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xl/pivotCache/pivotCacheDefinition1.xml" ContentType="application/vnd.openxmlformats-officedocument.spreadsheetml.pivotCacheDefinition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F:\Deloitte\EPIC Group\CIPL_21\04 Substantive Testing\02 Other than Significant\11 Accounts Payable\"/>
    </mc:Choice>
  </mc:AlternateContent>
  <xr:revisionPtr revIDLastSave="0" documentId="13_ncr:1_{217ABDE6-1E77-422D-97F1-F5199EE39F0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Analysis of AP" sheetId="5" r:id="rId1"/>
    <sheet name="Relative Analysis" sheetId="6" r:id="rId2"/>
    <sheet name="Addition of AP" sheetId="7" r:id="rId3"/>
    <sheet name="Addition of AP Pivot" sheetId="8" state="hidden" r:id="rId4"/>
    <sheet name="Monthly Data" sheetId="4" state="hidden" r:id="rId5"/>
  </sheets>
  <calcPr calcId="191029"/>
  <pivotCaches>
    <pivotCache cacheId="44" r:id="rId6"/>
    <pivotCache cacheId="45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1" i="6" l="1"/>
  <c r="M2833" i="7" l="1"/>
  <c r="D20" i="5"/>
  <c r="C21" i="5" s="1"/>
  <c r="D21" i="5"/>
  <c r="C22" i="5" s="1"/>
  <c r="D22" i="5"/>
  <c r="C23" i="5" s="1"/>
  <c r="D23" i="5"/>
  <c r="C24" i="5" s="1"/>
  <c r="D24" i="5"/>
  <c r="C25" i="5" s="1"/>
  <c r="D25" i="5"/>
  <c r="C26" i="5" s="1"/>
  <c r="D26" i="5"/>
  <c r="C27" i="5" s="1"/>
  <c r="D27" i="5"/>
  <c r="C28" i="5" s="1"/>
  <c r="D28" i="5"/>
  <c r="C29" i="5" s="1"/>
  <c r="D29" i="5"/>
  <c r="C30" i="5" s="1"/>
  <c r="D30" i="5"/>
  <c r="D19" i="5"/>
  <c r="C20" i="5" s="1"/>
  <c r="N2831" i="7"/>
  <c r="N2830" i="7"/>
  <c r="N2829" i="7"/>
  <c r="N2828" i="7"/>
  <c r="N2827" i="7"/>
  <c r="N2826" i="7"/>
  <c r="N2825" i="7"/>
  <c r="N2824" i="7"/>
  <c r="N2823" i="7"/>
  <c r="N2822" i="7"/>
  <c r="N2821" i="7"/>
  <c r="N2820" i="7"/>
  <c r="N2819" i="7"/>
  <c r="N2818" i="7"/>
  <c r="N2817" i="7"/>
  <c r="N2816" i="7"/>
  <c r="N2815" i="7"/>
  <c r="N2814" i="7"/>
  <c r="N2813" i="7"/>
  <c r="N2812" i="7"/>
  <c r="N2811" i="7"/>
  <c r="N2810" i="7"/>
  <c r="N2809" i="7"/>
  <c r="N2808" i="7"/>
  <c r="N2807" i="7"/>
  <c r="N2806" i="7"/>
  <c r="N2805" i="7"/>
  <c r="N2804" i="7"/>
  <c r="N2803" i="7"/>
  <c r="N2802" i="7"/>
  <c r="N2801" i="7"/>
  <c r="N2800" i="7"/>
  <c r="N2799" i="7"/>
  <c r="N2798" i="7"/>
  <c r="N2797" i="7"/>
  <c r="N2796" i="7"/>
  <c r="N2795" i="7"/>
  <c r="N2794" i="7"/>
  <c r="N2793" i="7"/>
  <c r="N2792" i="7"/>
  <c r="N2791" i="7"/>
  <c r="N2790" i="7"/>
  <c r="N2789" i="7"/>
  <c r="N2788" i="7"/>
  <c r="N2787" i="7"/>
  <c r="N2786" i="7"/>
  <c r="N2785" i="7"/>
  <c r="N2784" i="7"/>
  <c r="N2783" i="7"/>
  <c r="N2782" i="7"/>
  <c r="N2781" i="7"/>
  <c r="N2780" i="7"/>
  <c r="N2779" i="7"/>
  <c r="N2778" i="7"/>
  <c r="N2777" i="7"/>
  <c r="N2776" i="7"/>
  <c r="N2775" i="7"/>
  <c r="N2774" i="7"/>
  <c r="N2773" i="7"/>
  <c r="N2772" i="7"/>
  <c r="N2771" i="7"/>
  <c r="N2770" i="7"/>
  <c r="N2769" i="7"/>
  <c r="N2768" i="7"/>
  <c r="N2767" i="7"/>
  <c r="N2766" i="7"/>
  <c r="N2765" i="7"/>
  <c r="N2764" i="7"/>
  <c r="N2763" i="7"/>
  <c r="N2762" i="7"/>
  <c r="N2761" i="7"/>
  <c r="N2760" i="7"/>
  <c r="N2759" i="7"/>
  <c r="N2758" i="7"/>
  <c r="N2757" i="7"/>
  <c r="N2756" i="7"/>
  <c r="N2755" i="7"/>
  <c r="N2754" i="7"/>
  <c r="N2753" i="7"/>
  <c r="N2752" i="7"/>
  <c r="N2751" i="7"/>
  <c r="N2750" i="7"/>
  <c r="N2749" i="7"/>
  <c r="N2748" i="7"/>
  <c r="N2747" i="7"/>
  <c r="N2746" i="7"/>
  <c r="N2745" i="7"/>
  <c r="N2744" i="7"/>
  <c r="N2743" i="7"/>
  <c r="N2742" i="7"/>
  <c r="N2741" i="7"/>
  <c r="N2740" i="7"/>
  <c r="N2739" i="7"/>
  <c r="N2738" i="7"/>
  <c r="N2737" i="7"/>
  <c r="N2736" i="7"/>
  <c r="N2735" i="7"/>
  <c r="N2734" i="7"/>
  <c r="N2733" i="7"/>
  <c r="N2732" i="7"/>
  <c r="N2731" i="7"/>
  <c r="N2730" i="7"/>
  <c r="N2729" i="7"/>
  <c r="N2728" i="7"/>
  <c r="N2727" i="7"/>
  <c r="N2726" i="7"/>
  <c r="N2725" i="7"/>
  <c r="N2724" i="7"/>
  <c r="N2723" i="7"/>
  <c r="N2722" i="7"/>
  <c r="N2721" i="7"/>
  <c r="N2720" i="7"/>
  <c r="N2719" i="7"/>
  <c r="N2718" i="7"/>
  <c r="N2717" i="7"/>
  <c r="N2716" i="7"/>
  <c r="N2715" i="7"/>
  <c r="N2714" i="7"/>
  <c r="N2713" i="7"/>
  <c r="N2712" i="7"/>
  <c r="N2711" i="7"/>
  <c r="N2710" i="7"/>
  <c r="N2709" i="7"/>
  <c r="N2708" i="7"/>
  <c r="N2707" i="7"/>
  <c r="N2706" i="7"/>
  <c r="N2705" i="7"/>
  <c r="N2704" i="7"/>
  <c r="N2703" i="7"/>
  <c r="N2702" i="7"/>
  <c r="N2701" i="7"/>
  <c r="N2700" i="7"/>
  <c r="N2699" i="7"/>
  <c r="N2698" i="7"/>
  <c r="N2697" i="7"/>
  <c r="N2696" i="7"/>
  <c r="N2695" i="7"/>
  <c r="N2694" i="7"/>
  <c r="N2693" i="7"/>
  <c r="N2692" i="7"/>
  <c r="N2691" i="7"/>
  <c r="N2690" i="7"/>
  <c r="N2689" i="7"/>
  <c r="N2688" i="7"/>
  <c r="N2687" i="7"/>
  <c r="N2686" i="7"/>
  <c r="N2685" i="7"/>
  <c r="N2684" i="7"/>
  <c r="N2683" i="7"/>
  <c r="N2682" i="7"/>
  <c r="N2681" i="7"/>
  <c r="N2680" i="7"/>
  <c r="N2679" i="7"/>
  <c r="N2678" i="7"/>
  <c r="N2677" i="7"/>
  <c r="N2676" i="7"/>
  <c r="N2675" i="7"/>
  <c r="N2674" i="7"/>
  <c r="N2673" i="7"/>
  <c r="N2672" i="7"/>
  <c r="N2671" i="7"/>
  <c r="N2670" i="7"/>
  <c r="N2669" i="7"/>
  <c r="N2668" i="7"/>
  <c r="N2667" i="7"/>
  <c r="N2666" i="7"/>
  <c r="N2665" i="7"/>
  <c r="N2664" i="7"/>
  <c r="N2663" i="7"/>
  <c r="N2662" i="7"/>
  <c r="N2661" i="7"/>
  <c r="N2660" i="7"/>
  <c r="N2659" i="7"/>
  <c r="N2658" i="7"/>
  <c r="N2657" i="7"/>
  <c r="N2656" i="7"/>
  <c r="N2655" i="7"/>
  <c r="N2654" i="7"/>
  <c r="N2653" i="7"/>
  <c r="N2652" i="7"/>
  <c r="N2651" i="7"/>
  <c r="N2650" i="7"/>
  <c r="N2649" i="7"/>
  <c r="N2648" i="7"/>
  <c r="N2647" i="7"/>
  <c r="N2646" i="7"/>
  <c r="N2645" i="7"/>
  <c r="N2644" i="7"/>
  <c r="N2643" i="7"/>
  <c r="N2642" i="7"/>
  <c r="N2641" i="7"/>
  <c r="N2640" i="7"/>
  <c r="N2639" i="7"/>
  <c r="N2638" i="7"/>
  <c r="N2637" i="7"/>
  <c r="N2636" i="7"/>
  <c r="N2635" i="7"/>
  <c r="N2634" i="7"/>
  <c r="N2633" i="7"/>
  <c r="N2632" i="7"/>
  <c r="N2631" i="7"/>
  <c r="N2630" i="7"/>
  <c r="N2629" i="7"/>
  <c r="N2628" i="7"/>
  <c r="N2627" i="7"/>
  <c r="N2626" i="7"/>
  <c r="N2625" i="7"/>
  <c r="N2624" i="7"/>
  <c r="N2623" i="7"/>
  <c r="N2622" i="7"/>
  <c r="N2621" i="7"/>
  <c r="N2620" i="7"/>
  <c r="N2619" i="7"/>
  <c r="N2618" i="7"/>
  <c r="N2617" i="7"/>
  <c r="N2616" i="7"/>
  <c r="N2615" i="7"/>
  <c r="N2614" i="7"/>
  <c r="N2613" i="7"/>
  <c r="N2612" i="7"/>
  <c r="N2611" i="7"/>
  <c r="N2610" i="7"/>
  <c r="N2609" i="7"/>
  <c r="N2608" i="7"/>
  <c r="N2607" i="7"/>
  <c r="N2606" i="7"/>
  <c r="N2605" i="7"/>
  <c r="N2604" i="7"/>
  <c r="N2603" i="7"/>
  <c r="N2602" i="7"/>
  <c r="N2601" i="7"/>
  <c r="N2600" i="7"/>
  <c r="N2599" i="7"/>
  <c r="N2598" i="7"/>
  <c r="N2597" i="7"/>
  <c r="N2596" i="7"/>
  <c r="N2595" i="7"/>
  <c r="N2594" i="7"/>
  <c r="N2593" i="7"/>
  <c r="N2592" i="7"/>
  <c r="N2591" i="7"/>
  <c r="N2590" i="7"/>
  <c r="N2589" i="7"/>
  <c r="N2588" i="7"/>
  <c r="N2587" i="7"/>
  <c r="N2586" i="7"/>
  <c r="N2585" i="7"/>
  <c r="N2584" i="7"/>
  <c r="N2583" i="7"/>
  <c r="N2582" i="7"/>
  <c r="N2581" i="7"/>
  <c r="N2580" i="7"/>
  <c r="N2579" i="7"/>
  <c r="N2578" i="7"/>
  <c r="N2577" i="7"/>
  <c r="N2576" i="7"/>
  <c r="N2575" i="7"/>
  <c r="N2574" i="7"/>
  <c r="N2573" i="7"/>
  <c r="N2572" i="7"/>
  <c r="N2571" i="7"/>
  <c r="N2570" i="7"/>
  <c r="N2569" i="7"/>
  <c r="N2568" i="7"/>
  <c r="N2567" i="7"/>
  <c r="N2566" i="7"/>
  <c r="N2565" i="7"/>
  <c r="N2564" i="7"/>
  <c r="N2563" i="7"/>
  <c r="N2562" i="7"/>
  <c r="N2561" i="7"/>
  <c r="N2560" i="7"/>
  <c r="N2559" i="7"/>
  <c r="N2558" i="7"/>
  <c r="N2557" i="7"/>
  <c r="N2556" i="7"/>
  <c r="N2555" i="7"/>
  <c r="N2554" i="7"/>
  <c r="N2553" i="7"/>
  <c r="N2552" i="7"/>
  <c r="N2551" i="7"/>
  <c r="N2550" i="7"/>
  <c r="N2549" i="7"/>
  <c r="N2548" i="7"/>
  <c r="N2547" i="7"/>
  <c r="N2546" i="7"/>
  <c r="N2545" i="7"/>
  <c r="N2544" i="7"/>
  <c r="N2543" i="7"/>
  <c r="N2542" i="7"/>
  <c r="N2541" i="7"/>
  <c r="N2540" i="7"/>
  <c r="N2539" i="7"/>
  <c r="N2538" i="7"/>
  <c r="N2537" i="7"/>
  <c r="N2536" i="7"/>
  <c r="N2535" i="7"/>
  <c r="N2534" i="7"/>
  <c r="N2533" i="7"/>
  <c r="N2532" i="7"/>
  <c r="N2531" i="7"/>
  <c r="N2530" i="7"/>
  <c r="N2529" i="7"/>
  <c r="N2528" i="7"/>
  <c r="N2527" i="7"/>
  <c r="N2526" i="7"/>
  <c r="N2525" i="7"/>
  <c r="N2524" i="7"/>
  <c r="N2523" i="7"/>
  <c r="N2522" i="7"/>
  <c r="N2521" i="7"/>
  <c r="N2520" i="7"/>
  <c r="N2519" i="7"/>
  <c r="N2518" i="7"/>
  <c r="N2517" i="7"/>
  <c r="N2516" i="7"/>
  <c r="N2515" i="7"/>
  <c r="N2514" i="7"/>
  <c r="N2513" i="7"/>
  <c r="N2512" i="7"/>
  <c r="N2511" i="7"/>
  <c r="N2510" i="7"/>
  <c r="N2509" i="7"/>
  <c r="N2508" i="7"/>
  <c r="N2507" i="7"/>
  <c r="N2506" i="7"/>
  <c r="N2505" i="7"/>
  <c r="N2504" i="7"/>
  <c r="N2503" i="7"/>
  <c r="N2502" i="7"/>
  <c r="N2501" i="7"/>
  <c r="N2500" i="7"/>
  <c r="N2499" i="7"/>
  <c r="N2498" i="7"/>
  <c r="N2497" i="7"/>
  <c r="N2496" i="7"/>
  <c r="N2495" i="7"/>
  <c r="N2494" i="7"/>
  <c r="N2493" i="7"/>
  <c r="N2492" i="7"/>
  <c r="N2491" i="7"/>
  <c r="N2490" i="7"/>
  <c r="N2489" i="7"/>
  <c r="N2488" i="7"/>
  <c r="N2487" i="7"/>
  <c r="N2486" i="7"/>
  <c r="N2485" i="7"/>
  <c r="N2484" i="7"/>
  <c r="N2483" i="7"/>
  <c r="N2482" i="7"/>
  <c r="N2481" i="7"/>
  <c r="N2480" i="7"/>
  <c r="N2479" i="7"/>
  <c r="N2478" i="7"/>
  <c r="N2477" i="7"/>
  <c r="N2476" i="7"/>
  <c r="N2475" i="7"/>
  <c r="N2474" i="7"/>
  <c r="N2473" i="7"/>
  <c r="N2472" i="7"/>
  <c r="N2471" i="7"/>
  <c r="N2470" i="7"/>
  <c r="N2469" i="7"/>
  <c r="N2468" i="7"/>
  <c r="N2467" i="7"/>
  <c r="N2466" i="7"/>
  <c r="N2465" i="7"/>
  <c r="N2464" i="7"/>
  <c r="N2463" i="7"/>
  <c r="N2462" i="7"/>
  <c r="N2461" i="7"/>
  <c r="N2460" i="7"/>
  <c r="N2459" i="7"/>
  <c r="N2458" i="7"/>
  <c r="N2457" i="7"/>
  <c r="N2456" i="7"/>
  <c r="N2455" i="7"/>
  <c r="N2454" i="7"/>
  <c r="N2453" i="7"/>
  <c r="N2452" i="7"/>
  <c r="N2451" i="7"/>
  <c r="N2450" i="7"/>
  <c r="N2449" i="7"/>
  <c r="N2448" i="7"/>
  <c r="N2447" i="7"/>
  <c r="N2446" i="7"/>
  <c r="N2445" i="7"/>
  <c r="N2444" i="7"/>
  <c r="N2443" i="7"/>
  <c r="N2442" i="7"/>
  <c r="N2441" i="7"/>
  <c r="N2440" i="7"/>
  <c r="N2439" i="7"/>
  <c r="N2438" i="7"/>
  <c r="N2437" i="7"/>
  <c r="N2436" i="7"/>
  <c r="N2435" i="7"/>
  <c r="N2434" i="7"/>
  <c r="N2433" i="7"/>
  <c r="N2432" i="7"/>
  <c r="N2431" i="7"/>
  <c r="N2430" i="7"/>
  <c r="N2429" i="7"/>
  <c r="N2428" i="7"/>
  <c r="N2427" i="7"/>
  <c r="N2426" i="7"/>
  <c r="N2425" i="7"/>
  <c r="N2424" i="7"/>
  <c r="N2423" i="7"/>
  <c r="N2422" i="7"/>
  <c r="N2421" i="7"/>
  <c r="N2420" i="7"/>
  <c r="N2419" i="7"/>
  <c r="N2418" i="7"/>
  <c r="N2417" i="7"/>
  <c r="N2416" i="7"/>
  <c r="N2415" i="7"/>
  <c r="N2414" i="7"/>
  <c r="N2413" i="7"/>
  <c r="N2412" i="7"/>
  <c r="N2411" i="7"/>
  <c r="N2410" i="7"/>
  <c r="N2409" i="7"/>
  <c r="N2408" i="7"/>
  <c r="N2407" i="7"/>
  <c r="N2406" i="7"/>
  <c r="N2405" i="7"/>
  <c r="N2404" i="7"/>
  <c r="N2403" i="7"/>
  <c r="N2402" i="7"/>
  <c r="N2401" i="7"/>
  <c r="N2400" i="7"/>
  <c r="N2399" i="7"/>
  <c r="N2398" i="7"/>
  <c r="N2397" i="7"/>
  <c r="N2396" i="7"/>
  <c r="N2395" i="7"/>
  <c r="N2394" i="7"/>
  <c r="N2393" i="7"/>
  <c r="N2392" i="7"/>
  <c r="N2391" i="7"/>
  <c r="N2390" i="7"/>
  <c r="N2389" i="7"/>
  <c r="N2388" i="7"/>
  <c r="N2387" i="7"/>
  <c r="N2386" i="7"/>
  <c r="N2385" i="7"/>
  <c r="N2384" i="7"/>
  <c r="N2383" i="7"/>
  <c r="N2382" i="7"/>
  <c r="N2381" i="7"/>
  <c r="N2380" i="7"/>
  <c r="N2379" i="7"/>
  <c r="N2378" i="7"/>
  <c r="N2377" i="7"/>
  <c r="N2376" i="7"/>
  <c r="N2375" i="7"/>
  <c r="N2374" i="7"/>
  <c r="N2373" i="7"/>
  <c r="N2372" i="7"/>
  <c r="N2371" i="7"/>
  <c r="N2370" i="7"/>
  <c r="N2369" i="7"/>
  <c r="N2368" i="7"/>
  <c r="N2367" i="7"/>
  <c r="N2366" i="7"/>
  <c r="N2365" i="7"/>
  <c r="N2364" i="7"/>
  <c r="N2363" i="7"/>
  <c r="N2362" i="7"/>
  <c r="N2361" i="7"/>
  <c r="N2360" i="7"/>
  <c r="N2359" i="7"/>
  <c r="N2358" i="7"/>
  <c r="N2357" i="7"/>
  <c r="N2356" i="7"/>
  <c r="N2355" i="7"/>
  <c r="N2354" i="7"/>
  <c r="N2353" i="7"/>
  <c r="N2352" i="7"/>
  <c r="N2351" i="7"/>
  <c r="N2350" i="7"/>
  <c r="N2349" i="7"/>
  <c r="N2348" i="7"/>
  <c r="N2347" i="7"/>
  <c r="N2346" i="7"/>
  <c r="N2345" i="7"/>
  <c r="N2344" i="7"/>
  <c r="N2343" i="7"/>
  <c r="N2342" i="7"/>
  <c r="N2341" i="7"/>
  <c r="N2340" i="7"/>
  <c r="N2339" i="7"/>
  <c r="N2338" i="7"/>
  <c r="N2337" i="7"/>
  <c r="N2336" i="7"/>
  <c r="N2335" i="7"/>
  <c r="N2334" i="7"/>
  <c r="N2333" i="7"/>
  <c r="N2332" i="7"/>
  <c r="N2331" i="7"/>
  <c r="N2330" i="7"/>
  <c r="N2329" i="7"/>
  <c r="N2328" i="7"/>
  <c r="N2327" i="7"/>
  <c r="N2326" i="7"/>
  <c r="N2325" i="7"/>
  <c r="N2324" i="7"/>
  <c r="N2323" i="7"/>
  <c r="N2322" i="7"/>
  <c r="N2321" i="7"/>
  <c r="N2320" i="7"/>
  <c r="N2319" i="7"/>
  <c r="N2318" i="7"/>
  <c r="N2317" i="7"/>
  <c r="N2316" i="7"/>
  <c r="N2315" i="7"/>
  <c r="N2314" i="7"/>
  <c r="N2313" i="7"/>
  <c r="N2312" i="7"/>
  <c r="N2311" i="7"/>
  <c r="N2310" i="7"/>
  <c r="N2309" i="7"/>
  <c r="N2308" i="7"/>
  <c r="N2307" i="7"/>
  <c r="N2306" i="7"/>
  <c r="N2305" i="7"/>
  <c r="N2304" i="7"/>
  <c r="N2303" i="7"/>
  <c r="N2302" i="7"/>
  <c r="N2301" i="7"/>
  <c r="N2300" i="7"/>
  <c r="N2299" i="7"/>
  <c r="N2298" i="7"/>
  <c r="N2297" i="7"/>
  <c r="N2296" i="7"/>
  <c r="N2295" i="7"/>
  <c r="N2294" i="7"/>
  <c r="N2293" i="7"/>
  <c r="N2292" i="7"/>
  <c r="N2291" i="7"/>
  <c r="N2290" i="7"/>
  <c r="N2289" i="7"/>
  <c r="N2288" i="7"/>
  <c r="N2287" i="7"/>
  <c r="N2286" i="7"/>
  <c r="N2285" i="7"/>
  <c r="N2284" i="7"/>
  <c r="N2283" i="7"/>
  <c r="N2282" i="7"/>
  <c r="N2281" i="7"/>
  <c r="N2280" i="7"/>
  <c r="N2279" i="7"/>
  <c r="N2278" i="7"/>
  <c r="N2277" i="7"/>
  <c r="N2276" i="7"/>
  <c r="N2275" i="7"/>
  <c r="N2274" i="7"/>
  <c r="N2273" i="7"/>
  <c r="N2272" i="7"/>
  <c r="N2271" i="7"/>
  <c r="N2270" i="7"/>
  <c r="N2269" i="7"/>
  <c r="N2268" i="7"/>
  <c r="N2267" i="7"/>
  <c r="N2266" i="7"/>
  <c r="N2265" i="7"/>
  <c r="N2264" i="7"/>
  <c r="N2263" i="7"/>
  <c r="N2262" i="7"/>
  <c r="N2261" i="7"/>
  <c r="N2260" i="7"/>
  <c r="N2259" i="7"/>
  <c r="N2258" i="7"/>
  <c r="N2257" i="7"/>
  <c r="N2256" i="7"/>
  <c r="N2255" i="7"/>
  <c r="N2254" i="7"/>
  <c r="N2253" i="7"/>
  <c r="N2252" i="7"/>
  <c r="N2251" i="7"/>
  <c r="N2250" i="7"/>
  <c r="N2249" i="7"/>
  <c r="N2248" i="7"/>
  <c r="N2247" i="7"/>
  <c r="N2246" i="7"/>
  <c r="N2245" i="7"/>
  <c r="N2244" i="7"/>
  <c r="N2243" i="7"/>
  <c r="N2242" i="7"/>
  <c r="N2241" i="7"/>
  <c r="N2240" i="7"/>
  <c r="N2239" i="7"/>
  <c r="N2238" i="7"/>
  <c r="N2237" i="7"/>
  <c r="N2236" i="7"/>
  <c r="N2235" i="7"/>
  <c r="N2234" i="7"/>
  <c r="N2233" i="7"/>
  <c r="N2232" i="7"/>
  <c r="N2231" i="7"/>
  <c r="N2230" i="7"/>
  <c r="N2229" i="7"/>
  <c r="N2228" i="7"/>
  <c r="N2227" i="7"/>
  <c r="N2226" i="7"/>
  <c r="N2225" i="7"/>
  <c r="N2224" i="7"/>
  <c r="N2223" i="7"/>
  <c r="N2222" i="7"/>
  <c r="N2221" i="7"/>
  <c r="N2220" i="7"/>
  <c r="N2219" i="7"/>
  <c r="N2218" i="7"/>
  <c r="N2217" i="7"/>
  <c r="N2216" i="7"/>
  <c r="N2215" i="7"/>
  <c r="N2214" i="7"/>
  <c r="N2213" i="7"/>
  <c r="N2212" i="7"/>
  <c r="N2211" i="7"/>
  <c r="N2210" i="7"/>
  <c r="N2209" i="7"/>
  <c r="N2208" i="7"/>
  <c r="N2207" i="7"/>
  <c r="N2206" i="7"/>
  <c r="N2205" i="7"/>
  <c r="N2204" i="7"/>
  <c r="N2203" i="7"/>
  <c r="N2202" i="7"/>
  <c r="N2201" i="7"/>
  <c r="N2200" i="7"/>
  <c r="N2199" i="7"/>
  <c r="N2198" i="7"/>
  <c r="N2197" i="7"/>
  <c r="N2196" i="7"/>
  <c r="N2195" i="7"/>
  <c r="N2194" i="7"/>
  <c r="N2193" i="7"/>
  <c r="N2192" i="7"/>
  <c r="N2191" i="7"/>
  <c r="N2190" i="7"/>
  <c r="N2189" i="7"/>
  <c r="N2188" i="7"/>
  <c r="N2187" i="7"/>
  <c r="N2186" i="7"/>
  <c r="N2185" i="7"/>
  <c r="N2184" i="7"/>
  <c r="N2183" i="7"/>
  <c r="N2182" i="7"/>
  <c r="N2181" i="7"/>
  <c r="N2180" i="7"/>
  <c r="N2179" i="7"/>
  <c r="N2178" i="7"/>
  <c r="N2177" i="7"/>
  <c r="N2176" i="7"/>
  <c r="N2175" i="7"/>
  <c r="N2174" i="7"/>
  <c r="N2173" i="7"/>
  <c r="N2172" i="7"/>
  <c r="N2171" i="7"/>
  <c r="N2170" i="7"/>
  <c r="N2169" i="7"/>
  <c r="N2168" i="7"/>
  <c r="N2167" i="7"/>
  <c r="N2166" i="7"/>
  <c r="N2165" i="7"/>
  <c r="N2164" i="7"/>
  <c r="N2163" i="7"/>
  <c r="N2162" i="7"/>
  <c r="N2161" i="7"/>
  <c r="N2160" i="7"/>
  <c r="N2159" i="7"/>
  <c r="N2158" i="7"/>
  <c r="N2157" i="7"/>
  <c r="N2156" i="7"/>
  <c r="N2155" i="7"/>
  <c r="N2154" i="7"/>
  <c r="N2153" i="7"/>
  <c r="N2152" i="7"/>
  <c r="N2151" i="7"/>
  <c r="N2150" i="7"/>
  <c r="N2149" i="7"/>
  <c r="N2148" i="7"/>
  <c r="N2147" i="7"/>
  <c r="N2146" i="7"/>
  <c r="N2145" i="7"/>
  <c r="N2144" i="7"/>
  <c r="N2143" i="7"/>
  <c r="N2142" i="7"/>
  <c r="N2141" i="7"/>
  <c r="N2140" i="7"/>
  <c r="N2139" i="7"/>
  <c r="N2138" i="7"/>
  <c r="N2137" i="7"/>
  <c r="N2136" i="7"/>
  <c r="N2135" i="7"/>
  <c r="N2134" i="7"/>
  <c r="N2133" i="7"/>
  <c r="N2132" i="7"/>
  <c r="N2131" i="7"/>
  <c r="N2130" i="7"/>
  <c r="N2129" i="7"/>
  <c r="N2128" i="7"/>
  <c r="N2127" i="7"/>
  <c r="N2126" i="7"/>
  <c r="N2125" i="7"/>
  <c r="N2124" i="7"/>
  <c r="N2123" i="7"/>
  <c r="N2122" i="7"/>
  <c r="N2121" i="7"/>
  <c r="N2120" i="7"/>
  <c r="N2119" i="7"/>
  <c r="N2118" i="7"/>
  <c r="N2117" i="7"/>
  <c r="N2116" i="7"/>
  <c r="N2115" i="7"/>
  <c r="N2114" i="7"/>
  <c r="N2113" i="7"/>
  <c r="N2112" i="7"/>
  <c r="N2111" i="7"/>
  <c r="N2110" i="7"/>
  <c r="N2109" i="7"/>
  <c r="N2108" i="7"/>
  <c r="N2107" i="7"/>
  <c r="N2106" i="7"/>
  <c r="N2105" i="7"/>
  <c r="N2104" i="7"/>
  <c r="N2103" i="7"/>
  <c r="N2102" i="7"/>
  <c r="N2101" i="7"/>
  <c r="N2100" i="7"/>
  <c r="N2099" i="7"/>
  <c r="N2098" i="7"/>
  <c r="N2097" i="7"/>
  <c r="N2096" i="7"/>
  <c r="N2095" i="7"/>
  <c r="N2094" i="7"/>
  <c r="N2093" i="7"/>
  <c r="N2092" i="7"/>
  <c r="N2091" i="7"/>
  <c r="N2090" i="7"/>
  <c r="N2089" i="7"/>
  <c r="N2088" i="7"/>
  <c r="N2087" i="7"/>
  <c r="N2086" i="7"/>
  <c r="N2085" i="7"/>
  <c r="N2084" i="7"/>
  <c r="N2083" i="7"/>
  <c r="N2082" i="7"/>
  <c r="N2081" i="7"/>
  <c r="N2080" i="7"/>
  <c r="N2079" i="7"/>
  <c r="N2078" i="7"/>
  <c r="N2077" i="7"/>
  <c r="N2076" i="7"/>
  <c r="N2075" i="7"/>
  <c r="N2074" i="7"/>
  <c r="N2073" i="7"/>
  <c r="N2072" i="7"/>
  <c r="N2071" i="7"/>
  <c r="N2070" i="7"/>
  <c r="N2069" i="7"/>
  <c r="N2068" i="7"/>
  <c r="N2067" i="7"/>
  <c r="N2066" i="7"/>
  <c r="N2065" i="7"/>
  <c r="N2064" i="7"/>
  <c r="N2063" i="7"/>
  <c r="N2062" i="7"/>
  <c r="N2061" i="7"/>
  <c r="N2060" i="7"/>
  <c r="N2059" i="7"/>
  <c r="N2058" i="7"/>
  <c r="N2057" i="7"/>
  <c r="N2056" i="7"/>
  <c r="N2055" i="7"/>
  <c r="N2054" i="7"/>
  <c r="N2053" i="7"/>
  <c r="N2052" i="7"/>
  <c r="N2051" i="7"/>
  <c r="N2050" i="7"/>
  <c r="N2049" i="7"/>
  <c r="N2048" i="7"/>
  <c r="N2047" i="7"/>
  <c r="N2046" i="7"/>
  <c r="N2045" i="7"/>
  <c r="N2044" i="7"/>
  <c r="N2043" i="7"/>
  <c r="N2042" i="7"/>
  <c r="N2041" i="7"/>
  <c r="N2040" i="7"/>
  <c r="N2039" i="7"/>
  <c r="N2038" i="7"/>
  <c r="N2037" i="7"/>
  <c r="N2036" i="7"/>
  <c r="N2035" i="7"/>
  <c r="N2034" i="7"/>
  <c r="N2033" i="7"/>
  <c r="N2032" i="7"/>
  <c r="N2031" i="7"/>
  <c r="N2030" i="7"/>
  <c r="N2029" i="7"/>
  <c r="N2028" i="7"/>
  <c r="N2027" i="7"/>
  <c r="N2026" i="7"/>
  <c r="N2025" i="7"/>
  <c r="N2024" i="7"/>
  <c r="N2023" i="7"/>
  <c r="N2022" i="7"/>
  <c r="N2021" i="7"/>
  <c r="N2020" i="7"/>
  <c r="N2019" i="7"/>
  <c r="N2018" i="7"/>
  <c r="N2017" i="7"/>
  <c r="N2016" i="7"/>
  <c r="N2015" i="7"/>
  <c r="N2014" i="7"/>
  <c r="N2013" i="7"/>
  <c r="N2012" i="7"/>
  <c r="N2011" i="7"/>
  <c r="N2010" i="7"/>
  <c r="N2009" i="7"/>
  <c r="N2008" i="7"/>
  <c r="N2007" i="7"/>
  <c r="N2006" i="7"/>
  <c r="N2005" i="7"/>
  <c r="N2004" i="7"/>
  <c r="N2003" i="7"/>
  <c r="N2002" i="7"/>
  <c r="N2001" i="7"/>
  <c r="N2000" i="7"/>
  <c r="N1999" i="7"/>
  <c r="N1998" i="7"/>
  <c r="N1997" i="7"/>
  <c r="N1996" i="7"/>
  <c r="N1995" i="7"/>
  <c r="N1994" i="7"/>
  <c r="N1993" i="7"/>
  <c r="N1992" i="7"/>
  <c r="N1991" i="7"/>
  <c r="N1990" i="7"/>
  <c r="N1989" i="7"/>
  <c r="N1988" i="7"/>
  <c r="N1987" i="7"/>
  <c r="N1986" i="7"/>
  <c r="N1985" i="7"/>
  <c r="N1984" i="7"/>
  <c r="N1983" i="7"/>
  <c r="N1982" i="7"/>
  <c r="N1981" i="7"/>
  <c r="N1980" i="7"/>
  <c r="N1979" i="7"/>
  <c r="N1978" i="7"/>
  <c r="N1977" i="7"/>
  <c r="N1976" i="7"/>
  <c r="N1975" i="7"/>
  <c r="N1974" i="7"/>
  <c r="N1973" i="7"/>
  <c r="N1972" i="7"/>
  <c r="N1971" i="7"/>
  <c r="N1970" i="7"/>
  <c r="N1969" i="7"/>
  <c r="N1968" i="7"/>
  <c r="N1967" i="7"/>
  <c r="N1966" i="7"/>
  <c r="N1965" i="7"/>
  <c r="N1964" i="7"/>
  <c r="N1963" i="7"/>
  <c r="N1962" i="7"/>
  <c r="N1961" i="7"/>
  <c r="N1960" i="7"/>
  <c r="N1959" i="7"/>
  <c r="N1958" i="7"/>
  <c r="N1957" i="7"/>
  <c r="N1956" i="7"/>
  <c r="N1955" i="7"/>
  <c r="N1954" i="7"/>
  <c r="N1953" i="7"/>
  <c r="N1952" i="7"/>
  <c r="N1951" i="7"/>
  <c r="N1950" i="7"/>
  <c r="N1949" i="7"/>
  <c r="N1948" i="7"/>
  <c r="N1947" i="7"/>
  <c r="N1946" i="7"/>
  <c r="N1945" i="7"/>
  <c r="N1944" i="7"/>
  <c r="N1943" i="7"/>
  <c r="N1942" i="7"/>
  <c r="N1941" i="7"/>
  <c r="N1940" i="7"/>
  <c r="N1939" i="7"/>
  <c r="N1938" i="7"/>
  <c r="N1937" i="7"/>
  <c r="N1936" i="7"/>
  <c r="N1935" i="7"/>
  <c r="N1934" i="7"/>
  <c r="N1933" i="7"/>
  <c r="N1932" i="7"/>
  <c r="N1931" i="7"/>
  <c r="N1930" i="7"/>
  <c r="N1929" i="7"/>
  <c r="N1928" i="7"/>
  <c r="N1927" i="7"/>
  <c r="N1926" i="7"/>
  <c r="N1925" i="7"/>
  <c r="N1924" i="7"/>
  <c r="N1923" i="7"/>
  <c r="N1922" i="7"/>
  <c r="N1921" i="7"/>
  <c r="N1920" i="7"/>
  <c r="N1919" i="7"/>
  <c r="N1918" i="7"/>
  <c r="N1917" i="7"/>
  <c r="N1916" i="7"/>
  <c r="N1915" i="7"/>
  <c r="N1914" i="7"/>
  <c r="N1913" i="7"/>
  <c r="N1912" i="7"/>
  <c r="N1911" i="7"/>
  <c r="N1910" i="7"/>
  <c r="N1909" i="7"/>
  <c r="N1908" i="7"/>
  <c r="N1907" i="7"/>
  <c r="N1906" i="7"/>
  <c r="N1905" i="7"/>
  <c r="N1904" i="7"/>
  <c r="N1903" i="7"/>
  <c r="N1902" i="7"/>
  <c r="N1901" i="7"/>
  <c r="N1900" i="7"/>
  <c r="N1899" i="7"/>
  <c r="N1898" i="7"/>
  <c r="N1897" i="7"/>
  <c r="N1896" i="7"/>
  <c r="N1895" i="7"/>
  <c r="N1894" i="7"/>
  <c r="N1893" i="7"/>
  <c r="N1892" i="7"/>
  <c r="N1891" i="7"/>
  <c r="N1890" i="7"/>
  <c r="N1889" i="7"/>
  <c r="N1888" i="7"/>
  <c r="N1887" i="7"/>
  <c r="N1886" i="7"/>
  <c r="N1885" i="7"/>
  <c r="N1884" i="7"/>
  <c r="N1883" i="7"/>
  <c r="N1882" i="7"/>
  <c r="N1881" i="7"/>
  <c r="N1880" i="7"/>
  <c r="N1879" i="7"/>
  <c r="N1878" i="7"/>
  <c r="N1877" i="7"/>
  <c r="N1876" i="7"/>
  <c r="N1875" i="7"/>
  <c r="N1874" i="7"/>
  <c r="N1873" i="7"/>
  <c r="N1872" i="7"/>
  <c r="N1871" i="7"/>
  <c r="N1870" i="7"/>
  <c r="N1869" i="7"/>
  <c r="N1868" i="7"/>
  <c r="N1867" i="7"/>
  <c r="N1866" i="7"/>
  <c r="N1865" i="7"/>
  <c r="N1864" i="7"/>
  <c r="N1863" i="7"/>
  <c r="N1862" i="7"/>
  <c r="N1861" i="7"/>
  <c r="N1860" i="7"/>
  <c r="N1859" i="7"/>
  <c r="N1858" i="7"/>
  <c r="N1857" i="7"/>
  <c r="N1856" i="7"/>
  <c r="N1855" i="7"/>
  <c r="N1854" i="7"/>
  <c r="N1853" i="7"/>
  <c r="N1852" i="7"/>
  <c r="N1851" i="7"/>
  <c r="N1850" i="7"/>
  <c r="N1849" i="7"/>
  <c r="N1848" i="7"/>
  <c r="N1847" i="7"/>
  <c r="N1846" i="7"/>
  <c r="N1845" i="7"/>
  <c r="N1844" i="7"/>
  <c r="N1843" i="7"/>
  <c r="N1842" i="7"/>
  <c r="N1841" i="7"/>
  <c r="N1840" i="7"/>
  <c r="N1839" i="7"/>
  <c r="N1838" i="7"/>
  <c r="N1837" i="7"/>
  <c r="N1836" i="7"/>
  <c r="N1835" i="7"/>
  <c r="N1834" i="7"/>
  <c r="N1833" i="7"/>
  <c r="N1832" i="7"/>
  <c r="N1831" i="7"/>
  <c r="N1830" i="7"/>
  <c r="N1829" i="7"/>
  <c r="N1828" i="7"/>
  <c r="N1827" i="7"/>
  <c r="N1826" i="7"/>
  <c r="N1825" i="7"/>
  <c r="N1824" i="7"/>
  <c r="N1823" i="7"/>
  <c r="N1822" i="7"/>
  <c r="N1821" i="7"/>
  <c r="N1820" i="7"/>
  <c r="N1819" i="7"/>
  <c r="N1818" i="7"/>
  <c r="N1817" i="7"/>
  <c r="N1816" i="7"/>
  <c r="N1815" i="7"/>
  <c r="N1814" i="7"/>
  <c r="N1813" i="7"/>
  <c r="N1812" i="7"/>
  <c r="N1811" i="7"/>
  <c r="N1810" i="7"/>
  <c r="N1809" i="7"/>
  <c r="N1808" i="7"/>
  <c r="N1807" i="7"/>
  <c r="N1806" i="7"/>
  <c r="N1805" i="7"/>
  <c r="N1804" i="7"/>
  <c r="N1803" i="7"/>
  <c r="N1802" i="7"/>
  <c r="N1801" i="7"/>
  <c r="N1800" i="7"/>
  <c r="N1799" i="7"/>
  <c r="N1798" i="7"/>
  <c r="N1797" i="7"/>
  <c r="N1796" i="7"/>
  <c r="N1795" i="7"/>
  <c r="N1794" i="7"/>
  <c r="N1793" i="7"/>
  <c r="N1792" i="7"/>
  <c r="N1791" i="7"/>
  <c r="N1790" i="7"/>
  <c r="N1789" i="7"/>
  <c r="N1788" i="7"/>
  <c r="N1787" i="7"/>
  <c r="N1786" i="7"/>
  <c r="N1785" i="7"/>
  <c r="N1784" i="7"/>
  <c r="N1783" i="7"/>
  <c r="N1782" i="7"/>
  <c r="N1781" i="7"/>
  <c r="N1780" i="7"/>
  <c r="N1779" i="7"/>
  <c r="N1778" i="7"/>
  <c r="N1777" i="7"/>
  <c r="N1776" i="7"/>
  <c r="N1775" i="7"/>
  <c r="N1774" i="7"/>
  <c r="N1773" i="7"/>
  <c r="N1772" i="7"/>
  <c r="N1771" i="7"/>
  <c r="N1770" i="7"/>
  <c r="N1769" i="7"/>
  <c r="N1768" i="7"/>
  <c r="N1767" i="7"/>
  <c r="N1766" i="7"/>
  <c r="N1765" i="7"/>
  <c r="N1764" i="7"/>
  <c r="N1763" i="7"/>
  <c r="N1762" i="7"/>
  <c r="N1761" i="7"/>
  <c r="N1760" i="7"/>
  <c r="N1759" i="7"/>
  <c r="N1758" i="7"/>
  <c r="N1757" i="7"/>
  <c r="N1756" i="7"/>
  <c r="N1755" i="7"/>
  <c r="N1754" i="7"/>
  <c r="N1753" i="7"/>
  <c r="N1752" i="7"/>
  <c r="N1751" i="7"/>
  <c r="N1750" i="7"/>
  <c r="N1749" i="7"/>
  <c r="N1748" i="7"/>
  <c r="N1747" i="7"/>
  <c r="N1746" i="7"/>
  <c r="N1745" i="7"/>
  <c r="N1744" i="7"/>
  <c r="N1743" i="7"/>
  <c r="N1742" i="7"/>
  <c r="N1741" i="7"/>
  <c r="N1740" i="7"/>
  <c r="N1739" i="7"/>
  <c r="N1738" i="7"/>
  <c r="N1737" i="7"/>
  <c r="N1736" i="7"/>
  <c r="N1735" i="7"/>
  <c r="N1734" i="7"/>
  <c r="N1733" i="7"/>
  <c r="N1732" i="7"/>
  <c r="N1731" i="7"/>
  <c r="N1730" i="7"/>
  <c r="N1729" i="7"/>
  <c r="N1728" i="7"/>
  <c r="N1727" i="7"/>
  <c r="N1726" i="7"/>
  <c r="N1725" i="7"/>
  <c r="N1724" i="7"/>
  <c r="N1723" i="7"/>
  <c r="N1722" i="7"/>
  <c r="N1721" i="7"/>
  <c r="N1720" i="7"/>
  <c r="N1719" i="7"/>
  <c r="N1718" i="7"/>
  <c r="N1717" i="7"/>
  <c r="N1716" i="7"/>
  <c r="N1715" i="7"/>
  <c r="N1714" i="7"/>
  <c r="N1713" i="7"/>
  <c r="N1712" i="7"/>
  <c r="N1711" i="7"/>
  <c r="N1710" i="7"/>
  <c r="N1709" i="7"/>
  <c r="N1708" i="7"/>
  <c r="N1707" i="7"/>
  <c r="N1706" i="7"/>
  <c r="N1705" i="7"/>
  <c r="N1704" i="7"/>
  <c r="N1703" i="7"/>
  <c r="N1702" i="7"/>
  <c r="N1701" i="7"/>
  <c r="N1700" i="7"/>
  <c r="N1699" i="7"/>
  <c r="N1698" i="7"/>
  <c r="N1697" i="7"/>
  <c r="N1696" i="7"/>
  <c r="N1695" i="7"/>
  <c r="N1694" i="7"/>
  <c r="N1693" i="7"/>
  <c r="N1692" i="7"/>
  <c r="N1691" i="7"/>
  <c r="N1690" i="7"/>
  <c r="N1689" i="7"/>
  <c r="N1688" i="7"/>
  <c r="N1687" i="7"/>
  <c r="N1686" i="7"/>
  <c r="N1685" i="7"/>
  <c r="N1684" i="7"/>
  <c r="N1683" i="7"/>
  <c r="N1682" i="7"/>
  <c r="N1681" i="7"/>
  <c r="N1680" i="7"/>
  <c r="N1679" i="7"/>
  <c r="N1678" i="7"/>
  <c r="N1677" i="7"/>
  <c r="N1676" i="7"/>
  <c r="N1675" i="7"/>
  <c r="N1674" i="7"/>
  <c r="N1673" i="7"/>
  <c r="N1672" i="7"/>
  <c r="N1671" i="7"/>
  <c r="N1670" i="7"/>
  <c r="N1669" i="7"/>
  <c r="N1668" i="7"/>
  <c r="N1667" i="7"/>
  <c r="N1666" i="7"/>
  <c r="N1665" i="7"/>
  <c r="N1664" i="7"/>
  <c r="N1663" i="7"/>
  <c r="N1662" i="7"/>
  <c r="N1661" i="7"/>
  <c r="N1660" i="7"/>
  <c r="N1659" i="7"/>
  <c r="N1658" i="7"/>
  <c r="N1657" i="7"/>
  <c r="N1656" i="7"/>
  <c r="N1655" i="7"/>
  <c r="N1654" i="7"/>
  <c r="N1653" i="7"/>
  <c r="N1652" i="7"/>
  <c r="N1651" i="7"/>
  <c r="N1650" i="7"/>
  <c r="N1649" i="7"/>
  <c r="N1648" i="7"/>
  <c r="N1647" i="7"/>
  <c r="N1646" i="7"/>
  <c r="N1645" i="7"/>
  <c r="N1644" i="7"/>
  <c r="N1643" i="7"/>
  <c r="N1642" i="7"/>
  <c r="N1641" i="7"/>
  <c r="N1640" i="7"/>
  <c r="N1639" i="7"/>
  <c r="N1638" i="7"/>
  <c r="N1637" i="7"/>
  <c r="N1636" i="7"/>
  <c r="N1635" i="7"/>
  <c r="N1634" i="7"/>
  <c r="N1633" i="7"/>
  <c r="N1632" i="7"/>
  <c r="N1631" i="7"/>
  <c r="N1630" i="7"/>
  <c r="N1629" i="7"/>
  <c r="N1628" i="7"/>
  <c r="N1627" i="7"/>
  <c r="N1626" i="7"/>
  <c r="N1625" i="7"/>
  <c r="N1624" i="7"/>
  <c r="N1623" i="7"/>
  <c r="N1622" i="7"/>
  <c r="N1621" i="7"/>
  <c r="N1620" i="7"/>
  <c r="N1619" i="7"/>
  <c r="N1618" i="7"/>
  <c r="N1617" i="7"/>
  <c r="N1616" i="7"/>
  <c r="N1615" i="7"/>
  <c r="N1614" i="7"/>
  <c r="N1613" i="7"/>
  <c r="N1612" i="7"/>
  <c r="N1611" i="7"/>
  <c r="N1610" i="7"/>
  <c r="N1609" i="7"/>
  <c r="N1608" i="7"/>
  <c r="N1607" i="7"/>
  <c r="N1606" i="7"/>
  <c r="N1605" i="7"/>
  <c r="N1604" i="7"/>
  <c r="N1603" i="7"/>
  <c r="N1602" i="7"/>
  <c r="N1601" i="7"/>
  <c r="N1600" i="7"/>
  <c r="N1599" i="7"/>
  <c r="N1598" i="7"/>
  <c r="N1597" i="7"/>
  <c r="N1596" i="7"/>
  <c r="N1595" i="7"/>
  <c r="N1594" i="7"/>
  <c r="N1593" i="7"/>
  <c r="N1592" i="7"/>
  <c r="N1591" i="7"/>
  <c r="N1590" i="7"/>
  <c r="N1589" i="7"/>
  <c r="N1588" i="7"/>
  <c r="N1587" i="7"/>
  <c r="N1586" i="7"/>
  <c r="N1585" i="7"/>
  <c r="N1584" i="7"/>
  <c r="N1583" i="7"/>
  <c r="N1582" i="7"/>
  <c r="N1581" i="7"/>
  <c r="N1580" i="7"/>
  <c r="N1579" i="7"/>
  <c r="N1578" i="7"/>
  <c r="N1577" i="7"/>
  <c r="N1576" i="7"/>
  <c r="N1575" i="7"/>
  <c r="N1574" i="7"/>
  <c r="N1573" i="7"/>
  <c r="N1572" i="7"/>
  <c r="N1571" i="7"/>
  <c r="N1570" i="7"/>
  <c r="N1569" i="7"/>
  <c r="N1568" i="7"/>
  <c r="N1567" i="7"/>
  <c r="N1566" i="7"/>
  <c r="N1565" i="7"/>
  <c r="N1564" i="7"/>
  <c r="N1563" i="7"/>
  <c r="N1562" i="7"/>
  <c r="N1561" i="7"/>
  <c r="N1560" i="7"/>
  <c r="N1559" i="7"/>
  <c r="N1558" i="7"/>
  <c r="N1557" i="7"/>
  <c r="N1556" i="7"/>
  <c r="N1555" i="7"/>
  <c r="N1554" i="7"/>
  <c r="N1553" i="7"/>
  <c r="N1552" i="7"/>
  <c r="N1551" i="7"/>
  <c r="N1550" i="7"/>
  <c r="N1549" i="7"/>
  <c r="N1548" i="7"/>
  <c r="N1547" i="7"/>
  <c r="N1546" i="7"/>
  <c r="N1545" i="7"/>
  <c r="N1544" i="7"/>
  <c r="N1543" i="7"/>
  <c r="N1542" i="7"/>
  <c r="N1541" i="7"/>
  <c r="N1540" i="7"/>
  <c r="N1539" i="7"/>
  <c r="N1538" i="7"/>
  <c r="N1537" i="7"/>
  <c r="N1536" i="7"/>
  <c r="N1535" i="7"/>
  <c r="N1534" i="7"/>
  <c r="N1533" i="7"/>
  <c r="N1532" i="7"/>
  <c r="N1531" i="7"/>
  <c r="N1530" i="7"/>
  <c r="N1529" i="7"/>
  <c r="N1528" i="7"/>
  <c r="N1527" i="7"/>
  <c r="N1526" i="7"/>
  <c r="N1525" i="7"/>
  <c r="N1524" i="7"/>
  <c r="N1523" i="7"/>
  <c r="N1522" i="7"/>
  <c r="N1521" i="7"/>
  <c r="N1520" i="7"/>
  <c r="N1519" i="7"/>
  <c r="N1518" i="7"/>
  <c r="N1517" i="7"/>
  <c r="N1516" i="7"/>
  <c r="N1515" i="7"/>
  <c r="N1514" i="7"/>
  <c r="N1513" i="7"/>
  <c r="N1512" i="7"/>
  <c r="N1511" i="7"/>
  <c r="N1510" i="7"/>
  <c r="N1509" i="7"/>
  <c r="N1508" i="7"/>
  <c r="N1507" i="7"/>
  <c r="N1506" i="7"/>
  <c r="N1505" i="7"/>
  <c r="N1504" i="7"/>
  <c r="N1503" i="7"/>
  <c r="N1502" i="7"/>
  <c r="N1501" i="7"/>
  <c r="N1500" i="7"/>
  <c r="N1499" i="7"/>
  <c r="N1498" i="7"/>
  <c r="N1497" i="7"/>
  <c r="N1496" i="7"/>
  <c r="N1495" i="7"/>
  <c r="N1494" i="7"/>
  <c r="N1493" i="7"/>
  <c r="N1492" i="7"/>
  <c r="N1491" i="7"/>
  <c r="N1490" i="7"/>
  <c r="N1489" i="7"/>
  <c r="N1488" i="7"/>
  <c r="N1487" i="7"/>
  <c r="N1486" i="7"/>
  <c r="N1485" i="7"/>
  <c r="N1484" i="7"/>
  <c r="N1483" i="7"/>
  <c r="N1482" i="7"/>
  <c r="N1481" i="7"/>
  <c r="N1480" i="7"/>
  <c r="N1479" i="7"/>
  <c r="N1478" i="7"/>
  <c r="N1477" i="7"/>
  <c r="N1476" i="7"/>
  <c r="N1475" i="7"/>
  <c r="N1474" i="7"/>
  <c r="N1473" i="7"/>
  <c r="N1472" i="7"/>
  <c r="N1471" i="7"/>
  <c r="N1470" i="7"/>
  <c r="N1469" i="7"/>
  <c r="N1468" i="7"/>
  <c r="N1467" i="7"/>
  <c r="N1466" i="7"/>
  <c r="N1465" i="7"/>
  <c r="N1464" i="7"/>
  <c r="N1463" i="7"/>
  <c r="N1462" i="7"/>
  <c r="N1461" i="7"/>
  <c r="N1460" i="7"/>
  <c r="N1459" i="7"/>
  <c r="N1458" i="7"/>
  <c r="N1457" i="7"/>
  <c r="N1456" i="7"/>
  <c r="N1455" i="7"/>
  <c r="N1454" i="7"/>
  <c r="N1453" i="7"/>
  <c r="N1452" i="7"/>
  <c r="N1451" i="7"/>
  <c r="N1450" i="7"/>
  <c r="N1449" i="7"/>
  <c r="N1448" i="7"/>
  <c r="N1447" i="7"/>
  <c r="N1446" i="7"/>
  <c r="N1445" i="7"/>
  <c r="N1444" i="7"/>
  <c r="N1443" i="7"/>
  <c r="N1442" i="7"/>
  <c r="N1441" i="7"/>
  <c r="N1440" i="7"/>
  <c r="N1439" i="7"/>
  <c r="N1438" i="7"/>
  <c r="N1437" i="7"/>
  <c r="N1436" i="7"/>
  <c r="N1435" i="7"/>
  <c r="N1434" i="7"/>
  <c r="N1433" i="7"/>
  <c r="N1432" i="7"/>
  <c r="N1431" i="7"/>
  <c r="N1430" i="7"/>
  <c r="N1429" i="7"/>
  <c r="N1428" i="7"/>
  <c r="N1427" i="7"/>
  <c r="N1426" i="7"/>
  <c r="N1425" i="7"/>
  <c r="N1424" i="7"/>
  <c r="N1423" i="7"/>
  <c r="N1422" i="7"/>
  <c r="N1421" i="7"/>
  <c r="N1420" i="7"/>
  <c r="N1419" i="7"/>
  <c r="N1418" i="7"/>
  <c r="N1417" i="7"/>
  <c r="N1416" i="7"/>
  <c r="N1415" i="7"/>
  <c r="N1414" i="7"/>
  <c r="N1413" i="7"/>
  <c r="N1412" i="7"/>
  <c r="N1411" i="7"/>
  <c r="N1410" i="7"/>
  <c r="N1409" i="7"/>
  <c r="N1408" i="7"/>
  <c r="N1407" i="7"/>
  <c r="N1406" i="7"/>
  <c r="N1405" i="7"/>
  <c r="N1404" i="7"/>
  <c r="N1403" i="7"/>
  <c r="N1402" i="7"/>
  <c r="N1401" i="7"/>
  <c r="N1400" i="7"/>
  <c r="N1399" i="7"/>
  <c r="N1398" i="7"/>
  <c r="N1397" i="7"/>
  <c r="N1396" i="7"/>
  <c r="N1395" i="7"/>
  <c r="N1394" i="7"/>
  <c r="N1393" i="7"/>
  <c r="N1392" i="7"/>
  <c r="N1391" i="7"/>
  <c r="N1390" i="7"/>
  <c r="N1389" i="7"/>
  <c r="N1388" i="7"/>
  <c r="N1387" i="7"/>
  <c r="N1386" i="7"/>
  <c r="N1385" i="7"/>
  <c r="N1384" i="7"/>
  <c r="N1383" i="7"/>
  <c r="N1382" i="7"/>
  <c r="N1381" i="7"/>
  <c r="N1380" i="7"/>
  <c r="N1379" i="7"/>
  <c r="N1378" i="7"/>
  <c r="N1377" i="7"/>
  <c r="N1376" i="7"/>
  <c r="N1375" i="7"/>
  <c r="N1374" i="7"/>
  <c r="N1373" i="7"/>
  <c r="N1372" i="7"/>
  <c r="N1371" i="7"/>
  <c r="N1370" i="7"/>
  <c r="N1369" i="7"/>
  <c r="N1368" i="7"/>
  <c r="N1367" i="7"/>
  <c r="N1366" i="7"/>
  <c r="N1365" i="7"/>
  <c r="N1364" i="7"/>
  <c r="N1363" i="7"/>
  <c r="N1362" i="7"/>
  <c r="N1361" i="7"/>
  <c r="N1360" i="7"/>
  <c r="N1359" i="7"/>
  <c r="N1358" i="7"/>
  <c r="N1357" i="7"/>
  <c r="N1356" i="7"/>
  <c r="N1355" i="7"/>
  <c r="N1354" i="7"/>
  <c r="N1353" i="7"/>
  <c r="N1352" i="7"/>
  <c r="N1351" i="7"/>
  <c r="N1350" i="7"/>
  <c r="N1349" i="7"/>
  <c r="N1348" i="7"/>
  <c r="N1347" i="7"/>
  <c r="N1346" i="7"/>
  <c r="N1345" i="7"/>
  <c r="N1344" i="7"/>
  <c r="N1343" i="7"/>
  <c r="N1342" i="7"/>
  <c r="N1341" i="7"/>
  <c r="N1340" i="7"/>
  <c r="N1339" i="7"/>
  <c r="N1338" i="7"/>
  <c r="N1337" i="7"/>
  <c r="N1336" i="7"/>
  <c r="N1335" i="7"/>
  <c r="N1334" i="7"/>
  <c r="N1333" i="7"/>
  <c r="N1332" i="7"/>
  <c r="N1331" i="7"/>
  <c r="N1330" i="7"/>
  <c r="N1329" i="7"/>
  <c r="N1328" i="7"/>
  <c r="N1327" i="7"/>
  <c r="N1326" i="7"/>
  <c r="N1325" i="7"/>
  <c r="N1324" i="7"/>
  <c r="N1323" i="7"/>
  <c r="N1322" i="7"/>
  <c r="N1321" i="7"/>
  <c r="N1320" i="7"/>
  <c r="N1319" i="7"/>
  <c r="N1318" i="7"/>
  <c r="N1317" i="7"/>
  <c r="N1316" i="7"/>
  <c r="N1315" i="7"/>
  <c r="N1314" i="7"/>
  <c r="N1313" i="7"/>
  <c r="N1312" i="7"/>
  <c r="N1311" i="7"/>
  <c r="N1310" i="7"/>
  <c r="N1309" i="7"/>
  <c r="N1308" i="7"/>
  <c r="N1307" i="7"/>
  <c r="N1306" i="7"/>
  <c r="N1305" i="7"/>
  <c r="N1304" i="7"/>
  <c r="N1303" i="7"/>
  <c r="N1302" i="7"/>
  <c r="N1301" i="7"/>
  <c r="N1300" i="7"/>
  <c r="N1299" i="7"/>
  <c r="N1298" i="7"/>
  <c r="N1297" i="7"/>
  <c r="N1296" i="7"/>
  <c r="N1295" i="7"/>
  <c r="N1294" i="7"/>
  <c r="N1293" i="7"/>
  <c r="N1292" i="7"/>
  <c r="N1291" i="7"/>
  <c r="N1290" i="7"/>
  <c r="N1289" i="7"/>
  <c r="N1288" i="7"/>
  <c r="N1287" i="7"/>
  <c r="N1286" i="7"/>
  <c r="N1285" i="7"/>
  <c r="N1284" i="7"/>
  <c r="N1283" i="7"/>
  <c r="N1282" i="7"/>
  <c r="N1281" i="7"/>
  <c r="N1280" i="7"/>
  <c r="N1279" i="7"/>
  <c r="N1278" i="7"/>
  <c r="N1277" i="7"/>
  <c r="N1276" i="7"/>
  <c r="N1275" i="7"/>
  <c r="N1274" i="7"/>
  <c r="N1273" i="7"/>
  <c r="N1272" i="7"/>
  <c r="N1271" i="7"/>
  <c r="N1270" i="7"/>
  <c r="N1269" i="7"/>
  <c r="N1268" i="7"/>
  <c r="N1267" i="7"/>
  <c r="N1266" i="7"/>
  <c r="N1265" i="7"/>
  <c r="N1264" i="7"/>
  <c r="N1263" i="7"/>
  <c r="N1262" i="7"/>
  <c r="N1261" i="7"/>
  <c r="N1260" i="7"/>
  <c r="N1259" i="7"/>
  <c r="N1258" i="7"/>
  <c r="N1257" i="7"/>
  <c r="N1256" i="7"/>
  <c r="N1255" i="7"/>
  <c r="N1254" i="7"/>
  <c r="N1253" i="7"/>
  <c r="N1252" i="7"/>
  <c r="N1251" i="7"/>
  <c r="N1250" i="7"/>
  <c r="N1249" i="7"/>
  <c r="N1248" i="7"/>
  <c r="N1247" i="7"/>
  <c r="N1246" i="7"/>
  <c r="N1245" i="7"/>
  <c r="N1244" i="7"/>
  <c r="N1243" i="7"/>
  <c r="N1242" i="7"/>
  <c r="N1241" i="7"/>
  <c r="N1240" i="7"/>
  <c r="N1239" i="7"/>
  <c r="N1238" i="7"/>
  <c r="N1237" i="7"/>
  <c r="N1236" i="7"/>
  <c r="N1235" i="7"/>
  <c r="N1234" i="7"/>
  <c r="N1233" i="7"/>
  <c r="N1232" i="7"/>
  <c r="N1231" i="7"/>
  <c r="N1230" i="7"/>
  <c r="N1229" i="7"/>
  <c r="N1228" i="7"/>
  <c r="N1227" i="7"/>
  <c r="N1226" i="7"/>
  <c r="N1225" i="7"/>
  <c r="N1224" i="7"/>
  <c r="N1223" i="7"/>
  <c r="N1222" i="7"/>
  <c r="N1221" i="7"/>
  <c r="N1220" i="7"/>
  <c r="N1219" i="7"/>
  <c r="N1218" i="7"/>
  <c r="N1217" i="7"/>
  <c r="N1216" i="7"/>
  <c r="N1215" i="7"/>
  <c r="N1214" i="7"/>
  <c r="N1213" i="7"/>
  <c r="N1212" i="7"/>
  <c r="N1211" i="7"/>
  <c r="N1210" i="7"/>
  <c r="N1209" i="7"/>
  <c r="N1208" i="7"/>
  <c r="N1207" i="7"/>
  <c r="N1206" i="7"/>
  <c r="N1205" i="7"/>
  <c r="N1204" i="7"/>
  <c r="N1203" i="7"/>
  <c r="N1202" i="7"/>
  <c r="N1201" i="7"/>
  <c r="N1200" i="7"/>
  <c r="N1199" i="7"/>
  <c r="N1198" i="7"/>
  <c r="N1197" i="7"/>
  <c r="N1196" i="7"/>
  <c r="N1195" i="7"/>
  <c r="N1194" i="7"/>
  <c r="N1193" i="7"/>
  <c r="N1192" i="7"/>
  <c r="N1191" i="7"/>
  <c r="N1190" i="7"/>
  <c r="N1189" i="7"/>
  <c r="N1188" i="7"/>
  <c r="N1187" i="7"/>
  <c r="N1186" i="7"/>
  <c r="N1185" i="7"/>
  <c r="N1184" i="7"/>
  <c r="N1183" i="7"/>
  <c r="N1182" i="7"/>
  <c r="N1181" i="7"/>
  <c r="N1180" i="7"/>
  <c r="N1179" i="7"/>
  <c r="N1178" i="7"/>
  <c r="N1177" i="7"/>
  <c r="N1176" i="7"/>
  <c r="N1175" i="7"/>
  <c r="N1174" i="7"/>
  <c r="N1173" i="7"/>
  <c r="N1172" i="7"/>
  <c r="N1171" i="7"/>
  <c r="N1170" i="7"/>
  <c r="N1169" i="7"/>
  <c r="N1168" i="7"/>
  <c r="N1167" i="7"/>
  <c r="N1166" i="7"/>
  <c r="N1165" i="7"/>
  <c r="N1164" i="7"/>
  <c r="N1163" i="7"/>
  <c r="N1162" i="7"/>
  <c r="N1161" i="7"/>
  <c r="N1160" i="7"/>
  <c r="N1159" i="7"/>
  <c r="N1158" i="7"/>
  <c r="N1157" i="7"/>
  <c r="N1156" i="7"/>
  <c r="N1155" i="7"/>
  <c r="N1154" i="7"/>
  <c r="N1153" i="7"/>
  <c r="N1152" i="7"/>
  <c r="N1151" i="7"/>
  <c r="N1150" i="7"/>
  <c r="N1149" i="7"/>
  <c r="N1148" i="7"/>
  <c r="N1147" i="7"/>
  <c r="N1146" i="7"/>
  <c r="N1145" i="7"/>
  <c r="N1144" i="7"/>
  <c r="N1143" i="7"/>
  <c r="N1142" i="7"/>
  <c r="N1141" i="7"/>
  <c r="N1140" i="7"/>
  <c r="N1139" i="7"/>
  <c r="N1138" i="7"/>
  <c r="N1137" i="7"/>
  <c r="N1136" i="7"/>
  <c r="N1135" i="7"/>
  <c r="N1134" i="7"/>
  <c r="N1133" i="7"/>
  <c r="N1132" i="7"/>
  <c r="N1131" i="7"/>
  <c r="N1130" i="7"/>
  <c r="N1129" i="7"/>
  <c r="N1128" i="7"/>
  <c r="N1127" i="7"/>
  <c r="N1126" i="7"/>
  <c r="N1125" i="7"/>
  <c r="N1124" i="7"/>
  <c r="N1123" i="7"/>
  <c r="N1122" i="7"/>
  <c r="N1121" i="7"/>
  <c r="N1120" i="7"/>
  <c r="N1119" i="7"/>
  <c r="N1118" i="7"/>
  <c r="N1117" i="7"/>
  <c r="N1116" i="7"/>
  <c r="N1115" i="7"/>
  <c r="N1114" i="7"/>
  <c r="N1113" i="7"/>
  <c r="N1112" i="7"/>
  <c r="N1111" i="7"/>
  <c r="N1110" i="7"/>
  <c r="N1109" i="7"/>
  <c r="N1108" i="7"/>
  <c r="N1107" i="7"/>
  <c r="N1106" i="7"/>
  <c r="N1105" i="7"/>
  <c r="N1104" i="7"/>
  <c r="N1103" i="7"/>
  <c r="N1102" i="7"/>
  <c r="N1101" i="7"/>
  <c r="N1100" i="7"/>
  <c r="N1099" i="7"/>
  <c r="N1098" i="7"/>
  <c r="N1097" i="7"/>
  <c r="N1096" i="7"/>
  <c r="N1095" i="7"/>
  <c r="N1094" i="7"/>
  <c r="N1093" i="7"/>
  <c r="N1092" i="7"/>
  <c r="N1091" i="7"/>
  <c r="N1090" i="7"/>
  <c r="N1089" i="7"/>
  <c r="N1088" i="7"/>
  <c r="N1087" i="7"/>
  <c r="N1086" i="7"/>
  <c r="N1085" i="7"/>
  <c r="N1084" i="7"/>
  <c r="N1083" i="7"/>
  <c r="N1082" i="7"/>
  <c r="N1081" i="7"/>
  <c r="N1080" i="7"/>
  <c r="N1079" i="7"/>
  <c r="N1078" i="7"/>
  <c r="N1077" i="7"/>
  <c r="N1076" i="7"/>
  <c r="N1075" i="7"/>
  <c r="N1074" i="7"/>
  <c r="N1073" i="7"/>
  <c r="N1072" i="7"/>
  <c r="N1071" i="7"/>
  <c r="N1070" i="7"/>
  <c r="N1069" i="7"/>
  <c r="N1068" i="7"/>
  <c r="N1067" i="7"/>
  <c r="N1066" i="7"/>
  <c r="N1065" i="7"/>
  <c r="N1064" i="7"/>
  <c r="N1063" i="7"/>
  <c r="N1062" i="7"/>
  <c r="N1061" i="7"/>
  <c r="N1060" i="7"/>
  <c r="N1059" i="7"/>
  <c r="N1058" i="7"/>
  <c r="N1057" i="7"/>
  <c r="N1056" i="7"/>
  <c r="N1055" i="7"/>
  <c r="N1054" i="7"/>
  <c r="N1053" i="7"/>
  <c r="N1052" i="7"/>
  <c r="N1051" i="7"/>
  <c r="N1050" i="7"/>
  <c r="N1049" i="7"/>
  <c r="N1048" i="7"/>
  <c r="N1047" i="7"/>
  <c r="N1046" i="7"/>
  <c r="N1045" i="7"/>
  <c r="N1044" i="7"/>
  <c r="N1043" i="7"/>
  <c r="N1042" i="7"/>
  <c r="N1041" i="7"/>
  <c r="N1040" i="7"/>
  <c r="N1039" i="7"/>
  <c r="N1038" i="7"/>
  <c r="N1037" i="7"/>
  <c r="N1036" i="7"/>
  <c r="N1035" i="7"/>
  <c r="N1034" i="7"/>
  <c r="N1033" i="7"/>
  <c r="N1032" i="7"/>
  <c r="N1031" i="7"/>
  <c r="N1030" i="7"/>
  <c r="N1029" i="7"/>
  <c r="N1028" i="7"/>
  <c r="N1027" i="7"/>
  <c r="N1026" i="7"/>
  <c r="N1025" i="7"/>
  <c r="N1024" i="7"/>
  <c r="N1023" i="7"/>
  <c r="N1022" i="7"/>
  <c r="N1021" i="7"/>
  <c r="N1020" i="7"/>
  <c r="N1019" i="7"/>
  <c r="N1018" i="7"/>
  <c r="N1017" i="7"/>
  <c r="N1016" i="7"/>
  <c r="N1015" i="7"/>
  <c r="N1014" i="7"/>
  <c r="N1013" i="7"/>
  <c r="N1012" i="7"/>
  <c r="N1011" i="7"/>
  <c r="N1010" i="7"/>
  <c r="N1009" i="7"/>
  <c r="N1008" i="7"/>
  <c r="N1007" i="7"/>
  <c r="N1006" i="7"/>
  <c r="N1005" i="7"/>
  <c r="N1004" i="7"/>
  <c r="N1003" i="7"/>
  <c r="N1002" i="7"/>
  <c r="N1001" i="7"/>
  <c r="N1000" i="7"/>
  <c r="N999" i="7"/>
  <c r="N998" i="7"/>
  <c r="N997" i="7"/>
  <c r="N996" i="7"/>
  <c r="N995" i="7"/>
  <c r="N994" i="7"/>
  <c r="N993" i="7"/>
  <c r="N992" i="7"/>
  <c r="N991" i="7"/>
  <c r="N990" i="7"/>
  <c r="N989" i="7"/>
  <c r="N988" i="7"/>
  <c r="N987" i="7"/>
  <c r="N986" i="7"/>
  <c r="N985" i="7"/>
  <c r="N984" i="7"/>
  <c r="N983" i="7"/>
  <c r="N982" i="7"/>
  <c r="N981" i="7"/>
  <c r="N980" i="7"/>
  <c r="N979" i="7"/>
  <c r="N978" i="7"/>
  <c r="N977" i="7"/>
  <c r="N976" i="7"/>
  <c r="N975" i="7"/>
  <c r="N974" i="7"/>
  <c r="N973" i="7"/>
  <c r="N972" i="7"/>
  <c r="N971" i="7"/>
  <c r="N970" i="7"/>
  <c r="N969" i="7"/>
  <c r="N968" i="7"/>
  <c r="N967" i="7"/>
  <c r="N966" i="7"/>
  <c r="N965" i="7"/>
  <c r="N964" i="7"/>
  <c r="N963" i="7"/>
  <c r="N962" i="7"/>
  <c r="N961" i="7"/>
  <c r="N960" i="7"/>
  <c r="N959" i="7"/>
  <c r="N958" i="7"/>
  <c r="N957" i="7"/>
  <c r="N956" i="7"/>
  <c r="N955" i="7"/>
  <c r="N954" i="7"/>
  <c r="N953" i="7"/>
  <c r="N952" i="7"/>
  <c r="N951" i="7"/>
  <c r="N950" i="7"/>
  <c r="N949" i="7"/>
  <c r="N948" i="7"/>
  <c r="N947" i="7"/>
  <c r="N946" i="7"/>
  <c r="N945" i="7"/>
  <c r="N944" i="7"/>
  <c r="N943" i="7"/>
  <c r="N942" i="7"/>
  <c r="N941" i="7"/>
  <c r="N940" i="7"/>
  <c r="N939" i="7"/>
  <c r="N938" i="7"/>
  <c r="N937" i="7"/>
  <c r="N936" i="7"/>
  <c r="N935" i="7"/>
  <c r="N934" i="7"/>
  <c r="N933" i="7"/>
  <c r="N932" i="7"/>
  <c r="N931" i="7"/>
  <c r="N930" i="7"/>
  <c r="N929" i="7"/>
  <c r="N928" i="7"/>
  <c r="N927" i="7"/>
  <c r="N926" i="7"/>
  <c r="N925" i="7"/>
  <c r="N924" i="7"/>
  <c r="N923" i="7"/>
  <c r="N922" i="7"/>
  <c r="N921" i="7"/>
  <c r="N920" i="7"/>
  <c r="N919" i="7"/>
  <c r="N918" i="7"/>
  <c r="N917" i="7"/>
  <c r="N916" i="7"/>
  <c r="N915" i="7"/>
  <c r="N914" i="7"/>
  <c r="N913" i="7"/>
  <c r="N912" i="7"/>
  <c r="N911" i="7"/>
  <c r="N910" i="7"/>
  <c r="N909" i="7"/>
  <c r="N908" i="7"/>
  <c r="N907" i="7"/>
  <c r="N906" i="7"/>
  <c r="N905" i="7"/>
  <c r="N904" i="7"/>
  <c r="N903" i="7"/>
  <c r="N902" i="7"/>
  <c r="N901" i="7"/>
  <c r="N900" i="7"/>
  <c r="N899" i="7"/>
  <c r="N898" i="7"/>
  <c r="N897" i="7"/>
  <c r="N896" i="7"/>
  <c r="N895" i="7"/>
  <c r="N894" i="7"/>
  <c r="N893" i="7"/>
  <c r="N892" i="7"/>
  <c r="N891" i="7"/>
  <c r="N890" i="7"/>
  <c r="N889" i="7"/>
  <c r="N888" i="7"/>
  <c r="N887" i="7"/>
  <c r="N886" i="7"/>
  <c r="N885" i="7"/>
  <c r="N884" i="7"/>
  <c r="N883" i="7"/>
  <c r="N882" i="7"/>
  <c r="N881" i="7"/>
  <c r="N880" i="7"/>
  <c r="N879" i="7"/>
  <c r="N878" i="7"/>
  <c r="N877" i="7"/>
  <c r="N876" i="7"/>
  <c r="N875" i="7"/>
  <c r="N874" i="7"/>
  <c r="N873" i="7"/>
  <c r="N872" i="7"/>
  <c r="N871" i="7"/>
  <c r="N870" i="7"/>
  <c r="N869" i="7"/>
  <c r="N868" i="7"/>
  <c r="N867" i="7"/>
  <c r="N866" i="7"/>
  <c r="N865" i="7"/>
  <c r="N864" i="7"/>
  <c r="N863" i="7"/>
  <c r="N862" i="7"/>
  <c r="N861" i="7"/>
  <c r="N860" i="7"/>
  <c r="N859" i="7"/>
  <c r="N858" i="7"/>
  <c r="N857" i="7"/>
  <c r="N856" i="7"/>
  <c r="N855" i="7"/>
  <c r="N854" i="7"/>
  <c r="N853" i="7"/>
  <c r="N852" i="7"/>
  <c r="N851" i="7"/>
  <c r="N850" i="7"/>
  <c r="N849" i="7"/>
  <c r="N848" i="7"/>
  <c r="N847" i="7"/>
  <c r="N846" i="7"/>
  <c r="N845" i="7"/>
  <c r="N844" i="7"/>
  <c r="N843" i="7"/>
  <c r="N842" i="7"/>
  <c r="N841" i="7"/>
  <c r="N840" i="7"/>
  <c r="N839" i="7"/>
  <c r="N838" i="7"/>
  <c r="N837" i="7"/>
  <c r="N836" i="7"/>
  <c r="N835" i="7"/>
  <c r="N834" i="7"/>
  <c r="N833" i="7"/>
  <c r="N832" i="7"/>
  <c r="N831" i="7"/>
  <c r="N830" i="7"/>
  <c r="N829" i="7"/>
  <c r="N828" i="7"/>
  <c r="N827" i="7"/>
  <c r="N826" i="7"/>
  <c r="N825" i="7"/>
  <c r="N824" i="7"/>
  <c r="N823" i="7"/>
  <c r="N822" i="7"/>
  <c r="N821" i="7"/>
  <c r="N820" i="7"/>
  <c r="N819" i="7"/>
  <c r="N818" i="7"/>
  <c r="N817" i="7"/>
  <c r="N816" i="7"/>
  <c r="N815" i="7"/>
  <c r="N814" i="7"/>
  <c r="N813" i="7"/>
  <c r="N812" i="7"/>
  <c r="N811" i="7"/>
  <c r="N810" i="7"/>
  <c r="N809" i="7"/>
  <c r="N808" i="7"/>
  <c r="N807" i="7"/>
  <c r="N806" i="7"/>
  <c r="N805" i="7"/>
  <c r="N804" i="7"/>
  <c r="N803" i="7"/>
  <c r="N802" i="7"/>
  <c r="N801" i="7"/>
  <c r="N800" i="7"/>
  <c r="N799" i="7"/>
  <c r="N798" i="7"/>
  <c r="N797" i="7"/>
  <c r="N796" i="7"/>
  <c r="N795" i="7"/>
  <c r="N794" i="7"/>
  <c r="N793" i="7"/>
  <c r="N792" i="7"/>
  <c r="N791" i="7"/>
  <c r="N790" i="7"/>
  <c r="N789" i="7"/>
  <c r="N788" i="7"/>
  <c r="N787" i="7"/>
  <c r="N786" i="7"/>
  <c r="N785" i="7"/>
  <c r="N784" i="7"/>
  <c r="N783" i="7"/>
  <c r="N782" i="7"/>
  <c r="N781" i="7"/>
  <c r="N780" i="7"/>
  <c r="N779" i="7"/>
  <c r="N778" i="7"/>
  <c r="N777" i="7"/>
  <c r="N776" i="7"/>
  <c r="N775" i="7"/>
  <c r="N774" i="7"/>
  <c r="N773" i="7"/>
  <c r="N772" i="7"/>
  <c r="N771" i="7"/>
  <c r="N770" i="7"/>
  <c r="N769" i="7"/>
  <c r="N768" i="7"/>
  <c r="N767" i="7"/>
  <c r="N766" i="7"/>
  <c r="N765" i="7"/>
  <c r="N764" i="7"/>
  <c r="N763" i="7"/>
  <c r="N762" i="7"/>
  <c r="N761" i="7"/>
  <c r="N760" i="7"/>
  <c r="N759" i="7"/>
  <c r="N758" i="7"/>
  <c r="N757" i="7"/>
  <c r="N756" i="7"/>
  <c r="N755" i="7"/>
  <c r="N754" i="7"/>
  <c r="N753" i="7"/>
  <c r="N752" i="7"/>
  <c r="N751" i="7"/>
  <c r="N750" i="7"/>
  <c r="N749" i="7"/>
  <c r="N748" i="7"/>
  <c r="N747" i="7"/>
  <c r="N746" i="7"/>
  <c r="N745" i="7"/>
  <c r="N744" i="7"/>
  <c r="N743" i="7"/>
  <c r="N742" i="7"/>
  <c r="N741" i="7"/>
  <c r="N740" i="7"/>
  <c r="N739" i="7"/>
  <c r="N738" i="7"/>
  <c r="N737" i="7"/>
  <c r="N736" i="7"/>
  <c r="N735" i="7"/>
  <c r="N734" i="7"/>
  <c r="N733" i="7"/>
  <c r="N732" i="7"/>
  <c r="N731" i="7"/>
  <c r="N730" i="7"/>
  <c r="N729" i="7"/>
  <c r="N728" i="7"/>
  <c r="N727" i="7"/>
  <c r="N726" i="7"/>
  <c r="N725" i="7"/>
  <c r="N724" i="7"/>
  <c r="N723" i="7"/>
  <c r="N722" i="7"/>
  <c r="N721" i="7"/>
  <c r="N720" i="7"/>
  <c r="N719" i="7"/>
  <c r="N718" i="7"/>
  <c r="N717" i="7"/>
  <c r="N716" i="7"/>
  <c r="N715" i="7"/>
  <c r="N714" i="7"/>
  <c r="N713" i="7"/>
  <c r="N712" i="7"/>
  <c r="N711" i="7"/>
  <c r="N710" i="7"/>
  <c r="N709" i="7"/>
  <c r="N708" i="7"/>
  <c r="N707" i="7"/>
  <c r="N706" i="7"/>
  <c r="N705" i="7"/>
  <c r="N704" i="7"/>
  <c r="N703" i="7"/>
  <c r="N702" i="7"/>
  <c r="N701" i="7"/>
  <c r="N700" i="7"/>
  <c r="N699" i="7"/>
  <c r="N698" i="7"/>
  <c r="N697" i="7"/>
  <c r="N696" i="7"/>
  <c r="N695" i="7"/>
  <c r="N694" i="7"/>
  <c r="N693" i="7"/>
  <c r="N692" i="7"/>
  <c r="N691" i="7"/>
  <c r="N690" i="7"/>
  <c r="N689" i="7"/>
  <c r="N688" i="7"/>
  <c r="N687" i="7"/>
  <c r="N686" i="7"/>
  <c r="N685" i="7"/>
  <c r="N684" i="7"/>
  <c r="N683" i="7"/>
  <c r="N682" i="7"/>
  <c r="N681" i="7"/>
  <c r="N680" i="7"/>
  <c r="N679" i="7"/>
  <c r="N678" i="7"/>
  <c r="N677" i="7"/>
  <c r="N676" i="7"/>
  <c r="N675" i="7"/>
  <c r="N674" i="7"/>
  <c r="N673" i="7"/>
  <c r="N672" i="7"/>
  <c r="N671" i="7"/>
  <c r="N670" i="7"/>
  <c r="N669" i="7"/>
  <c r="N668" i="7"/>
  <c r="N667" i="7"/>
  <c r="N666" i="7"/>
  <c r="N665" i="7"/>
  <c r="N664" i="7"/>
  <c r="N663" i="7"/>
  <c r="N662" i="7"/>
  <c r="N661" i="7"/>
  <c r="N660" i="7"/>
  <c r="N659" i="7"/>
  <c r="N658" i="7"/>
  <c r="N657" i="7"/>
  <c r="N656" i="7"/>
  <c r="N655" i="7"/>
  <c r="N654" i="7"/>
  <c r="N653" i="7"/>
  <c r="N652" i="7"/>
  <c r="N651" i="7"/>
  <c r="N650" i="7"/>
  <c r="N649" i="7"/>
  <c r="N648" i="7"/>
  <c r="N647" i="7"/>
  <c r="N646" i="7"/>
  <c r="N645" i="7"/>
  <c r="N644" i="7"/>
  <c r="N643" i="7"/>
  <c r="N642" i="7"/>
  <c r="N641" i="7"/>
  <c r="N640" i="7"/>
  <c r="N639" i="7"/>
  <c r="N638" i="7"/>
  <c r="N637" i="7"/>
  <c r="N636" i="7"/>
  <c r="N635" i="7"/>
  <c r="N634" i="7"/>
  <c r="N633" i="7"/>
  <c r="N632" i="7"/>
  <c r="N631" i="7"/>
  <c r="N630" i="7"/>
  <c r="N629" i="7"/>
  <c r="N628" i="7"/>
  <c r="N627" i="7"/>
  <c r="N626" i="7"/>
  <c r="N625" i="7"/>
  <c r="N624" i="7"/>
  <c r="N623" i="7"/>
  <c r="N622" i="7"/>
  <c r="N621" i="7"/>
  <c r="N620" i="7"/>
  <c r="N619" i="7"/>
  <c r="N618" i="7"/>
  <c r="N617" i="7"/>
  <c r="N616" i="7"/>
  <c r="N615" i="7"/>
  <c r="N614" i="7"/>
  <c r="N613" i="7"/>
  <c r="N612" i="7"/>
  <c r="N611" i="7"/>
  <c r="N610" i="7"/>
  <c r="N609" i="7"/>
  <c r="N608" i="7"/>
  <c r="N607" i="7"/>
  <c r="N606" i="7"/>
  <c r="N605" i="7"/>
  <c r="N604" i="7"/>
  <c r="N603" i="7"/>
  <c r="N602" i="7"/>
  <c r="N601" i="7"/>
  <c r="N600" i="7"/>
  <c r="N599" i="7"/>
  <c r="N598" i="7"/>
  <c r="N597" i="7"/>
  <c r="N596" i="7"/>
  <c r="N595" i="7"/>
  <c r="N594" i="7"/>
  <c r="N593" i="7"/>
  <c r="N592" i="7"/>
  <c r="N591" i="7"/>
  <c r="N590" i="7"/>
  <c r="N589" i="7"/>
  <c r="N588" i="7"/>
  <c r="N587" i="7"/>
  <c r="N586" i="7"/>
  <c r="N585" i="7"/>
  <c r="N584" i="7"/>
  <c r="N583" i="7"/>
  <c r="N582" i="7"/>
  <c r="N581" i="7"/>
  <c r="N580" i="7"/>
  <c r="N579" i="7"/>
  <c r="N578" i="7"/>
  <c r="N577" i="7"/>
  <c r="N576" i="7"/>
  <c r="N575" i="7"/>
  <c r="N574" i="7"/>
  <c r="N573" i="7"/>
  <c r="N572" i="7"/>
  <c r="N571" i="7"/>
  <c r="N570" i="7"/>
  <c r="N569" i="7"/>
  <c r="N568" i="7"/>
  <c r="N567" i="7"/>
  <c r="N566" i="7"/>
  <c r="N565" i="7"/>
  <c r="N564" i="7"/>
  <c r="N563" i="7"/>
  <c r="N562" i="7"/>
  <c r="N561" i="7"/>
  <c r="N560" i="7"/>
  <c r="N559" i="7"/>
  <c r="N558" i="7"/>
  <c r="N557" i="7"/>
  <c r="N556" i="7"/>
  <c r="N555" i="7"/>
  <c r="N554" i="7"/>
  <c r="N553" i="7"/>
  <c r="N552" i="7"/>
  <c r="N551" i="7"/>
  <c r="N550" i="7"/>
  <c r="N549" i="7"/>
  <c r="N548" i="7"/>
  <c r="N547" i="7"/>
  <c r="N546" i="7"/>
  <c r="N545" i="7"/>
  <c r="N544" i="7"/>
  <c r="N543" i="7"/>
  <c r="N542" i="7"/>
  <c r="N541" i="7"/>
  <c r="N540" i="7"/>
  <c r="N539" i="7"/>
  <c r="N538" i="7"/>
  <c r="N537" i="7"/>
  <c r="N536" i="7"/>
  <c r="N535" i="7"/>
  <c r="N534" i="7"/>
  <c r="N533" i="7"/>
  <c r="N532" i="7"/>
  <c r="N531" i="7"/>
  <c r="N530" i="7"/>
  <c r="N529" i="7"/>
  <c r="N528" i="7"/>
  <c r="N527" i="7"/>
  <c r="N526" i="7"/>
  <c r="N525" i="7"/>
  <c r="N524" i="7"/>
  <c r="N523" i="7"/>
  <c r="N522" i="7"/>
  <c r="N521" i="7"/>
  <c r="N520" i="7"/>
  <c r="N519" i="7"/>
  <c r="N518" i="7"/>
  <c r="N517" i="7"/>
  <c r="N516" i="7"/>
  <c r="N515" i="7"/>
  <c r="N514" i="7"/>
  <c r="N513" i="7"/>
  <c r="N512" i="7"/>
  <c r="N511" i="7"/>
  <c r="N510" i="7"/>
  <c r="N509" i="7"/>
  <c r="N508" i="7"/>
  <c r="N507" i="7"/>
  <c r="N506" i="7"/>
  <c r="N505" i="7"/>
  <c r="N504" i="7"/>
  <c r="N503" i="7"/>
  <c r="N502" i="7"/>
  <c r="N501" i="7"/>
  <c r="N500" i="7"/>
  <c r="N499" i="7"/>
  <c r="N498" i="7"/>
  <c r="N497" i="7"/>
  <c r="N496" i="7"/>
  <c r="N495" i="7"/>
  <c r="N494" i="7"/>
  <c r="N493" i="7"/>
  <c r="N492" i="7"/>
  <c r="N491" i="7"/>
  <c r="N490" i="7"/>
  <c r="N489" i="7"/>
  <c r="N488" i="7"/>
  <c r="N487" i="7"/>
  <c r="N486" i="7"/>
  <c r="N485" i="7"/>
  <c r="N484" i="7"/>
  <c r="N483" i="7"/>
  <c r="N482" i="7"/>
  <c r="N481" i="7"/>
  <c r="N480" i="7"/>
  <c r="N479" i="7"/>
  <c r="N478" i="7"/>
  <c r="N477" i="7"/>
  <c r="N476" i="7"/>
  <c r="N475" i="7"/>
  <c r="N474" i="7"/>
  <c r="N473" i="7"/>
  <c r="N472" i="7"/>
  <c r="N471" i="7"/>
  <c r="N470" i="7"/>
  <c r="N469" i="7"/>
  <c r="N468" i="7"/>
  <c r="N467" i="7"/>
  <c r="N466" i="7"/>
  <c r="N465" i="7"/>
  <c r="N464" i="7"/>
  <c r="N463" i="7"/>
  <c r="N462" i="7"/>
  <c r="N461" i="7"/>
  <c r="N460" i="7"/>
  <c r="N459" i="7"/>
  <c r="N458" i="7"/>
  <c r="N457" i="7"/>
  <c r="N456" i="7"/>
  <c r="N455" i="7"/>
  <c r="N454" i="7"/>
  <c r="N453" i="7"/>
  <c r="N452" i="7"/>
  <c r="N451" i="7"/>
  <c r="N450" i="7"/>
  <c r="N449" i="7"/>
  <c r="N448" i="7"/>
  <c r="N447" i="7"/>
  <c r="N446" i="7"/>
  <c r="N445" i="7"/>
  <c r="N444" i="7"/>
  <c r="N443" i="7"/>
  <c r="N442" i="7"/>
  <c r="N441" i="7"/>
  <c r="N440" i="7"/>
  <c r="N439" i="7"/>
  <c r="N438" i="7"/>
  <c r="N437" i="7"/>
  <c r="N436" i="7"/>
  <c r="N435" i="7"/>
  <c r="N434" i="7"/>
  <c r="N433" i="7"/>
  <c r="N432" i="7"/>
  <c r="N431" i="7"/>
  <c r="N430" i="7"/>
  <c r="N429" i="7"/>
  <c r="N428" i="7"/>
  <c r="N427" i="7"/>
  <c r="N426" i="7"/>
  <c r="N425" i="7"/>
  <c r="N424" i="7"/>
  <c r="N423" i="7"/>
  <c r="N422" i="7"/>
  <c r="N421" i="7"/>
  <c r="N420" i="7"/>
  <c r="N419" i="7"/>
  <c r="N418" i="7"/>
  <c r="N417" i="7"/>
  <c r="N416" i="7"/>
  <c r="N415" i="7"/>
  <c r="N414" i="7"/>
  <c r="N413" i="7"/>
  <c r="N412" i="7"/>
  <c r="N411" i="7"/>
  <c r="N410" i="7"/>
  <c r="N409" i="7"/>
  <c r="N408" i="7"/>
  <c r="N407" i="7"/>
  <c r="N406" i="7"/>
  <c r="N405" i="7"/>
  <c r="N404" i="7"/>
  <c r="N403" i="7"/>
  <c r="N402" i="7"/>
  <c r="N401" i="7"/>
  <c r="N400" i="7"/>
  <c r="N399" i="7"/>
  <c r="N398" i="7"/>
  <c r="N397" i="7"/>
  <c r="N396" i="7"/>
  <c r="N395" i="7"/>
  <c r="N394" i="7"/>
  <c r="N393" i="7"/>
  <c r="N392" i="7"/>
  <c r="N391" i="7"/>
  <c r="N390" i="7"/>
  <c r="N389" i="7"/>
  <c r="N388" i="7"/>
  <c r="N387" i="7"/>
  <c r="N386" i="7"/>
  <c r="N385" i="7"/>
  <c r="N384" i="7"/>
  <c r="N383" i="7"/>
  <c r="N382" i="7"/>
  <c r="N381" i="7"/>
  <c r="N380" i="7"/>
  <c r="N379" i="7"/>
  <c r="N378" i="7"/>
  <c r="N377" i="7"/>
  <c r="N376" i="7"/>
  <c r="N375" i="7"/>
  <c r="N374" i="7"/>
  <c r="N373" i="7"/>
  <c r="N372" i="7"/>
  <c r="N371" i="7"/>
  <c r="N370" i="7"/>
  <c r="N369" i="7"/>
  <c r="N368" i="7"/>
  <c r="N367" i="7"/>
  <c r="N366" i="7"/>
  <c r="N365" i="7"/>
  <c r="N364" i="7"/>
  <c r="N363" i="7"/>
  <c r="N362" i="7"/>
  <c r="N361" i="7"/>
  <c r="N360" i="7"/>
  <c r="N359" i="7"/>
  <c r="N358" i="7"/>
  <c r="N357" i="7"/>
  <c r="N356" i="7"/>
  <c r="N355" i="7"/>
  <c r="N354" i="7"/>
  <c r="N353" i="7"/>
  <c r="N352" i="7"/>
  <c r="N351" i="7"/>
  <c r="N350" i="7"/>
  <c r="N349" i="7"/>
  <c r="N348" i="7"/>
  <c r="N347" i="7"/>
  <c r="N346" i="7"/>
  <c r="N345" i="7"/>
  <c r="N344" i="7"/>
  <c r="N343" i="7"/>
  <c r="N342" i="7"/>
  <c r="N341" i="7"/>
  <c r="N340" i="7"/>
  <c r="N339" i="7"/>
  <c r="N338" i="7"/>
  <c r="N337" i="7"/>
  <c r="N336" i="7"/>
  <c r="N335" i="7"/>
  <c r="N334" i="7"/>
  <c r="N333" i="7"/>
  <c r="N332" i="7"/>
  <c r="N331" i="7"/>
  <c r="N330" i="7"/>
  <c r="N329" i="7"/>
  <c r="N328" i="7"/>
  <c r="N327" i="7"/>
  <c r="N326" i="7"/>
  <c r="N325" i="7"/>
  <c r="N324" i="7"/>
  <c r="N323" i="7"/>
  <c r="N322" i="7"/>
  <c r="N321" i="7"/>
  <c r="N320" i="7"/>
  <c r="N319" i="7"/>
  <c r="N318" i="7"/>
  <c r="N317" i="7"/>
  <c r="N316" i="7"/>
  <c r="N315" i="7"/>
  <c r="N314" i="7"/>
  <c r="N313" i="7"/>
  <c r="N312" i="7"/>
  <c r="N311" i="7"/>
  <c r="N310" i="7"/>
  <c r="N309" i="7"/>
  <c r="N308" i="7"/>
  <c r="N307" i="7"/>
  <c r="N306" i="7"/>
  <c r="N305" i="7"/>
  <c r="N304" i="7"/>
  <c r="N303" i="7"/>
  <c r="N302" i="7"/>
  <c r="N301" i="7"/>
  <c r="N300" i="7"/>
  <c r="N299" i="7"/>
  <c r="N298" i="7"/>
  <c r="N297" i="7"/>
  <c r="N296" i="7"/>
  <c r="N295" i="7"/>
  <c r="N294" i="7"/>
  <c r="N293" i="7"/>
  <c r="N292" i="7"/>
  <c r="N291" i="7"/>
  <c r="N290" i="7"/>
  <c r="N289" i="7"/>
  <c r="N288" i="7"/>
  <c r="N287" i="7"/>
  <c r="N286" i="7"/>
  <c r="N285" i="7"/>
  <c r="N284" i="7"/>
  <c r="N283" i="7"/>
  <c r="N282" i="7"/>
  <c r="N281" i="7"/>
  <c r="N280" i="7"/>
  <c r="N279" i="7"/>
  <c r="N278" i="7"/>
  <c r="N277" i="7"/>
  <c r="N276" i="7"/>
  <c r="N275" i="7"/>
  <c r="N274" i="7"/>
  <c r="N273" i="7"/>
  <c r="N272" i="7"/>
  <c r="N271" i="7"/>
  <c r="N270" i="7"/>
  <c r="N269" i="7"/>
  <c r="N268" i="7"/>
  <c r="N267" i="7"/>
  <c r="N266" i="7"/>
  <c r="N265" i="7"/>
  <c r="N264" i="7"/>
  <c r="N263" i="7"/>
  <c r="N262" i="7"/>
  <c r="N261" i="7"/>
  <c r="N260" i="7"/>
  <c r="N259" i="7"/>
  <c r="N258" i="7"/>
  <c r="N257" i="7"/>
  <c r="N256" i="7"/>
  <c r="N255" i="7"/>
  <c r="N254" i="7"/>
  <c r="N253" i="7"/>
  <c r="N252" i="7"/>
  <c r="N251" i="7"/>
  <c r="N250" i="7"/>
  <c r="N249" i="7"/>
  <c r="N248" i="7"/>
  <c r="N247" i="7"/>
  <c r="N246" i="7"/>
  <c r="N245" i="7"/>
  <c r="N244" i="7"/>
  <c r="N243" i="7"/>
  <c r="N242" i="7"/>
  <c r="N241" i="7"/>
  <c r="N240" i="7"/>
  <c r="N239" i="7"/>
  <c r="N238" i="7"/>
  <c r="N237" i="7"/>
  <c r="N236" i="7"/>
  <c r="N235" i="7"/>
  <c r="N234" i="7"/>
  <c r="N233" i="7"/>
  <c r="N232" i="7"/>
  <c r="N231" i="7"/>
  <c r="N230" i="7"/>
  <c r="N229" i="7"/>
  <c r="N228" i="7"/>
  <c r="N227" i="7"/>
  <c r="N226" i="7"/>
  <c r="N225" i="7"/>
  <c r="N224" i="7"/>
  <c r="N223" i="7"/>
  <c r="N222" i="7"/>
  <c r="N221" i="7"/>
  <c r="N220" i="7"/>
  <c r="N219" i="7"/>
  <c r="N218" i="7"/>
  <c r="N217" i="7"/>
  <c r="N216" i="7"/>
  <c r="N215" i="7"/>
  <c r="N214" i="7"/>
  <c r="N213" i="7"/>
  <c r="N212" i="7"/>
  <c r="N211" i="7"/>
  <c r="N210" i="7"/>
  <c r="N209" i="7"/>
  <c r="N208" i="7"/>
  <c r="N207" i="7"/>
  <c r="N206" i="7"/>
  <c r="N205" i="7"/>
  <c r="N204" i="7"/>
  <c r="N203" i="7"/>
  <c r="N202" i="7"/>
  <c r="N201" i="7"/>
  <c r="N200" i="7"/>
  <c r="N199" i="7"/>
  <c r="N198" i="7"/>
  <c r="N197" i="7"/>
  <c r="N196" i="7"/>
  <c r="N195" i="7"/>
  <c r="N194" i="7"/>
  <c r="N193" i="7"/>
  <c r="N192" i="7"/>
  <c r="N191" i="7"/>
  <c r="N190" i="7"/>
  <c r="N189" i="7"/>
  <c r="N188" i="7"/>
  <c r="N187" i="7"/>
  <c r="N186" i="7"/>
  <c r="N185" i="7"/>
  <c r="N184" i="7"/>
  <c r="N183" i="7"/>
  <c r="N182" i="7"/>
  <c r="N181" i="7"/>
  <c r="N180" i="7"/>
  <c r="N179" i="7"/>
  <c r="N178" i="7"/>
  <c r="N177" i="7"/>
  <c r="N176" i="7"/>
  <c r="N175" i="7"/>
  <c r="N174" i="7"/>
  <c r="N173" i="7"/>
  <c r="N172" i="7"/>
  <c r="N171" i="7"/>
  <c r="N170" i="7"/>
  <c r="N169" i="7"/>
  <c r="N168" i="7"/>
  <c r="N167" i="7"/>
  <c r="N166" i="7"/>
  <c r="N165" i="7"/>
  <c r="N164" i="7"/>
  <c r="N163" i="7"/>
  <c r="N162" i="7"/>
  <c r="N161" i="7"/>
  <c r="N160" i="7"/>
  <c r="N159" i="7"/>
  <c r="N158" i="7"/>
  <c r="N157" i="7"/>
  <c r="N156" i="7"/>
  <c r="N155" i="7"/>
  <c r="N154" i="7"/>
  <c r="N153" i="7"/>
  <c r="N152" i="7"/>
  <c r="N151" i="7"/>
  <c r="N150" i="7"/>
  <c r="N149" i="7"/>
  <c r="N148" i="7"/>
  <c r="N147" i="7"/>
  <c r="N146" i="7"/>
  <c r="N145" i="7"/>
  <c r="N144" i="7"/>
  <c r="N143" i="7"/>
  <c r="N142" i="7"/>
  <c r="N141" i="7"/>
  <c r="N140" i="7"/>
  <c r="N139" i="7"/>
  <c r="N138" i="7"/>
  <c r="N137" i="7"/>
  <c r="N136" i="7"/>
  <c r="N135" i="7"/>
  <c r="N134" i="7"/>
  <c r="N133" i="7"/>
  <c r="N132" i="7"/>
  <c r="N131" i="7"/>
  <c r="N130" i="7"/>
  <c r="N129" i="7"/>
  <c r="N128" i="7"/>
  <c r="N127" i="7"/>
  <c r="N126" i="7"/>
  <c r="N125" i="7"/>
  <c r="N124" i="7"/>
  <c r="N123" i="7"/>
  <c r="N122" i="7"/>
  <c r="N121" i="7"/>
  <c r="N120" i="7"/>
  <c r="N119" i="7"/>
  <c r="N118" i="7"/>
  <c r="N117" i="7"/>
  <c r="N116" i="7"/>
  <c r="N115" i="7"/>
  <c r="N114" i="7"/>
  <c r="N113" i="7"/>
  <c r="N112" i="7"/>
  <c r="N111" i="7"/>
  <c r="N110" i="7"/>
  <c r="N109" i="7"/>
  <c r="N108" i="7"/>
  <c r="N107" i="7"/>
  <c r="N106" i="7"/>
  <c r="N105" i="7"/>
  <c r="N104" i="7"/>
  <c r="N103" i="7"/>
  <c r="N102" i="7"/>
  <c r="N101" i="7"/>
  <c r="N100" i="7"/>
  <c r="N99" i="7"/>
  <c r="N98" i="7"/>
  <c r="N97" i="7"/>
  <c r="N96" i="7"/>
  <c r="N95" i="7"/>
  <c r="N94" i="7"/>
  <c r="N93" i="7"/>
  <c r="N92" i="7"/>
  <c r="N91" i="7"/>
  <c r="N90" i="7"/>
  <c r="N89" i="7"/>
  <c r="N88" i="7"/>
  <c r="N87" i="7"/>
  <c r="N86" i="7"/>
  <c r="N85" i="7"/>
  <c r="N84" i="7"/>
  <c r="N83" i="7"/>
  <c r="N82" i="7"/>
  <c r="N81" i="7"/>
  <c r="N80" i="7"/>
  <c r="N79" i="7"/>
  <c r="N78" i="7"/>
  <c r="N77" i="7"/>
  <c r="N76" i="7"/>
  <c r="N75" i="7"/>
  <c r="N74" i="7"/>
  <c r="N73" i="7"/>
  <c r="N72" i="7"/>
  <c r="N71" i="7"/>
  <c r="N70" i="7"/>
  <c r="N69" i="7"/>
  <c r="N68" i="7"/>
  <c r="N67" i="7"/>
  <c r="N66" i="7"/>
  <c r="N65" i="7"/>
  <c r="N64" i="7"/>
  <c r="N63" i="7"/>
  <c r="N62" i="7"/>
  <c r="N61" i="7"/>
  <c r="N60" i="7"/>
  <c r="N59" i="7"/>
  <c r="N58" i="7"/>
  <c r="N57" i="7"/>
  <c r="N56" i="7"/>
  <c r="N55" i="7"/>
  <c r="N54" i="7"/>
  <c r="N53" i="7"/>
  <c r="N52" i="7"/>
  <c r="N51" i="7"/>
  <c r="N50" i="7"/>
  <c r="N49" i="7"/>
  <c r="N48" i="7"/>
  <c r="N47" i="7"/>
  <c r="N46" i="7"/>
  <c r="N45" i="7"/>
  <c r="N44" i="7"/>
  <c r="N43" i="7"/>
  <c r="N42" i="7"/>
  <c r="N41" i="7"/>
  <c r="N40" i="7"/>
  <c r="N39" i="7"/>
  <c r="N38" i="7"/>
  <c r="N37" i="7"/>
  <c r="N36" i="7"/>
  <c r="N35" i="7"/>
  <c r="N34" i="7"/>
  <c r="N33" i="7"/>
  <c r="N32" i="7"/>
  <c r="N31" i="7"/>
  <c r="N30" i="7"/>
  <c r="N29" i="7"/>
  <c r="N28" i="7"/>
  <c r="N27" i="7"/>
  <c r="N26" i="7"/>
  <c r="N25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N2" i="7"/>
  <c r="E31" i="6" l="1"/>
  <c r="B31" i="5"/>
</calcChain>
</file>

<file path=xl/sharedStrings.xml><?xml version="1.0" encoding="utf-8"?>
<sst xmlns="http://schemas.openxmlformats.org/spreadsheetml/2006/main" count="59655" uniqueCount="8918">
  <si>
    <t>Cleared/open items symbol</t>
  </si>
  <si>
    <t>G/L Account</t>
  </si>
  <si>
    <t>Document Number</t>
  </si>
  <si>
    <t>Posting Date</t>
  </si>
  <si>
    <t>Document Date</t>
  </si>
  <si>
    <t>Entry Date</t>
  </si>
  <si>
    <t>Document Type</t>
  </si>
  <si>
    <t>Document currency</t>
  </si>
  <si>
    <t>Amount in doc. curr.</t>
  </si>
  <si>
    <t>Eff.exchange rate</t>
  </si>
  <si>
    <t>Local Currency</t>
  </si>
  <si>
    <t>Amount in local currency</t>
  </si>
  <si>
    <t>Amount in loc.curr.2</t>
  </si>
  <si>
    <t>Reference</t>
  </si>
  <si>
    <t>Assignment</t>
  </si>
  <si>
    <t>Text/CI No</t>
  </si>
  <si>
    <t>Purchasing Document</t>
  </si>
  <si>
    <t>Item</t>
  </si>
  <si>
    <t>Document Header Text</t>
  </si>
  <si>
    <t>File Number</t>
  </si>
  <si>
    <t>Buyer Name</t>
  </si>
  <si>
    <t>LC Number</t>
  </si>
  <si>
    <t>Profit Center</t>
  </si>
  <si>
    <t>Clearing Document</t>
  </si>
  <si>
    <t>Clearing date</t>
  </si>
  <si>
    <t>Billing Document</t>
  </si>
  <si>
    <t>Buyer Description</t>
  </si>
  <si>
    <t>Sales document</t>
  </si>
  <si>
    <t>Withholding tax amnt</t>
  </si>
  <si>
    <t/>
  </si>
  <si>
    <t>20100005</t>
  </si>
  <si>
    <t>RE</t>
  </si>
  <si>
    <t>USD</t>
  </si>
  <si>
    <t>BDT</t>
  </si>
  <si>
    <t>ROY2019000000293</t>
  </si>
  <si>
    <t>C2016-550</t>
  </si>
  <si>
    <t>0</t>
  </si>
  <si>
    <t>RND</t>
  </si>
  <si>
    <t>KA</t>
  </si>
  <si>
    <t>83.95000</t>
  </si>
  <si>
    <t>1.00000</t>
  </si>
  <si>
    <t>C2001-959</t>
  </si>
  <si>
    <t>C2016-207</t>
  </si>
  <si>
    <t>2022002784</t>
  </si>
  <si>
    <t>18692</t>
  </si>
  <si>
    <t>C2001-898</t>
  </si>
  <si>
    <t>Washing chemical purchase for March'21</t>
  </si>
  <si>
    <t>5000155332 /114</t>
  </si>
  <si>
    <t>CIPL-03308</t>
  </si>
  <si>
    <t>2022002783</t>
  </si>
  <si>
    <t>18761</t>
  </si>
  <si>
    <t>5000155862 /122</t>
  </si>
  <si>
    <t>2022002839</t>
  </si>
  <si>
    <t>25772</t>
  </si>
  <si>
    <t>C2001-1005</t>
  </si>
  <si>
    <t>Production chemical purchase for April'21</t>
  </si>
  <si>
    <t>5000157155 /15</t>
  </si>
  <si>
    <t>2022002849</t>
  </si>
  <si>
    <t>CIPL/04-21/175</t>
  </si>
  <si>
    <t>C2001-901</t>
  </si>
  <si>
    <t>Bulab chemical purchase for the month of April'21</t>
  </si>
  <si>
    <t>5000157158 /280</t>
  </si>
  <si>
    <t>2022002842</t>
  </si>
  <si>
    <t>25804</t>
  </si>
  <si>
    <t>5000157152 /18</t>
  </si>
  <si>
    <t>2022002850</t>
  </si>
  <si>
    <t>CIPL/04-21/176</t>
  </si>
  <si>
    <t>5000157157 /285</t>
  </si>
  <si>
    <t>2022002882</t>
  </si>
  <si>
    <t>PCL/NAL-04/21</t>
  </si>
  <si>
    <t>C2001-1400</t>
  </si>
  <si>
    <t>Nalco chemical for April'21</t>
  </si>
  <si>
    <t>5000157566 /614</t>
  </si>
  <si>
    <t>2022003113</t>
  </si>
  <si>
    <t>3202</t>
  </si>
  <si>
    <t>C2019-166</t>
  </si>
  <si>
    <t>Chemical purchase for April'21</t>
  </si>
  <si>
    <t>5000157976 /234</t>
  </si>
  <si>
    <t>PGCL-01767</t>
  </si>
  <si>
    <t>2022003102</t>
  </si>
  <si>
    <t>18992</t>
  </si>
  <si>
    <t>Lavasoft HSB for April'21</t>
  </si>
  <si>
    <t>5000158032 /170</t>
  </si>
  <si>
    <t>2022003110</t>
  </si>
  <si>
    <t>3125</t>
  </si>
  <si>
    <t>5000157977 /233</t>
  </si>
  <si>
    <t>2022003087</t>
  </si>
  <si>
    <t>5179</t>
  </si>
  <si>
    <t>Chemical (Common Salt) for April'21</t>
  </si>
  <si>
    <t>5000158730 /251</t>
  </si>
  <si>
    <t>2022003111</t>
  </si>
  <si>
    <t>5180</t>
  </si>
  <si>
    <t>5000158033 /252</t>
  </si>
  <si>
    <t>2022003112</t>
  </si>
  <si>
    <t>5181</t>
  </si>
  <si>
    <t>5000158034 /253</t>
  </si>
  <si>
    <t>2022003076</t>
  </si>
  <si>
    <t>126</t>
  </si>
  <si>
    <t>Chemicals for April'21</t>
  </si>
  <si>
    <t>5000158704 /140</t>
  </si>
  <si>
    <t>20100003</t>
  </si>
  <si>
    <t>KR</t>
  </si>
  <si>
    <t>N/A</t>
  </si>
  <si>
    <t>2012004324</t>
  </si>
  <si>
    <t>83.94999</t>
  </si>
  <si>
    <t>GRN-2020-24932</t>
  </si>
  <si>
    <t>20201210</t>
  </si>
  <si>
    <t>Goods received from Talent Textiles Company Limite</t>
  </si>
  <si>
    <t>BBCDAK015144</t>
  </si>
  <si>
    <t>CIPL-03100</t>
  </si>
  <si>
    <t>2000187340</t>
  </si>
  <si>
    <t>83.95001</t>
  </si>
  <si>
    <t>2012005647</t>
  </si>
  <si>
    <t>GRN-2021-2319</t>
  </si>
  <si>
    <t>C2020-113</t>
  </si>
  <si>
    <t>Goods received from TEXHONG KNITTING LIMITED</t>
  </si>
  <si>
    <t>BBCDAK019139</t>
  </si>
  <si>
    <t>CIPL-03243</t>
  </si>
  <si>
    <t>2000234050</t>
  </si>
  <si>
    <t>2012005652</t>
  </si>
  <si>
    <t>GRN-2021-2322</t>
  </si>
  <si>
    <t>CIPL-03242</t>
  </si>
  <si>
    <t>2000233980</t>
  </si>
  <si>
    <t>2012007321</t>
  </si>
  <si>
    <t>GRN-2021-5774</t>
  </si>
  <si>
    <t>20210310</t>
  </si>
  <si>
    <t>Goods received from Sapphire Finishing Mills Ltd.</t>
  </si>
  <si>
    <t>BBCDAK019672</t>
  </si>
  <si>
    <t>CIPL-03280</t>
  </si>
  <si>
    <t>2100038190</t>
  </si>
  <si>
    <t>C2019-481</t>
  </si>
  <si>
    <t>Goods received from HOORAIN HTF LIMITED</t>
  </si>
  <si>
    <t>BBCDAK024099</t>
  </si>
  <si>
    <t>2026000831</t>
  </si>
  <si>
    <t>CIPL-03309</t>
  </si>
  <si>
    <t>2026000760</t>
  </si>
  <si>
    <t>2026000748</t>
  </si>
  <si>
    <t>2026000759</t>
  </si>
  <si>
    <t>CIPL-03316</t>
  </si>
  <si>
    <t>2100034030</t>
  </si>
  <si>
    <t>2026000832</t>
  </si>
  <si>
    <t>C2018-129</t>
  </si>
  <si>
    <t>Goods received from PARAMOUNT TEXTILE LTD.</t>
  </si>
  <si>
    <t>BBCDAK130370</t>
  </si>
  <si>
    <t>2026000731</t>
  </si>
  <si>
    <t>2026000749</t>
  </si>
  <si>
    <t>2012008075</t>
  </si>
  <si>
    <t>GRN-2021-7453</t>
  </si>
  <si>
    <t>BBCDAK135078</t>
  </si>
  <si>
    <t>CIPL-03329</t>
  </si>
  <si>
    <t>2100058280</t>
  </si>
  <si>
    <t>2100058300</t>
  </si>
  <si>
    <t>2026000742</t>
  </si>
  <si>
    <t>BBCDAK135574</t>
  </si>
  <si>
    <t>CIPL-03344</t>
  </si>
  <si>
    <t>2026000750</t>
  </si>
  <si>
    <t>2026000830</t>
  </si>
  <si>
    <t>2012008157</t>
  </si>
  <si>
    <t>GRN-2021-7706</t>
  </si>
  <si>
    <t>CIPL-03343</t>
  </si>
  <si>
    <t>2100068630</t>
  </si>
  <si>
    <t>CIPL-03328</t>
  </si>
  <si>
    <t>2026000751</t>
  </si>
  <si>
    <t>2100068660</t>
  </si>
  <si>
    <t>BBCDAK136060</t>
  </si>
  <si>
    <t>CIPL-03272</t>
  </si>
  <si>
    <t>2026000788</t>
  </si>
  <si>
    <t>CIPL-03345</t>
  </si>
  <si>
    <t>2026000786</t>
  </si>
  <si>
    <t>C2001-658</t>
  </si>
  <si>
    <t>Goods received from VARDHMAN TEXTILES LIMITED</t>
  </si>
  <si>
    <t>BBCDAK131613</t>
  </si>
  <si>
    <t>CIPL-03322</t>
  </si>
  <si>
    <t>BBCDAK135172</t>
  </si>
  <si>
    <t>CIPL-03313</t>
  </si>
  <si>
    <t>CIPL-03270</t>
  </si>
  <si>
    <t>2012008487</t>
  </si>
  <si>
    <t>GRN-2021-9087</t>
  </si>
  <si>
    <t>2026000744</t>
  </si>
  <si>
    <t>2012008524</t>
  </si>
  <si>
    <t>GRN-2021-9197</t>
  </si>
  <si>
    <t>83.95018</t>
  </si>
  <si>
    <t>2012008541</t>
  </si>
  <si>
    <t>GRN-2021-9264</t>
  </si>
  <si>
    <t>2012008542</t>
  </si>
  <si>
    <t>GRN-2021-9268</t>
  </si>
  <si>
    <t>2012008554</t>
  </si>
  <si>
    <t>GRN-2021-9304</t>
  </si>
  <si>
    <t>2012008571</t>
  </si>
  <si>
    <t>GRN-2021-9375</t>
  </si>
  <si>
    <t>2012008626</t>
  </si>
  <si>
    <t>GRN-2021-9586</t>
  </si>
  <si>
    <t>2012008632</t>
  </si>
  <si>
    <t>GRN-2021-9600</t>
  </si>
  <si>
    <t>2012009162</t>
  </si>
  <si>
    <t>GRN-2021-9598</t>
  </si>
  <si>
    <t>2012008633</t>
  </si>
  <si>
    <t>GRN-2021-9619</t>
  </si>
  <si>
    <t>2026000745</t>
  </si>
  <si>
    <t>2012009165</t>
  </si>
  <si>
    <t>GRN-2021-9861</t>
  </si>
  <si>
    <t>2012008754</t>
  </si>
  <si>
    <t>GRN-2021-9964</t>
  </si>
  <si>
    <t>2012008755</t>
  </si>
  <si>
    <t>GRN-2021-9976</t>
  </si>
  <si>
    <t>2100068650</t>
  </si>
  <si>
    <t>BBCDAK136048</t>
  </si>
  <si>
    <t>CIPL-03324</t>
  </si>
  <si>
    <t>CIPL-03353</t>
  </si>
  <si>
    <t>2026000842</t>
  </si>
  <si>
    <t>CIPL-03271</t>
  </si>
  <si>
    <t>Partial adjustment</t>
  </si>
  <si>
    <t>2026000761</t>
  </si>
  <si>
    <t>2100102330</t>
  </si>
  <si>
    <t>20100008</t>
  </si>
  <si>
    <t>2022002877</t>
  </si>
  <si>
    <t>6465</t>
  </si>
  <si>
    <t>C2001-1389</t>
  </si>
  <si>
    <t>END Cutter machine for Sep'20</t>
  </si>
  <si>
    <t>5000157558 /110</t>
  </si>
  <si>
    <t>83.95004</t>
  </si>
  <si>
    <t>C2015-906</t>
  </si>
  <si>
    <t>C2001-809</t>
  </si>
  <si>
    <t>C2001-836</t>
  </si>
  <si>
    <t>C2020-201</t>
  </si>
  <si>
    <t>C2017-14</t>
  </si>
  <si>
    <t>C2015-849</t>
  </si>
  <si>
    <t>C2019-318</t>
  </si>
  <si>
    <t>C2001-277</t>
  </si>
  <si>
    <t>AA</t>
  </si>
  <si>
    <t>C2001-1645</t>
  </si>
  <si>
    <t>352</t>
  </si>
  <si>
    <t>C2016-135</t>
  </si>
  <si>
    <t>2022002685</t>
  </si>
  <si>
    <t>PO-483</t>
  </si>
  <si>
    <t>Main building out side cleaning for March'31</t>
  </si>
  <si>
    <t>5000155726 /67</t>
  </si>
  <si>
    <t>108</t>
  </si>
  <si>
    <t>C2018-493</t>
  </si>
  <si>
    <t>2022002638</t>
  </si>
  <si>
    <t>LB-1010/2020-21</t>
  </si>
  <si>
    <t>C2019-206</t>
  </si>
  <si>
    <t>Paper Moisture Meter-"Aqua Boy" for March'21</t>
  </si>
  <si>
    <t>5000155212 /550</t>
  </si>
  <si>
    <t>2022002684</t>
  </si>
  <si>
    <t>2108</t>
  </si>
  <si>
    <t>QC Table-(54"x45"x74") for March'21</t>
  </si>
  <si>
    <t>5000155712 /38</t>
  </si>
  <si>
    <t>2022002678</t>
  </si>
  <si>
    <t>1019/2020-2021</t>
  </si>
  <si>
    <t>5000155710 /582</t>
  </si>
  <si>
    <t>2022002676</t>
  </si>
  <si>
    <t>66</t>
  </si>
  <si>
    <t>C2015-165</t>
  </si>
  <si>
    <t>End Cutter machine for March'21</t>
  </si>
  <si>
    <t>5000155724 /27</t>
  </si>
  <si>
    <t>2022002677</t>
  </si>
  <si>
    <t>PO-610</t>
  </si>
  <si>
    <t>C2017-727</t>
  </si>
  <si>
    <t>Center table,Plain table,Output table for March'21</t>
  </si>
  <si>
    <t>5000155761 /90</t>
  </si>
  <si>
    <t>2022003121</t>
  </si>
  <si>
    <t>CHALLAN-23 &amp; 25</t>
  </si>
  <si>
    <t>Sewing Table for March'21</t>
  </si>
  <si>
    <t>5000159009 /91</t>
  </si>
  <si>
    <t>2022002976</t>
  </si>
  <si>
    <t>21000317</t>
  </si>
  <si>
    <t>C2001-1620</t>
  </si>
  <si>
    <t>CCTV installation charges for April'21</t>
  </si>
  <si>
    <t>5000157586 /46</t>
  </si>
  <si>
    <t>2022002971</t>
  </si>
  <si>
    <t>2110</t>
  </si>
  <si>
    <t>Side Table with Drawer &amp; File cabinet for April'21</t>
  </si>
  <si>
    <t>5000157583 /42</t>
  </si>
  <si>
    <t>2022002932</t>
  </si>
  <si>
    <t>8638</t>
  </si>
  <si>
    <t>Panel Light  2'x2' , Energy Plus for April'21</t>
  </si>
  <si>
    <t>5000157591/575</t>
  </si>
  <si>
    <t>2022003120</t>
  </si>
  <si>
    <t>2021031161</t>
  </si>
  <si>
    <t>C2018-163</t>
  </si>
  <si>
    <t>Cable purchase for April'21</t>
  </si>
  <si>
    <t>5000158979 /2386</t>
  </si>
  <si>
    <t>2022002969</t>
  </si>
  <si>
    <t>822</t>
  </si>
  <si>
    <t>Wooden frame with glass portion for April'21</t>
  </si>
  <si>
    <t>5000157592 /19</t>
  </si>
  <si>
    <t>2022002970</t>
  </si>
  <si>
    <t>825</t>
  </si>
  <si>
    <t>Glass Door supply &amp; fitting for April'21</t>
  </si>
  <si>
    <t>5000157580 /16</t>
  </si>
  <si>
    <t>2022002964</t>
  </si>
  <si>
    <t>68</t>
  </si>
  <si>
    <t>END Cutter Machine Santian for April'21</t>
  </si>
  <si>
    <t>5000157928 /39</t>
  </si>
  <si>
    <t>2022002992</t>
  </si>
  <si>
    <t>114</t>
  </si>
  <si>
    <t>Red Box made by 16mm for April'21</t>
  </si>
  <si>
    <t>5000158104 /45</t>
  </si>
  <si>
    <t>2022002993</t>
  </si>
  <si>
    <t>113</t>
  </si>
  <si>
    <t>Duct line repairing,removing charges for April'21</t>
  </si>
  <si>
    <t>5000158105 /46</t>
  </si>
  <si>
    <t>2022003056</t>
  </si>
  <si>
    <t>2112</t>
  </si>
  <si>
    <t>Side stand &amp; File Cabinet for April'21</t>
  </si>
  <si>
    <t>5000158384 /47</t>
  </si>
  <si>
    <t>2022003101</t>
  </si>
  <si>
    <t>69</t>
  </si>
  <si>
    <t>5000158682 /41</t>
  </si>
  <si>
    <t>20100013</t>
  </si>
  <si>
    <t>20210328</t>
  </si>
  <si>
    <t>C&amp;F IMPORT</t>
  </si>
  <si>
    <t>C&amp;F EXPORT</t>
  </si>
  <si>
    <t>20210131</t>
  </si>
  <si>
    <t>KZ</t>
  </si>
  <si>
    <t>2022003099</t>
  </si>
  <si>
    <t>6262</t>
  </si>
  <si>
    <t>20210429</t>
  </si>
  <si>
    <t>Machine table supply for Nov'20</t>
  </si>
  <si>
    <t>5000158721 /109</t>
  </si>
  <si>
    <t>2022001539</t>
  </si>
  <si>
    <t>1230</t>
  </si>
  <si>
    <t>20201217</t>
  </si>
  <si>
    <t>Roller small hp 50 &amp; 1000 make for Dec'2020</t>
  </si>
  <si>
    <t>5000146570 /67</t>
  </si>
  <si>
    <t>20210228</t>
  </si>
  <si>
    <t>2022002133</t>
  </si>
  <si>
    <t>1236</t>
  </si>
  <si>
    <t>Repair &amp; Maintenance charges for Jan'21</t>
  </si>
  <si>
    <t>5000150974 /72</t>
  </si>
  <si>
    <t>CIPL-03291</t>
  </si>
  <si>
    <t>85</t>
  </si>
  <si>
    <t>124</t>
  </si>
  <si>
    <t>Floor tile homogeneous12"x12" (Akij)</t>
  </si>
  <si>
    <t>20210222</t>
  </si>
  <si>
    <t>2022002351</t>
  </si>
  <si>
    <t>1238</t>
  </si>
  <si>
    <t>Fusing roller big (pesting) for Feb'21</t>
  </si>
  <si>
    <t>5000152870 /76</t>
  </si>
  <si>
    <t>20210415</t>
  </si>
  <si>
    <t>115</t>
  </si>
  <si>
    <t>116</t>
  </si>
  <si>
    <t>2022002304</t>
  </si>
  <si>
    <t>PO-1022</t>
  </si>
  <si>
    <t>Painting item  purchase for feb'21</t>
  </si>
  <si>
    <t>5000152238 /9572</t>
  </si>
  <si>
    <t>2022002305</t>
  </si>
  <si>
    <t>PO-1155</t>
  </si>
  <si>
    <t>5000152237 /9574</t>
  </si>
  <si>
    <t>2022002306</t>
  </si>
  <si>
    <t>PO-1130</t>
  </si>
  <si>
    <t>5000152239 /9573</t>
  </si>
  <si>
    <t>284</t>
  </si>
  <si>
    <t>119</t>
  </si>
  <si>
    <t>63</t>
  </si>
  <si>
    <t>117</t>
  </si>
  <si>
    <t>118</t>
  </si>
  <si>
    <t>312</t>
  </si>
  <si>
    <t>64</t>
  </si>
  <si>
    <t>03</t>
  </si>
  <si>
    <t>20210331</t>
  </si>
  <si>
    <t>2022003091</t>
  </si>
  <si>
    <t>00230</t>
  </si>
  <si>
    <t>Printing books for April'21</t>
  </si>
  <si>
    <t>5000158681 /58</t>
  </si>
  <si>
    <t>Production consumable item purchase for March'21</t>
  </si>
  <si>
    <t>20210315</t>
  </si>
  <si>
    <t>2022002539</t>
  </si>
  <si>
    <t>8340</t>
  </si>
  <si>
    <t>Wrapping tape chill line for March'21</t>
  </si>
  <si>
    <t>5000154590 /450</t>
  </si>
  <si>
    <t>20210322</t>
  </si>
  <si>
    <t>39</t>
  </si>
  <si>
    <t>65</t>
  </si>
  <si>
    <t>59</t>
  </si>
  <si>
    <t>2022002581</t>
  </si>
  <si>
    <t>8413</t>
  </si>
  <si>
    <t>Rowel Bolts,MS Pipe,MS Elbow,SS Ball Valve...March</t>
  </si>
  <si>
    <t>5000151543 /470 &amp; 471</t>
  </si>
  <si>
    <t>41</t>
  </si>
  <si>
    <t>693</t>
  </si>
  <si>
    <t>77</t>
  </si>
  <si>
    <t>42</t>
  </si>
  <si>
    <t>76</t>
  </si>
  <si>
    <t>267</t>
  </si>
  <si>
    <t>2022002627</t>
  </si>
  <si>
    <t>8450</t>
  </si>
  <si>
    <t>Production consumable item purchase for march'21</t>
  </si>
  <si>
    <t>5000155271 /474,475</t>
  </si>
  <si>
    <t>2022002667</t>
  </si>
  <si>
    <t>8555</t>
  </si>
  <si>
    <t>Spare parts purchase for the month of March'21</t>
  </si>
  <si>
    <t>5000155756 /478 &amp; 479</t>
  </si>
  <si>
    <t>2022002668</t>
  </si>
  <si>
    <t>8332</t>
  </si>
  <si>
    <t>5000155754 /476</t>
  </si>
  <si>
    <t>2022002669</t>
  </si>
  <si>
    <t>8552</t>
  </si>
  <si>
    <t>5000155753 /477</t>
  </si>
  <si>
    <t>2022002880</t>
  </si>
  <si>
    <t>8556</t>
  </si>
  <si>
    <t>20210425</t>
  </si>
  <si>
    <t>Floor tile homogeneous,Tower bolt for April'21</t>
  </si>
  <si>
    <t>5000157564 /537</t>
  </si>
  <si>
    <t>120</t>
  </si>
  <si>
    <t>121</t>
  </si>
  <si>
    <t>2022002594</t>
  </si>
  <si>
    <t>CIPL 010/21</t>
  </si>
  <si>
    <t>Printing (Doctors Prescription,payment Requistion)</t>
  </si>
  <si>
    <t>5000155135 /225</t>
  </si>
  <si>
    <t>2022002595</t>
  </si>
  <si>
    <t>CIPL 011/21</t>
  </si>
  <si>
    <t>Printing (Uniqlo sample,Fabric hanger,..)for March</t>
  </si>
  <si>
    <t>5000155134 /226</t>
  </si>
  <si>
    <t>109</t>
  </si>
  <si>
    <t>110</t>
  </si>
  <si>
    <t>270</t>
  </si>
  <si>
    <t>105</t>
  </si>
  <si>
    <t>104</t>
  </si>
  <si>
    <t>2022003119</t>
  </si>
  <si>
    <t>UTT-003309/21</t>
  </si>
  <si>
    <t>Paint item purchase for April'21</t>
  </si>
  <si>
    <t>5000158819 /11392</t>
  </si>
  <si>
    <t>2022002698</t>
  </si>
  <si>
    <t>8548</t>
  </si>
  <si>
    <t>Insect Killer Pest Box For March'21.</t>
  </si>
  <si>
    <t>5000155903 /538</t>
  </si>
  <si>
    <t>Printing books for march'31</t>
  </si>
  <si>
    <t>2022002704</t>
  </si>
  <si>
    <t>ZiGZAG Sicissore &amp; Scissore for March'21</t>
  </si>
  <si>
    <t>5000156122 /207</t>
  </si>
  <si>
    <t>2022002682</t>
  </si>
  <si>
    <t>013/21</t>
  </si>
  <si>
    <t>5000155717 /230</t>
  </si>
  <si>
    <t>122</t>
  </si>
  <si>
    <t>276</t>
  </si>
  <si>
    <t>2022002696</t>
  </si>
  <si>
    <t>8547</t>
  </si>
  <si>
    <t>LED Panel Light,Tube light for March'21</t>
  </si>
  <si>
    <t>5000155905 /536</t>
  </si>
  <si>
    <t>2022002764</t>
  </si>
  <si>
    <t>04</t>
  </si>
  <si>
    <t>Fire pipe painting work for March'21</t>
  </si>
  <si>
    <t>5000155914 /121</t>
  </si>
  <si>
    <t>726</t>
  </si>
  <si>
    <t>B-2703</t>
  </si>
  <si>
    <t>2022002699</t>
  </si>
  <si>
    <t>8166</t>
  </si>
  <si>
    <t>Floor tile homogeneous,Welding rod,Grey cement...</t>
  </si>
  <si>
    <t>5000155902 /561</t>
  </si>
  <si>
    <t>2022002703</t>
  </si>
  <si>
    <t>8164</t>
  </si>
  <si>
    <t>Black APEXIOR,Knit Cotton Jute,Cup Brush for March</t>
  </si>
  <si>
    <t>5000155897 /533</t>
  </si>
  <si>
    <t>2022003089</t>
  </si>
  <si>
    <t>00240</t>
  </si>
  <si>
    <t>5000158720 /67</t>
  </si>
  <si>
    <t>2022002693</t>
  </si>
  <si>
    <t>B-2803</t>
  </si>
  <si>
    <t>Silicon Foam for March'21</t>
  </si>
  <si>
    <t>5000155910 /431</t>
  </si>
  <si>
    <t>2022002695</t>
  </si>
  <si>
    <t>8528</t>
  </si>
  <si>
    <t>FAN,Expansion valve,Dryer  filter,Gas,,,March'21</t>
  </si>
  <si>
    <t>5000155906 /542</t>
  </si>
  <si>
    <t>2022002700</t>
  </si>
  <si>
    <t>8191</t>
  </si>
  <si>
    <t>Chemical Isopropanol &amp; Chemical Toluene for March'</t>
  </si>
  <si>
    <t>5000155901 /543</t>
  </si>
  <si>
    <t>2022002701</t>
  </si>
  <si>
    <t>8175</t>
  </si>
  <si>
    <t>single UV Light,Verivide D-65 4',D-65 Tube...March</t>
  </si>
  <si>
    <t>5000155900 /560</t>
  </si>
  <si>
    <t>2022002702</t>
  </si>
  <si>
    <t>8179</t>
  </si>
  <si>
    <t>Rocker switch,Magnetic Contactor,Capacitor...March</t>
  </si>
  <si>
    <t>5000155899 /540</t>
  </si>
  <si>
    <t>2022002709</t>
  </si>
  <si>
    <t>8185</t>
  </si>
  <si>
    <t>Heat proof &amp; round foam for March'21</t>
  </si>
  <si>
    <t>5000155898 /535</t>
  </si>
  <si>
    <t>2022002975</t>
  </si>
  <si>
    <t>48</t>
  </si>
  <si>
    <t>20210427</t>
  </si>
  <si>
    <t>Iron Hose pipe cover,Iron Shoe,Electric Iron'April</t>
  </si>
  <si>
    <t>5000157924 /277</t>
  </si>
  <si>
    <t>2022002694</t>
  </si>
  <si>
    <t>1026/2020-2021</t>
  </si>
  <si>
    <t>Tide  Detergent,Potassium Chloride...for March'21</t>
  </si>
  <si>
    <t>5000155909 /587</t>
  </si>
  <si>
    <t>2022002697</t>
  </si>
  <si>
    <t>8195</t>
  </si>
  <si>
    <t>Spare parts purchase for March'21</t>
  </si>
  <si>
    <t>5000155904 /541</t>
  </si>
  <si>
    <t>2022002705</t>
  </si>
  <si>
    <t>49</t>
  </si>
  <si>
    <t>BOBBIN CASE FOR MARCH'21</t>
  </si>
  <si>
    <t>5000156123 /568</t>
  </si>
  <si>
    <t>2022002706</t>
  </si>
  <si>
    <t>8197</t>
  </si>
  <si>
    <t>EMARY PAPER  SCHRODER,AIR PIPE,COPPER PIPE..MARCH</t>
  </si>
  <si>
    <t>5000156126 /544</t>
  </si>
  <si>
    <t>2022002793</t>
  </si>
  <si>
    <t>015/21</t>
  </si>
  <si>
    <t>Printing book for March'31</t>
  </si>
  <si>
    <t>5000156366 /232</t>
  </si>
  <si>
    <t>2022002795</t>
  </si>
  <si>
    <t>014/21</t>
  </si>
  <si>
    <t>5000156363 /233</t>
  </si>
  <si>
    <t>2022002786</t>
  </si>
  <si>
    <t>98</t>
  </si>
  <si>
    <t>Cable tye,Hair dryer,Lequid soap  savlon for March</t>
  </si>
  <si>
    <t>5000156359 /217</t>
  </si>
  <si>
    <t>2022002790</t>
  </si>
  <si>
    <t>1547</t>
  </si>
  <si>
    <t>Production consumable item for March'31</t>
  </si>
  <si>
    <t>5000156371 /132</t>
  </si>
  <si>
    <t>2022002791</t>
  </si>
  <si>
    <t>14511</t>
  </si>
  <si>
    <t>LED Tube Light for March'31</t>
  </si>
  <si>
    <t>5000156369 /71</t>
  </si>
  <si>
    <t>2022002792</t>
  </si>
  <si>
    <t>14513</t>
  </si>
  <si>
    <t>5000156367 /72</t>
  </si>
  <si>
    <t>2022002794</t>
  </si>
  <si>
    <t>390-2021</t>
  </si>
  <si>
    <t>ATTC &amp; ISO prespriation tester for March'31</t>
  </si>
  <si>
    <t>5000156365 /09</t>
  </si>
  <si>
    <t>2022002796</t>
  </si>
  <si>
    <t>99</t>
  </si>
  <si>
    <t>Paper Board,Warpring foam,FR seal,Small hanger'Mar</t>
  </si>
  <si>
    <t>5000156362 /213</t>
  </si>
  <si>
    <t>2022002798</t>
  </si>
  <si>
    <t>1462</t>
  </si>
  <si>
    <t>TALCOM POWDER FOR MARCH'21</t>
  </si>
  <si>
    <t>5000156357 /130</t>
  </si>
  <si>
    <t>CIPL-03266</t>
  </si>
  <si>
    <t>2022002801</t>
  </si>
  <si>
    <t>1548</t>
  </si>
  <si>
    <t>THERMOPAPER  FOR MARCH'21</t>
  </si>
  <si>
    <t>5000156339 /133</t>
  </si>
  <si>
    <t>2022003067</t>
  </si>
  <si>
    <t>1546</t>
  </si>
  <si>
    <t>5000158725 /135</t>
  </si>
  <si>
    <t>2022002843</t>
  </si>
  <si>
    <t>67</t>
  </si>
  <si>
    <t>Machinary spare parts for April'21</t>
  </si>
  <si>
    <t>5000157151 /29</t>
  </si>
  <si>
    <t>2022003048</t>
  </si>
  <si>
    <t>UTT-003310/21</t>
  </si>
  <si>
    <t>Painting item purchase for April'21</t>
  </si>
  <si>
    <t>5000158452 /11391</t>
  </si>
  <si>
    <t>2022003116</t>
  </si>
  <si>
    <t>UTT-003846/21</t>
  </si>
  <si>
    <t>5000157263 /12110</t>
  </si>
  <si>
    <t>2022003124</t>
  </si>
  <si>
    <t>00242</t>
  </si>
  <si>
    <t>Bannaer for Independence day</t>
  </si>
  <si>
    <t>5000158722 /69</t>
  </si>
  <si>
    <t>2022003070</t>
  </si>
  <si>
    <t>283</t>
  </si>
  <si>
    <t>SACK for April'21</t>
  </si>
  <si>
    <t>5000158716 /196</t>
  </si>
  <si>
    <t>2022003108</t>
  </si>
  <si>
    <t>Liquid soap for April'21</t>
  </si>
  <si>
    <t>5000158962 /382</t>
  </si>
  <si>
    <t>2022002959</t>
  </si>
  <si>
    <t>1921</t>
  </si>
  <si>
    <t>Production consumble item purchase for April'21</t>
  </si>
  <si>
    <t>5000157829 /140</t>
  </si>
  <si>
    <t>2022002873</t>
  </si>
  <si>
    <t>2431</t>
  </si>
  <si>
    <t>THINNER  CAMEL &amp; TOOTH BRUSH FOR APRIL</t>
  </si>
  <si>
    <t>5000157514 /137</t>
  </si>
  <si>
    <t>2022002876</t>
  </si>
  <si>
    <t>Production consumable item purchase for April'21</t>
  </si>
  <si>
    <t>5000157551 /199</t>
  </si>
  <si>
    <t>2022002886</t>
  </si>
  <si>
    <t>2432</t>
  </si>
  <si>
    <t>5000157570 /138</t>
  </si>
  <si>
    <t>2022003059</t>
  </si>
  <si>
    <t>Rice PlateTable Spoon,Cup spray gun,fork for April</t>
  </si>
  <si>
    <t>5000158759 /222</t>
  </si>
  <si>
    <t>2022002844</t>
  </si>
  <si>
    <t>50</t>
  </si>
  <si>
    <t>Sewing machine spare parts purchase for April'21</t>
  </si>
  <si>
    <t>5000157150 /572-575</t>
  </si>
  <si>
    <t>2022002846</t>
  </si>
  <si>
    <t>47</t>
  </si>
  <si>
    <t>5000157148 /560</t>
  </si>
  <si>
    <t>2022003043</t>
  </si>
  <si>
    <t>Stationary item purchase for the month of April</t>
  </si>
  <si>
    <t>5000158438  /223</t>
  </si>
  <si>
    <t>2022003077</t>
  </si>
  <si>
    <t>1051/2020-2021</t>
  </si>
  <si>
    <t>PH meter (pocket type) for April'21</t>
  </si>
  <si>
    <t>5000158680 /591</t>
  </si>
  <si>
    <t>2022003088</t>
  </si>
  <si>
    <t>CIPL-16/21</t>
  </si>
  <si>
    <t>5000158723 /234</t>
  </si>
  <si>
    <t>2022002836</t>
  </si>
  <si>
    <t>123</t>
  </si>
  <si>
    <t>Pneumatic Connector for April'21</t>
  </si>
  <si>
    <t>5000157161 /68</t>
  </si>
  <si>
    <t>2022002837</t>
  </si>
  <si>
    <t>Capacitor for April'21</t>
  </si>
  <si>
    <t>5000157160 /69</t>
  </si>
  <si>
    <t>2022002838</t>
  </si>
  <si>
    <t>125</t>
  </si>
  <si>
    <t>Inductive Proximity,LED Driver,Roller Chain,,April</t>
  </si>
  <si>
    <t>5000157159 /70</t>
  </si>
  <si>
    <t>2022002879</t>
  </si>
  <si>
    <t>8647</t>
  </si>
  <si>
    <t>Sewing spare parts purchase for April'21</t>
  </si>
  <si>
    <t>5000157562 /581</t>
  </si>
  <si>
    <t>2022003046</t>
  </si>
  <si>
    <t>488</t>
  </si>
  <si>
    <t>BBT Plug -10A for April'21</t>
  </si>
  <si>
    <t>5000158444 /07</t>
  </si>
  <si>
    <t>2022003128</t>
  </si>
  <si>
    <t>54</t>
  </si>
  <si>
    <t>Sewing machine spare parts for April'21</t>
  </si>
  <si>
    <t>5000159193 /576</t>
  </si>
  <si>
    <t>2022002847</t>
  </si>
  <si>
    <t>9632</t>
  </si>
  <si>
    <t>Laser Light Cose for April'21</t>
  </si>
  <si>
    <t>5000157147 /574</t>
  </si>
  <si>
    <t>2022002885</t>
  </si>
  <si>
    <t>8635</t>
  </si>
  <si>
    <t>Bearing,hardness test,V belt for April'21</t>
  </si>
  <si>
    <t>5000157569 /576</t>
  </si>
  <si>
    <t>2022002958</t>
  </si>
  <si>
    <t>8630</t>
  </si>
  <si>
    <t>Machinery spare parts for the month of April'21</t>
  </si>
  <si>
    <t>5000157776 /577</t>
  </si>
  <si>
    <t>2022003074</t>
  </si>
  <si>
    <t>7337</t>
  </si>
  <si>
    <t>IT item purchase for April'21</t>
  </si>
  <si>
    <t>5000158707 /451</t>
  </si>
  <si>
    <t>2022003075</t>
  </si>
  <si>
    <t>7338</t>
  </si>
  <si>
    <t>5000158706 /452</t>
  </si>
  <si>
    <t>2022002834</t>
  </si>
  <si>
    <t>061</t>
  </si>
  <si>
    <t>5000157163 /396</t>
  </si>
  <si>
    <t>2022002835</t>
  </si>
  <si>
    <t>066</t>
  </si>
  <si>
    <t>5000157162 /399</t>
  </si>
  <si>
    <t>2022002840</t>
  </si>
  <si>
    <t>174</t>
  </si>
  <si>
    <t>5000157154 /397</t>
  </si>
  <si>
    <t>2022002845</t>
  </si>
  <si>
    <t>B-1204</t>
  </si>
  <si>
    <t>5000157149 /438</t>
  </si>
  <si>
    <t>2022003069</t>
  </si>
  <si>
    <t>963</t>
  </si>
  <si>
    <t>Padlock-70mm for April'21</t>
  </si>
  <si>
    <t>5000158718 /398</t>
  </si>
  <si>
    <t>2022003090</t>
  </si>
  <si>
    <t>00248</t>
  </si>
  <si>
    <t>Banner For bangla new year for April'21</t>
  </si>
  <si>
    <t>5000158719 /72</t>
  </si>
  <si>
    <t>2022002875</t>
  </si>
  <si>
    <t>55</t>
  </si>
  <si>
    <t>TIMING BELTLBH ,SHIRRING FOOT FOR APRIL'21</t>
  </si>
  <si>
    <t>5000157550 /591</t>
  </si>
  <si>
    <t>2022003071</t>
  </si>
  <si>
    <t>107</t>
  </si>
  <si>
    <t>Orsaline for April'21</t>
  </si>
  <si>
    <t>5000158711 /43</t>
  </si>
  <si>
    <t>2022003072</t>
  </si>
  <si>
    <t>House keeping for April'21</t>
  </si>
  <si>
    <t>5000158710 /45</t>
  </si>
  <si>
    <t>2022003073</t>
  </si>
  <si>
    <t>Pantry Items for April'21</t>
  </si>
  <si>
    <t>5000158709 /44</t>
  </si>
  <si>
    <t>2022002878</t>
  </si>
  <si>
    <t>8692</t>
  </si>
  <si>
    <t>Floor tile homogeneous,Grey cement..for April</t>
  </si>
  <si>
    <t>5000157559 /488</t>
  </si>
  <si>
    <t>2022002954</t>
  </si>
  <si>
    <t>288</t>
  </si>
  <si>
    <t>Iron Form &amp; Machine  light for April'21</t>
  </si>
  <si>
    <t>5000157770 /203</t>
  </si>
  <si>
    <t>2022003047</t>
  </si>
  <si>
    <t>5000158447 /71</t>
  </si>
  <si>
    <t>2022003063</t>
  </si>
  <si>
    <t>289</t>
  </si>
  <si>
    <t>Sheet folder &amp; Matel cable for April'21</t>
  </si>
  <si>
    <t>5000158729 /202</t>
  </si>
  <si>
    <t>2022003068</t>
  </si>
  <si>
    <t>03PLC/APRIL/21</t>
  </si>
  <si>
    <t>PLC Mistubishi Fxon-3A for April'21</t>
  </si>
  <si>
    <t>5000158724 /96</t>
  </si>
  <si>
    <t>2022003078</t>
  </si>
  <si>
    <t>8684</t>
  </si>
  <si>
    <t>MS checker plate-4'-8' for April'21</t>
  </si>
  <si>
    <t>5000158679 /481</t>
  </si>
  <si>
    <t>2022002881</t>
  </si>
  <si>
    <t>OCTAROL THINNER FOR APRIL'21</t>
  </si>
  <si>
    <t>5000157565 /415</t>
  </si>
  <si>
    <t>2022002884</t>
  </si>
  <si>
    <t>56</t>
  </si>
  <si>
    <t>5000157568 /598</t>
  </si>
  <si>
    <t>2022002883</t>
  </si>
  <si>
    <t>2435</t>
  </si>
  <si>
    <t>THINNER  CAMEL,TOOTH BRUSH FOR APRIL'21</t>
  </si>
  <si>
    <t>5000157567 /142</t>
  </si>
  <si>
    <t>2022002974</t>
  </si>
  <si>
    <t>EV0572</t>
  </si>
  <si>
    <t>5000157775 /167,168</t>
  </si>
  <si>
    <t>2022003095</t>
  </si>
  <si>
    <t>72</t>
  </si>
  <si>
    <t>Pan basin low down for April'21</t>
  </si>
  <si>
    <t>5000158683 /27</t>
  </si>
  <si>
    <t>2022002957</t>
  </si>
  <si>
    <t>1407</t>
  </si>
  <si>
    <t>MACHINE OIL FOR APRIL'21</t>
  </si>
  <si>
    <t>5000157773 /53</t>
  </si>
  <si>
    <t>2022003038</t>
  </si>
  <si>
    <t>13402</t>
  </si>
  <si>
    <t>5000158382 /59</t>
  </si>
  <si>
    <t>2022003139</t>
  </si>
  <si>
    <t>13401</t>
  </si>
  <si>
    <t>Barcode Label &amp; Zebra Ribbon for April'21</t>
  </si>
  <si>
    <t>5000159110 /58</t>
  </si>
  <si>
    <t>2022002955</t>
  </si>
  <si>
    <t>293</t>
  </si>
  <si>
    <t>5000157771 /205</t>
  </si>
  <si>
    <t>2022002956</t>
  </si>
  <si>
    <t>B-2104</t>
  </si>
  <si>
    <t>Iron Hose Pipe,Handle sewoong,Iron Shoe for April'</t>
  </si>
  <si>
    <t>5000157772 /441</t>
  </si>
  <si>
    <t>2022002960</t>
  </si>
  <si>
    <t>B-2004</t>
  </si>
  <si>
    <t>5000157897 /442</t>
  </si>
  <si>
    <t>2022002989</t>
  </si>
  <si>
    <t>494</t>
  </si>
  <si>
    <t>BBT Plug 10A  for April'21</t>
  </si>
  <si>
    <t>5000185100 /08</t>
  </si>
  <si>
    <t>2022002990</t>
  </si>
  <si>
    <t>292</t>
  </si>
  <si>
    <t>5000158099 /204</t>
  </si>
  <si>
    <t>2022002991</t>
  </si>
  <si>
    <t>B-1904</t>
  </si>
  <si>
    <t>Iron Lever set &amp; Silicon Foam for April'21.</t>
  </si>
  <si>
    <t>5000158098 /440</t>
  </si>
  <si>
    <t>2022002973</t>
  </si>
  <si>
    <t>EV0578 &amp; -5</t>
  </si>
  <si>
    <t>5000157774,842/159-66,169</t>
  </si>
  <si>
    <t>2022002961</t>
  </si>
  <si>
    <t>57</t>
  </si>
  <si>
    <t>5000157925 /279</t>
  </si>
  <si>
    <t>2022002962</t>
  </si>
  <si>
    <t>58</t>
  </si>
  <si>
    <t>5000157926 /278</t>
  </si>
  <si>
    <t>2022002963</t>
  </si>
  <si>
    <t>297</t>
  </si>
  <si>
    <t>NEEDLE POSITIONER MOTOR,ASS APW FOR APRIL'21</t>
  </si>
  <si>
    <t>5000157927 /210</t>
  </si>
  <si>
    <t>2022002988</t>
  </si>
  <si>
    <t>knit Febric for Feb'21</t>
  </si>
  <si>
    <t>5000158101 /236</t>
  </si>
  <si>
    <t>2022003065</t>
  </si>
  <si>
    <t>400</t>
  </si>
  <si>
    <t>MASK purchase for April'21</t>
  </si>
  <si>
    <t>5000158727 /08</t>
  </si>
  <si>
    <t>2022003133</t>
  </si>
  <si>
    <t>Stock Register,board duster,bucket for April'21</t>
  </si>
  <si>
    <t>5000159113 /235</t>
  </si>
  <si>
    <t>2022003134</t>
  </si>
  <si>
    <t>Dot matrix Ribon,Dot matrix paper for April'21</t>
  </si>
  <si>
    <t>5000159112 /234</t>
  </si>
  <si>
    <t>2022002980</t>
  </si>
  <si>
    <t>LB1123/2020-2021</t>
  </si>
  <si>
    <t>5000158114 /600</t>
  </si>
  <si>
    <t>2022002983</t>
  </si>
  <si>
    <t>PO-21040</t>
  </si>
  <si>
    <t>AC maintenance &amp; GAS  fee for April'21</t>
  </si>
  <si>
    <t>5000158110 /159</t>
  </si>
  <si>
    <t>2022002984</t>
  </si>
  <si>
    <t>130</t>
  </si>
  <si>
    <t>Steam Solenoid Valve,Ball Bearing for April'21</t>
  </si>
  <si>
    <t>5000158109 /75</t>
  </si>
  <si>
    <t>2022002985</t>
  </si>
  <si>
    <t>128</t>
  </si>
  <si>
    <t>Pneumatic Connector,Teflon Shoe,L-Key SS Nut'April</t>
  </si>
  <si>
    <t>5000158108 /73</t>
  </si>
  <si>
    <t>2022002986</t>
  </si>
  <si>
    <t>129</t>
  </si>
  <si>
    <t>Schedule Timer for April'21</t>
  </si>
  <si>
    <t>5000158107 /74</t>
  </si>
  <si>
    <t>127</t>
  </si>
  <si>
    <t>Toilet Tissue paper for April'21</t>
  </si>
  <si>
    <t>2022003042</t>
  </si>
  <si>
    <t>5000158389 /47</t>
  </si>
  <si>
    <t>2022002978</t>
  </si>
  <si>
    <t>2439</t>
  </si>
  <si>
    <t>5000158095 /134</t>
  </si>
  <si>
    <t>2022003029</t>
  </si>
  <si>
    <t>5000158357 /284</t>
  </si>
  <si>
    <t>2022003037</t>
  </si>
  <si>
    <t>2438</t>
  </si>
  <si>
    <t>5000158380 /143</t>
  </si>
  <si>
    <t>2022003083</t>
  </si>
  <si>
    <t>EV0586</t>
  </si>
  <si>
    <t>Machinery spare parts purchase for April'21</t>
  </si>
  <si>
    <t>5000158525 /176</t>
  </si>
  <si>
    <t>2022003084</t>
  </si>
  <si>
    <t>EV0587</t>
  </si>
  <si>
    <t>5000158522 /174</t>
  </si>
  <si>
    <t>2022003085</t>
  </si>
  <si>
    <t>7349</t>
  </si>
  <si>
    <t>5000158758 /473</t>
  </si>
  <si>
    <t>2022003132</t>
  </si>
  <si>
    <t>CIPL-20/21</t>
  </si>
  <si>
    <t>5000159114 /241</t>
  </si>
  <si>
    <t>2022003040</t>
  </si>
  <si>
    <t>CS5566/21</t>
  </si>
  <si>
    <t>Fire safety item purchase for April'21</t>
  </si>
  <si>
    <t>5000158386 /329</t>
  </si>
  <si>
    <t>2022003123</t>
  </si>
  <si>
    <t>CS5563/21</t>
  </si>
  <si>
    <t>Eye wash service for April'21</t>
  </si>
  <si>
    <t>5000158387 /330</t>
  </si>
  <si>
    <t>2022003030</t>
  </si>
  <si>
    <t>B-2504</t>
  </si>
  <si>
    <t>5000158360 /102</t>
  </si>
  <si>
    <t>2022003031</t>
  </si>
  <si>
    <t>B-2804</t>
  </si>
  <si>
    <t>5000158362 /447</t>
  </si>
  <si>
    <t>2022003032</t>
  </si>
  <si>
    <t>B-2704</t>
  </si>
  <si>
    <t>5000158363 /448</t>
  </si>
  <si>
    <t>2022003033</t>
  </si>
  <si>
    <t>9724</t>
  </si>
  <si>
    <t>5000158365 /592</t>
  </si>
  <si>
    <t>2022003034</t>
  </si>
  <si>
    <t>8693</t>
  </si>
  <si>
    <t>5000158367 /491</t>
  </si>
  <si>
    <t>2022003035</t>
  </si>
  <si>
    <t>9714</t>
  </si>
  <si>
    <t>Glass wool,Aluminium sheet,Cable for April'21</t>
  </si>
  <si>
    <t>5000158369 /492</t>
  </si>
  <si>
    <t>2022003036</t>
  </si>
  <si>
    <t>8696</t>
  </si>
  <si>
    <t>Ceiling Fan,Royal Bolt,Stand Fan,,for April'21</t>
  </si>
  <si>
    <t>5000158378 /495</t>
  </si>
  <si>
    <t>2022003039</t>
  </si>
  <si>
    <t>313</t>
  </si>
  <si>
    <t>5000158385 /442</t>
  </si>
  <si>
    <t>2022003045</t>
  </si>
  <si>
    <t>21/04/02</t>
  </si>
  <si>
    <t>5000158442 /168</t>
  </si>
  <si>
    <t>2022003050</t>
  </si>
  <si>
    <t>21/04/03</t>
  </si>
  <si>
    <t>5000158443 /169</t>
  </si>
  <si>
    <t>2022003051</t>
  </si>
  <si>
    <t>21/04/04</t>
  </si>
  <si>
    <t>5000158440 /170</t>
  </si>
  <si>
    <t>2022003060</t>
  </si>
  <si>
    <t>9718</t>
  </si>
  <si>
    <t>5000158751 /497</t>
  </si>
  <si>
    <t>2022003064</t>
  </si>
  <si>
    <t>9710</t>
  </si>
  <si>
    <t>checker plate for April'21</t>
  </si>
  <si>
    <t>5000158728 /496</t>
  </si>
  <si>
    <t>2022003109</t>
  </si>
  <si>
    <t>01870</t>
  </si>
  <si>
    <t>5000158961 /425</t>
  </si>
  <si>
    <t>2022003127</t>
  </si>
  <si>
    <t>9646</t>
  </si>
  <si>
    <t>5000158366 /664</t>
  </si>
  <si>
    <t>2022003135</t>
  </si>
  <si>
    <t>21/04/01</t>
  </si>
  <si>
    <t>5000159111 /167</t>
  </si>
  <si>
    <t>2022003082</t>
  </si>
  <si>
    <t>70</t>
  </si>
  <si>
    <t>5000158528 /42</t>
  </si>
  <si>
    <t>2022003080</t>
  </si>
  <si>
    <t>Spray Machine for April'21</t>
  </si>
  <si>
    <t>5000158677 /240</t>
  </si>
  <si>
    <t>2022003081</t>
  </si>
  <si>
    <t>Auto seal for April'21</t>
  </si>
  <si>
    <t>5000158541 /241</t>
  </si>
  <si>
    <t>2022003094</t>
  </si>
  <si>
    <t>COM-00855/21</t>
  </si>
  <si>
    <t>Enamel paint  light grey for April'21</t>
  </si>
  <si>
    <t>5000158703 /3147</t>
  </si>
  <si>
    <t>2022003142</t>
  </si>
  <si>
    <t>COM-001037/21</t>
  </si>
  <si>
    <t>5000158964 /3335</t>
  </si>
  <si>
    <t>20100007</t>
  </si>
  <si>
    <t>C2001-1178</t>
  </si>
  <si>
    <t>CIPL-02472</t>
  </si>
  <si>
    <t>2022001440</t>
  </si>
  <si>
    <t>83.94990</t>
  </si>
  <si>
    <t>22158</t>
  </si>
  <si>
    <t>C2001-229</t>
  </si>
  <si>
    <t>Goods received from Babylon Trims Limited</t>
  </si>
  <si>
    <t>5000144693</t>
  </si>
  <si>
    <t>CIPL-03165</t>
  </si>
  <si>
    <t>2022001638</t>
  </si>
  <si>
    <t>122972,122959</t>
  </si>
  <si>
    <t>C2018-307</t>
  </si>
  <si>
    <t>Goods received from Union Label &amp; Accessories Ltd</t>
  </si>
  <si>
    <t>5000146759</t>
  </si>
  <si>
    <t>CIPL-03232</t>
  </si>
  <si>
    <t>2022001940</t>
  </si>
  <si>
    <t>83.95006</t>
  </si>
  <si>
    <t>125022</t>
  </si>
  <si>
    <t>Goods received from Union Label &amp; Accessorie</t>
  </si>
  <si>
    <t>5000148278</t>
  </si>
  <si>
    <t>CIPL-03217</t>
  </si>
  <si>
    <t>Goods received from M &amp; U Packaging BD Ltd.</t>
  </si>
  <si>
    <t>2026000718</t>
  </si>
  <si>
    <t>CIPL-03265</t>
  </si>
  <si>
    <t>2026000801</t>
  </si>
  <si>
    <t>CIPL-03278</t>
  </si>
  <si>
    <t>2026000799</t>
  </si>
  <si>
    <t>C2001-956</t>
  </si>
  <si>
    <t>Goods received from Epyllion Limited</t>
  </si>
  <si>
    <t>2026000839</t>
  </si>
  <si>
    <t>83.94994</t>
  </si>
  <si>
    <t>2026000775</t>
  </si>
  <si>
    <t>2022002869</t>
  </si>
  <si>
    <t>83.95042</t>
  </si>
  <si>
    <t>18306</t>
  </si>
  <si>
    <t>4500061046</t>
  </si>
  <si>
    <t>83.95002</t>
  </si>
  <si>
    <t>CIPL-03267</t>
  </si>
  <si>
    <t>83.94997</t>
  </si>
  <si>
    <t>2022002902</t>
  </si>
  <si>
    <t>83.95020</t>
  </si>
  <si>
    <t>19376</t>
  </si>
  <si>
    <t>4500061113</t>
  </si>
  <si>
    <t>83.95005</t>
  </si>
  <si>
    <t>83.94996</t>
  </si>
  <si>
    <t>83.95009</t>
  </si>
  <si>
    <t>83.95007</t>
  </si>
  <si>
    <t>19413</t>
  </si>
  <si>
    <t>4500061227</t>
  </si>
  <si>
    <t>2022002935</t>
  </si>
  <si>
    <t>2367</t>
  </si>
  <si>
    <t>C2021-71</t>
  </si>
  <si>
    <t>Goods received from SANS PACKAGING AND ACCESSORIES</t>
  </si>
  <si>
    <t>4500061244</t>
  </si>
  <si>
    <t>2022002936</t>
  </si>
  <si>
    <t>2395</t>
  </si>
  <si>
    <t>4500061257</t>
  </si>
  <si>
    <t>2022002939</t>
  </si>
  <si>
    <t>83.95013</t>
  </si>
  <si>
    <t>2365-2368</t>
  </si>
  <si>
    <t>4500061264</t>
  </si>
  <si>
    <t>2022002940</t>
  </si>
  <si>
    <t>2366</t>
  </si>
  <si>
    <t>4500061271</t>
  </si>
  <si>
    <t>2026000800</t>
  </si>
  <si>
    <t>83.94998</t>
  </si>
  <si>
    <t>2022002937</t>
  </si>
  <si>
    <t>83.94822</t>
  </si>
  <si>
    <t>2472</t>
  </si>
  <si>
    <t>4500061261</t>
  </si>
  <si>
    <t>2022002941</t>
  </si>
  <si>
    <t>19797/19414</t>
  </si>
  <si>
    <t>4500061273</t>
  </si>
  <si>
    <t>2022002942</t>
  </si>
  <si>
    <t>2471</t>
  </si>
  <si>
    <t>4500061274</t>
  </si>
  <si>
    <t>2022002943</t>
  </si>
  <si>
    <t>83.95021</t>
  </si>
  <si>
    <t>2473</t>
  </si>
  <si>
    <t>4500061275</t>
  </si>
  <si>
    <t>2022002944</t>
  </si>
  <si>
    <t>505150</t>
  </si>
  <si>
    <t>4500061314</t>
  </si>
  <si>
    <t>CIPL-03276</t>
  </si>
  <si>
    <t>4500061316</t>
  </si>
  <si>
    <t>83.94872</t>
  </si>
  <si>
    <t>2022002948</t>
  </si>
  <si>
    <t>83.95003</t>
  </si>
  <si>
    <t>2429</t>
  </si>
  <si>
    <t>4500061318</t>
  </si>
  <si>
    <t>2022002949</t>
  </si>
  <si>
    <t>83.94995</t>
  </si>
  <si>
    <t>2537</t>
  </si>
  <si>
    <t>4500061319</t>
  </si>
  <si>
    <t>2022002950</t>
  </si>
  <si>
    <t>2534</t>
  </si>
  <si>
    <t>4500061329</t>
  </si>
  <si>
    <t>2022002951</t>
  </si>
  <si>
    <t>83.95022</t>
  </si>
  <si>
    <t>2535</t>
  </si>
  <si>
    <t>4500061350</t>
  </si>
  <si>
    <t>2022002938</t>
  </si>
  <si>
    <t>2597</t>
  </si>
  <si>
    <t>4500061263</t>
  </si>
  <si>
    <t>2022002952</t>
  </si>
  <si>
    <t>2631</t>
  </si>
  <si>
    <t>4500061386</t>
  </si>
  <si>
    <t>2649</t>
  </si>
  <si>
    <t>2022003005</t>
  </si>
  <si>
    <t>2651</t>
  </si>
  <si>
    <t>4500061384</t>
  </si>
  <si>
    <t>2022003006</t>
  </si>
  <si>
    <t>83.94992</t>
  </si>
  <si>
    <t>2653</t>
  </si>
  <si>
    <t>4500061385</t>
  </si>
  <si>
    <t>2022003007</t>
  </si>
  <si>
    <t>2650</t>
  </si>
  <si>
    <t>4500061387</t>
  </si>
  <si>
    <t>2022003010</t>
  </si>
  <si>
    <t>2652</t>
  </si>
  <si>
    <t>4500061413</t>
  </si>
  <si>
    <t>509018</t>
  </si>
  <si>
    <t>CIPL-03289</t>
  </si>
  <si>
    <t>2022003003</t>
  </si>
  <si>
    <t>509017</t>
  </si>
  <si>
    <t>4500061325</t>
  </si>
  <si>
    <t>CIPL-03312</t>
  </si>
  <si>
    <t>2022003012</t>
  </si>
  <si>
    <t>2671</t>
  </si>
  <si>
    <t>4500061415</t>
  </si>
  <si>
    <t>2022003016</t>
  </si>
  <si>
    <t>2691</t>
  </si>
  <si>
    <t>4500061463</t>
  </si>
  <si>
    <t>2022003018</t>
  </si>
  <si>
    <t>2692</t>
  </si>
  <si>
    <t>4500061465</t>
  </si>
  <si>
    <t>2022003002</t>
  </si>
  <si>
    <t>509383</t>
  </si>
  <si>
    <t>4500061315</t>
  </si>
  <si>
    <t>CIPL-03310</t>
  </si>
  <si>
    <t>2022003004</t>
  </si>
  <si>
    <t>2672</t>
  </si>
  <si>
    <t>4500061383</t>
  </si>
  <si>
    <t>2022003017</t>
  </si>
  <si>
    <t>2710</t>
  </si>
  <si>
    <t>2022003019</t>
  </si>
  <si>
    <t>2711</t>
  </si>
  <si>
    <t>2022003020</t>
  </si>
  <si>
    <t>2712</t>
  </si>
  <si>
    <t>4500061505</t>
  </si>
  <si>
    <t>2022003022</t>
  </si>
  <si>
    <t>2670</t>
  </si>
  <si>
    <t>4500061507</t>
  </si>
  <si>
    <t>2022003001</t>
  </si>
  <si>
    <t>83.95024</t>
  </si>
  <si>
    <t>2470</t>
  </si>
  <si>
    <t>4500061272</t>
  </si>
  <si>
    <t>2022003008</t>
  </si>
  <si>
    <t>2783</t>
  </si>
  <si>
    <t>4500061410</t>
  </si>
  <si>
    <t>2022003009</t>
  </si>
  <si>
    <t>83.95008</t>
  </si>
  <si>
    <t>2780</t>
  </si>
  <si>
    <t>4500061412</t>
  </si>
  <si>
    <t>2022003011</t>
  </si>
  <si>
    <t>2782</t>
  </si>
  <si>
    <t>4500061414</t>
  </si>
  <si>
    <t>2022003013</t>
  </si>
  <si>
    <t>2781</t>
  </si>
  <si>
    <t>4500061418</t>
  </si>
  <si>
    <t>2022003021</t>
  </si>
  <si>
    <t>2807</t>
  </si>
  <si>
    <t>4500061506</t>
  </si>
  <si>
    <t>20100009</t>
  </si>
  <si>
    <t>C2016-167</t>
  </si>
  <si>
    <t>C2021-95</t>
  </si>
  <si>
    <t>C2001-310</t>
  </si>
  <si>
    <t>JAN'21</t>
  </si>
  <si>
    <t>C2016-101</t>
  </si>
  <si>
    <t>2022002467</t>
  </si>
  <si>
    <t>1239</t>
  </si>
  <si>
    <t>C2001-757</t>
  </si>
  <si>
    <t>Roller small HP &amp; Gerber spreader repair for Feb'2</t>
  </si>
  <si>
    <t>5000152869 /78</t>
  </si>
  <si>
    <t>C2001-1539</t>
  </si>
  <si>
    <t>2022002828</t>
  </si>
  <si>
    <t>2100072</t>
  </si>
  <si>
    <t>C2001-1579</t>
  </si>
  <si>
    <t>Repair &amp; Maintenance of Main board for March'21</t>
  </si>
  <si>
    <t>5000156377 /8614</t>
  </si>
  <si>
    <t>2022002789</t>
  </si>
  <si>
    <t>281</t>
  </si>
  <si>
    <t>Sludge disposal,labor for drain cleaning..for Mar</t>
  </si>
  <si>
    <t>5000156375 /195</t>
  </si>
  <si>
    <t>C2001-803</t>
  </si>
  <si>
    <t>MARCH'21</t>
  </si>
  <si>
    <t>C2015-825</t>
  </si>
  <si>
    <t>C2018-100</t>
  </si>
  <si>
    <t>C2015-124</t>
  </si>
  <si>
    <t>2022002904</t>
  </si>
  <si>
    <t>PO-20756</t>
  </si>
  <si>
    <t>C2001-1555</t>
  </si>
  <si>
    <t>AC repair &amp; maintenance for April'21</t>
  </si>
  <si>
    <t>5000157593 /156</t>
  </si>
  <si>
    <t>2022002972</t>
  </si>
  <si>
    <t>PO-20747</t>
  </si>
  <si>
    <t>AC fitting &amp; charges for April'21</t>
  </si>
  <si>
    <t>5000157594 /155</t>
  </si>
  <si>
    <t>2022002833</t>
  </si>
  <si>
    <t>C2001-1205</t>
  </si>
  <si>
    <t>Sewarage line lekage reparing for April'21</t>
  </si>
  <si>
    <t>5000157166 /26</t>
  </si>
  <si>
    <t>2022002851</t>
  </si>
  <si>
    <t>Making radiator for April'21</t>
  </si>
  <si>
    <t>5000157165 /25</t>
  </si>
  <si>
    <t>2022002853</t>
  </si>
  <si>
    <t>1242</t>
  </si>
  <si>
    <t>Repair &amp; Maintenance roller for Aprl'21</t>
  </si>
  <si>
    <t>5000157170 /82</t>
  </si>
  <si>
    <t>C2001-929</t>
  </si>
  <si>
    <t>2022003118</t>
  </si>
  <si>
    <t>Civil work charge for April'21(toilet shores )</t>
  </si>
  <si>
    <t>5000157167 /24</t>
  </si>
  <si>
    <t>2022002852</t>
  </si>
  <si>
    <t>C2001-1075</t>
  </si>
  <si>
    <t>Repair &amp; Maintenance roller,snap button dies,April</t>
  </si>
  <si>
    <t>5000157171 /23</t>
  </si>
  <si>
    <t>2022002831</t>
  </si>
  <si>
    <t>00243</t>
  </si>
  <si>
    <t>C2015-576</t>
  </si>
  <si>
    <t>Name writing for locker'April 21</t>
  </si>
  <si>
    <t>5000157172 /71</t>
  </si>
  <si>
    <t>2022002832</t>
  </si>
  <si>
    <t>793</t>
  </si>
  <si>
    <t>New board fitting with materials for April'21</t>
  </si>
  <si>
    <t>5000157169 /17</t>
  </si>
  <si>
    <t>2022002854</t>
  </si>
  <si>
    <t>794</t>
  </si>
  <si>
    <t>Rubber for glass door sound proting for Apri'21</t>
  </si>
  <si>
    <t>5000157168 /16</t>
  </si>
  <si>
    <t>2022003097</t>
  </si>
  <si>
    <t>71</t>
  </si>
  <si>
    <t>PVc water tank repair for april'21</t>
  </si>
  <si>
    <t>5000158750 /28</t>
  </si>
  <si>
    <t>C2018-87</t>
  </si>
  <si>
    <t>2022003117</t>
  </si>
  <si>
    <t>290</t>
  </si>
  <si>
    <t>Labour charge for April'21</t>
  </si>
  <si>
    <t>5000158112 /217</t>
  </si>
  <si>
    <t>2022002981</t>
  </si>
  <si>
    <t>294</t>
  </si>
  <si>
    <t>Ceilling &amp; Stand fan rewinding charges for April</t>
  </si>
  <si>
    <t>500021060 /207</t>
  </si>
  <si>
    <t>2022002982</t>
  </si>
  <si>
    <t>291</t>
  </si>
  <si>
    <t>Sludge disposal,labour charges &amp; others for April'</t>
  </si>
  <si>
    <t>5000158111 /206</t>
  </si>
  <si>
    <t>C2018-9</t>
  </si>
  <si>
    <t>2022003098</t>
  </si>
  <si>
    <t>Pant finisher machine painting for April'21</t>
  </si>
  <si>
    <t>5000158752 /44</t>
  </si>
  <si>
    <t>2022003052</t>
  </si>
  <si>
    <t>299</t>
  </si>
  <si>
    <t>Labor charges for April'21</t>
  </si>
  <si>
    <t>5000158392 /214</t>
  </si>
  <si>
    <t>2022003053</t>
  </si>
  <si>
    <t>298</t>
  </si>
  <si>
    <t>5000158391 /212</t>
  </si>
  <si>
    <t>2022003092</t>
  </si>
  <si>
    <t>73</t>
  </si>
  <si>
    <t>Civil work charge for April'21(Pipe line)</t>
  </si>
  <si>
    <t>5000158684 /29</t>
  </si>
  <si>
    <t>2022003096</t>
  </si>
  <si>
    <t>Dining shed steel for April'21</t>
  </si>
  <si>
    <t>5000158748 /30</t>
  </si>
  <si>
    <t>C2019-392</t>
  </si>
  <si>
    <t>Document scanning &amp; upload for April'21</t>
  </si>
  <si>
    <t>C2018-623</t>
  </si>
  <si>
    <t>APRIL'21</t>
  </si>
  <si>
    <t>20100004</t>
  </si>
  <si>
    <t>C2015-543</t>
  </si>
  <si>
    <t>C2001-278</t>
  </si>
  <si>
    <t>Goods received from Coats Bangladesh Ltd.</t>
  </si>
  <si>
    <t>C2014-4</t>
  </si>
  <si>
    <t>C2001-6</t>
  </si>
  <si>
    <t>Goods received from MAHEEN DIZAYN ETIKET (BD) LTD</t>
  </si>
  <si>
    <t>CIPL-02934</t>
  </si>
  <si>
    <t>C2001-293</t>
  </si>
  <si>
    <t>1900187380</t>
  </si>
  <si>
    <t>Goods received from TRS Accessories International</t>
  </si>
  <si>
    <t>CIPL-02968</t>
  </si>
  <si>
    <t>DL</t>
  </si>
  <si>
    <t>1900371550</t>
  </si>
  <si>
    <t>2012000183</t>
  </si>
  <si>
    <t>GRN-2020-11732</t>
  </si>
  <si>
    <t>C2017-32</t>
  </si>
  <si>
    <t>Purchase of 141 YD under CIPL-03150</t>
  </si>
  <si>
    <t>OIL/CIPL/04/20(MAS)-R-DCU</t>
  </si>
  <si>
    <t>CIPL-03150</t>
  </si>
  <si>
    <t>2000135040</t>
  </si>
  <si>
    <t>2012000710</t>
  </si>
  <si>
    <t>GRN-2020-13769</t>
  </si>
  <si>
    <t>Purchase of 178 CONE(3.0K) under CIPL-03170</t>
  </si>
  <si>
    <t>SC-0000002794  DCUDAK0138</t>
  </si>
  <si>
    <t>CIPL-03170</t>
  </si>
  <si>
    <t>2000172990</t>
  </si>
  <si>
    <t>2012000748</t>
  </si>
  <si>
    <t>GRN-2020-13873</t>
  </si>
  <si>
    <t>Purchase of 336 CONE(5.0K) under CIPL-03171</t>
  </si>
  <si>
    <t>CIPL-03171</t>
  </si>
  <si>
    <t>2000167420</t>
  </si>
  <si>
    <t>2012000855</t>
  </si>
  <si>
    <t>GRN-2020-14153</t>
  </si>
  <si>
    <t>Purchase of 458 CONE(3.0K) under CIPL-03170</t>
  </si>
  <si>
    <t>2012000887</t>
  </si>
  <si>
    <t>GRN-2020-14337</t>
  </si>
  <si>
    <t>Purchase of 114 CONE(5.0K) under CIPL-03171</t>
  </si>
  <si>
    <t>2012000888</t>
  </si>
  <si>
    <t>GRN-2020-14338</t>
  </si>
  <si>
    <t>Purchase of 249 CONE(5.0K) under CIPL-03159</t>
  </si>
  <si>
    <t>CIPL-03159</t>
  </si>
  <si>
    <t>2000176930</t>
  </si>
  <si>
    <t>2012000894</t>
  </si>
  <si>
    <t>GRN-2020-14348</t>
  </si>
  <si>
    <t>Purchase of 120 CONE(5.0K) under CIPL-03159</t>
  </si>
  <si>
    <t>2012001030</t>
  </si>
  <si>
    <t>GRN-2020-14578</t>
  </si>
  <si>
    <t>Purchase of 406 CONE(5.0K) under CIPL-03159</t>
  </si>
  <si>
    <t>2012001059</t>
  </si>
  <si>
    <t>83.94989</t>
  </si>
  <si>
    <t>GRN-2020-14690</t>
  </si>
  <si>
    <t>Purchase of 27 CONE(3.0K) under CIPL-03170</t>
  </si>
  <si>
    <t>2012001076</t>
  </si>
  <si>
    <t>GRN-2020-14758</t>
  </si>
  <si>
    <t>Purchase of 21000 PCS under CIPL-03158</t>
  </si>
  <si>
    <t>CBL-AUG-03/CIPL/2020-DCUD</t>
  </si>
  <si>
    <t>CIPL-03158</t>
  </si>
  <si>
    <t>2000189430</t>
  </si>
  <si>
    <t>2012001099</t>
  </si>
  <si>
    <t>GRN-2020-14871</t>
  </si>
  <si>
    <t>Purchase of 16 CONE(5.0K) under CIPL-03171</t>
  </si>
  <si>
    <t>2012001121</t>
  </si>
  <si>
    <t>83.94975</t>
  </si>
  <si>
    <t>GRN-2020-14987</t>
  </si>
  <si>
    <t>Purchase of 8 CONE(3.0K) under CIPL-03170</t>
  </si>
  <si>
    <t>2012001139</t>
  </si>
  <si>
    <t>GRN-2020-15060</t>
  </si>
  <si>
    <t>Purchase of 10500 PCS under CIPL-03158</t>
  </si>
  <si>
    <t>SC/COSMOPOLITAN/DEKKO/751</t>
  </si>
  <si>
    <t>2022000674</t>
  </si>
  <si>
    <t>83.95023</t>
  </si>
  <si>
    <t>9488</t>
  </si>
  <si>
    <t>C2018-68</t>
  </si>
  <si>
    <t>CRTDBXCRTN 56x35x19 5Ply</t>
  </si>
  <si>
    <t>5000139384</t>
  </si>
  <si>
    <t>CIPL-03139</t>
  </si>
  <si>
    <t>2012001718</t>
  </si>
  <si>
    <t>GRN-2020-17432</t>
  </si>
  <si>
    <t>Purchase of 10842 PCS under CIPL-03158</t>
  </si>
  <si>
    <t>2026000139</t>
  </si>
  <si>
    <t>100009713</t>
  </si>
  <si>
    <t>2012001924</t>
  </si>
  <si>
    <t>GRN-2020-17618</t>
  </si>
  <si>
    <t>C2001-90</t>
  </si>
  <si>
    <t>Purchase of 5174 PCS under CIPL-03231</t>
  </si>
  <si>
    <t>200954-sc DCUDAK016971</t>
  </si>
  <si>
    <t>CIPL-03231</t>
  </si>
  <si>
    <t>2000218640</t>
  </si>
  <si>
    <t>2012001925</t>
  </si>
  <si>
    <t>GRN-2020-17619</t>
  </si>
  <si>
    <t>Purchase of 41000 PCS under CIPL-03103</t>
  </si>
  <si>
    <t>CIPL-03103</t>
  </si>
  <si>
    <t>2000217660</t>
  </si>
  <si>
    <t>2012001926</t>
  </si>
  <si>
    <t>GRN-2020-17622</t>
  </si>
  <si>
    <t>Purchase of 11137 PCS under CIPL-03103</t>
  </si>
  <si>
    <t>2012001927</t>
  </si>
  <si>
    <t>GRN-2020-17630</t>
  </si>
  <si>
    <t>Purchase of 8952 PCS under CIPL-03141</t>
  </si>
  <si>
    <t>CIPL-03141</t>
  </si>
  <si>
    <t>2000217690</t>
  </si>
  <si>
    <t>2012001928</t>
  </si>
  <si>
    <t>GRN-2020-17633</t>
  </si>
  <si>
    <t>Purchase of 11267 PCS under CIPL-03148</t>
  </si>
  <si>
    <t>CIPL-03148</t>
  </si>
  <si>
    <t>2000217750</t>
  </si>
  <si>
    <t>2012001929</t>
  </si>
  <si>
    <t>GRN-2020-17641</t>
  </si>
  <si>
    <t>Purchase of 1200 PCS under CIPL-03212</t>
  </si>
  <si>
    <t>CIPL-03212</t>
  </si>
  <si>
    <t>2000217730</t>
  </si>
  <si>
    <t>2012001930</t>
  </si>
  <si>
    <t>GRN-2020-17644</t>
  </si>
  <si>
    <t>Purchase of 20000 PCS under CIPL-03220</t>
  </si>
  <si>
    <t>CIPL-03220</t>
  </si>
  <si>
    <t>2000217740</t>
  </si>
  <si>
    <t>83.94951</t>
  </si>
  <si>
    <t>CIPL-03147</t>
  </si>
  <si>
    <t>2012001991</t>
  </si>
  <si>
    <t>GRN-2020-17891</t>
  </si>
  <si>
    <t>Purchase of 15300 PCS under CIPL-03211</t>
  </si>
  <si>
    <t>CIPL-03211</t>
  </si>
  <si>
    <t>2000217720</t>
  </si>
  <si>
    <t>2012001992</t>
  </si>
  <si>
    <t>GRN-2020-17894</t>
  </si>
  <si>
    <t>Purchase of 2637 PCS under CIPL-03104</t>
  </si>
  <si>
    <t>CIPL-03104</t>
  </si>
  <si>
    <t>2000217670</t>
  </si>
  <si>
    <t>2012001993</t>
  </si>
  <si>
    <t>GRN-2020-17895</t>
  </si>
  <si>
    <t>Purchase of 3097 PCS under CIPL-03103</t>
  </si>
  <si>
    <t>2012003086</t>
  </si>
  <si>
    <t>GRN-2020-17889</t>
  </si>
  <si>
    <t>Purchase of 17351 PCS under CIPL-03148</t>
  </si>
  <si>
    <t>2012002209</t>
  </si>
  <si>
    <t>GRN-2020-18390</t>
  </si>
  <si>
    <t>Purchase of 28500 PCS under CIPL-03214</t>
  </si>
  <si>
    <t>201941-SC DCUDAK017657</t>
  </si>
  <si>
    <t>CIPL-03214</t>
  </si>
  <si>
    <t>2000227480</t>
  </si>
  <si>
    <t>2012002210</t>
  </si>
  <si>
    <t>GRN-2020-18397</t>
  </si>
  <si>
    <t>Purchase of 21000 PCS under CIPL-03213</t>
  </si>
  <si>
    <t>CIPL-03213</t>
  </si>
  <si>
    <t>2000227450</t>
  </si>
  <si>
    <t>2012002211</t>
  </si>
  <si>
    <t>GRN-2020-18398</t>
  </si>
  <si>
    <t>Purchase of 1092 PCS under CIPL-03149</t>
  </si>
  <si>
    <t>CIPL-03149</t>
  </si>
  <si>
    <t>2000227440</t>
  </si>
  <si>
    <t>2012002212</t>
  </si>
  <si>
    <t>GRN-2020-18403</t>
  </si>
  <si>
    <t>Purchase of 10000 PCS under CIPL-03142</t>
  </si>
  <si>
    <t>CIPL-03142</t>
  </si>
  <si>
    <t>2000217700</t>
  </si>
  <si>
    <t>2012002213</t>
  </si>
  <si>
    <t>GRN-2020-18404</t>
  </si>
  <si>
    <t>2012002214</t>
  </si>
  <si>
    <t>GRN-2020-18405</t>
  </si>
  <si>
    <t>Purchase of 13570 PCS under CIPL-03140</t>
  </si>
  <si>
    <t>CIPL-03140</t>
  </si>
  <si>
    <t>2000217680</t>
  </si>
  <si>
    <t>2012002215</t>
  </si>
  <si>
    <t>GRN-2020-18407</t>
  </si>
  <si>
    <t>Purchase of 3093 PCS under CIPL-03148</t>
  </si>
  <si>
    <t>2012002441</t>
  </si>
  <si>
    <t>GRN-2020-19012</t>
  </si>
  <si>
    <t>Purchase of 640 PCS under CIPL-03142</t>
  </si>
  <si>
    <t>2000225990</t>
  </si>
  <si>
    <t>2012002442</t>
  </si>
  <si>
    <t>GRN-2020-19013</t>
  </si>
  <si>
    <t>Purchase of 2503 PCS under CIPL-03145</t>
  </si>
  <si>
    <t>CIPL-03145</t>
  </si>
  <si>
    <t>2000226370</t>
  </si>
  <si>
    <t>2012002443</t>
  </si>
  <si>
    <t>GRN-2020-19016</t>
  </si>
  <si>
    <t>Purchase of 7749 PCS under CIPL-03147</t>
  </si>
  <si>
    <t>2000227170</t>
  </si>
  <si>
    <t>2012002444</t>
  </si>
  <si>
    <t>GRN-2020-19017</t>
  </si>
  <si>
    <t>Purchase of 1721 PCS under CIPL-03148</t>
  </si>
  <si>
    <t>2000227180</t>
  </si>
  <si>
    <t>2012002445</t>
  </si>
  <si>
    <t>GRN-2020-19018</t>
  </si>
  <si>
    <t>Purchase of 13894 PCS under CIPL-03149</t>
  </si>
  <si>
    <t>2012002446</t>
  </si>
  <si>
    <t>GRN-2020-19019</t>
  </si>
  <si>
    <t>Purchase of 30700 PCS under CIPL-03223</t>
  </si>
  <si>
    <t>CIPL-03223</t>
  </si>
  <si>
    <t>2000227570</t>
  </si>
  <si>
    <t>2012002498</t>
  </si>
  <si>
    <t>GRN-2020-19320</t>
  </si>
  <si>
    <t>2012002508</t>
  </si>
  <si>
    <t>83.95011</t>
  </si>
  <si>
    <t>GRN-2020-19356</t>
  </si>
  <si>
    <t>Purchase of 1882 PCS under CIPL-03142</t>
  </si>
  <si>
    <t>2012002509</t>
  </si>
  <si>
    <t>GRN-2020-19360</t>
  </si>
  <si>
    <t>Purchase of 1990 PCS under CIPL-03148</t>
  </si>
  <si>
    <t>2012002510</t>
  </si>
  <si>
    <t>83.95019</t>
  </si>
  <si>
    <t>GRN-2020-19362</t>
  </si>
  <si>
    <t>Purchase of 658 PCS under CIPL-03149</t>
  </si>
  <si>
    <t>2012002511</t>
  </si>
  <si>
    <t>GRN-2020-19363</t>
  </si>
  <si>
    <t>83.94993</t>
  </si>
  <si>
    <t>2000227720</t>
  </si>
  <si>
    <t>2012002513</t>
  </si>
  <si>
    <t>GRN-2020-19375</t>
  </si>
  <si>
    <t>Purchase of 4327 PCS under CIPL-03145</t>
  </si>
  <si>
    <t>2012002514</t>
  </si>
  <si>
    <t>GRN-2020-19380</t>
  </si>
  <si>
    <t>Purchase of 8962 PCS under CIPL-03147</t>
  </si>
  <si>
    <t>2012002556</t>
  </si>
  <si>
    <t>GRN-2020-19546</t>
  </si>
  <si>
    <t>Purchase of 2912 PCS under CIPL-03140</t>
  </si>
  <si>
    <t>2012002557</t>
  </si>
  <si>
    <t>GRN-2020-19547</t>
  </si>
  <si>
    <t>Purchase of 4149 PCS under CIPL-03147</t>
  </si>
  <si>
    <t>2012002558</t>
  </si>
  <si>
    <t>GRN-2020-19548</t>
  </si>
  <si>
    <t>Purchase of 6186 PCS under CIPL-03148</t>
  </si>
  <si>
    <t>2012003087</t>
  </si>
  <si>
    <t>GRN-2020-19572</t>
  </si>
  <si>
    <t>Purchase of 7658 PCS under CIPL-03185</t>
  </si>
  <si>
    <t>203046-SC DCUDAK018451</t>
  </si>
  <si>
    <t>CIPL-03185</t>
  </si>
  <si>
    <t>2000234690</t>
  </si>
  <si>
    <t>2012002967</t>
  </si>
  <si>
    <t>GRN-2020-20507</t>
  </si>
  <si>
    <t>Purchase of 148600 PCS under CIPL-03236</t>
  </si>
  <si>
    <t>202964-SC DCUDAK018922</t>
  </si>
  <si>
    <t>CIPL-03236</t>
  </si>
  <si>
    <t>2000239500</t>
  </si>
  <si>
    <t>2012002968</t>
  </si>
  <si>
    <t>GRN-2020-20508</t>
  </si>
  <si>
    <t>Purchase of 46000 PCS under CIPL-03239</t>
  </si>
  <si>
    <t>CIPL-03239</t>
  </si>
  <si>
    <t>2000239540</t>
  </si>
  <si>
    <t>2012002969</t>
  </si>
  <si>
    <t>GRN-2020-20510</t>
  </si>
  <si>
    <t>Purchase of 14910 PCS under CIPL-03234</t>
  </si>
  <si>
    <t>CIPL-03234</t>
  </si>
  <si>
    <t>2000240160</t>
  </si>
  <si>
    <t>2010001274</t>
  </si>
  <si>
    <t>2012002973</t>
  </si>
  <si>
    <t>83.94991</t>
  </si>
  <si>
    <t>GRN-2020-20515</t>
  </si>
  <si>
    <t>Purchase of 688 PCS under CIPL-03148</t>
  </si>
  <si>
    <t>2012002974</t>
  </si>
  <si>
    <t>GRN-2020-20516</t>
  </si>
  <si>
    <t>Purchase of 3148 PCS under CIPL-03145</t>
  </si>
  <si>
    <t>2012002975</t>
  </si>
  <si>
    <t>GRN-2020-20517</t>
  </si>
  <si>
    <t>Purchase of 4147 PCS under CIPL-03147</t>
  </si>
  <si>
    <t>2012002976</t>
  </si>
  <si>
    <t>GRN-2020-20518</t>
  </si>
  <si>
    <t>2012002977</t>
  </si>
  <si>
    <t>83.94980</t>
  </si>
  <si>
    <t>GRN-2020-20519</t>
  </si>
  <si>
    <t>Purchase of 245 PCS under CIPL-03145</t>
  </si>
  <si>
    <t>2012003091</t>
  </si>
  <si>
    <t>GRN-2020-20512</t>
  </si>
  <si>
    <t>Purchase of 15400 PCS UNDER CIPL-03221</t>
  </si>
  <si>
    <t>202964</t>
  </si>
  <si>
    <t>2012003015</t>
  </si>
  <si>
    <t>GRN-2020-20579</t>
  </si>
  <si>
    <t>Purchase of 1784 PCS under CIPL-03144</t>
  </si>
  <si>
    <t>CIPL-03144</t>
  </si>
  <si>
    <t>2000239430</t>
  </si>
  <si>
    <t>2012003114</t>
  </si>
  <si>
    <t>GRN-2020-20915</t>
  </si>
  <si>
    <t>83.94987</t>
  </si>
  <si>
    <t>Goods received from Paxar Bangladesh Ltd.</t>
  </si>
  <si>
    <t>2010000506</t>
  </si>
  <si>
    <t>GRN-2020-20917</t>
  </si>
  <si>
    <t>C2001-685</t>
  </si>
  <si>
    <t>Purchase of 1300 PCS under CIPL-03103</t>
  </si>
  <si>
    <t>Fund transfer Paxar to YK</t>
  </si>
  <si>
    <t>2000255720</t>
  </si>
  <si>
    <t>2012004291</t>
  </si>
  <si>
    <t>GRN-2020-24764</t>
  </si>
  <si>
    <t>Goods received from American &amp; Efird (Bangladesh)</t>
  </si>
  <si>
    <t>CIPL-03233</t>
  </si>
  <si>
    <t>2000205770</t>
  </si>
  <si>
    <t>2012004351</t>
  </si>
  <si>
    <t>GRN-2020-25065</t>
  </si>
  <si>
    <t>207564-SC DCUDAK022443</t>
  </si>
  <si>
    <t>CIPL-03260</t>
  </si>
  <si>
    <t>2000298030</t>
  </si>
  <si>
    <t>2012004354</t>
  </si>
  <si>
    <t>GRN-2020-25068</t>
  </si>
  <si>
    <t>207343-SC DCUDAK021834</t>
  </si>
  <si>
    <t>CIPL-03240</t>
  </si>
  <si>
    <t>2000290250</t>
  </si>
  <si>
    <t>2012004355</t>
  </si>
  <si>
    <t>GRN-2020-25069</t>
  </si>
  <si>
    <t>2000290340</t>
  </si>
  <si>
    <t>2012004356</t>
  </si>
  <si>
    <t>83.95010</t>
  </si>
  <si>
    <t>GRN-2020-25070</t>
  </si>
  <si>
    <t>CIPL-03221</t>
  </si>
  <si>
    <t>2000290380</t>
  </si>
  <si>
    <t>2010000573</t>
  </si>
  <si>
    <t>CIPL-02661</t>
  </si>
  <si>
    <t>1800065340</t>
  </si>
  <si>
    <t>2026000384</t>
  </si>
  <si>
    <t>1000011577</t>
  </si>
  <si>
    <t>SC-0000002963</t>
  </si>
  <si>
    <t>2012005744</t>
  </si>
  <si>
    <t>GRN-2021-866</t>
  </si>
  <si>
    <t>20210111</t>
  </si>
  <si>
    <t>TRS/CIPL-02/2021</t>
  </si>
  <si>
    <t>CIPL-03192</t>
  </si>
  <si>
    <t>2100001240</t>
  </si>
  <si>
    <t>Goods received from Paxar (China) Ltd.</t>
  </si>
  <si>
    <t>2012006301</t>
  </si>
  <si>
    <t>GRN-2021-3420</t>
  </si>
  <si>
    <t>CIPL-03268</t>
  </si>
  <si>
    <t>2000297650</t>
  </si>
  <si>
    <t>2026000833</t>
  </si>
  <si>
    <t>Goods received from NATURUB ACCESSORIES BANGLADESH</t>
  </si>
  <si>
    <t>Goods received from OSMAN INTERLININGS LTD.</t>
  </si>
  <si>
    <t>Goods received from YKK BANGLADESH PTE LTD.</t>
  </si>
  <si>
    <t>CIPL-03195</t>
  </si>
  <si>
    <t>2026000817</t>
  </si>
  <si>
    <t>CIPL-03189</t>
  </si>
  <si>
    <t>C2001-7</t>
  </si>
  <si>
    <t>Goods received from Avery Dennison Hong Kong B.V.</t>
  </si>
  <si>
    <t>2012006922</t>
  </si>
  <si>
    <t>GRN-2021-4758</t>
  </si>
  <si>
    <t>215622-SC LCA-378988   DC</t>
  </si>
  <si>
    <t>2100041350</t>
  </si>
  <si>
    <t>2012006996</t>
  </si>
  <si>
    <t>GRN-2021-4823</t>
  </si>
  <si>
    <t>FEB-02/CIPL/2021   DCUDAK</t>
  </si>
  <si>
    <t>2100041890</t>
  </si>
  <si>
    <t>2012007009</t>
  </si>
  <si>
    <t>GRN-2021-4892</t>
  </si>
  <si>
    <t>C2020-126</t>
  </si>
  <si>
    <t>Goods received from ORIGIN TRIMS &amp; ACCESSORIES</t>
  </si>
  <si>
    <t>2026000796</t>
  </si>
  <si>
    <t>2012007269</t>
  </si>
  <si>
    <t>GRN-2021-5630</t>
  </si>
  <si>
    <t>FEB-01/CIPL/2021 DCUDAK13</t>
  </si>
  <si>
    <t>2100054360</t>
  </si>
  <si>
    <t>2012007271</t>
  </si>
  <si>
    <t>GRN-2021-5642</t>
  </si>
  <si>
    <t>2100033710</t>
  </si>
  <si>
    <t>2012007272</t>
  </si>
  <si>
    <t>GRN-2021-5643</t>
  </si>
  <si>
    <t>2100046370</t>
  </si>
  <si>
    <t>C2020-189</t>
  </si>
  <si>
    <t>Goods received from R-PAC (BANGLADESH) LIMITED</t>
  </si>
  <si>
    <t>2100052930</t>
  </si>
  <si>
    <t>Goods received from SML Packaging Solutions Bangla</t>
  </si>
  <si>
    <t>2026000825</t>
  </si>
  <si>
    <t>2026000824</t>
  </si>
  <si>
    <t>CIPL-03279</t>
  </si>
  <si>
    <t>CIPL-03285</t>
  </si>
  <si>
    <t>C2001-1574</t>
  </si>
  <si>
    <t>Goods received from GUNZE UNITED LIMITED</t>
  </si>
  <si>
    <t>2026000819</t>
  </si>
  <si>
    <t>2026000834</t>
  </si>
  <si>
    <t>2026000826</t>
  </si>
  <si>
    <t>83.95017</t>
  </si>
  <si>
    <t>2026000738</t>
  </si>
  <si>
    <t>2012007586</t>
  </si>
  <si>
    <t>GRN-2021-6829</t>
  </si>
  <si>
    <t>MAR-01/CIPL/2021  DCUDAK1</t>
  </si>
  <si>
    <t>CIPL-03287</t>
  </si>
  <si>
    <t>2100063690</t>
  </si>
  <si>
    <t>2022002741</t>
  </si>
  <si>
    <t>15909</t>
  </si>
  <si>
    <t>4500060902</t>
  </si>
  <si>
    <t>CIPL-03194</t>
  </si>
  <si>
    <t>2012007618</t>
  </si>
  <si>
    <t>GRN-2021-6943</t>
  </si>
  <si>
    <t>MAR-03/CIPL/2021  DCUDAK1</t>
  </si>
  <si>
    <t>2100073960</t>
  </si>
  <si>
    <t>2012007620</t>
  </si>
  <si>
    <t>GRN-2021-6945</t>
  </si>
  <si>
    <t>2100059100</t>
  </si>
  <si>
    <t>2012007621</t>
  </si>
  <si>
    <t>GRN-2021-6946</t>
  </si>
  <si>
    <t>MAR-02/CIPL/2021   DCUDAK</t>
  </si>
  <si>
    <t>2100073930</t>
  </si>
  <si>
    <t>2012007622</t>
  </si>
  <si>
    <t>GRN-2021-6947</t>
  </si>
  <si>
    <t>2100071760</t>
  </si>
  <si>
    <t>2012007624</t>
  </si>
  <si>
    <t>GRN-2021-6949</t>
  </si>
  <si>
    <t>2100066540</t>
  </si>
  <si>
    <t>2012007643</t>
  </si>
  <si>
    <t>GRN-2021-7001</t>
  </si>
  <si>
    <t>2100078440</t>
  </si>
  <si>
    <t>2012007645</t>
  </si>
  <si>
    <t>GRN-2021-7006</t>
  </si>
  <si>
    <t>2022002740</t>
  </si>
  <si>
    <t>16416</t>
  </si>
  <si>
    <t>2012007685</t>
  </si>
  <si>
    <t>GRN-2021-7177</t>
  </si>
  <si>
    <t>2012007686</t>
  </si>
  <si>
    <t>GRN-2021-7179</t>
  </si>
  <si>
    <t>2012007687</t>
  </si>
  <si>
    <t>GRN-2021-7181</t>
  </si>
  <si>
    <t>SC-GP/CIPL/06/21  DCUDAK1</t>
  </si>
  <si>
    <t>2026000729</t>
  </si>
  <si>
    <t>2012008062</t>
  </si>
  <si>
    <t>GRN-2021-7382</t>
  </si>
  <si>
    <t>2012008065</t>
  </si>
  <si>
    <t>GRN-2021-7421</t>
  </si>
  <si>
    <t>Goods received from DEKKO ACCESSORIES LTD.</t>
  </si>
  <si>
    <t>SC/CIPL/DEKKO/15/21  DCUD</t>
  </si>
  <si>
    <t>2100065050</t>
  </si>
  <si>
    <t>2012008076</t>
  </si>
  <si>
    <t>GRN-2021-7454</t>
  </si>
  <si>
    <t>2100082410</t>
  </si>
  <si>
    <t>2012008077</t>
  </si>
  <si>
    <t>GRN-2021-7456</t>
  </si>
  <si>
    <t>2100080310</t>
  </si>
  <si>
    <t>2012008096</t>
  </si>
  <si>
    <t>GRN-2021-7531</t>
  </si>
  <si>
    <t>MAR-05/CIPL/2021  DCUDAK1</t>
  </si>
  <si>
    <t>2100078430</t>
  </si>
  <si>
    <t>2012008098</t>
  </si>
  <si>
    <t>GRN-2021-7537</t>
  </si>
  <si>
    <t>GRN-2021-7544</t>
  </si>
  <si>
    <t>GRN-2021-7548</t>
  </si>
  <si>
    <t>2012008101</t>
  </si>
  <si>
    <t>GRN-2021-7551</t>
  </si>
  <si>
    <t>2012008103</t>
  </si>
  <si>
    <t>GRN-2021-7557</t>
  </si>
  <si>
    <t>MAR-04/CIPL/2021</t>
  </si>
  <si>
    <t>2100076550</t>
  </si>
  <si>
    <t>2012008105</t>
  </si>
  <si>
    <t>GRN-2021-7561</t>
  </si>
  <si>
    <t>MAR-04/CIPL/2021   DCUDAK</t>
  </si>
  <si>
    <t>2100078450</t>
  </si>
  <si>
    <t>2012008106</t>
  </si>
  <si>
    <t>GRN-2021-7562</t>
  </si>
  <si>
    <t>2100078420</t>
  </si>
  <si>
    <t>CIPL-03336</t>
  </si>
  <si>
    <t>CIPL-03335</t>
  </si>
  <si>
    <t>CIPL-03332</t>
  </si>
  <si>
    <t>Goods received from EPYLLION LIMITED</t>
  </si>
  <si>
    <t>C2019-588</t>
  </si>
  <si>
    <t>Goods received from Trims Bangladesh Ltd.</t>
  </si>
  <si>
    <t>CTCI-1073/03-21   DCUDAK1</t>
  </si>
  <si>
    <t>2100077560</t>
  </si>
  <si>
    <t>2012008167</t>
  </si>
  <si>
    <t>GRN-2021-7798</t>
  </si>
  <si>
    <t>218664-SC   LCA-369121</t>
  </si>
  <si>
    <t>2100065700</t>
  </si>
  <si>
    <t>2026000764</t>
  </si>
  <si>
    <t>2026000795</t>
  </si>
  <si>
    <t>2026000730</t>
  </si>
  <si>
    <t>CIPL-03331</t>
  </si>
  <si>
    <t>GRN-2021-7963</t>
  </si>
  <si>
    <t>2012008204</t>
  </si>
  <si>
    <t>GRN-2021-7983</t>
  </si>
  <si>
    <t>Goods received from KDS Accessories Ltd.</t>
  </si>
  <si>
    <t>2026000823</t>
  </si>
  <si>
    <t>2026000737</t>
  </si>
  <si>
    <t>2012008329</t>
  </si>
  <si>
    <t>GRN-2021-8536</t>
  </si>
  <si>
    <t>83.95047</t>
  </si>
  <si>
    <t>CIPL04052021(B)  DCUDAK13</t>
  </si>
  <si>
    <t>2100088580</t>
  </si>
  <si>
    <t>2012008338</t>
  </si>
  <si>
    <t>GRN-2021-8548</t>
  </si>
  <si>
    <t>2100088300</t>
  </si>
  <si>
    <t>2012008339</t>
  </si>
  <si>
    <t>GRN-2021-8549</t>
  </si>
  <si>
    <t>2100088600</t>
  </si>
  <si>
    <t>C2001-482</t>
  </si>
  <si>
    <t>2026000820</t>
  </si>
  <si>
    <t>2012008360</t>
  </si>
  <si>
    <t>GRN-2021-8637</t>
  </si>
  <si>
    <t>APR-01/CIPL/2021   DCUDAK</t>
  </si>
  <si>
    <t>2100085090</t>
  </si>
  <si>
    <t>2012008367</t>
  </si>
  <si>
    <t>GRN-2021-8669</t>
  </si>
  <si>
    <t>2100088520</t>
  </si>
  <si>
    <t>2012008370</t>
  </si>
  <si>
    <t>GRN-2021-8674</t>
  </si>
  <si>
    <t>2012008373</t>
  </si>
  <si>
    <t>GRN-2021-8679</t>
  </si>
  <si>
    <t>2100088400</t>
  </si>
  <si>
    <t>2012008375</t>
  </si>
  <si>
    <t>GRN-2021-8683</t>
  </si>
  <si>
    <t>2100088660</t>
  </si>
  <si>
    <t>2026000723</t>
  </si>
  <si>
    <t>2012008378</t>
  </si>
  <si>
    <t>GRN-2021-8686</t>
  </si>
  <si>
    <t>2100088610</t>
  </si>
  <si>
    <t>83.95016</t>
  </si>
  <si>
    <t>2012008380</t>
  </si>
  <si>
    <t>GRN-2021-8689</t>
  </si>
  <si>
    <t>2100088510</t>
  </si>
  <si>
    <t>2012008381</t>
  </si>
  <si>
    <t>GRN-2021-8690</t>
  </si>
  <si>
    <t>2012008382</t>
  </si>
  <si>
    <t>83.94944</t>
  </si>
  <si>
    <t>GRN-2021-8691</t>
  </si>
  <si>
    <t>2012008384</t>
  </si>
  <si>
    <t>GRN-2021-8693</t>
  </si>
  <si>
    <t>2100088550</t>
  </si>
  <si>
    <t>GRN-2021-8694</t>
  </si>
  <si>
    <t>MAR-06/CIPL/2021</t>
  </si>
  <si>
    <t>2026000822</t>
  </si>
  <si>
    <t>CIPL-03326</t>
  </si>
  <si>
    <t>CIPL-03325</t>
  </si>
  <si>
    <t>2012008418</t>
  </si>
  <si>
    <t>GRN-2021-8838</t>
  </si>
  <si>
    <t>GRN-2021-8844</t>
  </si>
  <si>
    <t>2012008424</t>
  </si>
  <si>
    <t>GRN-2021-8845</t>
  </si>
  <si>
    <t>2100085080</t>
  </si>
  <si>
    <t>2012008425</t>
  </si>
  <si>
    <t>GRN-2021-8847</t>
  </si>
  <si>
    <t>2026000821</t>
  </si>
  <si>
    <t>83.95012</t>
  </si>
  <si>
    <t>CIPL-03334</t>
  </si>
  <si>
    <t>CIPL-03333</t>
  </si>
  <si>
    <t>2012008488</t>
  </si>
  <si>
    <t>GRN-2021-9089</t>
  </si>
  <si>
    <t>2012008490</t>
  </si>
  <si>
    <t>GRN-2021-9091</t>
  </si>
  <si>
    <t>2012008493</t>
  </si>
  <si>
    <t>GRN-2021-9094</t>
  </si>
  <si>
    <t>2012008495</t>
  </si>
  <si>
    <t>GRN-2021-9096</t>
  </si>
  <si>
    <t>2012008496</t>
  </si>
  <si>
    <t>GRN-2021-9098</t>
  </si>
  <si>
    <t>2012008507</t>
  </si>
  <si>
    <t>GRN-2021-9119</t>
  </si>
  <si>
    <t>2012008527</t>
  </si>
  <si>
    <t>GRN-2021-9201</t>
  </si>
  <si>
    <t>2012008528</t>
  </si>
  <si>
    <t>GRN-2021-9202</t>
  </si>
  <si>
    <t>2012008529</t>
  </si>
  <si>
    <t>GRN-2021-9203</t>
  </si>
  <si>
    <t>2012008530</t>
  </si>
  <si>
    <t>GRN-2021-9204</t>
  </si>
  <si>
    <t>2012008531</t>
  </si>
  <si>
    <t>GRN-2021-9205</t>
  </si>
  <si>
    <t>1000013417</t>
  </si>
  <si>
    <t>Deferred Liability Creation to American &amp; Efird BD</t>
  </si>
  <si>
    <t>2012008553</t>
  </si>
  <si>
    <t>GRN-2021-9303</t>
  </si>
  <si>
    <t>GRN-2021-9309</t>
  </si>
  <si>
    <t>MAR-06/CIPL/2021  DCUDAK1</t>
  </si>
  <si>
    <t>2012008564</t>
  </si>
  <si>
    <t>GRN-2021-9362</t>
  </si>
  <si>
    <t>2100089770</t>
  </si>
  <si>
    <t>2026000776</t>
  </si>
  <si>
    <t>CIPL-03319</t>
  </si>
  <si>
    <t>2012008600</t>
  </si>
  <si>
    <t>GRN-2021-9460</t>
  </si>
  <si>
    <t>BBCDAK135866</t>
  </si>
  <si>
    <t>2026000758</t>
  </si>
  <si>
    <t>2026000719</t>
  </si>
  <si>
    <t>2026000818</t>
  </si>
  <si>
    <t>Goods received from TIC MANUFACTURING(Bangladesh)</t>
  </si>
  <si>
    <t>BBCDAK137363</t>
  </si>
  <si>
    <t>2100097380</t>
  </si>
  <si>
    <t>2026000725</t>
  </si>
  <si>
    <t>2012008648</t>
  </si>
  <si>
    <t>GRN-2021-9652</t>
  </si>
  <si>
    <t>APR-02/CIPL/2021  DCUDAK1</t>
  </si>
  <si>
    <t>2100088900</t>
  </si>
  <si>
    <t>2012008649</t>
  </si>
  <si>
    <t>GRN-2021-9654</t>
  </si>
  <si>
    <t>2100088930</t>
  </si>
  <si>
    <t>2012008650</t>
  </si>
  <si>
    <t>GRN-2021-9656</t>
  </si>
  <si>
    <t>2100095600</t>
  </si>
  <si>
    <t>2012008651</t>
  </si>
  <si>
    <t>GRN-2021-9659</t>
  </si>
  <si>
    <t>2100088890</t>
  </si>
  <si>
    <t>2012008654</t>
  </si>
  <si>
    <t>83.95029</t>
  </si>
  <si>
    <t>GRN-2021-9668</t>
  </si>
  <si>
    <t>2012008656</t>
  </si>
  <si>
    <t>GRN-2021-9670</t>
  </si>
  <si>
    <t>2012008657</t>
  </si>
  <si>
    <t>GRN-2021-9671</t>
  </si>
  <si>
    <t>2012008664</t>
  </si>
  <si>
    <t>GRN-2021-9691</t>
  </si>
  <si>
    <t>83.95082</t>
  </si>
  <si>
    <t>2012008699</t>
  </si>
  <si>
    <t>GRN-2021-9767</t>
  </si>
  <si>
    <t>222794-SC  DCUDAK132694</t>
  </si>
  <si>
    <t>2100099210</t>
  </si>
  <si>
    <t>2012008700</t>
  </si>
  <si>
    <t>GRN-2021-9768</t>
  </si>
  <si>
    <t>2100099220</t>
  </si>
  <si>
    <t>CIPL-03323</t>
  </si>
  <si>
    <t>2012008702</t>
  </si>
  <si>
    <t>GRN-2021-9771</t>
  </si>
  <si>
    <t>2100099430</t>
  </si>
  <si>
    <t>2012008703</t>
  </si>
  <si>
    <t>GRN-2021-9772</t>
  </si>
  <si>
    <t>2100099540</t>
  </si>
  <si>
    <t>2012008704</t>
  </si>
  <si>
    <t>GRN-2021-9774</t>
  </si>
  <si>
    <t>2100099320</t>
  </si>
  <si>
    <t>2012008705</t>
  </si>
  <si>
    <t>GRN-2021-9777</t>
  </si>
  <si>
    <t>2100099250</t>
  </si>
  <si>
    <t>2026000765</t>
  </si>
  <si>
    <t>2026000728</t>
  </si>
  <si>
    <t>2012008736</t>
  </si>
  <si>
    <t>GRN-2021-9857</t>
  </si>
  <si>
    <t>Goods received from 3RD BELL INTERNATIONAL</t>
  </si>
  <si>
    <t>2026000715</t>
  </si>
  <si>
    <t>2026000836</t>
  </si>
  <si>
    <t>2012008760</t>
  </si>
  <si>
    <t>GRN-2021-10004</t>
  </si>
  <si>
    <t>2012008764</t>
  </si>
  <si>
    <t>GRN-2021-10018</t>
  </si>
  <si>
    <t>2012008765</t>
  </si>
  <si>
    <t>GRN-2021-10023</t>
  </si>
  <si>
    <t>2012008768</t>
  </si>
  <si>
    <t>GRN-2021-10043</t>
  </si>
  <si>
    <t>APR-04/CIPL/2021  DCUDAK1</t>
  </si>
  <si>
    <t>2100102170</t>
  </si>
  <si>
    <t>2012008769</t>
  </si>
  <si>
    <t>GRN-2021-10048</t>
  </si>
  <si>
    <t>APR-03/CIPL/2021  DCUDAK1</t>
  </si>
  <si>
    <t>2100089940</t>
  </si>
  <si>
    <t>2026000717</t>
  </si>
  <si>
    <t>2012008785</t>
  </si>
  <si>
    <t>GRN-2021-10125</t>
  </si>
  <si>
    <t>2012008786</t>
  </si>
  <si>
    <t>GRN-2021-10126</t>
  </si>
  <si>
    <t>CIPL-03342</t>
  </si>
  <si>
    <t>2100099380</t>
  </si>
  <si>
    <t>2100104030</t>
  </si>
  <si>
    <t>2026000726</t>
  </si>
  <si>
    <t>2026000727</t>
  </si>
  <si>
    <t>2012008792</t>
  </si>
  <si>
    <t>GRN-2021-10194</t>
  </si>
  <si>
    <t>2012008796</t>
  </si>
  <si>
    <t>GRN-2021-10208</t>
  </si>
  <si>
    <t>K100812006-51   LCAF:3421</t>
  </si>
  <si>
    <t>2100036990</t>
  </si>
  <si>
    <t>2022003015</t>
  </si>
  <si>
    <t>22928</t>
  </si>
  <si>
    <t>4500061432</t>
  </si>
  <si>
    <t>2100096270</t>
  </si>
  <si>
    <t>2026000797</t>
  </si>
  <si>
    <t>2026000747</t>
  </si>
  <si>
    <t>CIPL-03339</t>
  </si>
  <si>
    <t>CIPL-03338</t>
  </si>
  <si>
    <t>OIL/CIPL/18/04/21(MAS) LC</t>
  </si>
  <si>
    <t>2026000778</t>
  </si>
  <si>
    <t>CIPL-03311</t>
  </si>
  <si>
    <t>2012008835</t>
  </si>
  <si>
    <t>GRN-2021-10326</t>
  </si>
  <si>
    <t>20210428</t>
  </si>
  <si>
    <t>K100840519-56   DCUDAK133</t>
  </si>
  <si>
    <t>2100098930</t>
  </si>
  <si>
    <t>2012008836</t>
  </si>
  <si>
    <t>GRN-2021-10328</t>
  </si>
  <si>
    <t>2100098980</t>
  </si>
  <si>
    <t>2012008837</t>
  </si>
  <si>
    <t>GRN-2021-10329</t>
  </si>
  <si>
    <t>2100098990</t>
  </si>
  <si>
    <t>2012008838</t>
  </si>
  <si>
    <t>GRN-2021-10330</t>
  </si>
  <si>
    <t>2100099010</t>
  </si>
  <si>
    <t>2012008839</t>
  </si>
  <si>
    <t>GRN-2021-10331</t>
  </si>
  <si>
    <t>2100099040</t>
  </si>
  <si>
    <t>2012008841</t>
  </si>
  <si>
    <t>GRN-2021-10333</t>
  </si>
  <si>
    <t>CIPL-03341</t>
  </si>
  <si>
    <t>2100099060</t>
  </si>
  <si>
    <t>2012008842</t>
  </si>
  <si>
    <t>GRN-2021-10334</t>
  </si>
  <si>
    <t>2100099090</t>
  </si>
  <si>
    <t>2012008848</t>
  </si>
  <si>
    <t>83.94984</t>
  </si>
  <si>
    <t>GRN-2021-10354</t>
  </si>
  <si>
    <t>2012008850</t>
  </si>
  <si>
    <t>GRN-2021-10356</t>
  </si>
  <si>
    <t>2022003023</t>
  </si>
  <si>
    <t>23162</t>
  </si>
  <si>
    <t>4500061518</t>
  </si>
  <si>
    <t>2012009083</t>
  </si>
  <si>
    <t>GRN-2021-10380</t>
  </si>
  <si>
    <t>C2021-3</t>
  </si>
  <si>
    <t>Goods received from Mainetti Packaging Bangladesh</t>
  </si>
  <si>
    <t>BBCDAK132129</t>
  </si>
  <si>
    <t>2100091140</t>
  </si>
  <si>
    <t>2026000739</t>
  </si>
  <si>
    <t>2012009087</t>
  </si>
  <si>
    <t>GRN-2021-10391</t>
  </si>
  <si>
    <t>CIPL-03364</t>
  </si>
  <si>
    <t>2026000716</t>
  </si>
  <si>
    <t>2012009093</t>
  </si>
  <si>
    <t>GRN-2021-10404</t>
  </si>
  <si>
    <t>83.95025</t>
  </si>
  <si>
    <t>2026000735</t>
  </si>
  <si>
    <t>2026000736</t>
  </si>
  <si>
    <t>2100102500</t>
  </si>
  <si>
    <t>2022003014</t>
  </si>
  <si>
    <t>23420</t>
  </si>
  <si>
    <t>23410</t>
  </si>
  <si>
    <t>30900125</t>
  </si>
  <si>
    <t>WA</t>
  </si>
  <si>
    <t>2010200001</t>
  </si>
  <si>
    <t>Lavasoft HSB</t>
  </si>
  <si>
    <t>2010300001</t>
  </si>
  <si>
    <t>2048000688</t>
  </si>
  <si>
    <t>20200727</t>
  </si>
  <si>
    <t>Loan received Royafix IND 120 kg</t>
  </si>
  <si>
    <t>2048001462</t>
  </si>
  <si>
    <t>20200817</t>
  </si>
  <si>
    <t>2048003568</t>
  </si>
  <si>
    <t>20201005</t>
  </si>
  <si>
    <t>Loan received Rocell HSB 120kg</t>
  </si>
  <si>
    <t>2048003881</t>
  </si>
  <si>
    <t>Loan received Rosil 6866 250kg replace osil-9595</t>
  </si>
  <si>
    <t>2048003648</t>
  </si>
  <si>
    <t>20201012</t>
  </si>
  <si>
    <t>Loan received Roscell NTE 300kg</t>
  </si>
  <si>
    <t>2048003882</t>
  </si>
  <si>
    <t>Loan received Rosil 6866 500kg replace Rosil-9595</t>
  </si>
  <si>
    <t>2048004097</t>
  </si>
  <si>
    <t>20201025</t>
  </si>
  <si>
    <t>Loan received Royawet 1515, 250kg</t>
  </si>
  <si>
    <t>2048004662</t>
  </si>
  <si>
    <t>20201108</t>
  </si>
  <si>
    <t>Loan received Royawet 1515, 375kg</t>
  </si>
  <si>
    <t>2048004663</t>
  </si>
  <si>
    <t>Loan received Rolux LSA 65 kg</t>
  </si>
  <si>
    <t>2048005059</t>
  </si>
  <si>
    <t>20201123</t>
  </si>
  <si>
    <t>Loan received Rosper TMS Plus 500kg</t>
  </si>
  <si>
    <t>2048005515</t>
  </si>
  <si>
    <t>20201207</t>
  </si>
  <si>
    <t>Loan received Royafix FX 250kg</t>
  </si>
  <si>
    <t>2048006025</t>
  </si>
  <si>
    <t>20201226</t>
  </si>
  <si>
    <t>Loan received Royafix FX 625kg</t>
  </si>
  <si>
    <t>2048006120</t>
  </si>
  <si>
    <t>20201230</t>
  </si>
  <si>
    <t>Loan received Rocell NTE 420 kg</t>
  </si>
  <si>
    <t>2048006792</t>
  </si>
  <si>
    <t>20210127</t>
  </si>
  <si>
    <t>Loan received Rosil BMS 360kg</t>
  </si>
  <si>
    <t>2048007652</t>
  </si>
  <si>
    <t>20210306</t>
  </si>
  <si>
    <t>Loan received Rosper TMS Plus 125 kg</t>
  </si>
  <si>
    <t>30900940</t>
  </si>
  <si>
    <t>Deferred Liability Creation to American &amp; Efird</t>
  </si>
  <si>
    <t>2010100001</t>
  </si>
  <si>
    <t>2013002190</t>
  </si>
  <si>
    <t>DPBOCB037212DAK</t>
  </si>
  <si>
    <t>Deferred Liability Creation to JUKI SINGAPORE PTE</t>
  </si>
  <si>
    <t>SOR248832</t>
  </si>
  <si>
    <t>2013002191</t>
  </si>
  <si>
    <t>DPBOCB042266DAK</t>
  </si>
  <si>
    <t>SOR249358</t>
  </si>
  <si>
    <t>2013002192</t>
  </si>
  <si>
    <t>DPBCOR046552DAK</t>
  </si>
  <si>
    <t>Deferred Liability Creation to ARVIND ENVISOL LTD</t>
  </si>
  <si>
    <t>DPCDAK012867</t>
  </si>
  <si>
    <t>Deferred Liability Creation to DEKKO ACCESSORIES</t>
  </si>
  <si>
    <t>Deferred Liability Creation to Union Label &amp; Acces</t>
  </si>
  <si>
    <t>Deferred Liability Creation to ZHEJIANG SAINTYEAR</t>
  </si>
  <si>
    <t>Deferred Liability Creation to KP Accessories Ltd.</t>
  </si>
  <si>
    <t>Deferred Liability Creation to BEIJING KAILONG YIS</t>
  </si>
  <si>
    <t>Deferred Liability Creation to PARAMOUNT TEXTILES</t>
  </si>
  <si>
    <t>Deferred Liability Creation to Paramount Textiles</t>
  </si>
  <si>
    <t>CIPL-03290</t>
  </si>
  <si>
    <t>2026000622</t>
  </si>
  <si>
    <t>PTL/EXP-0249/202</t>
  </si>
  <si>
    <t>PTL/EXP-0249/2021</t>
  </si>
  <si>
    <t>Deferred Liability Creation to Paramount Textile L</t>
  </si>
  <si>
    <t>2026000623</t>
  </si>
  <si>
    <t>PTL/EXP-0248/202</t>
  </si>
  <si>
    <t>PTL/EXP-0248/2021</t>
  </si>
  <si>
    <t>2026000451</t>
  </si>
  <si>
    <t>1000011938</t>
  </si>
  <si>
    <t>SC-0000003278</t>
  </si>
  <si>
    <t>Deferred Liability Creation to Best Silica Gel</t>
  </si>
  <si>
    <t>Deferred Liability Creation to SAPPHIRE FINISHING</t>
  </si>
  <si>
    <t>Deferred Liability Creation to NISHAT MILLS LIMITE</t>
  </si>
  <si>
    <t>BBCDAK130809</t>
  </si>
  <si>
    <t>Deferred Liability Creation to THAI KURABO CO., LT</t>
  </si>
  <si>
    <t>Deferred Liability Creation to 3rd Bell Internatio</t>
  </si>
  <si>
    <t>Deferred Liability Creation to YIXING LUCKY G AND</t>
  </si>
  <si>
    <t>2026000534</t>
  </si>
  <si>
    <t>ULAL/3297/FEB/20</t>
  </si>
  <si>
    <t>ULAL/3297/FEB/2021</t>
  </si>
  <si>
    <t>UNION/CIPL/00110/2021</t>
  </si>
  <si>
    <t>Deferred Liability Creation to VARDHMAN TEXTILES L</t>
  </si>
  <si>
    <t>Deferred Liability Creation to TAIWAN BANGLA</t>
  </si>
  <si>
    <t>Deferred Liability Creation to YKK BANGLADESH</t>
  </si>
  <si>
    <t>Deferred Liability Creation to IDEAL FASTENER (BAN</t>
  </si>
  <si>
    <t>Deferred Liability Creation American &amp; Efird BD</t>
  </si>
  <si>
    <t>Deferred Liability Creation to R-PAC Bangladesh</t>
  </si>
  <si>
    <t>Deferred Liability Creation to MAINETTI (BANGLADES</t>
  </si>
  <si>
    <t>Deferred Liability Creation ZHEJIANG SAINTYEAR TEX</t>
  </si>
  <si>
    <t>Deferred Liability Creation to PAXAR BANGLADESH LT</t>
  </si>
  <si>
    <t>Deferred Liability Creation to TRS Accessories Ltd</t>
  </si>
  <si>
    <t>Deferred Liability Creation to YKK BANGLADESH PTE</t>
  </si>
  <si>
    <t>2026000650</t>
  </si>
  <si>
    <t>DAL/CI/520/2021</t>
  </si>
  <si>
    <t>SC/CIPL/DEKKO/1699/21</t>
  </si>
  <si>
    <t>Deferred Liability Creation to TALENT TEXTILES COM</t>
  </si>
  <si>
    <t>BBCDAK132180</t>
  </si>
  <si>
    <t>DCUDAK132406</t>
  </si>
  <si>
    <t>BBCDAK131518</t>
  </si>
  <si>
    <t>Deferred Liability Creation to TEXHONG KNITTING LI</t>
  </si>
  <si>
    <t>Deferred Liability Creation to KOHINOOR MILLS LTD(</t>
  </si>
  <si>
    <t>Deferred Liability Creation to Bangladesh IRIS</t>
  </si>
  <si>
    <t>Deferred Liability Creation to TRS Accessories Int</t>
  </si>
  <si>
    <t>2026000611</t>
  </si>
  <si>
    <t>MPL-2021-0586</t>
  </si>
  <si>
    <t>Deferred Liability Creation to M &amp; U Packaging BD</t>
  </si>
  <si>
    <t>M &amp; U-0071/2021</t>
  </si>
  <si>
    <t>2026000602</t>
  </si>
  <si>
    <t>CIPL/001/2021</t>
  </si>
  <si>
    <t>FCAL/CIPL/001/2021</t>
  </si>
  <si>
    <t>Deferred Liability Creation to Fashion compact A</t>
  </si>
  <si>
    <t>2026000610</t>
  </si>
  <si>
    <t>2021/11</t>
  </si>
  <si>
    <t>2021/6-SC</t>
  </si>
  <si>
    <t>Deferred Liability Creation to OSMAN INTERLININGS</t>
  </si>
  <si>
    <t>2026000624</t>
  </si>
  <si>
    <t>BELL/CIPL-137-20</t>
  </si>
  <si>
    <t>BELL/CIPL-137-2021</t>
  </si>
  <si>
    <t>3RD BELL/CIPL-05-2021</t>
  </si>
  <si>
    <t>2100045540</t>
  </si>
  <si>
    <t>Deferred Liability Creation to YKK Bangladesh PTE</t>
  </si>
  <si>
    <t>2026000609</t>
  </si>
  <si>
    <t>1000012825</t>
  </si>
  <si>
    <t>SC-0000003467</t>
  </si>
  <si>
    <t>2026000621</t>
  </si>
  <si>
    <t>BELL/CIPL-138-20</t>
  </si>
  <si>
    <t>BELL/CIPL-138-2021</t>
  </si>
  <si>
    <t>3RD BELL/CIPL-07-2021</t>
  </si>
  <si>
    <t>2026000612</t>
  </si>
  <si>
    <t>BSPDC1403202101</t>
  </si>
  <si>
    <t>Deferred Liability Creation to Best Silica gel BD</t>
  </si>
  <si>
    <t>BSPSC2020/2148</t>
  </si>
  <si>
    <t>Deferred Liability Creation to Paxar Bangladesh Pv</t>
  </si>
  <si>
    <t>Deferred Liability Creation to NATURUB ACCESSORIES</t>
  </si>
  <si>
    <t>2026000631</t>
  </si>
  <si>
    <t>BTL-497/2021</t>
  </si>
  <si>
    <t>Deferred Liability Creation to BABYLON TRIMS LTD.</t>
  </si>
  <si>
    <t>BTL/CIPL/03/2021</t>
  </si>
  <si>
    <t>2013002935</t>
  </si>
  <si>
    <t>DPBBJG140668DAK</t>
  </si>
  <si>
    <t>Deferred Liability Creation to BEIJING KAILONG</t>
  </si>
  <si>
    <t>KL20-A483.A485</t>
  </si>
  <si>
    <t>2026000614</t>
  </si>
  <si>
    <t>BSPCI2103202101</t>
  </si>
  <si>
    <t>BSPSC2020/2149</t>
  </si>
  <si>
    <t>Deferred Liability Creation to TAIWAN BANGLA SP</t>
  </si>
  <si>
    <t>2026000625</t>
  </si>
  <si>
    <t>1000012938</t>
  </si>
  <si>
    <t>SC-0000003529</t>
  </si>
  <si>
    <t>2026000626</t>
  </si>
  <si>
    <t>1000012940</t>
  </si>
  <si>
    <t>SC-0000003516</t>
  </si>
  <si>
    <t>2013002985</t>
  </si>
  <si>
    <t>DPBCOR141384DAK</t>
  </si>
  <si>
    <t>Deferred Liability Creation to Vardhman Textiles L</t>
  </si>
  <si>
    <t>CPD200000702,CPD200000703</t>
  </si>
  <si>
    <t>2013002987</t>
  </si>
  <si>
    <t>DPBCOR141369DAK</t>
  </si>
  <si>
    <t>Deferred Liability Creation to THAI KURABO CO</t>
  </si>
  <si>
    <t>2103-C021</t>
  </si>
  <si>
    <t>2026000627</t>
  </si>
  <si>
    <t>CIPL/TRS/37-2021</t>
  </si>
  <si>
    <t>TRS/CIPL-37/2021</t>
  </si>
  <si>
    <t>2026000628</t>
  </si>
  <si>
    <t>1000012965</t>
  </si>
  <si>
    <t>SC-0000003543</t>
  </si>
  <si>
    <t>2013002984</t>
  </si>
  <si>
    <t>DPBCOR141349DAK</t>
  </si>
  <si>
    <t>Deferred Liability Creation to SAPPHIRE FINISH</t>
  </si>
  <si>
    <t>SFML-0901-21</t>
  </si>
  <si>
    <t>DPBCOR141393DAK</t>
  </si>
  <si>
    <t>EXP/F-35/0721/2021</t>
  </si>
  <si>
    <t>2026000785</t>
  </si>
  <si>
    <t>Deferred Liability Creation to 3RD BELL INTERNATIO</t>
  </si>
  <si>
    <t>2026000683</t>
  </si>
  <si>
    <t>BTL-621/2021</t>
  </si>
  <si>
    <t>Deferred Liability Creation to Baylon Trims Ltd.</t>
  </si>
  <si>
    <t>BTL/CIPL/05/2021</t>
  </si>
  <si>
    <t>CIPL-03274</t>
  </si>
  <si>
    <t>2026000674</t>
  </si>
  <si>
    <t>BELL/CIPL-139-20</t>
  </si>
  <si>
    <t>3RD BELL/CIPL-139-</t>
  </si>
  <si>
    <t>Deferred Liability Creation to 3RD bell Internat</t>
  </si>
  <si>
    <t>3RD BELL/CIPL-08-2021</t>
  </si>
  <si>
    <t>2026000629</t>
  </si>
  <si>
    <t>CIPL/TRS/36-2021</t>
  </si>
  <si>
    <t>Deferred Liability Creation to TRS ACCESSORI</t>
  </si>
  <si>
    <t>TRS/CIPL-36/2021</t>
  </si>
  <si>
    <t>2026000642</t>
  </si>
  <si>
    <t>DN-CP/CIPL/03/21</t>
  </si>
  <si>
    <t>Deferred Liability Creation to GREEN PAC (BD) LTD</t>
  </si>
  <si>
    <t>SC-GP/03/21</t>
  </si>
  <si>
    <t>2026000653</t>
  </si>
  <si>
    <t>MPL-2021-1257</t>
  </si>
  <si>
    <t>Deferred Liability Creation M &amp; U Packaging BD Ltd</t>
  </si>
  <si>
    <t>M&amp;U-0125/2021</t>
  </si>
  <si>
    <t>2026000633</t>
  </si>
  <si>
    <t>1000013044</t>
  </si>
  <si>
    <t>Deferred Liability Creation to Coats Bangladesh</t>
  </si>
  <si>
    <t>2026000635</t>
  </si>
  <si>
    <t>1000013068</t>
  </si>
  <si>
    <t>SC-0000003562</t>
  </si>
  <si>
    <t>2026000636</t>
  </si>
  <si>
    <t>1000013054</t>
  </si>
  <si>
    <t>SC-0000003548</t>
  </si>
  <si>
    <t>2026000651</t>
  </si>
  <si>
    <t>78-CIPL EPIC/202</t>
  </si>
  <si>
    <t>78-CIPL EPIC/2021</t>
  </si>
  <si>
    <t>Deferred Liability Creation Bangladesh IRIS Co.Ltd</t>
  </si>
  <si>
    <t>BD/IRIS/78-CIPL EPIC/2021</t>
  </si>
  <si>
    <t>Deferred Liability Creation to SML PACKAGING SOLUT</t>
  </si>
  <si>
    <t>2026000634</t>
  </si>
  <si>
    <t>1000013087</t>
  </si>
  <si>
    <t>SC-0000003561</t>
  </si>
  <si>
    <t>2026000637</t>
  </si>
  <si>
    <t>FCAL/CIPL/002/20</t>
  </si>
  <si>
    <t>FCAL/CIPL/002/2021</t>
  </si>
  <si>
    <t>Deferred Liability Creation to Fashion Compact Acc</t>
  </si>
  <si>
    <t>BBCDAK135717</t>
  </si>
  <si>
    <t>2026000648</t>
  </si>
  <si>
    <t>ULAL/296/2021</t>
  </si>
  <si>
    <t>Deferred Liability Creation to UNION LABEL &amp; ACCES</t>
  </si>
  <si>
    <t>UNION/CIPL/00113/2021</t>
  </si>
  <si>
    <t>2026000649</t>
  </si>
  <si>
    <t>ULAL/295/2021</t>
  </si>
  <si>
    <t>UNION/CIPL/00112/2021</t>
  </si>
  <si>
    <t>2026000670</t>
  </si>
  <si>
    <t>BELL/CIPL-141-20</t>
  </si>
  <si>
    <t>BELL/CIPL-141-2021</t>
  </si>
  <si>
    <t>3RD BELL/CIPL-09-2021</t>
  </si>
  <si>
    <t>2013003163</t>
  </si>
  <si>
    <t>DPBCOR142605DAK</t>
  </si>
  <si>
    <t>Deferred Liability Creation VARDHMAN TEXTILES LIMI</t>
  </si>
  <si>
    <t>CPD200000718</t>
  </si>
  <si>
    <t>2026000676</t>
  </si>
  <si>
    <t>BTL-630/2021</t>
  </si>
  <si>
    <t>Deferred Liability Creation to Babylon Trims Ltd.</t>
  </si>
  <si>
    <t>BTL/CIPL/01/2021</t>
  </si>
  <si>
    <t>2013003451</t>
  </si>
  <si>
    <t>DPBCOR142879DAK</t>
  </si>
  <si>
    <t>Deferred Liability Creation to ARVIND ENVISOL LIMI</t>
  </si>
  <si>
    <t>AEL/EPIC/INV/4</t>
  </si>
  <si>
    <t>2013003159</t>
  </si>
  <si>
    <t>DPBCOR143156DAK</t>
  </si>
  <si>
    <t>TH210302</t>
  </si>
  <si>
    <t>2013003167</t>
  </si>
  <si>
    <t>DPBCOR143388DAK</t>
  </si>
  <si>
    <t>Deferred Liability Creation Sapphire Finishing Mil</t>
  </si>
  <si>
    <t>SFML-0937-21</t>
  </si>
  <si>
    <t>2026000652</t>
  </si>
  <si>
    <t>1000013211</t>
  </si>
  <si>
    <t>SC-0000003570</t>
  </si>
  <si>
    <t>2026000672</t>
  </si>
  <si>
    <t>CD/10/0284/2021</t>
  </si>
  <si>
    <t>Deferred Liability Creation to Mainetti BD Ltd.</t>
  </si>
  <si>
    <t>BBCDAK131502</t>
  </si>
  <si>
    <t>2026000693</t>
  </si>
  <si>
    <t>BELL/CIPL-143-20</t>
  </si>
  <si>
    <t>3RD BELL/CIPL-143-2021</t>
  </si>
  <si>
    <t>2013003157</t>
  </si>
  <si>
    <t>DPBCOR143172DAK</t>
  </si>
  <si>
    <t>SFML-0972-21</t>
  </si>
  <si>
    <t>2013003158</t>
  </si>
  <si>
    <t>DPBCOR143392DAK</t>
  </si>
  <si>
    <t>SFML-0936-21</t>
  </si>
  <si>
    <t>2013003161</t>
  </si>
  <si>
    <t>DPBBJG142728DAK</t>
  </si>
  <si>
    <t>Deferred Liability Creation BEIJING KAILONG YISHEN</t>
  </si>
  <si>
    <t>KL21-A027</t>
  </si>
  <si>
    <t>2013003169</t>
  </si>
  <si>
    <t>DPBCOR143364DAK</t>
  </si>
  <si>
    <t>Deferred Liability Creation TALENT TEXTILES COMPAN</t>
  </si>
  <si>
    <t>TI21030063</t>
  </si>
  <si>
    <t>2013003170</t>
  </si>
  <si>
    <t>DPBCOR143398DAK</t>
  </si>
  <si>
    <t>Deferred Liability Creation NISHAT MILLS LIMITED</t>
  </si>
  <si>
    <t>EXP/F-35/0776/2021</t>
  </si>
  <si>
    <t>2013003181</t>
  </si>
  <si>
    <t>IBCEPZ144010DAK</t>
  </si>
  <si>
    <t>Deferred Liability Creation (OSMAN INTERLININGS LT</t>
  </si>
  <si>
    <t>070121,280121</t>
  </si>
  <si>
    <t>2026000694</t>
  </si>
  <si>
    <t>BELL/CIPL-142-20</t>
  </si>
  <si>
    <t>3RD BELL/CIPL-11-2021</t>
  </si>
  <si>
    <t>2013003164</t>
  </si>
  <si>
    <t>DPBCOR143321DAK</t>
  </si>
  <si>
    <t>EXP/F-35/0778/2021</t>
  </si>
  <si>
    <t>2013003171</t>
  </si>
  <si>
    <t>DPBCOR143657DAK</t>
  </si>
  <si>
    <t>TH210305</t>
  </si>
  <si>
    <t>2013003182</t>
  </si>
  <si>
    <t>IBCEPZ144185DAK</t>
  </si>
  <si>
    <t>Deferred Liability Creation YKK BANGLADESH PTE LTD</t>
  </si>
  <si>
    <t>ie00159971,  ie00160661</t>
  </si>
  <si>
    <t>2026000686</t>
  </si>
  <si>
    <t>IRIS/79-80-81-82</t>
  </si>
  <si>
    <t>BD/IRIS/79-80-81-8</t>
  </si>
  <si>
    <t>Deferred Liability Creation to Bangladesh IRIS CO.</t>
  </si>
  <si>
    <t>BD/IRIS/79-80-81-82</t>
  </si>
  <si>
    <t>2100061280</t>
  </si>
  <si>
    <t>2026000660</t>
  </si>
  <si>
    <t>1000013280</t>
  </si>
  <si>
    <t>2026000661</t>
  </si>
  <si>
    <t>1000013282</t>
  </si>
  <si>
    <t>SC-0000003584</t>
  </si>
  <si>
    <t>2026000662</t>
  </si>
  <si>
    <t>1000013289</t>
  </si>
  <si>
    <t>2026000663</t>
  </si>
  <si>
    <t>1000013288</t>
  </si>
  <si>
    <t>2026000665</t>
  </si>
  <si>
    <t>CIPL/TRS/43-2021</t>
  </si>
  <si>
    <t>TRS/CIPL-43/2021</t>
  </si>
  <si>
    <t>2026000664</t>
  </si>
  <si>
    <t>ULAL/351/2021</t>
  </si>
  <si>
    <t>Deferred Liability Creation to Union Label &amp; Acc</t>
  </si>
  <si>
    <t>UNION/CIPL/00114/2021</t>
  </si>
  <si>
    <t>2013003205</t>
  </si>
  <si>
    <t>IBCEPZ144615DAK</t>
  </si>
  <si>
    <t>Deferred Liability Creation OSMAN INTERLININGS LTD</t>
  </si>
  <si>
    <t>DEPZ-OIL-0443/21</t>
  </si>
  <si>
    <t>2013003207</t>
  </si>
  <si>
    <t>IBCEPZ144596DAK</t>
  </si>
  <si>
    <t>IE00176911,IE00178181</t>
  </si>
  <si>
    <t>2026000673</t>
  </si>
  <si>
    <t>MPL-07</t>
  </si>
  <si>
    <t>Deferred Liability Creation to Maxim Label &amp; Pac</t>
  </si>
  <si>
    <t>MAXIM/CIPL/23/03/2021</t>
  </si>
  <si>
    <t>2026000677</t>
  </si>
  <si>
    <t>BTL-739/2021</t>
  </si>
  <si>
    <t>BTL/CIPL/06/2021</t>
  </si>
  <si>
    <t>2013003194</t>
  </si>
  <si>
    <t>IBCEPZ144874DAK</t>
  </si>
  <si>
    <t>ie00182161</t>
  </si>
  <si>
    <t>2013003195</t>
  </si>
  <si>
    <t>DPBBJG143488DAK</t>
  </si>
  <si>
    <t>KL21-A020</t>
  </si>
  <si>
    <t>2013003198</t>
  </si>
  <si>
    <t>DPBCOR144775DAK</t>
  </si>
  <si>
    <t>Deferred Liability Creation THAI KURABO CO., LTD</t>
  </si>
  <si>
    <t>2103-C041</t>
  </si>
  <si>
    <t>2013003199</t>
  </si>
  <si>
    <t>DPBCOR144835DAK</t>
  </si>
  <si>
    <t>2103-C055</t>
  </si>
  <si>
    <t>IBCEPZ144910DAK</t>
  </si>
  <si>
    <t>DCUDAK131591</t>
  </si>
  <si>
    <t>2026000669</t>
  </si>
  <si>
    <t>1000013345</t>
  </si>
  <si>
    <t>SC-0000003602</t>
  </si>
  <si>
    <t>2013003197</t>
  </si>
  <si>
    <t>DPBCOR144720DAK</t>
  </si>
  <si>
    <t>Deferred Liability Creation VARDHMAN TEXTILES LTD.</t>
  </si>
  <si>
    <t>CPA200001349</t>
  </si>
  <si>
    <t>2013003452</t>
  </si>
  <si>
    <t>DPBCOR143403DAK</t>
  </si>
  <si>
    <t>AEL/EPIC/INV/3</t>
  </si>
  <si>
    <t>2026000680</t>
  </si>
  <si>
    <t>FCAL/CIPL/003/21</t>
  </si>
  <si>
    <t>FCAL/CIPL/003/2021</t>
  </si>
  <si>
    <t>2013003264</t>
  </si>
  <si>
    <t>DPBCOR144997DAK</t>
  </si>
  <si>
    <t>DPBCOR144998DAK</t>
  </si>
  <si>
    <t>SFML-0992-21</t>
  </si>
  <si>
    <t>Deferred Liability Creation to KARNAPHULI POLYESTE</t>
  </si>
  <si>
    <t>IFBD/EXP-21-0742</t>
  </si>
  <si>
    <t>Deferred Liability Creation to PAXAR BANGLADESH Lt</t>
  </si>
  <si>
    <t>2026000682</t>
  </si>
  <si>
    <t>BSPCI1504202101</t>
  </si>
  <si>
    <t>Deferred Liability Creation to Best Silica Gel P</t>
  </si>
  <si>
    <t>BSPSC2020/2156</t>
  </si>
  <si>
    <t>2026000681</t>
  </si>
  <si>
    <t>DN-GP/CIPL/04&amp;05</t>
  </si>
  <si>
    <t>DN-GP/CIPL/04&amp;05/2</t>
  </si>
  <si>
    <t>Deferred Liability Creation to Green Pac (BD) Ltd</t>
  </si>
  <si>
    <t>SC-GP/CIPL/04&amp;05/21</t>
  </si>
  <si>
    <t>2026000687</t>
  </si>
  <si>
    <t>MPL-2021-0859</t>
  </si>
  <si>
    <t>M&amp;U-0091/2021</t>
  </si>
  <si>
    <t>2013003282</t>
  </si>
  <si>
    <t>IBCDAO145659DAK</t>
  </si>
  <si>
    <t>sml2021bd02482</t>
  </si>
  <si>
    <t>2026000689</t>
  </si>
  <si>
    <t>1000013415</t>
  </si>
  <si>
    <t>SC-0000003621</t>
  </si>
  <si>
    <t>2013003290</t>
  </si>
  <si>
    <t>IBCEPZ146014DAK</t>
  </si>
  <si>
    <t>Deferred Liability Creation to PAXAR BANGLADESH</t>
  </si>
  <si>
    <t>218664</t>
  </si>
  <si>
    <t>2026000690</t>
  </si>
  <si>
    <t>1000013435</t>
  </si>
  <si>
    <t>SC-0000003620</t>
  </si>
  <si>
    <t>2013003327</t>
  </si>
  <si>
    <t>DPBCOR145946DAK</t>
  </si>
  <si>
    <t>TH210315</t>
  </si>
  <si>
    <t>2026000696</t>
  </si>
  <si>
    <t>1000013460</t>
  </si>
  <si>
    <t>SC-0000003640</t>
  </si>
  <si>
    <t>2026000697</t>
  </si>
  <si>
    <t>1000013456</t>
  </si>
  <si>
    <t>2026000703</t>
  </si>
  <si>
    <t>CIPL/TRS/50-2021</t>
  </si>
  <si>
    <t>TRS/CIPL-50/2021</t>
  </si>
  <si>
    <t>2026000705</t>
  </si>
  <si>
    <t>TH-1946/21</t>
  </si>
  <si>
    <t>CBL-JAN-01/CIPL/2021</t>
  </si>
  <si>
    <t>2026000710</t>
  </si>
  <si>
    <t>TH-1958/21</t>
  </si>
  <si>
    <t>CBL-JAN-05/CIPL/2021</t>
  </si>
  <si>
    <t>2013003332</t>
  </si>
  <si>
    <t>DPBCOR145965DAK</t>
  </si>
  <si>
    <t>QJ210411,QJ210412</t>
  </si>
  <si>
    <t>2026000684</t>
  </si>
  <si>
    <t>IBCEPZ146549DAK</t>
  </si>
  <si>
    <t>219917</t>
  </si>
  <si>
    <t>2026000691</t>
  </si>
  <si>
    <t>MNZ/20210405/006</t>
  </si>
  <si>
    <t>Deferred Liability Creation to Maheen Dizayn Eiket</t>
  </si>
  <si>
    <t>MAHEEN/0106/2021</t>
  </si>
  <si>
    <t>2013003343</t>
  </si>
  <si>
    <t>DPBCOR145952DAK</t>
  </si>
  <si>
    <t>Deferred Liability Creation to TORAY INTERNATIONAL</t>
  </si>
  <si>
    <t>20210402TICH</t>
  </si>
  <si>
    <t>2026000685</t>
  </si>
  <si>
    <t>DPBCOR145935DAK</t>
  </si>
  <si>
    <t>TI21030155(LC23923)</t>
  </si>
  <si>
    <t>2026000695</t>
  </si>
  <si>
    <t>1000013523</t>
  </si>
  <si>
    <t>SC-0000003642</t>
  </si>
  <si>
    <t>2013003348</t>
  </si>
  <si>
    <t>DPBBJG145950DAK</t>
  </si>
  <si>
    <t>KL21-A053</t>
  </si>
  <si>
    <t>2026000698</t>
  </si>
  <si>
    <t>1000013548</t>
  </si>
  <si>
    <t>2026000699</t>
  </si>
  <si>
    <t>1000013558</t>
  </si>
  <si>
    <t>SC-0000003641</t>
  </si>
  <si>
    <t>2026000704</t>
  </si>
  <si>
    <t>1000013547</t>
  </si>
  <si>
    <t>2013003363</t>
  </si>
  <si>
    <t>IBCEPZ147245DAK</t>
  </si>
  <si>
    <t>IE00189541,IE00191281</t>
  </si>
  <si>
    <t>Deferred Liability Creation to NATURUB ACCESSOR</t>
  </si>
  <si>
    <t>2026000702</t>
  </si>
  <si>
    <t>CIPL/004/2021</t>
  </si>
  <si>
    <t>Deferred Liability Creation to Fashion Compac</t>
  </si>
  <si>
    <t>2013003364</t>
  </si>
  <si>
    <t>IBCEPZ147526DAK</t>
  </si>
  <si>
    <t>DR-210325-BK-51</t>
  </si>
  <si>
    <t>2026000700</t>
  </si>
  <si>
    <t>BSPCI2704202101</t>
  </si>
  <si>
    <t>Deferred Liability Creation to Best Silica gel</t>
  </si>
  <si>
    <t>BSPSC2020/2153</t>
  </si>
  <si>
    <t>2026000701</t>
  </si>
  <si>
    <t>20210410/0107/20</t>
  </si>
  <si>
    <t>20210410/0107/2021</t>
  </si>
  <si>
    <t>Deferred Liability Creation to Maheen Dizayn E</t>
  </si>
  <si>
    <t>MAHEEN/0107/2021</t>
  </si>
  <si>
    <t>2013003373</t>
  </si>
  <si>
    <t>DPBCOR147020DAK</t>
  </si>
  <si>
    <t>Deferred Liability Creation to VARDHMAN TEXTILE</t>
  </si>
  <si>
    <t>CPD210000016</t>
  </si>
  <si>
    <t>2013003374</t>
  </si>
  <si>
    <t>DPBCOR147499DAK</t>
  </si>
  <si>
    <t>Deferred Liability Creation to ZHEJIANG SAINTY</t>
  </si>
  <si>
    <t>TH210331</t>
  </si>
  <si>
    <t>2013003375</t>
  </si>
  <si>
    <t>DPBCOR147049DAK</t>
  </si>
  <si>
    <t>20210409TICH-1</t>
  </si>
  <si>
    <t>2013003376</t>
  </si>
  <si>
    <t>DPBCOR147151DAK</t>
  </si>
  <si>
    <t>20210409TICH</t>
  </si>
  <si>
    <t>2013003379</t>
  </si>
  <si>
    <t>IBCEPZ147754DAK</t>
  </si>
  <si>
    <t>IE00218201</t>
  </si>
  <si>
    <t>2013003381</t>
  </si>
  <si>
    <t>DPBCOR147335DAK</t>
  </si>
  <si>
    <t>CPA200001458</t>
  </si>
  <si>
    <t>2013003382</t>
  </si>
  <si>
    <t>DPBCOR147469DAK</t>
  </si>
  <si>
    <t>NG MIR147469DAK SF</t>
  </si>
  <si>
    <t>SFML-1050-21</t>
  </si>
  <si>
    <t>Row Labels</t>
  </si>
  <si>
    <t>Grand Total</t>
  </si>
  <si>
    <t>Sum of Amount in loc.curr.2</t>
  </si>
  <si>
    <t>Jan</t>
  </si>
  <si>
    <t>Feb</t>
  </si>
  <si>
    <t>Mar</t>
  </si>
  <si>
    <t>Apr</t>
  </si>
  <si>
    <t>Jul</t>
  </si>
  <si>
    <t>Aug</t>
  </si>
  <si>
    <t>Sep</t>
  </si>
  <si>
    <t>Oct</t>
  </si>
  <si>
    <t>Nov</t>
  </si>
  <si>
    <t>Dec</t>
  </si>
  <si>
    <t>Nurul Faruk Hasan &amp; Co</t>
  </si>
  <si>
    <t>Chartered Accountants</t>
  </si>
  <si>
    <t>Client name</t>
  </si>
  <si>
    <t>Cosmopolitan Industries Pvt. Ltd. (CIPL)</t>
  </si>
  <si>
    <t>Working Paper Title</t>
  </si>
  <si>
    <t>Working Paper #</t>
  </si>
  <si>
    <t>Date Completed</t>
  </si>
  <si>
    <t>Date Reviewed</t>
  </si>
  <si>
    <t>Balance Sheet Date</t>
  </si>
  <si>
    <t>Purpose:</t>
  </si>
  <si>
    <t>Procedure:</t>
  </si>
  <si>
    <t>Conclusion:</t>
  </si>
  <si>
    <t xml:space="preserve">Syed Muhammad Ali </t>
  </si>
  <si>
    <r>
      <t xml:space="preserve">To carry out analytical procedure on </t>
    </r>
    <r>
      <rPr>
        <b/>
        <sz val="11"/>
        <color rgb="FFFF0000"/>
        <rFont val="Calibri"/>
        <family val="2"/>
        <scheme val="minor"/>
      </rPr>
      <t xml:space="preserve">Accounts Payable </t>
    </r>
    <r>
      <rPr>
        <sz val="11"/>
        <color theme="1"/>
        <rFont val="Calibri"/>
        <family val="2"/>
        <scheme val="minor"/>
      </rPr>
      <t>to find out the trends during the period.</t>
    </r>
  </si>
  <si>
    <t>Accounts Payable Analysis</t>
  </si>
  <si>
    <t>AP 300</t>
  </si>
  <si>
    <t xml:space="preserve">Months </t>
  </si>
  <si>
    <t>Mahdi Mohammad Mehrab</t>
  </si>
  <si>
    <t>Total</t>
  </si>
  <si>
    <t>Step 1: Collect ledger;
Step 2: Segregate and remove the reversal entries;
Step 3: Filter out the posting date into the audit period only and find the addition to accounts payable
Step 4: Figure out monthly accounts payable using Pivot Table;
Step 5: Prepare graphical analysis on average monthly accounts payable;
Step 6: Inquire about the asymmetrical monthly accounts payable figures to the client;
Step 7: Obtain justification for the abnormal changes.</t>
  </si>
  <si>
    <t>Assertions:</t>
  </si>
  <si>
    <t>Risk:</t>
  </si>
  <si>
    <t>Control:</t>
  </si>
  <si>
    <t>AP 310</t>
  </si>
  <si>
    <t>Months</t>
  </si>
  <si>
    <t>There has been an increase in the accounts payable throughout the whole year and the rate is higher at the terminal stage of the accounting year.</t>
  </si>
  <si>
    <t>Additions to AP in $</t>
  </si>
  <si>
    <t>Jul'20</t>
  </si>
  <si>
    <t>Aug'20</t>
  </si>
  <si>
    <t>Sep'20</t>
  </si>
  <si>
    <t>Oct'20</t>
  </si>
  <si>
    <t>Nov'20</t>
  </si>
  <si>
    <t>Dec'20</t>
  </si>
  <si>
    <t>Jan'21</t>
  </si>
  <si>
    <t>Feb'21</t>
  </si>
  <si>
    <t>Mar'21</t>
  </si>
  <si>
    <t>Apr'21</t>
  </si>
  <si>
    <t>May'21</t>
  </si>
  <si>
    <t>June'21</t>
  </si>
  <si>
    <t>Accounts Payable in USD</t>
  </si>
  <si>
    <t>Absolute Value</t>
  </si>
  <si>
    <t>2013003553</t>
  </si>
  <si>
    <t>DPBCOR150971DAK</t>
  </si>
  <si>
    <t>20210428TICH</t>
  </si>
  <si>
    <t>2013003917</t>
  </si>
  <si>
    <t>DPBCOR156637DAK</t>
  </si>
  <si>
    <t>20210607TICH</t>
  </si>
  <si>
    <t>2013003754</t>
  </si>
  <si>
    <t>DPBCOR153140DAK</t>
  </si>
  <si>
    <t>20210518TICH</t>
  </si>
  <si>
    <t>2013003676</t>
  </si>
  <si>
    <t>DPBCOR151729DAK</t>
  </si>
  <si>
    <t>20210508TICH</t>
  </si>
  <si>
    <t>2119000004</t>
  </si>
  <si>
    <t>2013003679</t>
  </si>
  <si>
    <t>DPBTST151604DAK</t>
  </si>
  <si>
    <t>BBCDAK135358</t>
  </si>
  <si>
    <t>Deferred Liability Creation to TEXHONG KNITTING LT</t>
  </si>
  <si>
    <t>SV2021015450, SV202101545</t>
  </si>
  <si>
    <t>PTL/EXP-0488/202</t>
  </si>
  <si>
    <t>PTL/EXP-0488/2021</t>
  </si>
  <si>
    <t>PTL/EXP-0428/202</t>
  </si>
  <si>
    <t>PTL/EXP-0428/2021</t>
  </si>
  <si>
    <t>2119000068</t>
  </si>
  <si>
    <t>2013003547</t>
  </si>
  <si>
    <t>DPBTST150210DAK</t>
  </si>
  <si>
    <t>Deferred Liability Creation to TEXHONG KNITTING</t>
  </si>
  <si>
    <t>SV2021015188,21015189</t>
  </si>
  <si>
    <t>PTL/EXP-0429/202</t>
  </si>
  <si>
    <t>PTL/EXP-0429/2021</t>
  </si>
  <si>
    <t>2013004002</t>
  </si>
  <si>
    <t>DPBTST156994DAK</t>
  </si>
  <si>
    <t>SV2021015690, SV202101585</t>
  </si>
  <si>
    <t>2013003849</t>
  </si>
  <si>
    <t>DPBCOR154717DAK</t>
  </si>
  <si>
    <t>Deferred Liability Creation to YA DONG (HONGKONG)</t>
  </si>
  <si>
    <t>221CH366017-8</t>
  </si>
  <si>
    <t>2119000022</t>
  </si>
  <si>
    <t>2013003552</t>
  </si>
  <si>
    <t>DPBCOR149596DAK</t>
  </si>
  <si>
    <t>20210419TICH-1</t>
  </si>
  <si>
    <t>PTL/EXP-0462/202</t>
  </si>
  <si>
    <t>PTL/EXP-0462/2021</t>
  </si>
  <si>
    <t>2013003461</t>
  </si>
  <si>
    <t>DPBCOR148730DAK</t>
  </si>
  <si>
    <t>QJ210432</t>
  </si>
  <si>
    <t>2013003753</t>
  </si>
  <si>
    <t>DPBCOR153081DAK</t>
  </si>
  <si>
    <t>20210512TICH</t>
  </si>
  <si>
    <t>2013003561</t>
  </si>
  <si>
    <t>IBCTST148641DAK</t>
  </si>
  <si>
    <t>Deferred Liability Creation to ALPHA START LIMITED</t>
  </si>
  <si>
    <t>1591,1612,1615,1626,1636</t>
  </si>
  <si>
    <t>2013003859</t>
  </si>
  <si>
    <t>DPBCOR154575DAK</t>
  </si>
  <si>
    <t>Deferred Liability Creation to VARDHMAN TEXTILES</t>
  </si>
  <si>
    <t>QPD210000150,210000152</t>
  </si>
  <si>
    <t>2013003462</t>
  </si>
  <si>
    <t>DPBTST148032DAK</t>
  </si>
  <si>
    <t>SV2021014979</t>
  </si>
  <si>
    <t>2119000001</t>
  </si>
  <si>
    <t>2013003551</t>
  </si>
  <si>
    <t>DPBTST150394DAK</t>
  </si>
  <si>
    <t>SV2021015316</t>
  </si>
  <si>
    <t>2013003974</t>
  </si>
  <si>
    <t>DPBTST154817DAK</t>
  </si>
  <si>
    <t>SV2021015488,SV2021015620</t>
  </si>
  <si>
    <t>2013003916</t>
  </si>
  <si>
    <t>DPBCOR156112DAK</t>
  </si>
  <si>
    <t>20210601TICH</t>
  </si>
  <si>
    <t>2013003557</t>
  </si>
  <si>
    <t>IBCTST149108DAK</t>
  </si>
  <si>
    <t>AB/1586,1587,1662,1665/20</t>
  </si>
  <si>
    <t>2119000007</t>
  </si>
  <si>
    <t>2013003542</t>
  </si>
  <si>
    <t>DPBCOR149135DAK</t>
  </si>
  <si>
    <t>CPD200000726</t>
  </si>
  <si>
    <t>2013003378</t>
  </si>
  <si>
    <t>IBCTST146756DAK</t>
  </si>
  <si>
    <t>Deferred Liability Creation to Alpha Start Ltd.</t>
  </si>
  <si>
    <t>AB/1571,AB/1583,AB/1592/2</t>
  </si>
  <si>
    <t>2013003639</t>
  </si>
  <si>
    <t>DPBCOR151420DAK</t>
  </si>
  <si>
    <t>BBCDAK135217</t>
  </si>
  <si>
    <t>SFML-1094-21</t>
  </si>
  <si>
    <t>2013003545</t>
  </si>
  <si>
    <t>DPBCOR148783DAK</t>
  </si>
  <si>
    <t>BBCDAK134924</t>
  </si>
  <si>
    <t>Deferred Liability Creation to NISHAT MILLS LTD.</t>
  </si>
  <si>
    <t>EXP/F-35/0889/2021</t>
  </si>
  <si>
    <t>2013003543</t>
  </si>
  <si>
    <t>DPBCOR149398DAK</t>
  </si>
  <si>
    <t>CPD200000765</t>
  </si>
  <si>
    <t>2013004019</t>
  </si>
  <si>
    <t>IBCTST156606DAK</t>
  </si>
  <si>
    <t>DCUDAK140491</t>
  </si>
  <si>
    <t>AB/1866/20</t>
  </si>
  <si>
    <t>2013003851</t>
  </si>
  <si>
    <t>DPBCOR154461DAK</t>
  </si>
  <si>
    <t>SFML-1177-21</t>
  </si>
  <si>
    <t>2013003638</t>
  </si>
  <si>
    <t>DPBCOR151440DAK</t>
  </si>
  <si>
    <t>QJ210513</t>
  </si>
  <si>
    <t>2119000008</t>
  </si>
  <si>
    <t>2026000847</t>
  </si>
  <si>
    <t>PTL/EXP-0558/202</t>
  </si>
  <si>
    <t>HHL/2021/205</t>
  </si>
  <si>
    <t>2013003560</t>
  </si>
  <si>
    <t>IBCTST149503DAK</t>
  </si>
  <si>
    <t>AB/1654/20,AB/1674/20</t>
  </si>
  <si>
    <t>2013003677</t>
  </si>
  <si>
    <t>DPBCOR151586DAK</t>
  </si>
  <si>
    <t>BBCDAK136704</t>
  </si>
  <si>
    <t>CPA210000051</t>
  </si>
  <si>
    <t>2013003903</t>
  </si>
  <si>
    <t>IBCTST154635DAK</t>
  </si>
  <si>
    <t>DCUDAK138890</t>
  </si>
  <si>
    <t>Deferred Liability Creation to ALPHA START LTD</t>
  </si>
  <si>
    <t>AB/1822/20,AB/1829/20</t>
  </si>
  <si>
    <t>2013003980</t>
  </si>
  <si>
    <t>IBCTST155993DAK</t>
  </si>
  <si>
    <t>AB/1817,1845,AB/1887/20</t>
  </si>
  <si>
    <t>2013003179</t>
  </si>
  <si>
    <t>IBCTST142787DAK</t>
  </si>
  <si>
    <t>Deferred Liability Creation ALPHA START LIMITED</t>
  </si>
  <si>
    <t>1417,1421,1428,1446,1452</t>
  </si>
  <si>
    <t>2013003854</t>
  </si>
  <si>
    <t>DPBCOR154965DAK</t>
  </si>
  <si>
    <t>20210521TICH</t>
  </si>
  <si>
    <t>2013003853</t>
  </si>
  <si>
    <t>DPBCOR154861DAK</t>
  </si>
  <si>
    <t>CDAK135498</t>
  </si>
  <si>
    <t>TH210506-2</t>
  </si>
  <si>
    <t>2013003755</t>
  </si>
  <si>
    <t>DPBCOR153889DAK</t>
  </si>
  <si>
    <t>20210524TICH</t>
  </si>
  <si>
    <t>2119000002</t>
  </si>
  <si>
    <t>2013003682</t>
  </si>
  <si>
    <t>IBCTST152014DAK</t>
  </si>
  <si>
    <t>AB/1732,1742,1748,1767/20</t>
  </si>
  <si>
    <t>2013003544</t>
  </si>
  <si>
    <t>DPBCOR148780DAK</t>
  </si>
  <si>
    <t>EXP/F-35/0887/2021</t>
  </si>
  <si>
    <t>2013003850</t>
  </si>
  <si>
    <t>DPBCOR154014DAK</t>
  </si>
  <si>
    <t>EXP/F-35/0944/2021</t>
  </si>
  <si>
    <t>2013003852</t>
  </si>
  <si>
    <t>DPBCOR154522DAK</t>
  </si>
  <si>
    <t>SFML-1180-21</t>
  </si>
  <si>
    <t>2013003463</t>
  </si>
  <si>
    <t>DPBCOR148592DAK</t>
  </si>
  <si>
    <t>BBCDAK135498</t>
  </si>
  <si>
    <t>TH210406</t>
  </si>
  <si>
    <t>2013003550</t>
  </si>
  <si>
    <t>DPBCOR150654DAK</t>
  </si>
  <si>
    <t>EXP/F-35/0879/2021</t>
  </si>
  <si>
    <t>HHL/2021/131</t>
  </si>
  <si>
    <t>HHL/2021/0152</t>
  </si>
  <si>
    <t>Deferred Liability Creation to HOORAIN HTF lTD.</t>
  </si>
  <si>
    <t>2119000012</t>
  </si>
  <si>
    <t>2013003482</t>
  </si>
  <si>
    <t>EXP/F-35/0821/2021</t>
  </si>
  <si>
    <t>2013004003</t>
  </si>
  <si>
    <t>DPBCOR157853DAK</t>
  </si>
  <si>
    <t>SFML-1242-21</t>
  </si>
  <si>
    <t>2013004000</t>
  </si>
  <si>
    <t>DPBCOR157600DAK</t>
  </si>
  <si>
    <t>EXP/F-35/0999/2021</t>
  </si>
  <si>
    <t>2013003460</t>
  </si>
  <si>
    <t>DPBCOR148586DAK</t>
  </si>
  <si>
    <t>BBCDAK134836</t>
  </si>
  <si>
    <t>KD21-0290</t>
  </si>
  <si>
    <t>2119000024</t>
  </si>
  <si>
    <t>2013003884</t>
  </si>
  <si>
    <t>DPBCOR155598DAK</t>
  </si>
  <si>
    <t>QPD210000108,QPD210000110</t>
  </si>
  <si>
    <t>2013003862</t>
  </si>
  <si>
    <t>IBCEPZ154840DAK</t>
  </si>
  <si>
    <t>NAB-EXP-21-419</t>
  </si>
  <si>
    <t>2013003749</t>
  </si>
  <si>
    <t>DPBCOR153696DAK</t>
  </si>
  <si>
    <t>QJ210538</t>
  </si>
  <si>
    <t>2013003558</t>
  </si>
  <si>
    <t>IBCTST147565DAK</t>
  </si>
  <si>
    <t>AB/1585,AB/1594,AB/1608/2</t>
  </si>
  <si>
    <t>2013003750</t>
  </si>
  <si>
    <t>DPBCOR153688DAK</t>
  </si>
  <si>
    <t>TH210506</t>
  </si>
  <si>
    <t>2013003900</t>
  </si>
  <si>
    <t>IBCTST153609DAK</t>
  </si>
  <si>
    <t>AB/1798,1805,1813,1836/20</t>
  </si>
  <si>
    <t>2013003756</t>
  </si>
  <si>
    <t>DPBCOR153408DAK</t>
  </si>
  <si>
    <t>CPD210000081</t>
  </si>
  <si>
    <t>2013003914</t>
  </si>
  <si>
    <t>DPBCOR156081DAK</t>
  </si>
  <si>
    <t>BBCDAK134538</t>
  </si>
  <si>
    <t>YD2021022</t>
  </si>
  <si>
    <t>2119000013</t>
  </si>
  <si>
    <t>2013003641</t>
  </si>
  <si>
    <t>DPBBJG150389DAK</t>
  </si>
  <si>
    <t>BBCDAK138292</t>
  </si>
  <si>
    <t>KL21-A110.A111</t>
  </si>
  <si>
    <t>2013003457</t>
  </si>
  <si>
    <t>DPBBJG146940DAK</t>
  </si>
  <si>
    <t>KL21-A074</t>
  </si>
  <si>
    <t>2012009835</t>
  </si>
  <si>
    <t>GRN-2021-12267</t>
  </si>
  <si>
    <t>2013003976</t>
  </si>
  <si>
    <t>DPBCOR156695DAK</t>
  </si>
  <si>
    <t>CPA210000155</t>
  </si>
  <si>
    <t>2013003337</t>
  </si>
  <si>
    <t>IBCTST145635DAK</t>
  </si>
  <si>
    <t>AB/1552,AB/1556,AB/1561/2</t>
  </si>
  <si>
    <t>2013003334</t>
  </si>
  <si>
    <t>IBCTST145530DAK</t>
  </si>
  <si>
    <t>AB/1554/20</t>
  </si>
  <si>
    <t>HHL/2021/108-A</t>
  </si>
  <si>
    <t>Deferred Liability Creation to HOORAIN HTF LTD.</t>
  </si>
  <si>
    <t>HHL/2021/0268-A</t>
  </si>
  <si>
    <t>2026000845</t>
  </si>
  <si>
    <t>HHL/2021/0373</t>
  </si>
  <si>
    <t>2012009648</t>
  </si>
  <si>
    <t>GRN-2021-11936</t>
  </si>
  <si>
    <t>2013003904</t>
  </si>
  <si>
    <t>IBCTST154827DAK</t>
  </si>
  <si>
    <t>AB/1865/20</t>
  </si>
  <si>
    <t>2022003823</t>
  </si>
  <si>
    <t>PQC/230/21</t>
  </si>
  <si>
    <t>Inspection Charges for April'21</t>
  </si>
  <si>
    <t>5000163086 /504</t>
  </si>
  <si>
    <t>2113000154</t>
  </si>
  <si>
    <t>2013003653</t>
  </si>
  <si>
    <t>IBCTST150618DAK</t>
  </si>
  <si>
    <t>AB/1689/20,AB/1709/20</t>
  </si>
  <si>
    <t>2013003329</t>
  </si>
  <si>
    <t>IBCTST145238DAK</t>
  </si>
  <si>
    <t>AB/1529/20</t>
  </si>
  <si>
    <t>2013003559</t>
  </si>
  <si>
    <t>IBCTST148634DAK</t>
  </si>
  <si>
    <t>AB/1651/20</t>
  </si>
  <si>
    <t>30900110</t>
  </si>
  <si>
    <t>2049003330</t>
  </si>
  <si>
    <t>WE</t>
  </si>
  <si>
    <t>4300021255</t>
  </si>
  <si>
    <t>Testing/ Inspection Charges</t>
  </si>
  <si>
    <t>PQC inspection  Char. Mar</t>
  </si>
  <si>
    <t>HHL/2021/105-A</t>
  </si>
  <si>
    <t>2012010664</t>
  </si>
  <si>
    <t>GRN-2021-14039</t>
  </si>
  <si>
    <t>2100098190</t>
  </si>
  <si>
    <t>2110000013</t>
  </si>
  <si>
    <t>2026000754</t>
  </si>
  <si>
    <t>1000013947</t>
  </si>
  <si>
    <t>SC-0000003693</t>
  </si>
  <si>
    <t>CIPL/07,08,09&amp;10</t>
  </si>
  <si>
    <t>CIPL/07,08,09&amp;10/1</t>
  </si>
  <si>
    <t>Deferred Liability Creation to Green Pac (BD) Ltd.</t>
  </si>
  <si>
    <t>SC-GP/CIPL/07,08,09&amp; 10/2</t>
  </si>
  <si>
    <t>2026000841</t>
  </si>
  <si>
    <t>HHL/2021/0328</t>
  </si>
  <si>
    <t>2013003687</t>
  </si>
  <si>
    <t>IBCTST151186DAK</t>
  </si>
  <si>
    <t>DCUDAK131598</t>
  </si>
  <si>
    <t>1701,1721,1722,1727,1731,1734/20</t>
  </si>
  <si>
    <t>1701,1721,1722,1727,1731</t>
  </si>
  <si>
    <t>2013003342</t>
  </si>
  <si>
    <t>IBCTST145628DAK</t>
  </si>
  <si>
    <t>AB/1569/20</t>
  </si>
  <si>
    <t>2013003636</t>
  </si>
  <si>
    <t>DPBCOR151382DAK</t>
  </si>
  <si>
    <t>CPA200001497</t>
  </si>
  <si>
    <t>2119000039</t>
  </si>
  <si>
    <t>2119000023</t>
  </si>
  <si>
    <t>2013003747</t>
  </si>
  <si>
    <t>DPBCOR153124DAK</t>
  </si>
  <si>
    <t>KD21-0367</t>
  </si>
  <si>
    <t>2013003465</t>
  </si>
  <si>
    <t>DPBCOR148387DAK</t>
  </si>
  <si>
    <t>20210419TICH</t>
  </si>
  <si>
    <t>2013003887</t>
  </si>
  <si>
    <t>DPBCOR155698DAK</t>
  </si>
  <si>
    <t>QPD210000166</t>
  </si>
  <si>
    <t>2013003468</t>
  </si>
  <si>
    <t>IBCEPZ148617DAK</t>
  </si>
  <si>
    <t>ie00217591</t>
  </si>
  <si>
    <t>2013003540</t>
  </si>
  <si>
    <t>DPBCOR149161DAK</t>
  </si>
  <si>
    <t>CPA200001457</t>
  </si>
  <si>
    <t>2013003857</t>
  </si>
  <si>
    <t>DPBCOR155188DAK</t>
  </si>
  <si>
    <t>20210525TICH</t>
  </si>
  <si>
    <t>2022003837</t>
  </si>
  <si>
    <t>2021-401</t>
  </si>
  <si>
    <t>C2016-441</t>
  </si>
  <si>
    <t>Supply of Overhauling item=generator April'21</t>
  </si>
  <si>
    <t>5000164100 /73</t>
  </si>
  <si>
    <t>2113000129</t>
  </si>
  <si>
    <t>2012010632</t>
  </si>
  <si>
    <t>GRN-2021-13891</t>
  </si>
  <si>
    <t>2100119500</t>
  </si>
  <si>
    <t>2110000014</t>
  </si>
  <si>
    <t>2012009473</t>
  </si>
  <si>
    <t>GRN-2021-11288</t>
  </si>
  <si>
    <t>2012009593</t>
  </si>
  <si>
    <t>GRN-2021-11772</t>
  </si>
  <si>
    <t>2126000024</t>
  </si>
  <si>
    <t>2119000025</t>
  </si>
  <si>
    <t>IBCEPZ156428DAK</t>
  </si>
  <si>
    <t>DCUDAK132887</t>
  </si>
  <si>
    <t>NAB-EXP-21-526</t>
  </si>
  <si>
    <t>2100103740</t>
  </si>
  <si>
    <t>2013003204</t>
  </si>
  <si>
    <t>IBCTST144412DAK</t>
  </si>
  <si>
    <t>AB/1474,1493,AB/1504/20</t>
  </si>
  <si>
    <t>2012009681</t>
  </si>
  <si>
    <t>GRN-2021-12033</t>
  </si>
  <si>
    <t>2119000044</t>
  </si>
  <si>
    <t>2013003336</t>
  </si>
  <si>
    <t>IBCTST145629DAK</t>
  </si>
  <si>
    <t>AB/1566/20</t>
  </si>
  <si>
    <t>2022003824</t>
  </si>
  <si>
    <t>PQC/285/21</t>
  </si>
  <si>
    <t>Inspection Charges for May'21</t>
  </si>
  <si>
    <t>5000163088 /528</t>
  </si>
  <si>
    <t>2013003541</t>
  </si>
  <si>
    <t>DPBCOR149590DAK</t>
  </si>
  <si>
    <t>CPA200001468</t>
  </si>
  <si>
    <t>KKL/2021/131-C</t>
  </si>
  <si>
    <t>2013003901</t>
  </si>
  <si>
    <t>IBCTST154181DAK</t>
  </si>
  <si>
    <t>AB/1825,AB/1844,AB/1846/2</t>
  </si>
  <si>
    <t>2013003902</t>
  </si>
  <si>
    <t>IBCTST154637DAK</t>
  </si>
  <si>
    <t>AB/1864/20</t>
  </si>
  <si>
    <t>HHL/2021/0303</t>
  </si>
  <si>
    <t>2012010443</t>
  </si>
  <si>
    <t>GRN-2021-12106</t>
  </si>
  <si>
    <t>CTCI-1074/05-21</t>
  </si>
  <si>
    <t>Deferred Liability Creation to Trims Bangladesh</t>
  </si>
  <si>
    <t>2026000853</t>
  </si>
  <si>
    <t>MPL-2021-3405</t>
  </si>
  <si>
    <t>Deferred Liability Creation to M &amp; U Packaging</t>
  </si>
  <si>
    <t>M&amp;U-0325/2021</t>
  </si>
  <si>
    <t>2013003471</t>
  </si>
  <si>
    <t>IBCEPZ149300DAK</t>
  </si>
  <si>
    <t>DCUDAK132205</t>
  </si>
  <si>
    <t>ie00242031</t>
  </si>
  <si>
    <t>2013003459</t>
  </si>
  <si>
    <t>DPBCOR148543DAK</t>
  </si>
  <si>
    <t>BBCDAK133743</t>
  </si>
  <si>
    <t>2104-C038</t>
  </si>
  <si>
    <t>2012009682</t>
  </si>
  <si>
    <t>GRN-2021-12034</t>
  </si>
  <si>
    <t>CTCI-1073/03-21</t>
  </si>
  <si>
    <t>2013003761</t>
  </si>
  <si>
    <t>DPBCOR153891DAK</t>
  </si>
  <si>
    <t>BBCDAK139986</t>
  </si>
  <si>
    <t>2105-C045</t>
  </si>
  <si>
    <t>2026000802</t>
  </si>
  <si>
    <t>HHL/2021/0360</t>
  </si>
  <si>
    <t>2013003977</t>
  </si>
  <si>
    <t>DPBCOR156715DAK</t>
  </si>
  <si>
    <t>QPD210000215</t>
  </si>
  <si>
    <t>2026000791</t>
  </si>
  <si>
    <t>BELL/CIPL-148-20</t>
  </si>
  <si>
    <t>BELL/CIPL-148-2021</t>
  </si>
  <si>
    <t>Deferred Liability Creation to 3rd Bell Internat</t>
  </si>
  <si>
    <t>3RD BELL/CIPL-18-2021</t>
  </si>
  <si>
    <t>CIPL-03374</t>
  </si>
  <si>
    <t>2100138120</t>
  </si>
  <si>
    <t>2013003748</t>
  </si>
  <si>
    <t>DPBCOR152534DAK</t>
  </si>
  <si>
    <t>QJ210519,QJ210529</t>
  </si>
  <si>
    <t>2013003886</t>
  </si>
  <si>
    <t>DPBCOR155599DAK</t>
  </si>
  <si>
    <t>QPD210000174</t>
  </si>
  <si>
    <t>2013003539</t>
  </si>
  <si>
    <t>DPBTST150185DAK</t>
  </si>
  <si>
    <t>SV2021015187</t>
  </si>
  <si>
    <t>2049003301</t>
  </si>
  <si>
    <t>14639885........</t>
  </si>
  <si>
    <t>4300021454</t>
  </si>
  <si>
    <t>BV Lab Testing charge for</t>
  </si>
  <si>
    <t>2013003564</t>
  </si>
  <si>
    <t>IBCTST149893DAK</t>
  </si>
  <si>
    <t>AB/1681/20,AB/1693/20</t>
  </si>
  <si>
    <t>2049003199</t>
  </si>
  <si>
    <t>90-3682137/547</t>
  </si>
  <si>
    <t>4300021300</t>
  </si>
  <si>
    <t>Utilities - Gas</t>
  </si>
  <si>
    <t>Meter no-83050900/500286-</t>
  </si>
  <si>
    <t>2113000170</t>
  </si>
  <si>
    <t>2012009822</t>
  </si>
  <si>
    <t>GRN-2021-12313</t>
  </si>
  <si>
    <t>OTA/155/21</t>
  </si>
  <si>
    <t>Deferred Liability Creation to Origin Trims &amp; Acce</t>
  </si>
  <si>
    <t>OTA/CIPL-02021/009</t>
  </si>
  <si>
    <t>2012010444</t>
  </si>
  <si>
    <t>GRN-2021-12226</t>
  </si>
  <si>
    <t>2013004013</t>
  </si>
  <si>
    <t>IBCTST156808DAK</t>
  </si>
  <si>
    <t>AB/1889/20</t>
  </si>
  <si>
    <t>2013003473</t>
  </si>
  <si>
    <t>IBCEPZ149345DAK</t>
  </si>
  <si>
    <t>DCUDAK137727</t>
  </si>
  <si>
    <t>ie00236561</t>
  </si>
  <si>
    <t>EPL-21051377</t>
  </si>
  <si>
    <t>Deferred Liability Creation to Epyllion Limited</t>
  </si>
  <si>
    <t>EPL/CIPL/224/2021</t>
  </si>
  <si>
    <t>2013003998</t>
  </si>
  <si>
    <t>DPBCOR157316DAK</t>
  </si>
  <si>
    <t>Deferred Liability Creation to (YA DONG (HONGKONG)</t>
  </si>
  <si>
    <t>YD2021022-1</t>
  </si>
  <si>
    <t>2126000013</t>
  </si>
  <si>
    <t>2013003335</t>
  </si>
  <si>
    <t>IBCTST145627DAK</t>
  </si>
  <si>
    <t>AB/1553/20</t>
  </si>
  <si>
    <t>2012009719</t>
  </si>
  <si>
    <t>GRN-2021-12103</t>
  </si>
  <si>
    <t>CIPL-03362</t>
  </si>
  <si>
    <t>2100089530</t>
  </si>
  <si>
    <t>2013003763</t>
  </si>
  <si>
    <t>IBCTST152310DAK</t>
  </si>
  <si>
    <t>AB/1771/20,AB/1796/20</t>
  </si>
  <si>
    <t>2013003476</t>
  </si>
  <si>
    <t>IBCTST147255DAK</t>
  </si>
  <si>
    <t>AB/1624/20</t>
  </si>
  <si>
    <t>2013003563</t>
  </si>
  <si>
    <t>IBCTST149895DAK</t>
  </si>
  <si>
    <t>AB/1702/20</t>
  </si>
  <si>
    <t>2013003556</t>
  </si>
  <si>
    <t>IBCTST148633DAK</t>
  </si>
  <si>
    <t>DCUDAK018844</t>
  </si>
  <si>
    <t>1540,1541,1547,1577,1580,1588,1610,1622,1635</t>
  </si>
  <si>
    <t>1540,1541,1547,1577,1580</t>
  </si>
  <si>
    <t>2013004011</t>
  </si>
  <si>
    <t>IBCTST156815DAK</t>
  </si>
  <si>
    <t>AB/1916/20</t>
  </si>
  <si>
    <t>IBCDAK156593DAK</t>
  </si>
  <si>
    <t>DCUDAK131132</t>
  </si>
  <si>
    <t>SML2021BD02483</t>
  </si>
  <si>
    <t>CIPL-03357</t>
  </si>
  <si>
    <t>2100132750</t>
  </si>
  <si>
    <t>2119000038</t>
  </si>
  <si>
    <t>2026000804</t>
  </si>
  <si>
    <t>3LC21/2103001502</t>
  </si>
  <si>
    <t>Deferred Liability Creation to R-PAC (BANGLADESH)</t>
  </si>
  <si>
    <t>CIPL05192021</t>
  </si>
  <si>
    <t>2100131060</t>
  </si>
  <si>
    <t>2012010670</t>
  </si>
  <si>
    <t>GRN-2021-14073</t>
  </si>
  <si>
    <t>2100125130</t>
  </si>
  <si>
    <t>2126000041</t>
  </si>
  <si>
    <t>2013003070</t>
  </si>
  <si>
    <t>IBCTST141591DAK</t>
  </si>
  <si>
    <t>AB/1370,1372,374,391,1400</t>
  </si>
  <si>
    <t>2119000054</t>
  </si>
  <si>
    <t>2022003878</t>
  </si>
  <si>
    <t>1047/2002</t>
  </si>
  <si>
    <t>Fire related item for Jun'21</t>
  </si>
  <si>
    <t>5000164090 /35</t>
  </si>
  <si>
    <t>2013003918</t>
  </si>
  <si>
    <t>DPBCOR156232DAK</t>
  </si>
  <si>
    <t>QPD210000256</t>
  </si>
  <si>
    <t>2049003790</t>
  </si>
  <si>
    <t>QTE/21/1758-2430</t>
  </si>
  <si>
    <t>4300021930</t>
  </si>
  <si>
    <t>Uniqlo Qtec Testing Charg</t>
  </si>
  <si>
    <t>2012009748</t>
  </si>
  <si>
    <t>GRN-2021-12183</t>
  </si>
  <si>
    <t>2119000003</t>
  </si>
  <si>
    <t>1000013638</t>
  </si>
  <si>
    <t>SC-0000003665</t>
  </si>
  <si>
    <t>2013003978</t>
  </si>
  <si>
    <t>IBCTST155845DAK</t>
  </si>
  <si>
    <t>1730,1772,1809,1843,1861,1878,AB/1884/20</t>
  </si>
  <si>
    <t>1730,772,809,843,861,878,</t>
  </si>
  <si>
    <t>2013003330</t>
  </si>
  <si>
    <t>IBCTST145458DAK</t>
  </si>
  <si>
    <t>1481,1507,517,545,546,551</t>
  </si>
  <si>
    <t>KKL/2021/203</t>
  </si>
  <si>
    <t>2012010317</t>
  </si>
  <si>
    <t>GRN-2021-12652</t>
  </si>
  <si>
    <t>20210602</t>
  </si>
  <si>
    <t>24012021-01  DCUDAK138843</t>
  </si>
  <si>
    <t>CIPL-03348</t>
  </si>
  <si>
    <t>2100132720</t>
  </si>
  <si>
    <t>2126000043</t>
  </si>
  <si>
    <t>2119000029</t>
  </si>
  <si>
    <t>2022003897</t>
  </si>
  <si>
    <t>576170X/000007</t>
  </si>
  <si>
    <t>C2017-359</t>
  </si>
  <si>
    <t>Ceiling Fan,Hanging Rod for Jun'21</t>
  </si>
  <si>
    <t>5000164633/20210000013497</t>
  </si>
  <si>
    <t>IBCEPZ156391DAK</t>
  </si>
  <si>
    <t>DCUDAK132964</t>
  </si>
  <si>
    <t>DEPZ-OIL-0791/21</t>
  </si>
  <si>
    <t>2012009598</t>
  </si>
  <si>
    <t>GRN-2021-11779</t>
  </si>
  <si>
    <t>2100069900</t>
  </si>
  <si>
    <t>2026000790</t>
  </si>
  <si>
    <t>3LC21/2103001324</t>
  </si>
  <si>
    <t>CIPL04292021</t>
  </si>
  <si>
    <t>2100117070</t>
  </si>
  <si>
    <t>2119000030</t>
  </si>
  <si>
    <t>2119000020</t>
  </si>
  <si>
    <t>2026000773</t>
  </si>
  <si>
    <t>BELL/CIPL-147-20</t>
  </si>
  <si>
    <t>BELL/CIPL-147-2021</t>
  </si>
  <si>
    <t>Deferred Liability Creation to 3RD Bell Internatio</t>
  </si>
  <si>
    <t>3RD BELL/CIPL-15-2021</t>
  </si>
  <si>
    <t>2012010268</t>
  </si>
  <si>
    <t>GRN-2021-12522</t>
  </si>
  <si>
    <t>2013003466</t>
  </si>
  <si>
    <t>DPBBJG147752DAK</t>
  </si>
  <si>
    <t>KL21-A073</t>
  </si>
  <si>
    <t>2013003554</t>
  </si>
  <si>
    <t>DPBLOC150351DAK</t>
  </si>
  <si>
    <t>Deferred Liability Creation to TIC MANUFACTURING</t>
  </si>
  <si>
    <t>80727443,90819422</t>
  </si>
  <si>
    <t>2119000011</t>
  </si>
  <si>
    <t>2022003713</t>
  </si>
  <si>
    <t>QTEC/299,325,,</t>
  </si>
  <si>
    <t>Testing charges for MArch'21(Qtec/367,399)</t>
  </si>
  <si>
    <t>5000163540/399,405,13,17</t>
  </si>
  <si>
    <t>2113000155</t>
  </si>
  <si>
    <t>2013003174</t>
  </si>
  <si>
    <t>IBCTST142022DAK</t>
  </si>
  <si>
    <t>AB/1368/20</t>
  </si>
  <si>
    <t>2119000056</t>
  </si>
  <si>
    <t>2119000015</t>
  </si>
  <si>
    <t>2013003764</t>
  </si>
  <si>
    <t>IBCTST152931DAK</t>
  </si>
  <si>
    <t>AB/1780/20</t>
  </si>
  <si>
    <t>2026000793</t>
  </si>
  <si>
    <t>BELL/CIPL-149-20</t>
  </si>
  <si>
    <t>3RD BELL/CIPL-149</t>
  </si>
  <si>
    <t>3RD BELL/CIPL-19-2021</t>
  </si>
  <si>
    <t>2013003757</t>
  </si>
  <si>
    <t>DPBBJG152717DAK</t>
  </si>
  <si>
    <t>KL21-A132</t>
  </si>
  <si>
    <t>2026000827</t>
  </si>
  <si>
    <t>IBCDAK155823DAK</t>
  </si>
  <si>
    <t>DCUDAK138843</t>
  </si>
  <si>
    <t>SML2021BD03867</t>
  </si>
  <si>
    <t>2013004014</t>
  </si>
  <si>
    <t>IBCTST156397DAK</t>
  </si>
  <si>
    <t>AB/1875/20</t>
  </si>
  <si>
    <t>2119000046</t>
  </si>
  <si>
    <t>2012010318</t>
  </si>
  <si>
    <t>GRN-2021-12653</t>
  </si>
  <si>
    <t>CIPL-03349</t>
  </si>
  <si>
    <t>2100132730</t>
  </si>
  <si>
    <t>LC21/2103001135</t>
  </si>
  <si>
    <t>Deferred Liability Creation to R-PAC BD Ltd.</t>
  </si>
  <si>
    <t>CIPL04132021</t>
  </si>
  <si>
    <t>KKL/2021/0222</t>
  </si>
  <si>
    <t>2026000840</t>
  </si>
  <si>
    <t>HHL/2021/0378</t>
  </si>
  <si>
    <t>3LC21/2103001185</t>
  </si>
  <si>
    <t>Deferred Liability Creation to R-PAC (BD) Ltd.</t>
  </si>
  <si>
    <t>CIPL04192021(B)</t>
  </si>
  <si>
    <t>2013003635</t>
  </si>
  <si>
    <t>DPBTST150400DAK</t>
  </si>
  <si>
    <t>SV2021015315</t>
  </si>
  <si>
    <t>2012010477</t>
  </si>
  <si>
    <t>GRN-2021-13256</t>
  </si>
  <si>
    <t>IBCEPZ156563DAK</t>
  </si>
  <si>
    <t>DCUDAK137259</t>
  </si>
  <si>
    <t>DEPZ-OIL-0780/21</t>
  </si>
  <si>
    <t>2026000811</t>
  </si>
  <si>
    <t>IBCLOC151344DAK</t>
  </si>
  <si>
    <t>DCUDAK132799</t>
  </si>
  <si>
    <t>B03LC/2103000935</t>
  </si>
  <si>
    <t>2026000844</t>
  </si>
  <si>
    <t>IBCEPZ157001DAK</t>
  </si>
  <si>
    <t>DCUDAK141303</t>
  </si>
  <si>
    <t>ie00327711</t>
  </si>
  <si>
    <t>DN-GP/CIPL/06/21</t>
  </si>
  <si>
    <t>Deferred Liability Creation to Green Pac BD Ltd</t>
  </si>
  <si>
    <t>SC-GP/CIPL/06/21</t>
  </si>
  <si>
    <t>2013003765</t>
  </si>
  <si>
    <t>IBCTST152096DAK</t>
  </si>
  <si>
    <t>AB/1774/20</t>
  </si>
  <si>
    <t>2013003919</t>
  </si>
  <si>
    <t>DPBCOR156113DAK</t>
  </si>
  <si>
    <t>CPD210000175</t>
  </si>
  <si>
    <t>2013003069</t>
  </si>
  <si>
    <t>IBCTST141589DAK</t>
  </si>
  <si>
    <t>AB/1406/20,AB/1410/20</t>
  </si>
  <si>
    <t>2119000053</t>
  </si>
  <si>
    <t>2026000846</t>
  </si>
  <si>
    <t>2012009683</t>
  </si>
  <si>
    <t>GRN-2021-12035</t>
  </si>
  <si>
    <t>2013003201</t>
  </si>
  <si>
    <t>IBCTST144411DAK</t>
  </si>
  <si>
    <t>AB/1492/20,AB/1506/20</t>
  </si>
  <si>
    <t>2012010400</t>
  </si>
  <si>
    <t>GRN-2021-12919</t>
  </si>
  <si>
    <t>2049003667</t>
  </si>
  <si>
    <t>14652684...</t>
  </si>
  <si>
    <t>4300021841</t>
  </si>
  <si>
    <t>2012009595</t>
  </si>
  <si>
    <t>GRN-2021-11775</t>
  </si>
  <si>
    <t>2012010695</t>
  </si>
  <si>
    <t>GRN-2021-14238</t>
  </si>
  <si>
    <t>BBCDAK141771</t>
  </si>
  <si>
    <t>CIPL-03386</t>
  </si>
  <si>
    <t>2100147030</t>
  </si>
  <si>
    <t>2013004012</t>
  </si>
  <si>
    <t>IBCTST156993DAK</t>
  </si>
  <si>
    <t>AB/1903,1910,AB/1930/20</t>
  </si>
  <si>
    <t>BELL/CIPL-145-20</t>
  </si>
  <si>
    <t>BELL/CIPL-145-2021</t>
  </si>
  <si>
    <t>Deferred Liability Creation to 3rd bell internat</t>
  </si>
  <si>
    <t>3RD BELL/CIPL-145-2021</t>
  </si>
  <si>
    <t>2022003919</t>
  </si>
  <si>
    <t>1003</t>
  </si>
  <si>
    <t>C2021-20</t>
  </si>
  <si>
    <t>Bl,stamp,reception,service charge for March'21</t>
  </si>
  <si>
    <t>5000164507 /</t>
  </si>
  <si>
    <t>2113000152</t>
  </si>
  <si>
    <t>2012010601</t>
  </si>
  <si>
    <t>GRN-2021-13746</t>
  </si>
  <si>
    <t>YKK/CIPL/SC-2496/21   LCA</t>
  </si>
  <si>
    <t>2100140670</t>
  </si>
  <si>
    <t>2012010417</t>
  </si>
  <si>
    <t>GRN-2021-12992</t>
  </si>
  <si>
    <t>2013003680</t>
  </si>
  <si>
    <t>IBCTST151625DAK</t>
  </si>
  <si>
    <t>AB/1746/20</t>
  </si>
  <si>
    <t>2113000033</t>
  </si>
  <si>
    <t>2022003646</t>
  </si>
  <si>
    <t>2603</t>
  </si>
  <si>
    <t>20210624</t>
  </si>
  <si>
    <t>Production consumable item for June'21</t>
  </si>
  <si>
    <t>5000162896 /156</t>
  </si>
  <si>
    <t>2012010879</t>
  </si>
  <si>
    <t>GRN-2021-15065</t>
  </si>
  <si>
    <t>2110000015</t>
  </si>
  <si>
    <t>2012010851</t>
  </si>
  <si>
    <t>GRN-2021-14790</t>
  </si>
  <si>
    <t>2100154000</t>
  </si>
  <si>
    <t>2012009474</t>
  </si>
  <si>
    <t>GRN-2021-11290</t>
  </si>
  <si>
    <t>HHL/2021/0252</t>
  </si>
  <si>
    <t>2013003648</t>
  </si>
  <si>
    <t>DPBCOR150313DAK</t>
  </si>
  <si>
    <t>DPCDAK137911</t>
  </si>
  <si>
    <t>Deferred Liability Creation to TR ROYAL CHEMICALS</t>
  </si>
  <si>
    <t>ROY2021000000719</t>
  </si>
  <si>
    <t>2013003180</t>
  </si>
  <si>
    <t>IBCTST142946DAK</t>
  </si>
  <si>
    <t>1467,1469,470,475,476,477</t>
  </si>
  <si>
    <t>2013003203</t>
  </si>
  <si>
    <t>IBCTST144578DAK</t>
  </si>
  <si>
    <t>AB/1503,1516,AB/1523/20</t>
  </si>
  <si>
    <t>2022003185</t>
  </si>
  <si>
    <t>2524</t>
  </si>
  <si>
    <t>20210525</t>
  </si>
  <si>
    <t>Production consumable item purchase for May'21</t>
  </si>
  <si>
    <t>5000160280 /150</t>
  </si>
  <si>
    <t>2022003658</t>
  </si>
  <si>
    <t>PILEVI-0606-2021</t>
  </si>
  <si>
    <t>C2001-852</t>
  </si>
  <si>
    <t>Testing Charges for May'21</t>
  </si>
  <si>
    <t>5000162717 /14108-112/521</t>
  </si>
  <si>
    <t>2113000124</t>
  </si>
  <si>
    <t>2012010881</t>
  </si>
  <si>
    <t>GRN-2021-15067</t>
  </si>
  <si>
    <t>2110000020</t>
  </si>
  <si>
    <t>2119000035</t>
  </si>
  <si>
    <t>2026000757</t>
  </si>
  <si>
    <t>1000014047</t>
  </si>
  <si>
    <t>2013003644</t>
  </si>
  <si>
    <t>IBCEPZ148654DAK</t>
  </si>
  <si>
    <t>IE00194631,203711,216951</t>
  </si>
  <si>
    <t>2013003546</t>
  </si>
  <si>
    <t>DPBCOR150512DAK</t>
  </si>
  <si>
    <t>Deferred Liability Creation to YIXING LUCKY G and</t>
  </si>
  <si>
    <t>QJ210436</t>
  </si>
  <si>
    <t>2119000016</t>
  </si>
  <si>
    <t>2013003762</t>
  </si>
  <si>
    <t>IBCEPZ153321DAK</t>
  </si>
  <si>
    <t>DCUDAK138301</t>
  </si>
  <si>
    <t>IE00262441</t>
  </si>
  <si>
    <t>2119000031</t>
  </si>
  <si>
    <t>2012010711</t>
  </si>
  <si>
    <t>GRN-2021-14344</t>
  </si>
  <si>
    <t>CIPL-03347</t>
  </si>
  <si>
    <t>2100142330</t>
  </si>
  <si>
    <t>2126000019</t>
  </si>
  <si>
    <t>2013004001</t>
  </si>
  <si>
    <t>DPBCOR157791DAK</t>
  </si>
  <si>
    <t>QJ210608</t>
  </si>
  <si>
    <t>2049003663</t>
  </si>
  <si>
    <t>000441...</t>
  </si>
  <si>
    <t>4300021805</t>
  </si>
  <si>
    <t>Insurance Premium - General Administrati</t>
  </si>
  <si>
    <t>Import Insurance charge M</t>
  </si>
  <si>
    <t>2119000017</t>
  </si>
  <si>
    <t>2012010700</t>
  </si>
  <si>
    <t>GRN-2021-14245</t>
  </si>
  <si>
    <t>2026000772</t>
  </si>
  <si>
    <t>BELL/CIPL-146-20</t>
  </si>
  <si>
    <t>BELL/CIPL-146-2021</t>
  </si>
  <si>
    <t>3RD BELL/CIPL-16-2021</t>
  </si>
  <si>
    <t>2026000848</t>
  </si>
  <si>
    <t>IBCLOC151357DAK</t>
  </si>
  <si>
    <t>DCUDAK131268</t>
  </si>
  <si>
    <t>B03LC/2103000621</t>
  </si>
  <si>
    <t>2013003328</t>
  </si>
  <si>
    <t>IBCTST145239DAK</t>
  </si>
  <si>
    <t>AB/1487,1508,AB/1528/20</t>
  </si>
  <si>
    <t>CTCI-1079/03-21</t>
  </si>
  <si>
    <t>DCUDAK136306</t>
  </si>
  <si>
    <t>2022003610</t>
  </si>
  <si>
    <t>CIPL/ETP/2021/04</t>
  </si>
  <si>
    <t>C2015-228</t>
  </si>
  <si>
    <t>Structural Cousultancy Fee(ETP structure)</t>
  </si>
  <si>
    <t>5000162369/62</t>
  </si>
  <si>
    <t>2013003979</t>
  </si>
  <si>
    <t>IBCTST155632DAK</t>
  </si>
  <si>
    <t>AB/1851/20,AB/1881/20</t>
  </si>
  <si>
    <t>2013003178</t>
  </si>
  <si>
    <t>IBCTST142263DAK</t>
  </si>
  <si>
    <t>Deferred Liability Creation ALPHA START LIMITED\</t>
  </si>
  <si>
    <t>AB/1465/20</t>
  </si>
  <si>
    <t>2013003458</t>
  </si>
  <si>
    <t>DPBTST148027DAK</t>
  </si>
  <si>
    <t>SV2021014978</t>
  </si>
  <si>
    <t>2119000000</t>
  </si>
  <si>
    <t>2119000014</t>
  </si>
  <si>
    <t>IBCEPZ154117DAK</t>
  </si>
  <si>
    <t>DEPZ-OIL-0863/21</t>
  </si>
  <si>
    <t>2013003652</t>
  </si>
  <si>
    <t>IBCTST150632DAK</t>
  </si>
  <si>
    <t>AB/1708/20</t>
  </si>
  <si>
    <t>2012010388</t>
  </si>
  <si>
    <t>GRN-2021-12894</t>
  </si>
  <si>
    <t>20210605</t>
  </si>
  <si>
    <t>NAB-SC-21-212  DCUDAK1328</t>
  </si>
  <si>
    <t>2100110950</t>
  </si>
  <si>
    <t>2126000016</t>
  </si>
  <si>
    <t>HHL/2021/0268</t>
  </si>
  <si>
    <t>2022003494</t>
  </si>
  <si>
    <t>005</t>
  </si>
  <si>
    <t>Part B room making for May'21</t>
  </si>
  <si>
    <t>5000161663 /97</t>
  </si>
  <si>
    <t>2013003176</t>
  </si>
  <si>
    <t>IBCTST142947DAK</t>
  </si>
  <si>
    <t>AB/1456,1471,AB/1484/20</t>
  </si>
  <si>
    <t>LC21/2103001133</t>
  </si>
  <si>
    <t>2022003698</t>
  </si>
  <si>
    <t>340</t>
  </si>
  <si>
    <t>Checker plate for June'21</t>
  </si>
  <si>
    <t>5000163154 /245</t>
  </si>
  <si>
    <t>IBCEPZ156598DAK</t>
  </si>
  <si>
    <t>ie00222651</t>
  </si>
  <si>
    <t>2026000746</t>
  </si>
  <si>
    <t>BSPCI2305202102</t>
  </si>
  <si>
    <t>BSPPI2404202101</t>
  </si>
  <si>
    <t>2013002991</t>
  </si>
  <si>
    <t>IBCTST140929DAK</t>
  </si>
  <si>
    <t>1330,335,349,352,69,80,81</t>
  </si>
  <si>
    <t>2119000037</t>
  </si>
  <si>
    <t>2026000810</t>
  </si>
  <si>
    <t>IBCLOC151218DAK</t>
  </si>
  <si>
    <t>B03LC/2103000839</t>
  </si>
  <si>
    <t>2013003472</t>
  </si>
  <si>
    <t>IBCEPZ149095DAK</t>
  </si>
  <si>
    <t>219903</t>
  </si>
  <si>
    <t>2012010667</t>
  </si>
  <si>
    <t>GRN-2021-14058</t>
  </si>
  <si>
    <t>20210619</t>
  </si>
  <si>
    <t>NAB-SC-21-275  LCA-371744</t>
  </si>
  <si>
    <t>2100120450</t>
  </si>
  <si>
    <t>2012009695</t>
  </si>
  <si>
    <t>GRN-2021-12057</t>
  </si>
  <si>
    <t>IBCDAO156553DAK</t>
  </si>
  <si>
    <t>SML2021BD01954</t>
  </si>
  <si>
    <t>2119000040</t>
  </si>
  <si>
    <t>2013004017</t>
  </si>
  <si>
    <t>IBCTST156810DAK</t>
  </si>
  <si>
    <t>AB/1890/20</t>
  </si>
  <si>
    <t>2026000782</t>
  </si>
  <si>
    <t>IBCEPZ153968DAK</t>
  </si>
  <si>
    <t>IE00269181,281531,287861</t>
  </si>
  <si>
    <t>2100118170</t>
  </si>
  <si>
    <t>2013003537</t>
  </si>
  <si>
    <t>DPBCOR149638DAK</t>
  </si>
  <si>
    <t>CPD210000049</t>
  </si>
  <si>
    <t>2119000019</t>
  </si>
  <si>
    <t>2012010430</t>
  </si>
  <si>
    <t>GRN-2021-13037</t>
  </si>
  <si>
    <t>2012010805</t>
  </si>
  <si>
    <t>GRN-2021-14659</t>
  </si>
  <si>
    <t>BBCDAK142096</t>
  </si>
  <si>
    <t>CIPL-03392</t>
  </si>
  <si>
    <t>2100152330</t>
  </si>
  <si>
    <t>2126000040</t>
  </si>
  <si>
    <t>EPL-21041023</t>
  </si>
  <si>
    <t>CIPL/092/21</t>
  </si>
  <si>
    <t>2026000774</t>
  </si>
  <si>
    <t>3RD BELL/CIPL-17-2021</t>
  </si>
  <si>
    <t>2013003645</t>
  </si>
  <si>
    <t>IBCEPZ151378DAK</t>
  </si>
  <si>
    <t>Deferred Liability Creation to GUNZE UNITED LTD.</t>
  </si>
  <si>
    <t>GUL/CIPL/EX-001083</t>
  </si>
  <si>
    <t>1000013904</t>
  </si>
  <si>
    <t>IBCDAO156586DAK</t>
  </si>
  <si>
    <t>DCUDAK133443</t>
  </si>
  <si>
    <t>sml2021bd02188</t>
  </si>
  <si>
    <t>2119000041</t>
  </si>
  <si>
    <t>2013003890</t>
  </si>
  <si>
    <t>IBCEPZ155256DAK</t>
  </si>
  <si>
    <t>DCUDAK133098</t>
  </si>
  <si>
    <t>Deferred Liability Creation to GUNZE UNITED LIMITE</t>
  </si>
  <si>
    <t>CIPL/EX-001126/21</t>
  </si>
  <si>
    <t>2013003377</t>
  </si>
  <si>
    <t>IBCTST146507DAK</t>
  </si>
  <si>
    <t>AB/1570/20,AB/1572/20</t>
  </si>
  <si>
    <t>2022003745</t>
  </si>
  <si>
    <t>15024</t>
  </si>
  <si>
    <t>C2001-1353</t>
  </si>
  <si>
    <t>LED Tube Light for June'21</t>
  </si>
  <si>
    <t>5000163585 /92</t>
  </si>
  <si>
    <t>2119000048</t>
  </si>
  <si>
    <t>2012010272</t>
  </si>
  <si>
    <t>GRN-2021-12526</t>
  </si>
  <si>
    <t>2012010826</t>
  </si>
  <si>
    <t>GRN-2021-14889</t>
  </si>
  <si>
    <t>20210627</t>
  </si>
  <si>
    <t>2100111000</t>
  </si>
  <si>
    <t>2012010466</t>
  </si>
  <si>
    <t>GRN-2021-13203</t>
  </si>
  <si>
    <t>2022003576</t>
  </si>
  <si>
    <t>3384/5/2021</t>
  </si>
  <si>
    <t>C2016-529</t>
  </si>
  <si>
    <t>Security bill for May'21</t>
  </si>
  <si>
    <t>5000162125 /1645</t>
  </si>
  <si>
    <t>2113000110</t>
  </si>
  <si>
    <t>2026000789</t>
  </si>
  <si>
    <t>1000014215</t>
  </si>
  <si>
    <t>SC-0000003802</t>
  </si>
  <si>
    <t>2013003863</t>
  </si>
  <si>
    <t>IBCEPZ154864DAK</t>
  </si>
  <si>
    <t>DCUDAK137876</t>
  </si>
  <si>
    <t>210429-BK01</t>
  </si>
  <si>
    <t>2026000734</t>
  </si>
  <si>
    <t>FCAL/CIPL/005/20</t>
  </si>
  <si>
    <t>FCAL/CIPL/005/2021</t>
  </si>
  <si>
    <t>MPL-2021-2058</t>
  </si>
  <si>
    <t>M &amp; U-0153/2021</t>
  </si>
  <si>
    <t>2026000792</t>
  </si>
  <si>
    <t>BSPCI1006202101</t>
  </si>
  <si>
    <t>BSPSC2020/2161</t>
  </si>
  <si>
    <t>2012010614</t>
  </si>
  <si>
    <t>GRN-2021-13788</t>
  </si>
  <si>
    <t>20210616</t>
  </si>
  <si>
    <t>2100112370</t>
  </si>
  <si>
    <t>2026000852</t>
  </si>
  <si>
    <t>IBCEPZ157320DAK</t>
  </si>
  <si>
    <t>DCF-210531</t>
  </si>
  <si>
    <t>2012010928</t>
  </si>
  <si>
    <t>BAE-14874</t>
  </si>
  <si>
    <t>Air freight charges for June'21</t>
  </si>
  <si>
    <t>C3331UQ21EU0670</t>
  </si>
  <si>
    <t>2113000055</t>
  </si>
  <si>
    <t>2049003926</t>
  </si>
  <si>
    <t>21/3527-21/3719</t>
  </si>
  <si>
    <t>4300022091</t>
  </si>
  <si>
    <t>HHL/2021/108-B</t>
  </si>
  <si>
    <t>2022003905</t>
  </si>
  <si>
    <t>3456/6/2021</t>
  </si>
  <si>
    <t>Security Service for June'21</t>
  </si>
  <si>
    <t>5000164573 /1722</t>
  </si>
  <si>
    <t>2026000783</t>
  </si>
  <si>
    <t>IBCEPZ153999DAK</t>
  </si>
  <si>
    <t>IE00286321</t>
  </si>
  <si>
    <t>IBCEPZ156597DAK</t>
  </si>
  <si>
    <t>ie00102621</t>
  </si>
  <si>
    <t>CIPL-03373</t>
  </si>
  <si>
    <t>2100143330</t>
  </si>
  <si>
    <t>2119000042</t>
  </si>
  <si>
    <t>2012009827</t>
  </si>
  <si>
    <t>3LC21/2103001184</t>
  </si>
  <si>
    <t>CIPL04192021(A)</t>
  </si>
  <si>
    <t>MPL-2021-2162</t>
  </si>
  <si>
    <t>M &amp; U-0184/2021</t>
  </si>
  <si>
    <t>2012009496</t>
  </si>
  <si>
    <t>GRN-2021-11392</t>
  </si>
  <si>
    <t>APR-06/CIPL/2021  DCUDAK1</t>
  </si>
  <si>
    <t>CIPL-03363</t>
  </si>
  <si>
    <t>2100106690</t>
  </si>
  <si>
    <t>2026000850</t>
  </si>
  <si>
    <t>IBCEPZ157311DAK</t>
  </si>
  <si>
    <t>DCUDAK132018</t>
  </si>
  <si>
    <t>NAB-EXP-21-659</t>
  </si>
  <si>
    <t>2049003789</t>
  </si>
  <si>
    <t>QTE/21/2669-3216</t>
  </si>
  <si>
    <t>4300021933</t>
  </si>
  <si>
    <t>2119000057</t>
  </si>
  <si>
    <t>2012010754</t>
  </si>
  <si>
    <t>GRN-2021-14490</t>
  </si>
  <si>
    <t>YKK/CIPL/SC-2606/21  LCA-</t>
  </si>
  <si>
    <t>2100148810</t>
  </si>
  <si>
    <t>2126000026</t>
  </si>
  <si>
    <t>2012010315</t>
  </si>
  <si>
    <t>GRN-2021-12650</t>
  </si>
  <si>
    <t>CIPL-03346</t>
  </si>
  <si>
    <t>2100132690</t>
  </si>
  <si>
    <t>2119000058</t>
  </si>
  <si>
    <t>2113000163</t>
  </si>
  <si>
    <t>2012010769</t>
  </si>
  <si>
    <t>GRN-2021-14512</t>
  </si>
  <si>
    <t>2026000766</t>
  </si>
  <si>
    <t>MTML/208/2021</t>
  </si>
  <si>
    <t>Deferred Liability Creation to Momin Textile Mills</t>
  </si>
  <si>
    <t>MTML/CIPL/053/2021</t>
  </si>
  <si>
    <t>2022003852</t>
  </si>
  <si>
    <t>QTEC/591,568,621</t>
  </si>
  <si>
    <t>Testing charge for May'21</t>
  </si>
  <si>
    <t>5000164576 /466,461,473</t>
  </si>
  <si>
    <t>2022003927</t>
  </si>
  <si>
    <t>215394</t>
  </si>
  <si>
    <t>C2016-73</t>
  </si>
  <si>
    <t>TUKAcad annual software support(2 Jan'21 - 31Jan22</t>
  </si>
  <si>
    <t>5000165195</t>
  </si>
  <si>
    <t>2012010798</t>
  </si>
  <si>
    <t>GRN-2021-14646</t>
  </si>
  <si>
    <t>JUNE-01/CIPL/2021  DCUDAK</t>
  </si>
  <si>
    <t>CIPL-03359</t>
  </si>
  <si>
    <t>2100149860</t>
  </si>
  <si>
    <t>2012010801</t>
  </si>
  <si>
    <t>GRN-2021-14651</t>
  </si>
  <si>
    <t>2100156170</t>
  </si>
  <si>
    <t>2012010702</t>
  </si>
  <si>
    <t>GRN-2021-14248</t>
  </si>
  <si>
    <t>APR-07/CIPL/2021  DCUDAK1</t>
  </si>
  <si>
    <t>2100110430</t>
  </si>
  <si>
    <t>IBCDAO156551DAK</t>
  </si>
  <si>
    <t>sml2021bd01968</t>
  </si>
  <si>
    <t>2119000043</t>
  </si>
  <si>
    <t>2026000755</t>
  </si>
  <si>
    <t>DN-GP/CIPL/11/21</t>
  </si>
  <si>
    <t>Deferred Liability Creation to GREEN PAC BD LTD</t>
  </si>
  <si>
    <t>SC-GP/CIPL/11/21</t>
  </si>
  <si>
    <t>2012009635</t>
  </si>
  <si>
    <t>GRN-2021-11876</t>
  </si>
  <si>
    <t>20210524</t>
  </si>
  <si>
    <t>NAB-SC-21-179   LCA-37900</t>
  </si>
  <si>
    <t>2100091700</t>
  </si>
  <si>
    <t>2126000015</t>
  </si>
  <si>
    <t>2013004004</t>
  </si>
  <si>
    <t>IBCDAK156595DAK</t>
  </si>
  <si>
    <t>SML2021BD02167</t>
  </si>
  <si>
    <t>2119000049</t>
  </si>
  <si>
    <t>2012009829</t>
  </si>
  <si>
    <t>2022003712</t>
  </si>
  <si>
    <t>QTEC/533,499,468</t>
  </si>
  <si>
    <t>Testing charges for April'21(Qtec /533)</t>
  </si>
  <si>
    <t>5000163539/454,45,37,30</t>
  </si>
  <si>
    <t>2013003568</t>
  </si>
  <si>
    <t>IBCEPZ151220DAK</t>
  </si>
  <si>
    <t>ie00240901</t>
  </si>
  <si>
    <t>2119000052</t>
  </si>
  <si>
    <t>2012009492</t>
  </si>
  <si>
    <t>GRN-2021-11380</t>
  </si>
  <si>
    <t>2026000787</t>
  </si>
  <si>
    <t>HHL/2021/0339</t>
  </si>
  <si>
    <t>2013003681</t>
  </si>
  <si>
    <t>IBCTST151824DAK</t>
  </si>
  <si>
    <t>AB/1743/20,AB/1747/20</t>
  </si>
  <si>
    <t>IBCEPZ153969DAK</t>
  </si>
  <si>
    <t>222011</t>
  </si>
  <si>
    <t>2100143300</t>
  </si>
  <si>
    <t>2012010512</t>
  </si>
  <si>
    <t>GRN-2021-13376</t>
  </si>
  <si>
    <t>2013003464</t>
  </si>
  <si>
    <t>DPBEPZ148181DAK</t>
  </si>
  <si>
    <t>fbd/exp-21-0782</t>
  </si>
  <si>
    <t>2119000026</t>
  </si>
  <si>
    <t>2022003899</t>
  </si>
  <si>
    <t>CIPL/911</t>
  </si>
  <si>
    <t>C2018-305</t>
  </si>
  <si>
    <t>AC ( Split Type)-3 Ton &amp; Extra copper pipe for Jun</t>
  </si>
  <si>
    <t>5000164555 /323</t>
  </si>
  <si>
    <t>2012010433</t>
  </si>
  <si>
    <t>GRN-2021-13048</t>
  </si>
  <si>
    <t>OIL/CIPL/27/05/21(MAS)  L</t>
  </si>
  <si>
    <t>2100134880</t>
  </si>
  <si>
    <t>2119000047</t>
  </si>
  <si>
    <t>2022003500</t>
  </si>
  <si>
    <t>4300021688</t>
  </si>
  <si>
    <t>20210630</t>
  </si>
  <si>
    <t>CNG Bill for the month of April'21</t>
  </si>
  <si>
    <t>5000161773/25/26/</t>
  </si>
  <si>
    <t>2113000116</t>
  </si>
  <si>
    <t>2013003475</t>
  </si>
  <si>
    <t>IBCTST147568DAK</t>
  </si>
  <si>
    <t>AB/1593/20</t>
  </si>
  <si>
    <t>2022003599</t>
  </si>
  <si>
    <t>CS5650/21</t>
  </si>
  <si>
    <t>20210620</t>
  </si>
  <si>
    <t>Fire safety equipment for June'21</t>
  </si>
  <si>
    <t>5000162412 /344</t>
  </si>
  <si>
    <t>2113000149</t>
  </si>
  <si>
    <t>2026000781</t>
  </si>
  <si>
    <t>IBCEPZ153962DAK</t>
  </si>
  <si>
    <t>IE00264411,IE00272531</t>
  </si>
  <si>
    <t>MPL-2021-2163</t>
  </si>
  <si>
    <t>M &amp; U-0210/2021</t>
  </si>
  <si>
    <t>2012010625</t>
  </si>
  <si>
    <t>GRN-2021-13879</t>
  </si>
  <si>
    <t>CIPL06022021   (A)   DCUD</t>
  </si>
  <si>
    <t>2100142250</t>
  </si>
  <si>
    <t>2126000009</t>
  </si>
  <si>
    <t>MPL-2021-1005</t>
  </si>
  <si>
    <t>M&amp;U-0111/2021</t>
  </si>
  <si>
    <t>2013003758</t>
  </si>
  <si>
    <t>DPBEPZ154396DAK</t>
  </si>
  <si>
    <t>BBCDAK139439</t>
  </si>
  <si>
    <t>MBSL/2065/2021</t>
  </si>
  <si>
    <t>2049003623</t>
  </si>
  <si>
    <t>CS5651/21</t>
  </si>
  <si>
    <t>4200002282</t>
  </si>
  <si>
    <t>Double Leaf Fire Door with accessories 2</t>
  </si>
  <si>
    <t>Complaince</t>
  </si>
  <si>
    <t>2012009854</t>
  </si>
  <si>
    <t>GRN-2021-12372</t>
  </si>
  <si>
    <t>OTA/CIPL-O2021/0011  DCUD</t>
  </si>
  <si>
    <t>2100132660</t>
  </si>
  <si>
    <t>2012010743</t>
  </si>
  <si>
    <t>GRN-2021-14463</t>
  </si>
  <si>
    <t>CIPL06082021</t>
  </si>
  <si>
    <t>2100149600</t>
  </si>
  <si>
    <t>2012010734</t>
  </si>
  <si>
    <t>GRN-2021-14444</t>
  </si>
  <si>
    <t>2100148960</t>
  </si>
  <si>
    <t>2049003300</t>
  </si>
  <si>
    <t>14627664......</t>
  </si>
  <si>
    <t>4300021445</t>
  </si>
  <si>
    <t>2022003803</t>
  </si>
  <si>
    <t>33053,33105,064</t>
  </si>
  <si>
    <t>4500062428</t>
  </si>
  <si>
    <t>2012010509</t>
  </si>
  <si>
    <t>GRN-2021-13358</t>
  </si>
  <si>
    <t>20210610</t>
  </si>
  <si>
    <t>2100110940</t>
  </si>
  <si>
    <t>2012010986</t>
  </si>
  <si>
    <t>GRN-2021-15326</t>
  </si>
  <si>
    <t>2100159540</t>
  </si>
  <si>
    <t>2022003751</t>
  </si>
  <si>
    <t>CIPL/DEA/2021/04</t>
  </si>
  <si>
    <t>Ancillary Structure DEA consultancy</t>
  </si>
  <si>
    <t>5000162720</t>
  </si>
  <si>
    <t>2026000828</t>
  </si>
  <si>
    <t>1000014356</t>
  </si>
  <si>
    <t>2012010917</t>
  </si>
  <si>
    <t>GRN-2021-15231</t>
  </si>
  <si>
    <t>YKK/CIPL/SC-2826/21  LCA-</t>
  </si>
  <si>
    <t>2100161840</t>
  </si>
  <si>
    <t>2126000033</t>
  </si>
  <si>
    <t>2013003187</t>
  </si>
  <si>
    <t>IBCTST140697DAK</t>
  </si>
  <si>
    <t>AB/1338,1348,AB/1360/20</t>
  </si>
  <si>
    <t>2119000009</t>
  </si>
  <si>
    <t>2022003620</t>
  </si>
  <si>
    <t>SS-B0609A/21</t>
  </si>
  <si>
    <t>C2021-72</t>
  </si>
  <si>
    <t>Machinay purchase for june'21(1NEEDLE 1THREAD CH.)</t>
  </si>
  <si>
    <t>5000162381 /124,125</t>
  </si>
  <si>
    <t>2113000036</t>
  </si>
  <si>
    <t>2013003469</t>
  </si>
  <si>
    <t>IBCEPZ148866DAK</t>
  </si>
  <si>
    <t>IE00233001</t>
  </si>
  <si>
    <t>2026000829</t>
  </si>
  <si>
    <t>1000014375</t>
  </si>
  <si>
    <t>SC-0000003779</t>
  </si>
  <si>
    <t>2012010450</t>
  </si>
  <si>
    <t>GRN-2021-13089</t>
  </si>
  <si>
    <t>MAY-01/CIPL/2021   DCUDAK</t>
  </si>
  <si>
    <t>2100121300</t>
  </si>
  <si>
    <t>2026000815</t>
  </si>
  <si>
    <t>IBCEPZ156358DAK</t>
  </si>
  <si>
    <t>ie00306081</t>
  </si>
  <si>
    <t>2012010511</t>
  </si>
  <si>
    <t>GRN-2021-13364</t>
  </si>
  <si>
    <t>2022003701</t>
  </si>
  <si>
    <t>PO-21838</t>
  </si>
  <si>
    <t>Vehicle Hire rent for the month of May'21</t>
  </si>
  <si>
    <t>5000162684 /06</t>
  </si>
  <si>
    <t>2113000160</t>
  </si>
  <si>
    <t>2022003911</t>
  </si>
  <si>
    <t>PO-22082</t>
  </si>
  <si>
    <t>Vehicle Hire rent for June'21</t>
  </si>
  <si>
    <t>5000164910 /07</t>
  </si>
  <si>
    <t>2026000756</t>
  </si>
  <si>
    <t>LC21/2103001321</t>
  </si>
  <si>
    <t>CIPL04282021</t>
  </si>
  <si>
    <t>2022003687</t>
  </si>
  <si>
    <t>PO-21904</t>
  </si>
  <si>
    <t>CNG &amp; octane fee for May'21</t>
  </si>
  <si>
    <t>5000163326</t>
  </si>
  <si>
    <t>2022003490</t>
  </si>
  <si>
    <t>2021-20211361</t>
  </si>
  <si>
    <t>Zebra printer for May'21</t>
  </si>
  <si>
    <t>5000161659 /254</t>
  </si>
  <si>
    <t>2012010726</t>
  </si>
  <si>
    <t>GRN-2021-14419</t>
  </si>
  <si>
    <t>20210623</t>
  </si>
  <si>
    <t>08062021-01   LCA-371736</t>
  </si>
  <si>
    <t>2100147170</t>
  </si>
  <si>
    <t>2013003861</t>
  </si>
  <si>
    <t>DPBCOR154583DAK</t>
  </si>
  <si>
    <t>QPD210000251</t>
  </si>
  <si>
    <t>2022003700</t>
  </si>
  <si>
    <t>137</t>
  </si>
  <si>
    <t>C2015-672</t>
  </si>
  <si>
    <t>MS Pipe,Elbow,SS ball balve,MS union for June'21</t>
  </si>
  <si>
    <t>5000163268 /89</t>
  </si>
  <si>
    <t>2012009794</t>
  </si>
  <si>
    <t>GRN-2021-12269</t>
  </si>
  <si>
    <t>2012010696</t>
  </si>
  <si>
    <t>GRN-2021-14239</t>
  </si>
  <si>
    <t>2100123790</t>
  </si>
  <si>
    <t>2012010785</t>
  </si>
  <si>
    <t>GRN-2021-14616</t>
  </si>
  <si>
    <t>3RDBELL/CIPL-20-2021  DCU</t>
  </si>
  <si>
    <t>2100154720</t>
  </si>
  <si>
    <t>2126000000</t>
  </si>
  <si>
    <t>2012010389</t>
  </si>
  <si>
    <t>GRN-2021-12895</t>
  </si>
  <si>
    <t>2049003566</t>
  </si>
  <si>
    <t>4300021732</t>
  </si>
  <si>
    <t>Security Service - General Administratio</t>
  </si>
  <si>
    <t>AB security bill for cipl</t>
  </si>
  <si>
    <t>2012010611</t>
  </si>
  <si>
    <t>GRN-2021-13782</t>
  </si>
  <si>
    <t>NAB-SC-21-257  LCA-379005</t>
  </si>
  <si>
    <t>CIPL-03355</t>
  </si>
  <si>
    <t>2100133890</t>
  </si>
  <si>
    <t>2126000017</t>
  </si>
  <si>
    <t>2012009646</t>
  </si>
  <si>
    <t>GRN-2021-11928</t>
  </si>
  <si>
    <t>2026000770</t>
  </si>
  <si>
    <t>1000014152</t>
  </si>
  <si>
    <t>SC-0000003767</t>
  </si>
  <si>
    <t>2022003463</t>
  </si>
  <si>
    <t>TML-2021-02175</t>
  </si>
  <si>
    <t>C2021-15</t>
  </si>
  <si>
    <t>Renewal enterprise guard &amp; central intercept'May21</t>
  </si>
  <si>
    <t>5000161470 /17</t>
  </si>
  <si>
    <t>2113000038</t>
  </si>
  <si>
    <t>2013003766</t>
  </si>
  <si>
    <t>IBCEPZ154407DAK</t>
  </si>
  <si>
    <t>Deferred Liability Creation to TAIWAN BANGLA SPECI</t>
  </si>
  <si>
    <t>DCF-210506-BK06</t>
  </si>
  <si>
    <t>2012010270</t>
  </si>
  <si>
    <t>GRN-2021-12524</t>
  </si>
  <si>
    <t>2013003470</t>
  </si>
  <si>
    <t>IBCEPZ149298DAK</t>
  </si>
  <si>
    <t>ie00237071</t>
  </si>
  <si>
    <t>2026000854</t>
  </si>
  <si>
    <t>IBCLOC157903DAK</t>
  </si>
  <si>
    <t>DCUDAK132207</t>
  </si>
  <si>
    <t>BELL/CIPL-144-20</t>
  </si>
  <si>
    <t>3RD BELL/CIPL-144-</t>
  </si>
  <si>
    <t>3RD BELL/CIPL-13-2021</t>
  </si>
  <si>
    <t>2012010865</t>
  </si>
  <si>
    <t>GRN-2021-14949</t>
  </si>
  <si>
    <t>OIL/CIPL/10/06/21(MAS)  L</t>
  </si>
  <si>
    <t>2100150720</t>
  </si>
  <si>
    <t>2022003608</t>
  </si>
  <si>
    <t>1004</t>
  </si>
  <si>
    <t>Stamps,receiptable charge,BL,service charge,,April</t>
  </si>
  <si>
    <t>5000162357 /239 &amp; 240</t>
  </si>
  <si>
    <t>2113000027</t>
  </si>
  <si>
    <t>2012010527</t>
  </si>
  <si>
    <t>GRN-2021-13426</t>
  </si>
  <si>
    <t>2022003618</t>
  </si>
  <si>
    <t>CIPL/ROAD2021/04</t>
  </si>
  <si>
    <t>RCC road structure consultency &amp; design for May'21</t>
  </si>
  <si>
    <t>5000162700 /65</t>
  </si>
  <si>
    <t>2113000128</t>
  </si>
  <si>
    <t>2012010401</t>
  </si>
  <si>
    <t>GRN-2021-12926</t>
  </si>
  <si>
    <t>2012010786</t>
  </si>
  <si>
    <t>GRN-2021-14617</t>
  </si>
  <si>
    <t>2013003555</t>
  </si>
  <si>
    <t>IBCTST149960DAK</t>
  </si>
  <si>
    <t>AB/1643,1653,1690/20</t>
  </si>
  <si>
    <t>2012010713</t>
  </si>
  <si>
    <t>GRN-2021-14351</t>
  </si>
  <si>
    <t>2026000769</t>
  </si>
  <si>
    <t>1000014151</t>
  </si>
  <si>
    <t>2012009529</t>
  </si>
  <si>
    <t>GRN-2021-11509</t>
  </si>
  <si>
    <t>APR-05/CIPL/2021  DCUDAK1</t>
  </si>
  <si>
    <t>2100087960</t>
  </si>
  <si>
    <t>2012010770</t>
  </si>
  <si>
    <t>GRN-2021-14514</t>
  </si>
  <si>
    <t>2026000768</t>
  </si>
  <si>
    <t>CTCI-1082/04-21</t>
  </si>
  <si>
    <t>HHL/2021/181</t>
  </si>
  <si>
    <t>2119000028</t>
  </si>
  <si>
    <t>2012009419</t>
  </si>
  <si>
    <t>GRN-2021-10995</t>
  </si>
  <si>
    <t>2100111980</t>
  </si>
  <si>
    <t>1000013634</t>
  </si>
  <si>
    <t>SC-0000003661</t>
  </si>
  <si>
    <t>2013003640</t>
  </si>
  <si>
    <t>DPBCOR151421DAK</t>
  </si>
  <si>
    <t>TH210426</t>
  </si>
  <si>
    <t>2012010366</t>
  </si>
  <si>
    <t>GRN-2021-12775</t>
  </si>
  <si>
    <t>2012010554</t>
  </si>
  <si>
    <t>GRN-2021-13537</t>
  </si>
  <si>
    <t>2022003614</t>
  </si>
  <si>
    <t>SP/CS/21/1332</t>
  </si>
  <si>
    <t>Expansion Vessel for June'21</t>
  </si>
  <si>
    <t>5000162703 /1864</t>
  </si>
  <si>
    <t>2012010555</t>
  </si>
  <si>
    <t>GRN-2021-13538</t>
  </si>
  <si>
    <t>2022003744</t>
  </si>
  <si>
    <t>2021-293</t>
  </si>
  <si>
    <t>20210628</t>
  </si>
  <si>
    <t>Belt pulley for June'21</t>
  </si>
  <si>
    <t>5000163584 /187</t>
  </si>
  <si>
    <t>2022003491</t>
  </si>
  <si>
    <t>2114</t>
  </si>
  <si>
    <t>Safety gate making &amp; Installation for May'21</t>
  </si>
  <si>
    <t>5000161680 /1</t>
  </si>
  <si>
    <t>2012010537</t>
  </si>
  <si>
    <t>GRN-2021-13482</t>
  </si>
  <si>
    <t>20210612</t>
  </si>
  <si>
    <t>02062021-01  LCA-371736</t>
  </si>
  <si>
    <t>2100140530</t>
  </si>
  <si>
    <t>2126000038</t>
  </si>
  <si>
    <t>2012010860</t>
  </si>
  <si>
    <t>GRN-2021-14929</t>
  </si>
  <si>
    <t>2012010640</t>
  </si>
  <si>
    <t>GRN-2021-13919</t>
  </si>
  <si>
    <t>2049003922</t>
  </si>
  <si>
    <t>21/3986-21/3984</t>
  </si>
  <si>
    <t>4300022092</t>
  </si>
  <si>
    <t>2012009828</t>
  </si>
  <si>
    <t>2012010600</t>
  </si>
  <si>
    <t>GRN-2021-13745</t>
  </si>
  <si>
    <t>2100140990</t>
  </si>
  <si>
    <t>2049003763</t>
  </si>
  <si>
    <t>MAY-2021</t>
  </si>
  <si>
    <t>4300021904</t>
  </si>
  <si>
    <t>Transportation Service</t>
  </si>
  <si>
    <t>CNG &amp; Diesel for month of</t>
  </si>
  <si>
    <t>2012010703</t>
  </si>
  <si>
    <t>GRN-2021-14252</t>
  </si>
  <si>
    <t>C2020-125</t>
  </si>
  <si>
    <t>Goods received from BANGLADESH IRIS COMPANY LTD.</t>
  </si>
  <si>
    <t>BD/IRIS/110-111-112-160-1</t>
  </si>
  <si>
    <t>2100096900</t>
  </si>
  <si>
    <t>2126000004</t>
  </si>
  <si>
    <t>2119000018</t>
  </si>
  <si>
    <t>2012010486</t>
  </si>
  <si>
    <t>GRN-2021-13280</t>
  </si>
  <si>
    <t>2100102110</t>
  </si>
  <si>
    <t>2126000014</t>
  </si>
  <si>
    <t>2022003871</t>
  </si>
  <si>
    <t>19</t>
  </si>
  <si>
    <t>C2016-261</t>
  </si>
  <si>
    <t>Sewing machine hire rent for May'21</t>
  </si>
  <si>
    <t>5000164519 /09</t>
  </si>
  <si>
    <t>2113000161</t>
  </si>
  <si>
    <t>2012010730</t>
  </si>
  <si>
    <t>GRN-2021-14429</t>
  </si>
  <si>
    <t>2100150070</t>
  </si>
  <si>
    <t>2012010929</t>
  </si>
  <si>
    <t>CHTL354207</t>
  </si>
  <si>
    <t>Sea freight &amp; others for June'21</t>
  </si>
  <si>
    <t>C3282LVMX0740-21</t>
  </si>
  <si>
    <t>2113000010</t>
  </si>
  <si>
    <t>2012010546</t>
  </si>
  <si>
    <t>GRN-2021-13489</t>
  </si>
  <si>
    <t>MAY-02/CIPL/2021    DCUDA</t>
  </si>
  <si>
    <t>2100135440</t>
  </si>
  <si>
    <t>2013003291</t>
  </si>
  <si>
    <t>IBCTST145461DAK</t>
  </si>
  <si>
    <t>AB/1549/20</t>
  </si>
  <si>
    <t>2012009497</t>
  </si>
  <si>
    <t>GRN-2021-11395</t>
  </si>
  <si>
    <t>2100110350</t>
  </si>
  <si>
    <t>2049003785</t>
  </si>
  <si>
    <t>4300021928</t>
  </si>
  <si>
    <t>Other Admin Related Services</t>
  </si>
  <si>
    <t>Hotel Bill For Mr.Louis C</t>
  </si>
  <si>
    <t>2022003292</t>
  </si>
  <si>
    <t>511059</t>
  </si>
  <si>
    <t>Goods received from M &amp; U Packaging Ltd.</t>
  </si>
  <si>
    <t>4500061312</t>
  </si>
  <si>
    <t>2126000025</t>
  </si>
  <si>
    <t>2026000813</t>
  </si>
  <si>
    <t>IBCEPZ156052DAK</t>
  </si>
  <si>
    <t>ie00310801</t>
  </si>
  <si>
    <t>2012010776</t>
  </si>
  <si>
    <t>GRN-2021-14533</t>
  </si>
  <si>
    <t>30900100</t>
  </si>
  <si>
    <t>2049003531</t>
  </si>
  <si>
    <t>520268</t>
  </si>
  <si>
    <t>CRTDBXCRTN 61x40.6x12.7 cm 3 ply</t>
  </si>
  <si>
    <t>Pcking Mtarial</t>
  </si>
  <si>
    <t>2022003779</t>
  </si>
  <si>
    <t>3279,920,001,987</t>
  </si>
  <si>
    <t>5000163280</t>
  </si>
  <si>
    <t>IBCEPZ156610DAK</t>
  </si>
  <si>
    <t>IE00144111,IE00151071</t>
  </si>
  <si>
    <t>2012010599</t>
  </si>
  <si>
    <t>GRN-2021-13743</t>
  </si>
  <si>
    <t>2100142320</t>
  </si>
  <si>
    <t>2022003850</t>
  </si>
  <si>
    <t>QTEC/660,690,721</t>
  </si>
  <si>
    <t>Testing charge for Jun'21</t>
  </si>
  <si>
    <t>5000164570 /481,88,95</t>
  </si>
  <si>
    <t>2013004018</t>
  </si>
  <si>
    <t>IBCTST156800DAK</t>
  </si>
  <si>
    <t>AB/1915/20</t>
  </si>
  <si>
    <t>2012010624</t>
  </si>
  <si>
    <t>GRN-2021-13877</t>
  </si>
  <si>
    <t>OIL/CIPL-O2021/0012  DCUD</t>
  </si>
  <si>
    <t>2100120030</t>
  </si>
  <si>
    <t>2012009335</t>
  </si>
  <si>
    <t>GRN-2021-10664</t>
  </si>
  <si>
    <t>APR-05/CIPL/2021</t>
  </si>
  <si>
    <t>2026000771</t>
  </si>
  <si>
    <t>CIPL/TRS/65-2021</t>
  </si>
  <si>
    <t>TRS/CIPL-65/2021</t>
  </si>
  <si>
    <t>2013003548</t>
  </si>
  <si>
    <t>DPBEPZ150253DAK</t>
  </si>
  <si>
    <t>Deferred Liability Creation to IDEAL FASTENE</t>
  </si>
  <si>
    <t>2012010536</t>
  </si>
  <si>
    <t>GRN-2021-13481</t>
  </si>
  <si>
    <t>2100140380</t>
  </si>
  <si>
    <t>2119000006</t>
  </si>
  <si>
    <t>2113000030</t>
  </si>
  <si>
    <t>INV#OTA/149/21</t>
  </si>
  <si>
    <t>OTA/CIPL-02021/007</t>
  </si>
  <si>
    <t>2012010768</t>
  </si>
  <si>
    <t>GRN-2021-14504</t>
  </si>
  <si>
    <t>2012010589</t>
  </si>
  <si>
    <t>GRN-2021-13676</t>
  </si>
  <si>
    <t>2100138600</t>
  </si>
  <si>
    <t>2022003894</t>
  </si>
  <si>
    <t>2115</t>
  </si>
  <si>
    <t>Dry Room Rack Trolley for Jun'21</t>
  </si>
  <si>
    <t>5000164279 /4</t>
  </si>
  <si>
    <t>2013003173</t>
  </si>
  <si>
    <t>IBCTST142266DAK</t>
  </si>
  <si>
    <t>AB/1466/20</t>
  </si>
  <si>
    <t>2012010590</t>
  </si>
  <si>
    <t>GRN-2021-13677</t>
  </si>
  <si>
    <t>COIU3H/00838/20-</t>
  </si>
  <si>
    <t>COIU3H/00838/20-21</t>
  </si>
  <si>
    <t>Deferred Liability Creation to Bengal Plastic</t>
  </si>
  <si>
    <t>BPL/CIPL/2467/21</t>
  </si>
  <si>
    <t>2012010808</t>
  </si>
  <si>
    <t>GRN-2021-14683</t>
  </si>
  <si>
    <t>C2001-89</t>
  </si>
  <si>
    <t>SO#52923493 &amp; 52928895  L</t>
  </si>
  <si>
    <t>2100123590</t>
  </si>
  <si>
    <t>2013003892</t>
  </si>
  <si>
    <t>IBCEPZ154910DAK</t>
  </si>
  <si>
    <t>DCUDAK138844</t>
  </si>
  <si>
    <t>226094</t>
  </si>
  <si>
    <t>2013003920</t>
  </si>
  <si>
    <t>DPBCOR156137DAK</t>
  </si>
  <si>
    <t>QPD210000284</t>
  </si>
  <si>
    <t>2012009778</t>
  </si>
  <si>
    <t>GRN-2021-12233</t>
  </si>
  <si>
    <t>20210527</t>
  </si>
  <si>
    <t>K100857691-93  DCUDAK1388</t>
  </si>
  <si>
    <t>2100121690</t>
  </si>
  <si>
    <t>2012010628</t>
  </si>
  <si>
    <t>GRN-2021-13882</t>
  </si>
  <si>
    <t>2022003772</t>
  </si>
  <si>
    <t>Stand Fan for June'21</t>
  </si>
  <si>
    <t>5000163766 /268</t>
  </si>
  <si>
    <t>2026000806</t>
  </si>
  <si>
    <t>1000014295</t>
  </si>
  <si>
    <t>2013003915</t>
  </si>
  <si>
    <t>DPBCOR156083DAK</t>
  </si>
  <si>
    <t>Deferred Liability Creation to KOHINOOR MILLS LTD</t>
  </si>
  <si>
    <t>KD21-0427</t>
  </si>
  <si>
    <t>2012010923</t>
  </si>
  <si>
    <t>GRN-2021-15249</t>
  </si>
  <si>
    <t>OTA/CIPL-O2021/0013 - DCU</t>
  </si>
  <si>
    <t>2100158890</t>
  </si>
  <si>
    <t>2012010913</t>
  </si>
  <si>
    <t>GRN-2021-15222</t>
  </si>
  <si>
    <t>2013003068</t>
  </si>
  <si>
    <t>IBCTST141585DAK</t>
  </si>
  <si>
    <t>AB/1392/20</t>
  </si>
  <si>
    <t>2119000050</t>
  </si>
  <si>
    <t>2022003495</t>
  </si>
  <si>
    <t>2111</t>
  </si>
  <si>
    <t>Wrinkle Free  Hanger trolly for May'21</t>
  </si>
  <si>
    <t>5000161658 /46</t>
  </si>
  <si>
    <t>2119000032</t>
  </si>
  <si>
    <t>2113000018</t>
  </si>
  <si>
    <t>2012010535</t>
  </si>
  <si>
    <t>GRN-2021-13479</t>
  </si>
  <si>
    <t>2100140330</t>
  </si>
  <si>
    <t>2022003668</t>
  </si>
  <si>
    <t>3204</t>
  </si>
  <si>
    <t>C2015-875</t>
  </si>
  <si>
    <t>Accommodation &amp; others charges for Mr.Louis Cogill</t>
  </si>
  <si>
    <t>5000163535</t>
  </si>
  <si>
    <t>2113000166</t>
  </si>
  <si>
    <t>2012010797</t>
  </si>
  <si>
    <t>GRN-2021-14644</t>
  </si>
  <si>
    <t>CIPL-03360</t>
  </si>
  <si>
    <t>2100149130</t>
  </si>
  <si>
    <t>2049003360</t>
  </si>
  <si>
    <t>517633</t>
  </si>
  <si>
    <t>4500061826</t>
  </si>
  <si>
    <t>CRTDBXCRTN 61x40.6x20.3 cm 3 ply</t>
  </si>
  <si>
    <t>2012010855</t>
  </si>
  <si>
    <t>GRN-2021-14771</t>
  </si>
  <si>
    <t>C2017-306</t>
  </si>
  <si>
    <t>Goods received from Taiwan Bangla Specialized Text</t>
  </si>
  <si>
    <t>TB-SC-210617-BK51  LCA-37</t>
  </si>
  <si>
    <t>2100156880</t>
  </si>
  <si>
    <t>2012009752</t>
  </si>
  <si>
    <t>GRN-2021-12188</t>
  </si>
  <si>
    <t>2022003865</t>
  </si>
  <si>
    <t>EXP-8-067,EXP-6</t>
  </si>
  <si>
    <t>C2001-737</t>
  </si>
  <si>
    <t>Courier bill Feb to Aug'20(EXp-5,Exp-3,EFCR-3887</t>
  </si>
  <si>
    <t>Mus-..771,600,138,281,391</t>
  </si>
  <si>
    <t>2113000211</t>
  </si>
  <si>
    <t>2012010809</t>
  </si>
  <si>
    <t>GRN-2021-14685</t>
  </si>
  <si>
    <t>2100134170</t>
  </si>
  <si>
    <t>SHI/CIPL/CI-101</t>
  </si>
  <si>
    <t>SHI/CIPL/CI-101/20</t>
  </si>
  <si>
    <t>Deferred Liability Creation to SH International</t>
  </si>
  <si>
    <t>SHI/CIPL/101/2021</t>
  </si>
  <si>
    <t>2022003282</t>
  </si>
  <si>
    <t>309</t>
  </si>
  <si>
    <t>20210531</t>
  </si>
  <si>
    <t>SUPER GLUE,V-BELT,ADHESIVE PLASTER...May'21</t>
  </si>
  <si>
    <t>5000160856 /222</t>
  </si>
  <si>
    <t>2022003496</t>
  </si>
  <si>
    <t>2113</t>
  </si>
  <si>
    <t>Finishing out put trolly for May'21</t>
  </si>
  <si>
    <t>5000161657 /48</t>
  </si>
  <si>
    <t>2022003537</t>
  </si>
  <si>
    <t>30245</t>
  </si>
  <si>
    <t>4500062049</t>
  </si>
  <si>
    <t>2012010722</t>
  </si>
  <si>
    <t>GRN-2021-14406</t>
  </si>
  <si>
    <t>2100147080</t>
  </si>
  <si>
    <t>2049003934</t>
  </si>
  <si>
    <t>JUNE-2021</t>
  </si>
  <si>
    <t>4300022082</t>
  </si>
  <si>
    <t>Rent - Vehicle Hire</t>
  </si>
  <si>
    <t>Rental Vehicle  Charge fo</t>
  </si>
  <si>
    <t>2026000812</t>
  </si>
  <si>
    <t>IBCEPZ156005DAK</t>
  </si>
  <si>
    <t>ie00314991</t>
  </si>
  <si>
    <t>2012010677</t>
  </si>
  <si>
    <t>GRN-2021-14096</t>
  </si>
  <si>
    <t>GUL/CIPL-310521000695 LCA</t>
  </si>
  <si>
    <t>2100138760</t>
  </si>
  <si>
    <t>IBCEPZ156596DAK</t>
  </si>
  <si>
    <t>DCUDAK132721</t>
  </si>
  <si>
    <t>CIPL/EX-000970/21</t>
  </si>
  <si>
    <t>2022003340</t>
  </si>
  <si>
    <t>25161</t>
  </si>
  <si>
    <t>4500061710</t>
  </si>
  <si>
    <t>2126000007</t>
  </si>
  <si>
    <t>2012009645</t>
  </si>
  <si>
    <t>GRN-2021-11926</t>
  </si>
  <si>
    <t>2013003999</t>
  </si>
  <si>
    <t>DPBCOR157322DAK</t>
  </si>
  <si>
    <t>KD21-0417</t>
  </si>
  <si>
    <t>2012010794</t>
  </si>
  <si>
    <t>GRN-2021-14635</t>
  </si>
  <si>
    <t>CIPL-03361</t>
  </si>
  <si>
    <t>2100149110</t>
  </si>
  <si>
    <t>2022003665</t>
  </si>
  <si>
    <t>PQC/269</t>
  </si>
  <si>
    <t>Overtime inspection charge for May'21</t>
  </si>
  <si>
    <t>5000163091 /529</t>
  </si>
  <si>
    <t>2049003700</t>
  </si>
  <si>
    <t>20210331-1</t>
  </si>
  <si>
    <t>4300021850</t>
  </si>
  <si>
    <t>Jobwork Charges</t>
  </si>
  <si>
    <t>Color Shading Repair Mar'</t>
  </si>
  <si>
    <t>2022003609</t>
  </si>
  <si>
    <t>489242</t>
  </si>
  <si>
    <t>Lab renewal fee(Standard fee)for June'21</t>
  </si>
  <si>
    <t>5000162693 /3202</t>
  </si>
  <si>
    <t>2113000000</t>
  </si>
  <si>
    <t>2012010556</t>
  </si>
  <si>
    <t>GRN-2021-13539</t>
  </si>
  <si>
    <t>OIL/CIPL/07/06/21(MAS)</t>
  </si>
  <si>
    <t>2100139040</t>
  </si>
  <si>
    <t>2012010861</t>
  </si>
  <si>
    <t>GRN-2021-14931</t>
  </si>
  <si>
    <t>2012010912</t>
  </si>
  <si>
    <t>GRN-2021-15221</t>
  </si>
  <si>
    <t>BBCDAK142539</t>
  </si>
  <si>
    <t>2049003237</t>
  </si>
  <si>
    <t>514321</t>
  </si>
  <si>
    <t>4500061511</t>
  </si>
  <si>
    <t>2013003751</t>
  </si>
  <si>
    <t>DPBEPZ153248DAK</t>
  </si>
  <si>
    <t>BBCDAK135713</t>
  </si>
  <si>
    <t>KPP-CPL-008-21</t>
  </si>
  <si>
    <t>2022003926</t>
  </si>
  <si>
    <t>1031 &amp;1032-2021</t>
  </si>
  <si>
    <t>C2020-99</t>
  </si>
  <si>
    <t>Auto cutter service charg gerber for April'21</t>
  </si>
  <si>
    <t>5000165197 /57,58</t>
  </si>
  <si>
    <t>2013003634</t>
  </si>
  <si>
    <t>DPBCOR151018DAK</t>
  </si>
  <si>
    <t>CPD210000085</t>
  </si>
  <si>
    <t>2013003888</t>
  </si>
  <si>
    <t>DPBCOR154491DAK</t>
  </si>
  <si>
    <t>QPD210000202</t>
  </si>
  <si>
    <t>2022003549</t>
  </si>
  <si>
    <t>30939</t>
  </si>
  <si>
    <t>4500062173</t>
  </si>
  <si>
    <t>2022003383</t>
  </si>
  <si>
    <t>B-3005/21/21</t>
  </si>
  <si>
    <t>Sewing Machine spare parts for May'21</t>
  </si>
  <si>
    <t>5000161067 /112</t>
  </si>
  <si>
    <t>2022003447</t>
  </si>
  <si>
    <t>27682</t>
  </si>
  <si>
    <t>4500061967</t>
  </si>
  <si>
    <t>2126000003</t>
  </si>
  <si>
    <t>2012009408</t>
  </si>
  <si>
    <t>GRN-2021-10895</t>
  </si>
  <si>
    <t>224002-SC  DCUDAK138844</t>
  </si>
  <si>
    <t>2100111850</t>
  </si>
  <si>
    <t>2026000835</t>
  </si>
  <si>
    <t>IBCEPZ156907DAK</t>
  </si>
  <si>
    <t>ie00320341</t>
  </si>
  <si>
    <t>2022003835</t>
  </si>
  <si>
    <t>210513</t>
  </si>
  <si>
    <t>C2018-382</t>
  </si>
  <si>
    <t>Vehicle Hire rent for May'21</t>
  </si>
  <si>
    <t>5000162683 /106(155)</t>
  </si>
  <si>
    <t>2113000143</t>
  </si>
  <si>
    <t>2049003762</t>
  </si>
  <si>
    <t>21000701</t>
  </si>
  <si>
    <t>4300021908</t>
  </si>
  <si>
    <t>Audit Service</t>
  </si>
  <si>
    <t>Fees for recertifacation</t>
  </si>
  <si>
    <t>2012010803</t>
  </si>
  <si>
    <t>GRN-2021-14653</t>
  </si>
  <si>
    <t>PTL/EXP-0427/202</t>
  </si>
  <si>
    <t>Deferred Liability Creation to PARAMOUNT TEXTILE</t>
  </si>
  <si>
    <t>2119000027</t>
  </si>
  <si>
    <t>2012010831</t>
  </si>
  <si>
    <t>GRN-2021-14898</t>
  </si>
  <si>
    <t>2100149840</t>
  </si>
  <si>
    <t>2012010302</t>
  </si>
  <si>
    <t>GRN-2021-12605</t>
  </si>
  <si>
    <t>2100121670</t>
  </si>
  <si>
    <t>2022003419</t>
  </si>
  <si>
    <t>19231,19174,9135</t>
  </si>
  <si>
    <t>Chemical for May'21(Lavasoft HSB)</t>
  </si>
  <si>
    <t>5000161056 /194,185,181</t>
  </si>
  <si>
    <t>2049003792</t>
  </si>
  <si>
    <t>2021-369</t>
  </si>
  <si>
    <t>4500058344</t>
  </si>
  <si>
    <t>14 M 115/36 pulley</t>
  </si>
  <si>
    <t>Utility</t>
  </si>
  <si>
    <t>2012010741</t>
  </si>
  <si>
    <t>GRN-2021-14458</t>
  </si>
  <si>
    <t>2100149380</t>
  </si>
  <si>
    <t>2012010564</t>
  </si>
  <si>
    <t>GRN-2021-13619</t>
  </si>
  <si>
    <t>2022003333</t>
  </si>
  <si>
    <t>25619</t>
  </si>
  <si>
    <t>Goods received from SANS PACKAGING AND ACCESS</t>
  </si>
  <si>
    <t>4500061688</t>
  </si>
  <si>
    <t>2012009391</t>
  </si>
  <si>
    <t>GRN-2021-10825</t>
  </si>
  <si>
    <t>20210504</t>
  </si>
  <si>
    <t>2012010407</t>
  </si>
  <si>
    <t>GRN-2021-12952</t>
  </si>
  <si>
    <t>DAL/CI/1060/2021</t>
  </si>
  <si>
    <t>Deferred Liability Creation to Dekko Accessorie</t>
  </si>
  <si>
    <t>SC/CIPL/DEKKO/4440/21</t>
  </si>
  <si>
    <t>2012009754</t>
  </si>
  <si>
    <t>GRN-2021-12192</t>
  </si>
  <si>
    <t>2012010528</t>
  </si>
  <si>
    <t>GRN-2021-13438</t>
  </si>
  <si>
    <t>2013003759</t>
  </si>
  <si>
    <t>DPBEPZ152221DAK</t>
  </si>
  <si>
    <t>IFBD/EXP-21-0830</t>
  </si>
  <si>
    <t>BBCDAK139441</t>
  </si>
  <si>
    <t>2022003928</t>
  </si>
  <si>
    <t>20210630-1</t>
  </si>
  <si>
    <t>C2016-530</t>
  </si>
  <si>
    <t>Colur shading,fly yarn mending charge for Jun'21</t>
  </si>
  <si>
    <t>5000165194 /140</t>
  </si>
  <si>
    <t>2012009852</t>
  </si>
  <si>
    <t>GRN-2021-12370</t>
  </si>
  <si>
    <t>2100132640</t>
  </si>
  <si>
    <t>2022003790</t>
  </si>
  <si>
    <t>32648,32288</t>
  </si>
  <si>
    <t>4500062376</t>
  </si>
  <si>
    <t>2012010471</t>
  </si>
  <si>
    <t>GRN-2021-13241</t>
  </si>
  <si>
    <t>2100132200</t>
  </si>
  <si>
    <t>2012010838</t>
  </si>
  <si>
    <t>GRN-2021-14866</t>
  </si>
  <si>
    <t>CIPL06202021</t>
  </si>
  <si>
    <t>2100161520</t>
  </si>
  <si>
    <t>2022003596</t>
  </si>
  <si>
    <t>CS5652/21</t>
  </si>
  <si>
    <t>5000162417 /346</t>
  </si>
  <si>
    <t>2113000121</t>
  </si>
  <si>
    <t>2049003584</t>
  </si>
  <si>
    <t>30887</t>
  </si>
  <si>
    <t>4500062174</t>
  </si>
  <si>
    <t>CRTDBXCRTN 44X42x24 cm 5 Ply</t>
  </si>
  <si>
    <t>2022003433</t>
  </si>
  <si>
    <t>28134/28200</t>
  </si>
  <si>
    <t>4500061923</t>
  </si>
  <si>
    <t>2022003689</t>
  </si>
  <si>
    <t>Jobwork Charges (color shading repair)for March'21</t>
  </si>
  <si>
    <t>5000163075 /130</t>
  </si>
  <si>
    <t>2113000041</t>
  </si>
  <si>
    <t>2022003364</t>
  </si>
  <si>
    <t>516949</t>
  </si>
  <si>
    <t>4500061825</t>
  </si>
  <si>
    <t>2126000001</t>
  </si>
  <si>
    <t>2012010629</t>
  </si>
  <si>
    <t>GRN-2021-13884</t>
  </si>
  <si>
    <t>2049003379</t>
  </si>
  <si>
    <t>518118</t>
  </si>
  <si>
    <t>2022003520</t>
  </si>
  <si>
    <t>520088</t>
  </si>
  <si>
    <t>2049003502</t>
  </si>
  <si>
    <t>INV#OTA/153/21</t>
  </si>
  <si>
    <t>OTA/CIPL-02021/004</t>
  </si>
  <si>
    <t>2012009488</t>
  </si>
  <si>
    <t>GRN-2021-11374</t>
  </si>
  <si>
    <t>OTA/CIPL-O2021/008 DCUDAK</t>
  </si>
  <si>
    <t>2100089700</t>
  </si>
  <si>
    <t>2126000002</t>
  </si>
  <si>
    <t>2022003200</t>
  </si>
  <si>
    <t>2525</t>
  </si>
  <si>
    <t>5000160215 /124</t>
  </si>
  <si>
    <t>2113000134</t>
  </si>
  <si>
    <t>2012010562</t>
  </si>
  <si>
    <t>GRN-2021-13582</t>
  </si>
  <si>
    <t>20210614</t>
  </si>
  <si>
    <t>2012010602</t>
  </si>
  <si>
    <t>GRN-2021-13762</t>
  </si>
  <si>
    <t>2026000805</t>
  </si>
  <si>
    <t>CAL/CIPL/006/202</t>
  </si>
  <si>
    <t>FCAL/CIPL/006/2021</t>
  </si>
  <si>
    <t>Deferred Liability Creation to FASHION COMPACT</t>
  </si>
  <si>
    <t>2012010874</t>
  </si>
  <si>
    <t>GRN-2021-14953</t>
  </si>
  <si>
    <t>2012009407</t>
  </si>
  <si>
    <t>GRN-2021-10893</t>
  </si>
  <si>
    <t>2100112000</t>
  </si>
  <si>
    <t>2022003499</t>
  </si>
  <si>
    <t>135</t>
  </si>
  <si>
    <t>MS Pipe,MS Elbow,MS Pipe Nipple,Ball Valve'May'21</t>
  </si>
  <si>
    <t>5000161841 /86,87</t>
  </si>
  <si>
    <t>2022003725</t>
  </si>
  <si>
    <t>327</t>
  </si>
  <si>
    <t>Sewing machine spare parts for June'21</t>
  </si>
  <si>
    <t>5000163600 /237,243</t>
  </si>
  <si>
    <t>2013003066</t>
  </si>
  <si>
    <t>IBCTST141581DAK</t>
  </si>
  <si>
    <t>AB/1409/20</t>
  </si>
  <si>
    <t>2119000045</t>
  </si>
  <si>
    <t>2013003883</t>
  </si>
  <si>
    <t>DPBCOR154996DAK</t>
  </si>
  <si>
    <t>Deferred Liability Creation to TORAY INTERNATIONAT</t>
  </si>
  <si>
    <t>20210524TICH-1</t>
  </si>
  <si>
    <t>2026000794</t>
  </si>
  <si>
    <t>INV#OTA/150/21</t>
  </si>
  <si>
    <t>OTA/CIPL-02021/0010</t>
  </si>
  <si>
    <t>2012009448</t>
  </si>
  <si>
    <t>GRN-2021-11157</t>
  </si>
  <si>
    <t>2012011034</t>
  </si>
  <si>
    <t>9908884025</t>
  </si>
  <si>
    <t>Payable to Transmarine for C&amp;F Imp APR'21</t>
  </si>
  <si>
    <t>2012010560</t>
  </si>
  <si>
    <t>GRN-2021-13574</t>
  </si>
  <si>
    <t>2100146590</t>
  </si>
  <si>
    <t>2022003774</t>
  </si>
  <si>
    <t>02</t>
  </si>
  <si>
    <t>C2021-148</t>
  </si>
  <si>
    <t>Galaxy phone for June'21</t>
  </si>
  <si>
    <t>5000163779 /08</t>
  </si>
  <si>
    <t>2113000153</t>
  </si>
  <si>
    <t>2126000022</t>
  </si>
  <si>
    <t>2012010911</t>
  </si>
  <si>
    <t>GRN-2021-15220</t>
  </si>
  <si>
    <t>2012010474</t>
  </si>
  <si>
    <t>GRN-2021-13248</t>
  </si>
  <si>
    <t>2013003752</t>
  </si>
  <si>
    <t>DPBEPZ153374DAK</t>
  </si>
  <si>
    <t>KPP-CPL-009-2021</t>
  </si>
  <si>
    <t>INV NO# 2021/17</t>
  </si>
  <si>
    <t>2021/13-SC</t>
  </si>
  <si>
    <t>2012010425</t>
  </si>
  <si>
    <t>GRN-2021-13016</t>
  </si>
  <si>
    <t>2100132100</t>
  </si>
  <si>
    <t>2012010645</t>
  </si>
  <si>
    <t>GRN-2021-13951</t>
  </si>
  <si>
    <t>STCL-1094/05-2021 DCUDAK1</t>
  </si>
  <si>
    <t>2100136190</t>
  </si>
  <si>
    <t>2126000037</t>
  </si>
  <si>
    <t>2022003444</t>
  </si>
  <si>
    <t>28484/28260</t>
  </si>
  <si>
    <t>4500061936</t>
  </si>
  <si>
    <t>2012009587</t>
  </si>
  <si>
    <t>GRN-2021-11755</t>
  </si>
  <si>
    <t>20210523</t>
  </si>
  <si>
    <t>GUL/CIPL-040521000656   D</t>
  </si>
  <si>
    <t>2100112790</t>
  </si>
  <si>
    <t>2126000018</t>
  </si>
  <si>
    <t>2012009647</t>
  </si>
  <si>
    <t>GRN-2021-11931</t>
  </si>
  <si>
    <t>2100125850</t>
  </si>
  <si>
    <t>2012009502</t>
  </si>
  <si>
    <t>GRN-2021-11408</t>
  </si>
  <si>
    <t>20210510</t>
  </si>
  <si>
    <t>2049003309</t>
  </si>
  <si>
    <t>130109</t>
  </si>
  <si>
    <t>4600001543</t>
  </si>
  <si>
    <t>Royazyme TTE</t>
  </si>
  <si>
    <t>Chemical received</t>
  </si>
  <si>
    <t>2113000148</t>
  </si>
  <si>
    <t>2012011033</t>
  </si>
  <si>
    <t>9908883844</t>
  </si>
  <si>
    <t>2026000814</t>
  </si>
  <si>
    <t>IBCEPZ156096DAK</t>
  </si>
  <si>
    <t>ie00309671</t>
  </si>
  <si>
    <t>LC21/2103000933</t>
  </si>
  <si>
    <t>Deferred Liability Creation to R-PAC BD LTD.</t>
  </si>
  <si>
    <t>CIPL03252021</t>
  </si>
  <si>
    <t>2049003196</t>
  </si>
  <si>
    <t>513717</t>
  </si>
  <si>
    <t>2022003663</t>
  </si>
  <si>
    <t>C2015-586</t>
  </si>
  <si>
    <t>Recertification,registration fee for May'21</t>
  </si>
  <si>
    <t>5000163325 /1472</t>
  </si>
  <si>
    <t>2113000123</t>
  </si>
  <si>
    <t>2022003201</t>
  </si>
  <si>
    <t>25871</t>
  </si>
  <si>
    <t>ETP chemical(I. S. B.,PULL OUT, CP Lux) for May'21</t>
  </si>
  <si>
    <t>5000160212 /21</t>
  </si>
  <si>
    <t>2012010787</t>
  </si>
  <si>
    <t>CHTL354588</t>
  </si>
  <si>
    <t>Sea freight &amp; other charges for June'21</t>
  </si>
  <si>
    <t>C3284LVCA0834-21</t>
  </si>
  <si>
    <t>2022003329</t>
  </si>
  <si>
    <t>3446</t>
  </si>
  <si>
    <t>4500061682</t>
  </si>
  <si>
    <t>2126000021</t>
  </si>
  <si>
    <t>2012010807</t>
  </si>
  <si>
    <t>GRN-2021-14661</t>
  </si>
  <si>
    <t>20210626</t>
  </si>
  <si>
    <t>TRS/CIPL-75/2021  DCUDAK1</t>
  </si>
  <si>
    <t>2100158720</t>
  </si>
  <si>
    <t>2126000031</t>
  </si>
  <si>
    <t>2026000849</t>
  </si>
  <si>
    <t>IBCEPZ157907DAK</t>
  </si>
  <si>
    <t>IE00306161</t>
  </si>
  <si>
    <t>2049003359</t>
  </si>
  <si>
    <t>517635</t>
  </si>
  <si>
    <t>4500061882</t>
  </si>
  <si>
    <t>2012010549</t>
  </si>
  <si>
    <t>GRN-2021-13518</t>
  </si>
  <si>
    <t>20210613</t>
  </si>
  <si>
    <t>2100120130</t>
  </si>
  <si>
    <t>2049003754</t>
  </si>
  <si>
    <t>33278</t>
  </si>
  <si>
    <t>4500062430</t>
  </si>
  <si>
    <t>CRTDBXCRTN 58X38x37 cm 5 Ply</t>
  </si>
  <si>
    <t>2026000837</t>
  </si>
  <si>
    <t>GP/CIPL/12&amp;13/21</t>
  </si>
  <si>
    <t>SC-GP/CIPL/12&amp;13/21</t>
  </si>
  <si>
    <t>2100141800</t>
  </si>
  <si>
    <t>2049003902</t>
  </si>
  <si>
    <t>31/05/21-70</t>
  </si>
  <si>
    <t>4300022016</t>
  </si>
  <si>
    <t>Rent - Machine</t>
  </si>
  <si>
    <t>sewing Rent M/C bill for</t>
  </si>
  <si>
    <t>2013003562</t>
  </si>
  <si>
    <t>IBCTST150376DAK</t>
  </si>
  <si>
    <t>AB/1705/20</t>
  </si>
  <si>
    <t>2012010344</t>
  </si>
  <si>
    <t>GRN-2021-12718</t>
  </si>
  <si>
    <t>20210603</t>
  </si>
  <si>
    <t>2012010383</t>
  </si>
  <si>
    <t>GRN-2021-12887</t>
  </si>
  <si>
    <t>2022003930</t>
  </si>
  <si>
    <t>20210430-1</t>
  </si>
  <si>
    <t>Colur shading,fly yarn mending charge for April'21</t>
  </si>
  <si>
    <t>5000165192 /131</t>
  </si>
  <si>
    <t>2049003064</t>
  </si>
  <si>
    <t>9715</t>
  </si>
  <si>
    <t>4500061140</t>
  </si>
  <si>
    <t>Stand Fan  24" GFC</t>
  </si>
  <si>
    <t>2012010931</t>
  </si>
  <si>
    <t>CHTL353441</t>
  </si>
  <si>
    <t>C3285LVMX0689-21</t>
  </si>
  <si>
    <t>2022003737</t>
  </si>
  <si>
    <t>2021-297</t>
  </si>
  <si>
    <t>5000163641 /189</t>
  </si>
  <si>
    <t>PGCL-01690</t>
  </si>
  <si>
    <t>2012010909</t>
  </si>
  <si>
    <t>GRN-2021-15187</t>
  </si>
  <si>
    <t>20210629</t>
  </si>
  <si>
    <t>15062021-01  DCUDAK138843</t>
  </si>
  <si>
    <t>2100155330</t>
  </si>
  <si>
    <t>2012010347</t>
  </si>
  <si>
    <t>GRN-2021-12723</t>
  </si>
  <si>
    <t>GUL/CIPL-290521000692  LC</t>
  </si>
  <si>
    <t>2100134800</t>
  </si>
  <si>
    <t>2026000740</t>
  </si>
  <si>
    <t>122-CIPL EPIC/20</t>
  </si>
  <si>
    <t>122-CIPL EPIC/2021</t>
  </si>
  <si>
    <t>BD/IRIS/122-CIPL EPIC/202</t>
  </si>
  <si>
    <t>2012010825</t>
  </si>
  <si>
    <t>GRN-2021-14884</t>
  </si>
  <si>
    <t>S0144-21/GD-848</t>
  </si>
  <si>
    <t>Deferred Liability Creation to KDS Accessories Ltd</t>
  </si>
  <si>
    <t>SGD-0030/21</t>
  </si>
  <si>
    <t>2026000753</t>
  </si>
  <si>
    <t>20210502/006988</t>
  </si>
  <si>
    <t>Deferred Liability Creation to Maheen Dizayn Etike</t>
  </si>
  <si>
    <t>MAHEEN/0108/2021</t>
  </si>
  <si>
    <t>2022003175</t>
  </si>
  <si>
    <t>9627</t>
  </si>
  <si>
    <t>20210522</t>
  </si>
  <si>
    <t>LED light,Spot Light,Capacitor,Bearing..for May'21</t>
  </si>
  <si>
    <t>5000159387 /499,600</t>
  </si>
  <si>
    <t>2013003646</t>
  </si>
  <si>
    <t>IBCEPZ151353DAK</t>
  </si>
  <si>
    <t>ie00256001</t>
  </si>
  <si>
    <t>2012009676</t>
  </si>
  <si>
    <t>GRN-2021-12028</t>
  </si>
  <si>
    <t>2100099280</t>
  </si>
  <si>
    <t>2022003390</t>
  </si>
  <si>
    <t>25382</t>
  </si>
  <si>
    <t>4500061880</t>
  </si>
  <si>
    <t>2026000752</t>
  </si>
  <si>
    <t>20210508/007029</t>
  </si>
  <si>
    <t>MAHEEN/0109/2021</t>
  </si>
  <si>
    <t>2012010880</t>
  </si>
  <si>
    <t>GRN-2021-15066</t>
  </si>
  <si>
    <t>2100161860</t>
  </si>
  <si>
    <t>2126000034</t>
  </si>
  <si>
    <t>2049003697</t>
  </si>
  <si>
    <t>GB/CI/210616</t>
  </si>
  <si>
    <t>4300021420</t>
  </si>
  <si>
    <t>Environmental Inspection</t>
  </si>
  <si>
    <t>2049003434</t>
  </si>
  <si>
    <t>27693</t>
  </si>
  <si>
    <t>4500061973</t>
  </si>
  <si>
    <t>CRTDBXCRTN 58X38x43 cm 5 Ply</t>
  </si>
  <si>
    <t>2012010681</t>
  </si>
  <si>
    <t>GRN-2021-14100</t>
  </si>
  <si>
    <t>2022003642</t>
  </si>
  <si>
    <t>Sewing Machine spare parts for June'21</t>
  </si>
  <si>
    <t>5000162960 /776,777,778</t>
  </si>
  <si>
    <t>2012010935</t>
  </si>
  <si>
    <t>CHTL354203</t>
  </si>
  <si>
    <t>C3335LVMX0739-21</t>
  </si>
  <si>
    <t>2012010882</t>
  </si>
  <si>
    <t>GRN-2021-15069</t>
  </si>
  <si>
    <t>2022003743</t>
  </si>
  <si>
    <t>2021-294</t>
  </si>
  <si>
    <t>5000163583 /188</t>
  </si>
  <si>
    <t>2012010892</t>
  </si>
  <si>
    <t>GRN-2021-15117</t>
  </si>
  <si>
    <t>2100147210</t>
  </si>
  <si>
    <t>2022003577</t>
  </si>
  <si>
    <t>EXPORT-2131</t>
  </si>
  <si>
    <t>Courier Charges for May'21</t>
  </si>
  <si>
    <t>5000162694 /39</t>
  </si>
  <si>
    <t>2113000145</t>
  </si>
  <si>
    <t>2022003321</t>
  </si>
  <si>
    <t>3140</t>
  </si>
  <si>
    <t>4500061618</t>
  </si>
  <si>
    <t>2026000807</t>
  </si>
  <si>
    <t>20210608/007191</t>
  </si>
  <si>
    <t>Deferred Liability Creation to Maheen Dizayn</t>
  </si>
  <si>
    <t>maheen/0111/21</t>
  </si>
  <si>
    <t>LC21/21030001024</t>
  </si>
  <si>
    <t>LC21/21030000839</t>
  </si>
  <si>
    <t>CIPL04052021(A)</t>
  </si>
  <si>
    <t>2012011216</t>
  </si>
  <si>
    <t>9908885446*</t>
  </si>
  <si>
    <t>Payable to Transmarine for C&amp;F Imp MAY'21</t>
  </si>
  <si>
    <t>2119000034</t>
  </si>
  <si>
    <t>2012010698</t>
  </si>
  <si>
    <t>GRN-2021-14242</t>
  </si>
  <si>
    <t>2012009781</t>
  </si>
  <si>
    <t>GRN-2021-12241</t>
  </si>
  <si>
    <t>20210529</t>
  </si>
  <si>
    <t>2100122060</t>
  </si>
  <si>
    <t>2049003636</t>
  </si>
  <si>
    <t>4300021784</t>
  </si>
  <si>
    <t>Courier Charges</t>
  </si>
  <si>
    <t>Courier Bill For May'2021</t>
  </si>
  <si>
    <t>2012010296</t>
  </si>
  <si>
    <t>GRN-2021-12573</t>
  </si>
  <si>
    <t>2022003184</t>
  </si>
  <si>
    <t>SINV-2021-08593</t>
  </si>
  <si>
    <t>C2018-560</t>
  </si>
  <si>
    <t>Logitech Group camera withWiFi keyboard for Feb'21</t>
  </si>
  <si>
    <t>5000159467 /265</t>
  </si>
  <si>
    <t>2113000016</t>
  </si>
  <si>
    <t>2012010316</t>
  </si>
  <si>
    <t>GRN-2021-12651</t>
  </si>
  <si>
    <t>2100132700</t>
  </si>
  <si>
    <t>2001000033</t>
  </si>
  <si>
    <t>9908884280</t>
  </si>
  <si>
    <t>2012010729</t>
  </si>
  <si>
    <t>GRN-2021-14427</t>
  </si>
  <si>
    <t>2012010775</t>
  </si>
  <si>
    <t>GRN-2021-14531</t>
  </si>
  <si>
    <t>228050-SC  LCA NO 371737</t>
  </si>
  <si>
    <t>2100154760</t>
  </si>
  <si>
    <t>2022003619</t>
  </si>
  <si>
    <t>C2017-339</t>
  </si>
  <si>
    <t>Single Leaf Fire Door with accessories for June'21</t>
  </si>
  <si>
    <t>5000162419 /345</t>
  </si>
  <si>
    <t>2113000024</t>
  </si>
  <si>
    <t>2113000132</t>
  </si>
  <si>
    <t>2026000767</t>
  </si>
  <si>
    <t>INV#2021/21</t>
  </si>
  <si>
    <t>2021/16-SC</t>
  </si>
  <si>
    <t>2049003358</t>
  </si>
  <si>
    <t>517634</t>
  </si>
  <si>
    <t>2022003365</t>
  </si>
  <si>
    <t>518119</t>
  </si>
  <si>
    <t>2012009383</t>
  </si>
  <si>
    <t>GRN-2021-10822</t>
  </si>
  <si>
    <t>2100098960</t>
  </si>
  <si>
    <t>2022003869</t>
  </si>
  <si>
    <t>EVOVE31/05/21-70</t>
  </si>
  <si>
    <t>C2001-965</t>
  </si>
  <si>
    <t>5000164514 /190</t>
  </si>
  <si>
    <t>2113000135</t>
  </si>
  <si>
    <t>2012010639</t>
  </si>
  <si>
    <t>GRN-2021-13907</t>
  </si>
  <si>
    <t>2049003009</t>
  </si>
  <si>
    <t>4500061405</t>
  </si>
  <si>
    <t>NEEDLE POSITIONER MOTOR TYPE HVP-70-4-BR</t>
  </si>
  <si>
    <t>Maintanence</t>
  </si>
  <si>
    <t>2012010932</t>
  </si>
  <si>
    <t>CHTL356430</t>
  </si>
  <si>
    <t>C3270LVMX0787-21,C3287LVM</t>
  </si>
  <si>
    <t>2022003310</t>
  </si>
  <si>
    <t>3445/3374</t>
  </si>
  <si>
    <t>4500061575</t>
  </si>
  <si>
    <t>2012010552</t>
  </si>
  <si>
    <t>GRN-2021-13522</t>
  </si>
  <si>
    <t>GUL/CIPL-250521000689  LC</t>
  </si>
  <si>
    <t>2100131980</t>
  </si>
  <si>
    <t>2022003278</t>
  </si>
  <si>
    <t>EV0594-2</t>
  </si>
  <si>
    <t>5000160891 /213,14,203-08</t>
  </si>
  <si>
    <t>2022003363</t>
  </si>
  <si>
    <t>26220</t>
  </si>
  <si>
    <t>4500061770</t>
  </si>
  <si>
    <t>2026000838</t>
  </si>
  <si>
    <t>1000014456</t>
  </si>
  <si>
    <t>SC-0000003832</t>
  </si>
  <si>
    <t>2022003621</t>
  </si>
  <si>
    <t>2021/109740</t>
  </si>
  <si>
    <t>Monthly Internet service charge for June'21</t>
  </si>
  <si>
    <t>5000162686 /11268</t>
  </si>
  <si>
    <t>2113000113</t>
  </si>
  <si>
    <t>2012009780</t>
  </si>
  <si>
    <t>GRN-2021-12240</t>
  </si>
  <si>
    <t>2100122030</t>
  </si>
  <si>
    <t>2022003328</t>
  </si>
  <si>
    <t>3444/3382</t>
  </si>
  <si>
    <t>4500061681</t>
  </si>
  <si>
    <t>2113000013</t>
  </si>
  <si>
    <t>2022003841</t>
  </si>
  <si>
    <t>32140</t>
  </si>
  <si>
    <t>4500062171</t>
  </si>
  <si>
    <t>2022003234</t>
  </si>
  <si>
    <t>13408</t>
  </si>
  <si>
    <t>Toshiba TEC-B452/462-printer Head for May'21</t>
  </si>
  <si>
    <t>5000160520 /69</t>
  </si>
  <si>
    <t>2022003440</t>
  </si>
  <si>
    <t>27740</t>
  </si>
  <si>
    <t>4500061927</t>
  </si>
  <si>
    <t>2012009776</t>
  </si>
  <si>
    <t>GRN-2021-12231</t>
  </si>
  <si>
    <t>2022003657</t>
  </si>
  <si>
    <t>BX\FX\B-7843</t>
  </si>
  <si>
    <t>5000162690</t>
  </si>
  <si>
    <t>2113000117</t>
  </si>
  <si>
    <t>2022003421</t>
  </si>
  <si>
    <t>5188</t>
  </si>
  <si>
    <t>Chemical for May'21(Hydrogen peroxide,KCI,bisulphe</t>
  </si>
  <si>
    <t>5000159325 /287</t>
  </si>
  <si>
    <t>2012010064</t>
  </si>
  <si>
    <t>9908884046</t>
  </si>
  <si>
    <t>20210530</t>
  </si>
  <si>
    <t>2022003546</t>
  </si>
  <si>
    <t>29706</t>
  </si>
  <si>
    <t>4500062169</t>
  </si>
  <si>
    <t>2013003467</t>
  </si>
  <si>
    <t>IBCEPZ148603DAK</t>
  </si>
  <si>
    <t>IE00232491</t>
  </si>
  <si>
    <t>2113000127</t>
  </si>
  <si>
    <t>2012010749</t>
  </si>
  <si>
    <t>GRN-2021-14480</t>
  </si>
  <si>
    <t>JUNE-01/CIPL/2021</t>
  </si>
  <si>
    <t>2012010252</t>
  </si>
  <si>
    <t>9908884207</t>
  </si>
  <si>
    <t>2049003942</t>
  </si>
  <si>
    <t>1031-2021</t>
  </si>
  <si>
    <t>4300018595</t>
  </si>
  <si>
    <t>Auto cutter Annual service charg gerber</t>
  </si>
  <si>
    <t>Auto cutter Annual servic</t>
  </si>
  <si>
    <t>2049003943</t>
  </si>
  <si>
    <t>1032-2021</t>
  </si>
  <si>
    <t>2022003392</t>
  </si>
  <si>
    <t>27202</t>
  </si>
  <si>
    <t>4500061884</t>
  </si>
  <si>
    <t>2049003435</t>
  </si>
  <si>
    <t>27700</t>
  </si>
  <si>
    <t>4500061901</t>
  </si>
  <si>
    <t>CRTDBXCRTN 58X38x54 cm 5 Ply</t>
  </si>
  <si>
    <t>2049003416</t>
  </si>
  <si>
    <t>17238-17426</t>
  </si>
  <si>
    <t>4300021486</t>
  </si>
  <si>
    <t>2049003024</t>
  </si>
  <si>
    <t>2022003752</t>
  </si>
  <si>
    <t>CS5647/21</t>
  </si>
  <si>
    <t>5000163681 /341</t>
  </si>
  <si>
    <t>2022003583</t>
  </si>
  <si>
    <t>25957</t>
  </si>
  <si>
    <t>5000162390 /24</t>
  </si>
  <si>
    <t>2012011042</t>
  </si>
  <si>
    <t>9908884080</t>
  </si>
  <si>
    <t>2022003906</t>
  </si>
  <si>
    <t>5309</t>
  </si>
  <si>
    <t>C2017-165</t>
  </si>
  <si>
    <t>Chemical for JUne'21</t>
  </si>
  <si>
    <t>5000163529 /990</t>
  </si>
  <si>
    <t>CIPL-03330</t>
  </si>
  <si>
    <t>2012010915</t>
  </si>
  <si>
    <t>GRN-2021-15229</t>
  </si>
  <si>
    <t>SC-0000003863   DCUDAK139</t>
  </si>
  <si>
    <t>2100157850</t>
  </si>
  <si>
    <t>2126000010</t>
  </si>
  <si>
    <t>2012010926</t>
  </si>
  <si>
    <t>GRN-2021-13565</t>
  </si>
  <si>
    <t>2100140290</t>
  </si>
  <si>
    <t>2022003777</t>
  </si>
  <si>
    <t>30192</t>
  </si>
  <si>
    <t>4500062048</t>
  </si>
  <si>
    <t>2022003660</t>
  </si>
  <si>
    <t>C2018-561</t>
  </si>
  <si>
    <t>Inspection charges for June'21</t>
  </si>
  <si>
    <t>5000163066 /54</t>
  </si>
  <si>
    <t>2022003802</t>
  </si>
  <si>
    <t>32797</t>
  </si>
  <si>
    <t>4500062427</t>
  </si>
  <si>
    <t>2012010273</t>
  </si>
  <si>
    <t>GRN-2021-12527</t>
  </si>
  <si>
    <t>2022003666</t>
  </si>
  <si>
    <t>PQC/232/21</t>
  </si>
  <si>
    <t>Overtime inspection charge for April'21</t>
  </si>
  <si>
    <t>5000163082 /503</t>
  </si>
  <si>
    <t>2022003504</t>
  </si>
  <si>
    <t>OTS/21041491</t>
  </si>
  <si>
    <t>Measuring Instrument Calibration</t>
  </si>
  <si>
    <t>5000160518/714</t>
  </si>
  <si>
    <t>2022003791</t>
  </si>
  <si>
    <t>32167,32142</t>
  </si>
  <si>
    <t>2012010854</t>
  </si>
  <si>
    <t>GRN-2021-14768</t>
  </si>
  <si>
    <t>2022003929</t>
  </si>
  <si>
    <t>20210531-1</t>
  </si>
  <si>
    <t>Colur shading,fly yarn mending charge for May'21</t>
  </si>
  <si>
    <t>5000165193 /133</t>
  </si>
  <si>
    <t>2012010610</t>
  </si>
  <si>
    <t>GRN-2021-13780</t>
  </si>
  <si>
    <t>2100133900</t>
  </si>
  <si>
    <t>2022003296</t>
  </si>
  <si>
    <t>2925</t>
  </si>
  <si>
    <t>4500061464</t>
  </si>
  <si>
    <t>2012010678</t>
  </si>
  <si>
    <t>GRN-2021-14097</t>
  </si>
  <si>
    <t>GUL/CIPL-090621000704  LC</t>
  </si>
  <si>
    <t>2100148270</t>
  </si>
  <si>
    <t>2012010830</t>
  </si>
  <si>
    <t>GRN-2021-14897</t>
  </si>
  <si>
    <t>MAHEEN/0112/2021  DCUDAK1</t>
  </si>
  <si>
    <t>2100162800</t>
  </si>
  <si>
    <t>2126000006</t>
  </si>
  <si>
    <t>2012009824</t>
  </si>
  <si>
    <t>2012010853</t>
  </si>
  <si>
    <t>GRN-2021-14766</t>
  </si>
  <si>
    <t>TB-SC-210606-BK51  LCA371</t>
  </si>
  <si>
    <t>2100146610</t>
  </si>
  <si>
    <t>2026000803</t>
  </si>
  <si>
    <t>3LC21/2103001563</t>
  </si>
  <si>
    <t>CIPL05262021</t>
  </si>
  <si>
    <t>2012010495</t>
  </si>
  <si>
    <t>GRN-2021-13299</t>
  </si>
  <si>
    <t>2100132280</t>
  </si>
  <si>
    <t>2022003868</t>
  </si>
  <si>
    <t>1200</t>
  </si>
  <si>
    <t>C2014-283</t>
  </si>
  <si>
    <t>5000164515 /112</t>
  </si>
  <si>
    <t>2113000141</t>
  </si>
  <si>
    <t>2022003471</t>
  </si>
  <si>
    <t>Top change for legger topper for May'21</t>
  </si>
  <si>
    <t>5000161448 /47</t>
  </si>
  <si>
    <t>2119000033</t>
  </si>
  <si>
    <t>2022003898</t>
  </si>
  <si>
    <t>CIPL/828</t>
  </si>
  <si>
    <t>AC Panasonic General invertter for Jun'21</t>
  </si>
  <si>
    <t>5000164554 /298</t>
  </si>
  <si>
    <t>2022003667</t>
  </si>
  <si>
    <t>PQC/084/20</t>
  </si>
  <si>
    <t>Overtime inspection charge for Feb'2020</t>
  </si>
  <si>
    <t>5000163080 /531</t>
  </si>
  <si>
    <t>2049003658</t>
  </si>
  <si>
    <t>030621-0001</t>
  </si>
  <si>
    <t>4300021663</t>
  </si>
  <si>
    <t>IT Related Equipment Rental</t>
  </si>
  <si>
    <t>print service Bill for mo</t>
  </si>
  <si>
    <t>2022003738</t>
  </si>
  <si>
    <t>2021-299</t>
  </si>
  <si>
    <t>5000163639 /190</t>
  </si>
  <si>
    <t>2012009779</t>
  </si>
  <si>
    <t>GRN-2021-12234</t>
  </si>
  <si>
    <t>2100122000</t>
  </si>
  <si>
    <t>2012010647</t>
  </si>
  <si>
    <t>GRN-2021-13960</t>
  </si>
  <si>
    <t>2100154700</t>
  </si>
  <si>
    <t>2012010593</t>
  </si>
  <si>
    <t>GRN-2021-13725</t>
  </si>
  <si>
    <t>2100143250</t>
  </si>
  <si>
    <t>2012009967</t>
  </si>
  <si>
    <t>9908883056</t>
  </si>
  <si>
    <t>2113000040</t>
  </si>
  <si>
    <t>2022003864</t>
  </si>
  <si>
    <t>020521-0020</t>
  </si>
  <si>
    <t>Printing service for April'21</t>
  </si>
  <si>
    <t>5000160902 /1407</t>
  </si>
  <si>
    <t>2113000168</t>
  </si>
  <si>
    <t>2013003067</t>
  </si>
  <si>
    <t>IBCTST141588DAK</t>
  </si>
  <si>
    <t>AB/1408/20</t>
  </si>
  <si>
    <t>2119000051</t>
  </si>
  <si>
    <t>2119000021</t>
  </si>
  <si>
    <t>2022003789</t>
  </si>
  <si>
    <t>32330,32647</t>
  </si>
  <si>
    <t>4500062375</t>
  </si>
  <si>
    <t>2022003182</t>
  </si>
  <si>
    <t>00245</t>
  </si>
  <si>
    <t>Painting fee for April'21(cons.)</t>
  </si>
  <si>
    <t>5000159470 /74</t>
  </si>
  <si>
    <t>2013003889</t>
  </si>
  <si>
    <t>DPBEPZ155025DAK</t>
  </si>
  <si>
    <t>Deferred Liability Creation to IDEAL FASTENER</t>
  </si>
  <si>
    <t>ifbd/exp-21-0852</t>
  </si>
  <si>
    <t>2022003281</t>
  </si>
  <si>
    <t>61,62</t>
  </si>
  <si>
    <t>5000160857 /299</t>
  </si>
  <si>
    <t>2012010850</t>
  </si>
  <si>
    <t>GRN-2021-14789</t>
  </si>
  <si>
    <t>2049003775</t>
  </si>
  <si>
    <t>9252</t>
  </si>
  <si>
    <t>4500062302</t>
  </si>
  <si>
    <t>CRTDBXCRTN 58.5X32.5X15 CM  3PLY</t>
  </si>
  <si>
    <t>2012010569</t>
  </si>
  <si>
    <t>GRN-2021-13624</t>
  </si>
  <si>
    <t>SC-0000003802  DCUDAK1397</t>
  </si>
  <si>
    <t>2100139440</t>
  </si>
  <si>
    <t>2022003766</t>
  </si>
  <si>
    <t>PO-21094</t>
  </si>
  <si>
    <t>Steam  &amp; Sewing line shifting &amp; making for June'21</t>
  </si>
  <si>
    <t>5000163164 /8</t>
  </si>
  <si>
    <t>2022003272</t>
  </si>
  <si>
    <t>1190</t>
  </si>
  <si>
    <t>Monthly machine rent for March'21</t>
  </si>
  <si>
    <t>5000160909 /34</t>
  </si>
  <si>
    <t>2049003788</t>
  </si>
  <si>
    <t>474396/481193</t>
  </si>
  <si>
    <t>4300021931</t>
  </si>
  <si>
    <t>Uniqlo SGS Testing charge</t>
  </si>
  <si>
    <t>2012010595</t>
  </si>
  <si>
    <t>GRN-2021-13735</t>
  </si>
  <si>
    <t>2100142730</t>
  </si>
  <si>
    <t>2026000798</t>
  </si>
  <si>
    <t>20210531/007139</t>
  </si>
  <si>
    <t>MAHEEN/0110/2021</t>
  </si>
  <si>
    <t>2012010582</t>
  </si>
  <si>
    <t>GRN-2021-13646</t>
  </si>
  <si>
    <t>20210615</t>
  </si>
  <si>
    <t>GUL/CIPL-090621000704</t>
  </si>
  <si>
    <t>2012010796</t>
  </si>
  <si>
    <t>GRN-2021-14640</t>
  </si>
  <si>
    <t>2100154670</t>
  </si>
  <si>
    <t>2113000025</t>
  </si>
  <si>
    <t>2022003332</t>
  </si>
  <si>
    <t>3372</t>
  </si>
  <si>
    <t>4500061685</t>
  </si>
  <si>
    <t>2012010705</t>
  </si>
  <si>
    <t>GRN-2021-14254</t>
  </si>
  <si>
    <t>2113000020</t>
  </si>
  <si>
    <t>2012010737</t>
  </si>
  <si>
    <t>GRN-2021-14449</t>
  </si>
  <si>
    <t>2100149410</t>
  </si>
  <si>
    <t>2012009793</t>
  </si>
  <si>
    <t>GRN-2021-12268</t>
  </si>
  <si>
    <t>2049003535</t>
  </si>
  <si>
    <t>29129</t>
  </si>
  <si>
    <t>4500062050</t>
  </si>
  <si>
    <t>2022003611</t>
  </si>
  <si>
    <t>Managed print service bill for May'21</t>
  </si>
  <si>
    <t>5000162691 /1562</t>
  </si>
  <si>
    <t>2012010727</t>
  </si>
  <si>
    <t>GRN-2021-14421</t>
  </si>
  <si>
    <t>2100147190</t>
  </si>
  <si>
    <t>2012010312</t>
  </si>
  <si>
    <t>GRN-2021-12647</t>
  </si>
  <si>
    <t>2012010345</t>
  </si>
  <si>
    <t>GRN-2021-12719</t>
  </si>
  <si>
    <t>2049003588</t>
  </si>
  <si>
    <t>2020/50031...</t>
  </si>
  <si>
    <t>4300021778</t>
  </si>
  <si>
    <t>Intertek Testing charge f</t>
  </si>
  <si>
    <t>2026000843</t>
  </si>
  <si>
    <t>IBCEPZ157017DAK</t>
  </si>
  <si>
    <t>DEPZ-OIL-0950/21</t>
  </si>
  <si>
    <t>2013002992</t>
  </si>
  <si>
    <t>IBCTST140714DAK</t>
  </si>
  <si>
    <t>AB/1371/20</t>
  </si>
  <si>
    <t>2119000010</t>
  </si>
  <si>
    <t>2012010724</t>
  </si>
  <si>
    <t>GRN-2021-14413</t>
  </si>
  <si>
    <t>2100147130</t>
  </si>
  <si>
    <t>2012011233</t>
  </si>
  <si>
    <t>9908885439*</t>
  </si>
  <si>
    <t>2012011215</t>
  </si>
  <si>
    <t>9908885443*</t>
  </si>
  <si>
    <t>2022003704</t>
  </si>
  <si>
    <t>20210625</t>
  </si>
  <si>
    <t>Sewing machine spare parts for May'21</t>
  </si>
  <si>
    <t>5000162406 /300</t>
  </si>
  <si>
    <t>2022003497</t>
  </si>
  <si>
    <t>004</t>
  </si>
  <si>
    <t>Center table for May'21</t>
  </si>
  <si>
    <t>5000161656 /102</t>
  </si>
  <si>
    <t>2022003503</t>
  </si>
  <si>
    <t>OTS/21041490</t>
  </si>
  <si>
    <t>uipment Calibration for Utility</t>
  </si>
  <si>
    <t>5000160463/715</t>
  </si>
  <si>
    <t>2012010304</t>
  </si>
  <si>
    <t>GRN-2021-12607</t>
  </si>
  <si>
    <t>2100122050</t>
  </si>
  <si>
    <t>2012010888</t>
  </si>
  <si>
    <t>GRN-2021-15112</t>
  </si>
  <si>
    <t>2022003711</t>
  </si>
  <si>
    <t>474396,481193</t>
  </si>
  <si>
    <t>Testing charges for April'21</t>
  </si>
  <si>
    <t>5000163538 /3280</t>
  </si>
  <si>
    <t>2113000164</t>
  </si>
  <si>
    <t>2022003228</t>
  </si>
  <si>
    <t>21000389</t>
  </si>
  <si>
    <t>20210526</t>
  </si>
  <si>
    <t>IT Items for April'21</t>
  </si>
  <si>
    <t>5000160217 /48</t>
  </si>
  <si>
    <t>2012009983</t>
  </si>
  <si>
    <t>9908882984</t>
  </si>
  <si>
    <t>2113000004</t>
  </si>
  <si>
    <t>2113000147</t>
  </si>
  <si>
    <t>2113000035</t>
  </si>
  <si>
    <t>2022003748</t>
  </si>
  <si>
    <t>CIPL-014677</t>
  </si>
  <si>
    <t>Cable skin coated for June'21</t>
  </si>
  <si>
    <t>5000163589 /17642</t>
  </si>
  <si>
    <t>2113000118</t>
  </si>
  <si>
    <t>2012009712</t>
  </si>
  <si>
    <t>GRN-2021-12095</t>
  </si>
  <si>
    <t>2049003718</t>
  </si>
  <si>
    <t>4802</t>
  </si>
  <si>
    <t>4200002516</t>
  </si>
  <si>
    <t>servo motor for Oertli burner</t>
  </si>
  <si>
    <t>2012010988</t>
  </si>
  <si>
    <t>GRN-2021-15380</t>
  </si>
  <si>
    <t>2022003664</t>
  </si>
  <si>
    <t>487627</t>
  </si>
  <si>
    <t>Audit Service for May'21</t>
  </si>
  <si>
    <t>5000163071 /3545</t>
  </si>
  <si>
    <t>2022003879</t>
  </si>
  <si>
    <t>Steam line,Electrical,,line making for Jun'21</t>
  </si>
  <si>
    <t>5000164368 /53</t>
  </si>
  <si>
    <t>2012010259</t>
  </si>
  <si>
    <t>9908884209</t>
  </si>
  <si>
    <t>2026000851</t>
  </si>
  <si>
    <t>IBCEPZ157264DAK</t>
  </si>
  <si>
    <t>226913</t>
  </si>
  <si>
    <t>2012011225</t>
  </si>
  <si>
    <t>9908885449*</t>
  </si>
  <si>
    <t>2022003652</t>
  </si>
  <si>
    <t>002</t>
  </si>
  <si>
    <t>C2014-298</t>
  </si>
  <si>
    <t>Battery &amp; IPS for May'21</t>
  </si>
  <si>
    <t>5000162903 /190</t>
  </si>
  <si>
    <t>2022003587</t>
  </si>
  <si>
    <t>1238/2020-2021</t>
  </si>
  <si>
    <t>5000162399 /609</t>
  </si>
  <si>
    <t>2022003812</t>
  </si>
  <si>
    <t>210610-031019-66</t>
  </si>
  <si>
    <t>4500062186</t>
  </si>
  <si>
    <t>2049003209</t>
  </si>
  <si>
    <t>21106</t>
  </si>
  <si>
    <t>4500061678</t>
  </si>
  <si>
    <t>Chemical Received</t>
  </si>
  <si>
    <t>2049003260</t>
  </si>
  <si>
    <t>21145</t>
  </si>
  <si>
    <t>2022003915</t>
  </si>
  <si>
    <t>Fan fixation charge for Jun'21</t>
  </si>
  <si>
    <t>5000164369 /54</t>
  </si>
  <si>
    <t>2113000034</t>
  </si>
  <si>
    <t>2012010449</t>
  </si>
  <si>
    <t>GRN-2021-13087</t>
  </si>
  <si>
    <t>2100126580</t>
  </si>
  <si>
    <t>2012010784</t>
  </si>
  <si>
    <t>GRN-2021-14615</t>
  </si>
  <si>
    <t>2100151130</t>
  </si>
  <si>
    <t>2049003699</t>
  </si>
  <si>
    <t>20210228-1</t>
  </si>
  <si>
    <t>4300021849</t>
  </si>
  <si>
    <t>Color Shading Repair Feb'</t>
  </si>
  <si>
    <t>2013003202</t>
  </si>
  <si>
    <t>IBCTST144574DAK</t>
  </si>
  <si>
    <t>AB/1524/20</t>
  </si>
  <si>
    <t>2022003315</t>
  </si>
  <si>
    <t>3183</t>
  </si>
  <si>
    <t>4500061580</t>
  </si>
  <si>
    <t>2012010872</t>
  </si>
  <si>
    <t>GRN-2021-14951</t>
  </si>
  <si>
    <t>2100150750</t>
  </si>
  <si>
    <t>2022003862</t>
  </si>
  <si>
    <t>19269</t>
  </si>
  <si>
    <t>Chemical item for Jun'21</t>
  </si>
  <si>
    <t>5000161760 /199</t>
  </si>
  <si>
    <t>2012010746</t>
  </si>
  <si>
    <t>GRN-2021-14473</t>
  </si>
  <si>
    <t>Goods received from Britannia Label BD Ltd</t>
  </si>
  <si>
    <t>SC/CIPL/780/2021  DCUDAK1</t>
  </si>
  <si>
    <t>2100139000</t>
  </si>
  <si>
    <t>2022003684</t>
  </si>
  <si>
    <t>Orsaline for June'21</t>
  </si>
  <si>
    <t>5000163316 /58</t>
  </si>
  <si>
    <t>2022003581</t>
  </si>
  <si>
    <t>SO2106-1924</t>
  </si>
  <si>
    <t>MARKER PAPER FOR JUNE'21</t>
  </si>
  <si>
    <t>5000162389 /314</t>
  </si>
  <si>
    <t>2012010680</t>
  </si>
  <si>
    <t>GRN-2021-14099</t>
  </si>
  <si>
    <t>2013003899</t>
  </si>
  <si>
    <t>IBCTST152941DAK</t>
  </si>
  <si>
    <t>AB/1719,AB/1739,AB/1777/2</t>
  </si>
  <si>
    <t>2012010627</t>
  </si>
  <si>
    <t>GRN-2021-13880</t>
  </si>
  <si>
    <t>2022003739</t>
  </si>
  <si>
    <t>CIPL/06-21/179</t>
  </si>
  <si>
    <t>Photocell for chiller Burner,Sequence Cotroller</t>
  </si>
  <si>
    <t>5000163629 /339</t>
  </si>
  <si>
    <t>2001000055</t>
  </si>
  <si>
    <t>9908883899</t>
  </si>
  <si>
    <t>Commercial Inv no: EXP-18023</t>
  </si>
  <si>
    <t>EXP-18023</t>
  </si>
  <si>
    <t>2022003428</t>
  </si>
  <si>
    <t>5197</t>
  </si>
  <si>
    <t>Chemical for May'21(Kenox CB New)</t>
  </si>
  <si>
    <t>5000159326 /916</t>
  </si>
  <si>
    <t>2012010596</t>
  </si>
  <si>
    <t>GRN-2021-13738</t>
  </si>
  <si>
    <t>2100143160</t>
  </si>
  <si>
    <t>2012009732</t>
  </si>
  <si>
    <t>GRN-2021-12146</t>
  </si>
  <si>
    <t>2100112070</t>
  </si>
  <si>
    <t>2022003729</t>
  </si>
  <si>
    <t>78</t>
  </si>
  <si>
    <t>5000163596 /07</t>
  </si>
  <si>
    <t>2013003760</t>
  </si>
  <si>
    <t>DPBEPZ153601DAK</t>
  </si>
  <si>
    <t>BBCDAK139444</t>
  </si>
  <si>
    <t>MBSL/2066/2021</t>
  </si>
  <si>
    <t>2012010572</t>
  </si>
  <si>
    <t>GRN-2021-13627</t>
  </si>
  <si>
    <t>2022003730</t>
  </si>
  <si>
    <t>22.</t>
  </si>
  <si>
    <t>5000163595 /33</t>
  </si>
  <si>
    <t>2049003287</t>
  </si>
  <si>
    <t>4437</t>
  </si>
  <si>
    <t>4200002268</t>
  </si>
  <si>
    <t>Diesel</t>
  </si>
  <si>
    <t>2022003874</t>
  </si>
  <si>
    <t>797</t>
  </si>
  <si>
    <t>C2021-138</t>
  </si>
  <si>
    <t>5000163013 /219</t>
  </si>
  <si>
    <t>2022003908</t>
  </si>
  <si>
    <t>GC-BOI-55</t>
  </si>
  <si>
    <t>servo motor for Oertli burner for Jun'21</t>
  </si>
  <si>
    <t>5000163135 /14</t>
  </si>
  <si>
    <t>2113000136</t>
  </si>
  <si>
    <t>2022003814</t>
  </si>
  <si>
    <t>13427</t>
  </si>
  <si>
    <t>Barcode printer Head Zebra for June'21</t>
  </si>
  <si>
    <t>5000164080 /87</t>
  </si>
  <si>
    <t>2012009922</t>
  </si>
  <si>
    <t>0021-04-01</t>
  </si>
  <si>
    <t>9908882888</t>
  </si>
  <si>
    <t>2012011218</t>
  </si>
  <si>
    <t>9908885445*</t>
  </si>
  <si>
    <t>2049003783</t>
  </si>
  <si>
    <t>7007</t>
  </si>
  <si>
    <t>4500062445</t>
  </si>
  <si>
    <t>Yellow E-XF G</t>
  </si>
  <si>
    <t>2113000023</t>
  </si>
  <si>
    <t>2012010594</t>
  </si>
  <si>
    <t>GRN-2021-13733</t>
  </si>
  <si>
    <t>2100143290</t>
  </si>
  <si>
    <t>2022003492</t>
  </si>
  <si>
    <t>STSELCI1202</t>
  </si>
  <si>
    <t>C2015-617</t>
  </si>
  <si>
    <t>Heat Transfer  press M/C-Brand-SMIT- for April'21</t>
  </si>
  <si>
    <t>5000161679 /840</t>
  </si>
  <si>
    <t>2012010864</t>
  </si>
  <si>
    <t>GRN-2021-14948</t>
  </si>
  <si>
    <t>CTCL-1100/06-21  DCUDAK14</t>
  </si>
  <si>
    <t>2100148770</t>
  </si>
  <si>
    <t>2126000023</t>
  </si>
  <si>
    <t>2022003317</t>
  </si>
  <si>
    <t>3059</t>
  </si>
  <si>
    <t>4500061615</t>
  </si>
  <si>
    <t>2012011237</t>
  </si>
  <si>
    <t>9908884545*</t>
  </si>
  <si>
    <t>2022003482</t>
  </si>
  <si>
    <t>02-00363,00356</t>
  </si>
  <si>
    <t>4500061603</t>
  </si>
  <si>
    <t>2022003781</t>
  </si>
  <si>
    <t>35223,35174</t>
  </si>
  <si>
    <t>5000164093</t>
  </si>
  <si>
    <t>2012011232</t>
  </si>
  <si>
    <t>9908885442*</t>
  </si>
  <si>
    <t>2049003261</t>
  </si>
  <si>
    <t>516951</t>
  </si>
  <si>
    <t>2049003020</t>
  </si>
  <si>
    <t>2208</t>
  </si>
  <si>
    <t>4500061436</t>
  </si>
  <si>
    <t>KCI ( Bleach)</t>
  </si>
  <si>
    <t>2012010873</t>
  </si>
  <si>
    <t>GRN-2021-14952</t>
  </si>
  <si>
    <t>2100150770</t>
  </si>
  <si>
    <t>2022003312</t>
  </si>
  <si>
    <t>3058</t>
  </si>
  <si>
    <t>4500061577</t>
  </si>
  <si>
    <t>2022003680</t>
  </si>
  <si>
    <t>SO2106-2149</t>
  </si>
  <si>
    <t>5000163161 /346</t>
  </si>
  <si>
    <t>2022003762</t>
  </si>
  <si>
    <t>14269</t>
  </si>
  <si>
    <t>Water counter for June'21</t>
  </si>
  <si>
    <t>5000163780 /272</t>
  </si>
  <si>
    <t>2113000122</t>
  </si>
  <si>
    <t>2012010346</t>
  </si>
  <si>
    <t>GRN-2021-12721</t>
  </si>
  <si>
    <t>2113000126</t>
  </si>
  <si>
    <t>2012011032</t>
  </si>
  <si>
    <t>9908883843</t>
  </si>
  <si>
    <t>2012010220</t>
  </si>
  <si>
    <t>9908620975</t>
  </si>
  <si>
    <t>Payable to Transmarine for C&amp;F Exp Apr'21</t>
  </si>
  <si>
    <t>2012010739</t>
  </si>
  <si>
    <t>GRN-2021-14453</t>
  </si>
  <si>
    <t>2100149750</t>
  </si>
  <si>
    <t>2049003513</t>
  </si>
  <si>
    <t>4300021093</t>
  </si>
  <si>
    <t>Repair &amp; Maintenance - Utility</t>
  </si>
  <si>
    <t>Old Installation &amp; sheet</t>
  </si>
  <si>
    <t>2012011169</t>
  </si>
  <si>
    <t>9908621984</t>
  </si>
  <si>
    <t>Payable to Transmarine for C&amp;F Exp MAY'21</t>
  </si>
  <si>
    <t>2022003570</t>
  </si>
  <si>
    <t>32001/31987</t>
  </si>
  <si>
    <t>4500062313</t>
  </si>
  <si>
    <t>2022003702</t>
  </si>
  <si>
    <t>00254</t>
  </si>
  <si>
    <t>Floor Aisle repaint charges for May'21</t>
  </si>
  <si>
    <t>5000162411 /82</t>
  </si>
  <si>
    <t>2022003507</t>
  </si>
  <si>
    <t>7026</t>
  </si>
  <si>
    <t>C2001-792</t>
  </si>
  <si>
    <t>Purchase of Channel BBT-40A , 5Port , Naxso</t>
  </si>
  <si>
    <t>5000161834/940</t>
  </si>
  <si>
    <t>2022003335</t>
  </si>
  <si>
    <t>3371</t>
  </si>
  <si>
    <t>4500061700</t>
  </si>
  <si>
    <t>2022003662</t>
  </si>
  <si>
    <t>CIPL-03,04,05</t>
  </si>
  <si>
    <t>C2014-307</t>
  </si>
  <si>
    <t>Retaining fees for March to May'21</t>
  </si>
  <si>
    <t>5000163137</t>
  </si>
  <si>
    <t>2022003437</t>
  </si>
  <si>
    <t>27744</t>
  </si>
  <si>
    <t>4500061925</t>
  </si>
  <si>
    <t>2022003710</t>
  </si>
  <si>
    <t>472840,471184</t>
  </si>
  <si>
    <t>Testing charges for March'21</t>
  </si>
  <si>
    <t>5000163537 /3267</t>
  </si>
  <si>
    <t>2012009777</t>
  </si>
  <si>
    <t>GRN-2021-12232</t>
  </si>
  <si>
    <t>2100121680</t>
  </si>
  <si>
    <t>2022003688</t>
  </si>
  <si>
    <t>Jobwork Charges (color shading repair)for Feb'21</t>
  </si>
  <si>
    <t>5000163073 /129</t>
  </si>
  <si>
    <t>2049003411</t>
  </si>
  <si>
    <t>GA-23-7203....</t>
  </si>
  <si>
    <t>4300021534</t>
  </si>
  <si>
    <t>Vehcile Insurence Premium</t>
  </si>
  <si>
    <t>2022003703</t>
  </si>
  <si>
    <t>1206/2020-2021</t>
  </si>
  <si>
    <t>Tide  Detergent,Potassium Chloride &amp; others' May'</t>
  </si>
  <si>
    <t>5000162398 /605</t>
  </si>
  <si>
    <t>2022003756</t>
  </si>
  <si>
    <t>322</t>
  </si>
  <si>
    <t>Foam Blue Color,Iron Shoe for June'21</t>
  </si>
  <si>
    <t>5000163753 /238</t>
  </si>
  <si>
    <t>2022003346</t>
  </si>
  <si>
    <t>3515</t>
  </si>
  <si>
    <t>4500061735</t>
  </si>
  <si>
    <t>2012010553</t>
  </si>
  <si>
    <t>GRN-2021-13525</t>
  </si>
  <si>
    <t>2022003314</t>
  </si>
  <si>
    <t>3001</t>
  </si>
  <si>
    <t>4500061579</t>
  </si>
  <si>
    <t>2022003353</t>
  </si>
  <si>
    <t>3373</t>
  </si>
  <si>
    <t>4500061758</t>
  </si>
  <si>
    <t>2022003457</t>
  </si>
  <si>
    <t>Orsaline for May'21</t>
  </si>
  <si>
    <t>5000161417 /53</t>
  </si>
  <si>
    <t>2012009900</t>
  </si>
  <si>
    <t>0021-04-18</t>
  </si>
  <si>
    <t>9908882921</t>
  </si>
  <si>
    <t>2022003676</t>
  </si>
  <si>
    <t>138</t>
  </si>
  <si>
    <t>Insect Killer Pest Box for June'21</t>
  </si>
  <si>
    <t>5000163152 /90</t>
  </si>
  <si>
    <t>2113000028</t>
  </si>
  <si>
    <t>2022003597</t>
  </si>
  <si>
    <t>CS5646/21</t>
  </si>
  <si>
    <t>5000162416 /340</t>
  </si>
  <si>
    <t>2022003757</t>
  </si>
  <si>
    <t>346</t>
  </si>
  <si>
    <t>Foam Blue Color Silicon Roll for June'21</t>
  </si>
  <si>
    <t>5000163761 /262</t>
  </si>
  <si>
    <t>2049003342</t>
  </si>
  <si>
    <t>4300021095</t>
  </si>
  <si>
    <t>Equipment Calibration for Utility</t>
  </si>
  <si>
    <t>Equipment Calibration for</t>
  </si>
  <si>
    <t>2012011190</t>
  </si>
  <si>
    <t>9908621987</t>
  </si>
  <si>
    <t>2012011269</t>
  </si>
  <si>
    <t>9908621682</t>
  </si>
  <si>
    <t>2022003470</t>
  </si>
  <si>
    <t>Old installation &amp; sheet opening for May'21</t>
  </si>
  <si>
    <t>5000161451 /49</t>
  </si>
  <si>
    <t>2012009826</t>
  </si>
  <si>
    <t>2049003791</t>
  </si>
  <si>
    <t>2021-370</t>
  </si>
  <si>
    <t>4200000707</t>
  </si>
  <si>
    <t>14M 105/20 Pulley</t>
  </si>
  <si>
    <t>2022003512</t>
  </si>
  <si>
    <t>INV/210161/21</t>
  </si>
  <si>
    <t>Service work forMTU 16V 4000L gas generator May'21</t>
  </si>
  <si>
    <t>5000160192/230</t>
  </si>
  <si>
    <t>2022003199</t>
  </si>
  <si>
    <t>PCL/NAL-05/21</t>
  </si>
  <si>
    <t>ETP chemical(Nalco) for May'21</t>
  </si>
  <si>
    <t>5000160252 /666</t>
  </si>
  <si>
    <t>2022003622</t>
  </si>
  <si>
    <t>MNI-060742</t>
  </si>
  <si>
    <t>5000162685 /165244</t>
  </si>
  <si>
    <t>2113000151</t>
  </si>
  <si>
    <t>2113000017</t>
  </si>
  <si>
    <t>2012009584</t>
  </si>
  <si>
    <t>GRN-2021-11751</t>
  </si>
  <si>
    <t>2022003831</t>
  </si>
  <si>
    <t>21/06/03</t>
  </si>
  <si>
    <t>Printing items for June'21</t>
  </si>
  <si>
    <t>5000164097 /195</t>
  </si>
  <si>
    <t>2022003916</t>
  </si>
  <si>
    <t>10780012610</t>
  </si>
  <si>
    <t>C2015-724</t>
  </si>
  <si>
    <t>Global correlation program for Jun'21</t>
  </si>
  <si>
    <t>5000164156</t>
  </si>
  <si>
    <t>2113000185</t>
  </si>
  <si>
    <t>2012010987</t>
  </si>
  <si>
    <t>GRN-2021-15327</t>
  </si>
  <si>
    <t>2012010704</t>
  </si>
  <si>
    <t>GRN-2021-14253</t>
  </si>
  <si>
    <t>2100096920</t>
  </si>
  <si>
    <t>2012010118</t>
  </si>
  <si>
    <t>9908620519</t>
  </si>
  <si>
    <t>2022003325</t>
  </si>
  <si>
    <t>518941</t>
  </si>
  <si>
    <t>4500061671</t>
  </si>
  <si>
    <t>CIPL-03277</t>
  </si>
  <si>
    <t>2126000005</t>
  </si>
  <si>
    <t>2012010933</t>
  </si>
  <si>
    <t>CHTL356426</t>
  </si>
  <si>
    <t>C3284LVCA0866-21</t>
  </si>
  <si>
    <t>2012009823</t>
  </si>
  <si>
    <t>GRN-2021-12314</t>
  </si>
  <si>
    <t>2012010077</t>
  </si>
  <si>
    <t>0021-04-04</t>
  </si>
  <si>
    <t>9908620210</t>
  </si>
  <si>
    <t>2049003580</t>
  </si>
  <si>
    <t>522788</t>
  </si>
  <si>
    <t>2022003513</t>
  </si>
  <si>
    <t>Labour Charge</t>
  </si>
  <si>
    <t>5000161450</t>
  </si>
  <si>
    <t>2012010494</t>
  </si>
  <si>
    <t>GRN-2021-13297</t>
  </si>
  <si>
    <t>2012011273</t>
  </si>
  <si>
    <t>9908621325</t>
  </si>
  <si>
    <t>2049002310</t>
  </si>
  <si>
    <t>001411,001442/21</t>
  </si>
  <si>
    <t>4200001198</t>
  </si>
  <si>
    <t>Heat Proof Paint-Silver  , Robbialac , B</t>
  </si>
  <si>
    <t>2012010697</t>
  </si>
  <si>
    <t>GRN-2021-14240</t>
  </si>
  <si>
    <t>2022003283</t>
  </si>
  <si>
    <t>75</t>
  </si>
  <si>
    <t>KANSAI FBX 4 NEEDLE FOR MAY'21</t>
  </si>
  <si>
    <t>5000160852 /49</t>
  </si>
  <si>
    <t>2012010777</t>
  </si>
  <si>
    <t>GRN-2021-14535</t>
  </si>
  <si>
    <t>2012010258</t>
  </si>
  <si>
    <t>2001000034</t>
  </si>
  <si>
    <t>9908884052</t>
  </si>
  <si>
    <t>55223R642/21K</t>
  </si>
  <si>
    <t>2012010755</t>
  </si>
  <si>
    <t>GRN-2021-14491</t>
  </si>
  <si>
    <t>2100156440</t>
  </si>
  <si>
    <t>2022003806</t>
  </si>
  <si>
    <t>33850</t>
  </si>
  <si>
    <t>4500062429</t>
  </si>
  <si>
    <t>2012010598</t>
  </si>
  <si>
    <t>GRN-2021-13742</t>
  </si>
  <si>
    <t>2100142990</t>
  </si>
  <si>
    <t>2012009501</t>
  </si>
  <si>
    <t>GRN-2021-11407</t>
  </si>
  <si>
    <t>2012010934</t>
  </si>
  <si>
    <t>CHTL356427</t>
  </si>
  <si>
    <t>C3212LVCA0865-21</t>
  </si>
  <si>
    <t>2022003445</t>
  </si>
  <si>
    <t>28137</t>
  </si>
  <si>
    <t>4500061937</t>
  </si>
  <si>
    <t>2022003429</t>
  </si>
  <si>
    <t>1000-15</t>
  </si>
  <si>
    <t>Paper for May'21</t>
  </si>
  <si>
    <t>5000161078 /002725/20-21</t>
  </si>
  <si>
    <t>2113000026</t>
  </si>
  <si>
    <t>2022003198</t>
  </si>
  <si>
    <t>8735</t>
  </si>
  <si>
    <t>Stand Fan for May'21</t>
  </si>
  <si>
    <t>5000160254 /597</t>
  </si>
  <si>
    <t>2022003202</t>
  </si>
  <si>
    <t>Plastic black hanger for May'21</t>
  </si>
  <si>
    <t>5000160208 /247</t>
  </si>
  <si>
    <t>2012010249</t>
  </si>
  <si>
    <t>9908883943</t>
  </si>
  <si>
    <t>2012010774</t>
  </si>
  <si>
    <t>GRN-2021-14529</t>
  </si>
  <si>
    <t>CTCL-1098/06-21  DCUDAK14</t>
  </si>
  <si>
    <t>2100141810</t>
  </si>
  <si>
    <t>2126000036</t>
  </si>
  <si>
    <t>2113000039</t>
  </si>
  <si>
    <t>2012010248</t>
  </si>
  <si>
    <t>9908883944</t>
  </si>
  <si>
    <t>2022003724</t>
  </si>
  <si>
    <t>15122</t>
  </si>
  <si>
    <t>5000163601 /96</t>
  </si>
  <si>
    <t>2012010314</t>
  </si>
  <si>
    <t>GRN-2021-12649</t>
  </si>
  <si>
    <t>2100132420</t>
  </si>
  <si>
    <t>2022003582</t>
  </si>
  <si>
    <t>11</t>
  </si>
  <si>
    <t>5000162391 /475</t>
  </si>
  <si>
    <t>2022003316</t>
  </si>
  <si>
    <t>3003</t>
  </si>
  <si>
    <t>2012011037</t>
  </si>
  <si>
    <t>9908882614</t>
  </si>
  <si>
    <t>2012010453</t>
  </si>
  <si>
    <t>GRN-2021-13097</t>
  </si>
  <si>
    <t>2100131220</t>
  </si>
  <si>
    <t>MLP-08</t>
  </si>
  <si>
    <t>Deferred Liability Settlement to Maxim Label and</t>
  </si>
  <si>
    <t>CIPL/090/20</t>
  </si>
  <si>
    <t>2119000036</t>
  </si>
  <si>
    <t>2022003324</t>
  </si>
  <si>
    <t>24899</t>
  </si>
  <si>
    <t>4500061670</t>
  </si>
  <si>
    <t>2022003913</t>
  </si>
  <si>
    <t>210179/21</t>
  </si>
  <si>
    <t>Lube Oil Filter,Coolant for Jun'21</t>
  </si>
  <si>
    <t>5000163153 /249</t>
  </si>
  <si>
    <t>2022003836</t>
  </si>
  <si>
    <t>21041501</t>
  </si>
  <si>
    <t>Vehicle Hire rent for April'21</t>
  </si>
  <si>
    <t>5000163077 /162</t>
  </si>
  <si>
    <t>2022003786</t>
  </si>
  <si>
    <t>31848,31993</t>
  </si>
  <si>
    <t>4500062335</t>
  </si>
  <si>
    <t>2049003210</t>
  </si>
  <si>
    <t>2216</t>
  </si>
  <si>
    <t>4500061604</t>
  </si>
  <si>
    <t>2049003856</t>
  </si>
  <si>
    <t>34949</t>
  </si>
  <si>
    <t>4500062377</t>
  </si>
  <si>
    <t>CRTDBXCRTN 44X42x43 cm 5 Ply</t>
  </si>
  <si>
    <t>2049003511</t>
  </si>
  <si>
    <t>4300021138</t>
  </si>
  <si>
    <t>Steam &amp; Hanger line shift</t>
  </si>
  <si>
    <t>2012010529</t>
  </si>
  <si>
    <t>GRN-2021-13440</t>
  </si>
  <si>
    <t>2012010580</t>
  </si>
  <si>
    <t>GRN-2021-13644</t>
  </si>
  <si>
    <t>2022003456</t>
  </si>
  <si>
    <t>Fire safety item purchase for May'21</t>
  </si>
  <si>
    <t>5000161407 /110</t>
  </si>
  <si>
    <t>2022003630</t>
  </si>
  <si>
    <t>337</t>
  </si>
  <si>
    <t>Tyre MRF ,Tyre (Silver Stone) for June'21</t>
  </si>
  <si>
    <t>5000163273 /254</t>
  </si>
  <si>
    <t>2022003578</t>
  </si>
  <si>
    <t>7386</t>
  </si>
  <si>
    <t>Plotter machine Ink HP 45 for June'21</t>
  </si>
  <si>
    <t>5000162386 /549</t>
  </si>
  <si>
    <t>2012010592</t>
  </si>
  <si>
    <t>GRN-2021-13720</t>
  </si>
  <si>
    <t>2100143070</t>
  </si>
  <si>
    <t>2049003710</t>
  </si>
  <si>
    <t>32643</t>
  </si>
  <si>
    <t>4500062379</t>
  </si>
  <si>
    <t>CRTDBXCRTN 56X38x16 cm 5 Ply</t>
  </si>
  <si>
    <t>2022003472</t>
  </si>
  <si>
    <t>21/05/01</t>
  </si>
  <si>
    <t>Printing books for May'21</t>
  </si>
  <si>
    <t>5000161410 /181</t>
  </si>
  <si>
    <t>2022003579</t>
  </si>
  <si>
    <t>13418</t>
  </si>
  <si>
    <t>Barcode Label &amp; Zebra Ribbon for June'21</t>
  </si>
  <si>
    <t>5000162385 /77</t>
  </si>
  <si>
    <t>2012010240</t>
  </si>
  <si>
    <t>9908884018</t>
  </si>
  <si>
    <t>2113000167</t>
  </si>
  <si>
    <t>2022003880</t>
  </si>
  <si>
    <t>PO-62161</t>
  </si>
  <si>
    <t>Paper for Jun'21</t>
  </si>
  <si>
    <t>5000164565 /005908/20-21</t>
  </si>
  <si>
    <t>2012011264</t>
  </si>
  <si>
    <t>9908621365</t>
  </si>
  <si>
    <t>2022003404</t>
  </si>
  <si>
    <t>9008</t>
  </si>
  <si>
    <t>Floor tile homogeneous,Grey cement,tiles for May'</t>
  </si>
  <si>
    <t>5000161076 /641</t>
  </si>
  <si>
    <t>2022003673</t>
  </si>
  <si>
    <t>15043</t>
  </si>
  <si>
    <t>LED Tube Light for june'21</t>
  </si>
  <si>
    <t>5000163147 /95</t>
  </si>
  <si>
    <t>2012009390</t>
  </si>
  <si>
    <t>GRN-2021-10824</t>
  </si>
  <si>
    <t>2100099000</t>
  </si>
  <si>
    <t>2012010852</t>
  </si>
  <si>
    <t>GRN-2021-14764</t>
  </si>
  <si>
    <t>2100146960</t>
  </si>
  <si>
    <t>2012010800</t>
  </si>
  <si>
    <t>GRN-2021-14649</t>
  </si>
  <si>
    <t>2100150100</t>
  </si>
  <si>
    <t>2022003799</t>
  </si>
  <si>
    <t>34406</t>
  </si>
  <si>
    <t>4500062383</t>
  </si>
  <si>
    <t>2012010916</t>
  </si>
  <si>
    <t>GRN-2021-15230</t>
  </si>
  <si>
    <t>2012010152</t>
  </si>
  <si>
    <t>9908620402</t>
  </si>
  <si>
    <t>2022003859</t>
  </si>
  <si>
    <t>9113</t>
  </si>
  <si>
    <t>Floor tile homogeneous,Shah cement,window rubber</t>
  </si>
  <si>
    <t>5000163274 /730</t>
  </si>
  <si>
    <t>2022003697</t>
  </si>
  <si>
    <t>01007227</t>
  </si>
  <si>
    <t>Oil Filter for June'21</t>
  </si>
  <si>
    <t>5000163142 /1482</t>
  </si>
  <si>
    <t>2113000138</t>
  </si>
  <si>
    <t>2022003464</t>
  </si>
  <si>
    <t>316</t>
  </si>
  <si>
    <t>FCU servicing for May'21</t>
  </si>
  <si>
    <t>5000161472 /230</t>
  </si>
  <si>
    <t>2012010895</t>
  </si>
  <si>
    <t>GRN-2021-15152</t>
  </si>
  <si>
    <t>2113000142</t>
  </si>
  <si>
    <t>2012010646</t>
  </si>
  <si>
    <t>GRN-2021-13958</t>
  </si>
  <si>
    <t>2100152140</t>
  </si>
  <si>
    <t>2022003870</t>
  </si>
  <si>
    <t>23</t>
  </si>
  <si>
    <t>C2015-162</t>
  </si>
  <si>
    <t>5000164511 /155</t>
  </si>
  <si>
    <t>2113000150</t>
  </si>
  <si>
    <t>2012011184</t>
  </si>
  <si>
    <t>9908621970</t>
  </si>
  <si>
    <t>2012010508</t>
  </si>
  <si>
    <t>GRN-2021-13357</t>
  </si>
  <si>
    <t>2012010857</t>
  </si>
  <si>
    <t>GRN-2021-14775</t>
  </si>
  <si>
    <t>2022003747</t>
  </si>
  <si>
    <t>CIPL-014675</t>
  </si>
  <si>
    <t>NYY for June'21</t>
  </si>
  <si>
    <t>5000163588 /18023</t>
  </si>
  <si>
    <t>2022003334</t>
  </si>
  <si>
    <t>24822</t>
  </si>
  <si>
    <t>4500061691</t>
  </si>
  <si>
    <t>2022003749</t>
  </si>
  <si>
    <t>End cutter machine Santian for June'21</t>
  </si>
  <si>
    <t>5000163594 /50</t>
  </si>
  <si>
    <t>2022003826</t>
  </si>
  <si>
    <t>210189/21</t>
  </si>
  <si>
    <t>Air Filter for June'21</t>
  </si>
  <si>
    <t>5000163317 /251</t>
  </si>
  <si>
    <t>2022003820</t>
  </si>
  <si>
    <t>B-2806/21/60</t>
  </si>
  <si>
    <t>Iron Hose Pipe,Iron Handle,Steam Iron for June'21</t>
  </si>
  <si>
    <t>5000164088 /204</t>
  </si>
  <si>
    <t>2022003488</t>
  </si>
  <si>
    <t>PO-61482</t>
  </si>
  <si>
    <t>Painting item for May'21</t>
  </si>
  <si>
    <t>5000160272/14193,773,07,6</t>
  </si>
  <si>
    <t>2012011198</t>
  </si>
  <si>
    <t>9908621988</t>
  </si>
  <si>
    <t>2022003602</t>
  </si>
  <si>
    <t>326</t>
  </si>
  <si>
    <t>5000162407 /242</t>
  </si>
  <si>
    <t>2022003493</t>
  </si>
  <si>
    <t>PO-840</t>
  </si>
  <si>
    <t>AC working charge for May'21</t>
  </si>
  <si>
    <t>5000161664 /164</t>
  </si>
  <si>
    <t>2012009500</t>
  </si>
  <si>
    <t>GRN-2021-11406</t>
  </si>
  <si>
    <t>2022003848</t>
  </si>
  <si>
    <t>Fire safety material Jun'21</t>
  </si>
  <si>
    <t>5000164557 /119</t>
  </si>
  <si>
    <t>2049003197</t>
  </si>
  <si>
    <t>513720</t>
  </si>
  <si>
    <t>2022003478</t>
  </si>
  <si>
    <t>Steam &amp; hanger line shifting for May'21</t>
  </si>
  <si>
    <t>5000161449 /51</t>
  </si>
  <si>
    <t>2012011248</t>
  </si>
  <si>
    <t>9908621366</t>
  </si>
  <si>
    <t>2026000816</t>
  </si>
  <si>
    <t>IBCEPZ156368DAK</t>
  </si>
  <si>
    <t>IE00305611</t>
  </si>
  <si>
    <t>2012010242</t>
  </si>
  <si>
    <t>9908884017</t>
  </si>
  <si>
    <t>2049002788</t>
  </si>
  <si>
    <t>8598/8152/8184</t>
  </si>
  <si>
    <t>4500060685</t>
  </si>
  <si>
    <t>D-65 Tube Light-4" , Verivide Brand</t>
  </si>
  <si>
    <t>2012010132</t>
  </si>
  <si>
    <t>9908620397</t>
  </si>
  <si>
    <t>2022003600</t>
  </si>
  <si>
    <t>006</t>
  </si>
  <si>
    <t>CHLOSAFE,Liquid soap,Hand sanitizer for June'21</t>
  </si>
  <si>
    <t>5000162410 /469</t>
  </si>
  <si>
    <t>2022003718</t>
  </si>
  <si>
    <t>ETP chemical item for June'21</t>
  </si>
  <si>
    <t>5000163626 /154</t>
  </si>
  <si>
    <t>2012010799</t>
  </si>
  <si>
    <t>GRN-2021-14648</t>
  </si>
  <si>
    <t>2100141780</t>
  </si>
  <si>
    <t>2012009972</t>
  </si>
  <si>
    <t>9908882985</t>
  </si>
  <si>
    <t>2022003320</t>
  </si>
  <si>
    <t>3223</t>
  </si>
  <si>
    <t>4500061617</t>
  </si>
  <si>
    <t>2049003618</t>
  </si>
  <si>
    <t>4500061850</t>
  </si>
  <si>
    <t>VEIT Kennegisser BX-100050 L/B(0.4*1050*</t>
  </si>
  <si>
    <t>2012011260</t>
  </si>
  <si>
    <t>9908621971</t>
  </si>
  <si>
    <t>2022003910</t>
  </si>
  <si>
    <t>PO-62261</t>
  </si>
  <si>
    <t>Painting item for Jun'21</t>
  </si>
  <si>
    <t>5000164413 /15506,9259</t>
  </si>
  <si>
    <t>2012010202</t>
  </si>
  <si>
    <t>9908620884</t>
  </si>
  <si>
    <t>2012010706</t>
  </si>
  <si>
    <t>GRN-2021-14255</t>
  </si>
  <si>
    <t>2100096940</t>
  </si>
  <si>
    <t>2012010251</t>
  </si>
  <si>
    <t>9908884205</t>
  </si>
  <si>
    <t>2049003397</t>
  </si>
  <si>
    <t>27745</t>
  </si>
  <si>
    <t>CRTDBXCRTN 56X36X12 CM 3 Ply U Divider</t>
  </si>
  <si>
    <t>2012010848</t>
  </si>
  <si>
    <t>GRN-2021-14781</t>
  </si>
  <si>
    <t>2100147700</t>
  </si>
  <si>
    <t>2012010243</t>
  </si>
  <si>
    <t>9908884019</t>
  </si>
  <si>
    <t>2022003489</t>
  </si>
  <si>
    <t>9014</t>
  </si>
  <si>
    <t>Sewing Machinery spare parts for May'21</t>
  </si>
  <si>
    <t>5000161660 /646</t>
  </si>
  <si>
    <t>2012010733</t>
  </si>
  <si>
    <t>GRN-2021-14443</t>
  </si>
  <si>
    <t>2100149500</t>
  </si>
  <si>
    <t>2022003566</t>
  </si>
  <si>
    <t>8512</t>
  </si>
  <si>
    <t>Goods received from KDS Accessories Ltd. (Unit 2)</t>
  </si>
  <si>
    <t>4500062269</t>
  </si>
  <si>
    <t>2022003732</t>
  </si>
  <si>
    <t>342</t>
  </si>
  <si>
    <t>Machine  light for June'21</t>
  </si>
  <si>
    <t>5000163592 /260</t>
  </si>
  <si>
    <t>2013003477</t>
  </si>
  <si>
    <t>IBCEPZ148844DAK</t>
  </si>
  <si>
    <t>222152</t>
  </si>
  <si>
    <t>2012010732</t>
  </si>
  <si>
    <t>GRN-2021-14439</t>
  </si>
  <si>
    <t>2100149730</t>
  </si>
  <si>
    <t>2012010533</t>
  </si>
  <si>
    <t>GRN-2021-13470</t>
  </si>
  <si>
    <t>2022003755</t>
  </si>
  <si>
    <t>45</t>
  </si>
  <si>
    <t>Lequied soap for June'21</t>
  </si>
  <si>
    <t>5000163752 /509</t>
  </si>
  <si>
    <t>2049003515</t>
  </si>
  <si>
    <t>26-05/2021</t>
  </si>
  <si>
    <t>4300021387</t>
  </si>
  <si>
    <t>Repair &amp; Maintenance - Production Machin</t>
  </si>
  <si>
    <t>maintenance work shop rep</t>
  </si>
  <si>
    <t>2012010028</t>
  </si>
  <si>
    <t>9908883953</t>
  </si>
  <si>
    <t>2012010119</t>
  </si>
  <si>
    <t>9908620406</t>
  </si>
  <si>
    <t>2012010111</t>
  </si>
  <si>
    <t>9908620400</t>
  </si>
  <si>
    <t>2012011275</t>
  </si>
  <si>
    <t>9908621328</t>
  </si>
  <si>
    <t>2012010930</t>
  </si>
  <si>
    <t>CHTL353440</t>
  </si>
  <si>
    <t>C3335LVMX0690-21</t>
  </si>
  <si>
    <t>2012010370</t>
  </si>
  <si>
    <t>GRN-2021-12785</t>
  </si>
  <si>
    <t>2012010245</t>
  </si>
  <si>
    <t>9908884012</t>
  </si>
  <si>
    <t>2012010548</t>
  </si>
  <si>
    <t>GRN-2021-13514</t>
  </si>
  <si>
    <t>2012010027</t>
  </si>
  <si>
    <t>9908883057</t>
  </si>
  <si>
    <t>2012010239</t>
  </si>
  <si>
    <t>9908884192</t>
  </si>
  <si>
    <t>2022003203</t>
  </si>
  <si>
    <t>7359</t>
  </si>
  <si>
    <t>Plotter machine Ink HP 45 for May'21</t>
  </si>
  <si>
    <t>5000160207 /498</t>
  </si>
  <si>
    <t>2022003763</t>
  </si>
  <si>
    <t>180</t>
  </si>
  <si>
    <t>JUTE Mate &amp; Rubber mat for June'21</t>
  </si>
  <si>
    <t>5000163782 /297</t>
  </si>
  <si>
    <t>2049003786</t>
  </si>
  <si>
    <t>4300021927</t>
  </si>
  <si>
    <t>Air Passage bill Mr. Ioan</t>
  </si>
  <si>
    <t>2022003256</t>
  </si>
  <si>
    <t>CIPL/05-21/177</t>
  </si>
  <si>
    <t>Biocide for May'21(Chemical)</t>
  </si>
  <si>
    <t>5000160253 /314</t>
  </si>
  <si>
    <t>2022003833</t>
  </si>
  <si>
    <t>06/21/178</t>
  </si>
  <si>
    <t>Bulab chemical for June'21</t>
  </si>
  <si>
    <t>5000163150 /332</t>
  </si>
  <si>
    <t>2113000137</t>
  </si>
  <si>
    <t>2012010313</t>
  </si>
  <si>
    <t>GRN-2021-12648</t>
  </si>
  <si>
    <t>2100132410</t>
  </si>
  <si>
    <t>2022003477</t>
  </si>
  <si>
    <t>Steel cabinet painting,almirah,,Malamine board'May</t>
  </si>
  <si>
    <t>5000161447 /48</t>
  </si>
  <si>
    <t>2013003642</t>
  </si>
  <si>
    <t>ie00182151</t>
  </si>
  <si>
    <t>2049003760</t>
  </si>
  <si>
    <t>4200002506</t>
  </si>
  <si>
    <t>orsaline</t>
  </si>
  <si>
    <t>Madecal</t>
  </si>
  <si>
    <t>2012010063</t>
  </si>
  <si>
    <t>9908883981</t>
  </si>
  <si>
    <t>2022003339</t>
  </si>
  <si>
    <t>27741/683/78/87</t>
  </si>
  <si>
    <t>4500061709</t>
  </si>
  <si>
    <t>2013003474</t>
  </si>
  <si>
    <t>IBCTST148215DAK</t>
  </si>
  <si>
    <t>DCUDAK019689</t>
  </si>
  <si>
    <t>AB/1509/20</t>
  </si>
  <si>
    <t>2012010410</t>
  </si>
  <si>
    <t>GRN-2021-12956</t>
  </si>
  <si>
    <t>20210606</t>
  </si>
  <si>
    <t>2022003239</t>
  </si>
  <si>
    <t>2106</t>
  </si>
  <si>
    <t>Table Separator for March'21</t>
  </si>
  <si>
    <t>5000160470 /50</t>
  </si>
  <si>
    <t>2049002760</t>
  </si>
  <si>
    <t>8447</t>
  </si>
  <si>
    <t>4500060695</t>
  </si>
  <si>
    <t>Enamel Paint Light Grey , Berger</t>
  </si>
  <si>
    <t>2022003322</t>
  </si>
  <si>
    <t>3225</t>
  </si>
  <si>
    <t>4500061668</t>
  </si>
  <si>
    <t>2049003693</t>
  </si>
  <si>
    <t>1401</t>
  </si>
  <si>
    <t>4500062350</t>
  </si>
  <si>
    <t>2022003580</t>
  </si>
  <si>
    <t>13417</t>
  </si>
  <si>
    <t>Barcode Label &amp; BARCODE Ribon for June'21</t>
  </si>
  <si>
    <t>5000162383 /78</t>
  </si>
  <si>
    <t>2012010694</t>
  </si>
  <si>
    <t>GRN-2021-14225</t>
  </si>
  <si>
    <t>228057-SC  LCA-380696</t>
  </si>
  <si>
    <t>2100155120</t>
  </si>
  <si>
    <t>2126000020</t>
  </si>
  <si>
    <t>2022003860</t>
  </si>
  <si>
    <t>9101</t>
  </si>
  <si>
    <t>Single Timer,Pneumatic Pipe,Timing Belt,,for Jun'2</t>
  </si>
  <si>
    <t>5000163262 /728</t>
  </si>
  <si>
    <t>2113000133</t>
  </si>
  <si>
    <t>2022003187</t>
  </si>
  <si>
    <t>1412</t>
  </si>
  <si>
    <t>MACHINE OIL FOR MAY'21</t>
  </si>
  <si>
    <t>5000160278 /59</t>
  </si>
  <si>
    <t>2022003593</t>
  </si>
  <si>
    <t>1419</t>
  </si>
  <si>
    <t>MACHINE OIL FOR JUNE'21</t>
  </si>
  <si>
    <t>5000162371 /62</t>
  </si>
  <si>
    <t>2022003881</t>
  </si>
  <si>
    <t>B-2021062218</t>
  </si>
  <si>
    <t>Sequence Controller for Jun'21</t>
  </si>
  <si>
    <t>5000164559 /</t>
  </si>
  <si>
    <t>2113000032</t>
  </si>
  <si>
    <t>2012010229</t>
  </si>
  <si>
    <t>9908884016</t>
  </si>
  <si>
    <t>2022003280</t>
  </si>
  <si>
    <t>314</t>
  </si>
  <si>
    <t>5000160858 /228</t>
  </si>
  <si>
    <t>2022003468</t>
  </si>
  <si>
    <t>PO-21387</t>
  </si>
  <si>
    <t>Machinery repair &amp; maintenance for May'21</t>
  </si>
  <si>
    <t>5000161453 /35</t>
  </si>
  <si>
    <t>2022003714</t>
  </si>
  <si>
    <t>EZ/1027</t>
  </si>
  <si>
    <t>Blower Fan for June'21</t>
  </si>
  <si>
    <t>5000163645 /013</t>
  </si>
  <si>
    <t>2012010597</t>
  </si>
  <si>
    <t>GRN-2021-13739</t>
  </si>
  <si>
    <t>2100143030</t>
  </si>
  <si>
    <t>2022003681</t>
  </si>
  <si>
    <t>Pantry Items for June'21</t>
  </si>
  <si>
    <t>5000163310 /57</t>
  </si>
  <si>
    <t>2113000019</t>
  </si>
  <si>
    <t>2012010319</t>
  </si>
  <si>
    <t>GRN-2021-12654</t>
  </si>
  <si>
    <t>CIPL-03350</t>
  </si>
  <si>
    <t>2100132740</t>
  </si>
  <si>
    <t>2022003807</t>
  </si>
  <si>
    <t>33608</t>
  </si>
  <si>
    <t>2113000031</t>
  </si>
  <si>
    <t>2022003347</t>
  </si>
  <si>
    <t>585,003</t>
  </si>
  <si>
    <t>Prod Consumable for May'21</t>
  </si>
  <si>
    <t>5000161061 /467,459</t>
  </si>
  <si>
    <t>2022003402</t>
  </si>
  <si>
    <t>9005</t>
  </si>
  <si>
    <t>Silicon Spray,Bond plug,Glass wool,BEARING..May'21</t>
  </si>
  <si>
    <t>5000161074 /625</t>
  </si>
  <si>
    <t>2012011006</t>
  </si>
  <si>
    <t>GRN-2021-15520</t>
  </si>
  <si>
    <t>SC-0000003879  DCUDAK1432</t>
  </si>
  <si>
    <t>2100164240</t>
  </si>
  <si>
    <t>2126000027</t>
  </si>
  <si>
    <t>2022003765</t>
  </si>
  <si>
    <t>828969X/000001</t>
  </si>
  <si>
    <t>Fish crate small without Hole for June'21</t>
  </si>
  <si>
    <t>5000163904/20210000121732</t>
  </si>
  <si>
    <t>2022003159</t>
  </si>
  <si>
    <t>20/154</t>
  </si>
  <si>
    <t>20210520</t>
  </si>
  <si>
    <t>Sequence Controller for April'21</t>
  </si>
  <si>
    <t>5000159468 /1</t>
  </si>
  <si>
    <t>2113000173</t>
  </si>
  <si>
    <t>2012010228</t>
  </si>
  <si>
    <t>9908884014</t>
  </si>
  <si>
    <t>2012011200</t>
  </si>
  <si>
    <t>9908621977</t>
  </si>
  <si>
    <t>2022003815</t>
  </si>
  <si>
    <t>5000164081 /526</t>
  </si>
  <si>
    <t>2012011206</t>
  </si>
  <si>
    <t>9908621981</t>
  </si>
  <si>
    <t>2022003319</t>
  </si>
  <si>
    <t>3370</t>
  </si>
  <si>
    <t>4500061616</t>
  </si>
  <si>
    <t>2022003531</t>
  </si>
  <si>
    <t>29128</t>
  </si>
  <si>
    <t>4500062004</t>
  </si>
  <si>
    <t>2022003683</t>
  </si>
  <si>
    <t>House Keeping Items for June'21</t>
  </si>
  <si>
    <t>5000163315 /56</t>
  </si>
  <si>
    <t>2022003861</t>
  </si>
  <si>
    <t>9105</t>
  </si>
  <si>
    <t>Welding rod,Cutting Disc,Welding Glass,,for Jun'21</t>
  </si>
  <si>
    <t>5000163754 /729</t>
  </si>
  <si>
    <t>2012011230</t>
  </si>
  <si>
    <t>9908885437*</t>
  </si>
  <si>
    <t>2012010215</t>
  </si>
  <si>
    <t>9908620979</t>
  </si>
  <si>
    <t>2012010910</t>
  </si>
  <si>
    <t>GRN-2021-15188</t>
  </si>
  <si>
    <t>CIPL-03369</t>
  </si>
  <si>
    <t>2100155350</t>
  </si>
  <si>
    <t>2022003866</t>
  </si>
  <si>
    <t>PO-21945</t>
  </si>
  <si>
    <t>C2001-1113</t>
  </si>
  <si>
    <t>Lift servicing for Jun'21</t>
  </si>
  <si>
    <t>5000164550 /31</t>
  </si>
  <si>
    <t>2022003529</t>
  </si>
  <si>
    <t>28857</t>
  </si>
  <si>
    <t>4500062002</t>
  </si>
  <si>
    <t>2012010034</t>
  </si>
  <si>
    <t>9908883742</t>
  </si>
  <si>
    <t>2113000011</t>
  </si>
  <si>
    <t>2013003177</t>
  </si>
  <si>
    <t>IBCTST141848DAK</t>
  </si>
  <si>
    <t>AB/1390/20,AB/1420/20</t>
  </si>
  <si>
    <t>2119000055</t>
  </si>
  <si>
    <t>2022003655</t>
  </si>
  <si>
    <t>SO-000830_5</t>
  </si>
  <si>
    <t>Document scanning &amp; upload for may'21</t>
  </si>
  <si>
    <t>5000163094 /290</t>
  </si>
  <si>
    <t>2022003863</t>
  </si>
  <si>
    <t>9120</t>
  </si>
  <si>
    <t>Pneumatic Connection,Silicon Tube,Pressure Gauge,,</t>
  </si>
  <si>
    <t>5000163755 /732</t>
  </si>
  <si>
    <t>2012011268</t>
  </si>
  <si>
    <t>9908621966</t>
  </si>
  <si>
    <t>2022003896</t>
  </si>
  <si>
    <t>Wall cutting &amp; electrical wiring for Jun'21</t>
  </si>
  <si>
    <t>5000164367 /52</t>
  </si>
  <si>
    <t>2113000029</t>
  </si>
  <si>
    <t>2022003633</t>
  </si>
  <si>
    <t>PCL/NAL-06/21</t>
  </si>
  <si>
    <t>Nalco &amp; Nalco (Tri-act) for June'21</t>
  </si>
  <si>
    <t>5000163342 /721</t>
  </si>
  <si>
    <t>2022003360</t>
  </si>
  <si>
    <t>26385</t>
  </si>
  <si>
    <t>4500061768</t>
  </si>
  <si>
    <t>2022003796</t>
  </si>
  <si>
    <t>34407</t>
  </si>
  <si>
    <t>4500062380</t>
  </si>
  <si>
    <t>2012010551</t>
  </si>
  <si>
    <t>GRN-2021-13521</t>
  </si>
  <si>
    <t>2012011197</t>
  </si>
  <si>
    <t>9908621978</t>
  </si>
  <si>
    <t>2012011208</t>
  </si>
  <si>
    <t>9908621968</t>
  </si>
  <si>
    <t>2012010260</t>
  </si>
  <si>
    <t>9908884208</t>
  </si>
  <si>
    <t>2022003809</t>
  </si>
  <si>
    <t>33873,33896</t>
  </si>
  <si>
    <t>4500062432</t>
  </si>
  <si>
    <t>2012009921</t>
  </si>
  <si>
    <t>9908882922</t>
  </si>
  <si>
    <t>2012009406</t>
  </si>
  <si>
    <t>GRN-2021-10892</t>
  </si>
  <si>
    <t>CIPL-03340</t>
  </si>
  <si>
    <t>2100112030</t>
  </si>
  <si>
    <t>2022003524</t>
  </si>
  <si>
    <t>28856</t>
  </si>
  <si>
    <t>2049002957</t>
  </si>
  <si>
    <t>8517</t>
  </si>
  <si>
    <t>4500060551</t>
  </si>
  <si>
    <t>Civil</t>
  </si>
  <si>
    <t>2022003851</t>
  </si>
  <si>
    <t>484127</t>
  </si>
  <si>
    <t>5000164571 /3293</t>
  </si>
  <si>
    <t>2012011239</t>
  </si>
  <si>
    <t>9908885435*</t>
  </si>
  <si>
    <t>2022003306</t>
  </si>
  <si>
    <t>3184</t>
  </si>
  <si>
    <t>4500061571</t>
  </si>
  <si>
    <t>VEIT Kennegisser BX-100050 U/B (0.4*1050</t>
  </si>
  <si>
    <t>2022003337</t>
  </si>
  <si>
    <t>3384</t>
  </si>
  <si>
    <t>4500061702</t>
  </si>
  <si>
    <t>2022003446</t>
  </si>
  <si>
    <t>28359</t>
  </si>
  <si>
    <t>2049003422</t>
  </si>
  <si>
    <t>MX-0427-21...</t>
  </si>
  <si>
    <t>4300021522</t>
  </si>
  <si>
    <t>Insurance Premium - Other</t>
  </si>
  <si>
    <t>Export Insurance charge A</t>
  </si>
  <si>
    <t>2012011214</t>
  </si>
  <si>
    <t>9908885431*</t>
  </si>
  <si>
    <t>2012011244</t>
  </si>
  <si>
    <t>9908621681</t>
  </si>
  <si>
    <t>2012010039</t>
  </si>
  <si>
    <t>9908883959</t>
  </si>
  <si>
    <t>2012010669</t>
  </si>
  <si>
    <t>GRN-2021-14072</t>
  </si>
  <si>
    <t>2100154020</t>
  </si>
  <si>
    <t>2012011057</t>
  </si>
  <si>
    <t>9908884499*</t>
  </si>
  <si>
    <t>2012009982</t>
  </si>
  <si>
    <t>9908882989</t>
  </si>
  <si>
    <t>2022003313</t>
  </si>
  <si>
    <t>3142</t>
  </si>
  <si>
    <t>4500061578</t>
  </si>
  <si>
    <t>2022003569</t>
  </si>
  <si>
    <t>31850</t>
  </si>
  <si>
    <t>4500062312</t>
  </si>
  <si>
    <t>2012010781</t>
  </si>
  <si>
    <t>GRN-2021-14579</t>
  </si>
  <si>
    <t>2100138800</t>
  </si>
  <si>
    <t>2012010581</t>
  </si>
  <si>
    <t>GRN-2021-13645</t>
  </si>
  <si>
    <t>2012010306</t>
  </si>
  <si>
    <t>GRN-2021-12611</t>
  </si>
  <si>
    <t>2100122080</t>
  </si>
  <si>
    <t>2012011274</t>
  </si>
  <si>
    <t>9908621327</t>
  </si>
  <si>
    <t>2049003606</t>
  </si>
  <si>
    <t>4500062039</t>
  </si>
  <si>
    <t>OCTAROL THINNER</t>
  </si>
  <si>
    <t>Production</t>
  </si>
  <si>
    <t>2049003004</t>
  </si>
  <si>
    <t>EV0578/4</t>
  </si>
  <si>
    <t>4500061101</t>
  </si>
  <si>
    <t>ROTARY HOOK(110-38650) HIROSEDDL-8700-74</t>
  </si>
  <si>
    <t>2012010276</t>
  </si>
  <si>
    <t>GRN-2021-12532</t>
  </si>
  <si>
    <t>2010001445</t>
  </si>
  <si>
    <t>4600000931</t>
  </si>
  <si>
    <t>2012011217</t>
  </si>
  <si>
    <t>9908885451*</t>
  </si>
  <si>
    <t>2022003388</t>
  </si>
  <si>
    <t>9009</t>
  </si>
  <si>
    <t>5000161071 /642</t>
  </si>
  <si>
    <t>2022003567</t>
  </si>
  <si>
    <t>31847</t>
  </si>
  <si>
    <t>4500062304</t>
  </si>
  <si>
    <t>2012010237</t>
  </si>
  <si>
    <t>9908884013</t>
  </si>
  <si>
    <t>2012009918</t>
  </si>
  <si>
    <t>0021-04-13</t>
  </si>
  <si>
    <t>9908882923</t>
  </si>
  <si>
    <t>2012009984</t>
  </si>
  <si>
    <t>9908882987</t>
  </si>
  <si>
    <t>2012010835</t>
  </si>
  <si>
    <t>GRN-2021-14863</t>
  </si>
  <si>
    <t>2100162430</t>
  </si>
  <si>
    <t>2022003327</t>
  </si>
  <si>
    <t>24823</t>
  </si>
  <si>
    <t>4500061677</t>
  </si>
  <si>
    <t>2049003668</t>
  </si>
  <si>
    <t>4500062060</t>
  </si>
  <si>
    <t>INK CARTRIDE  ALYS -30</t>
  </si>
  <si>
    <t>2049003682</t>
  </si>
  <si>
    <t>309/310/311</t>
  </si>
  <si>
    <t>4500062222</t>
  </si>
  <si>
    <t>2049003728</t>
  </si>
  <si>
    <t>2223</t>
  </si>
  <si>
    <t>4500062190</t>
  </si>
  <si>
    <t>Common Salt</t>
  </si>
  <si>
    <t>2012010143</t>
  </si>
  <si>
    <t>9908620410</t>
  </si>
  <si>
    <t>2022003775</t>
  </si>
  <si>
    <t>01007350</t>
  </si>
  <si>
    <t>Air Filter &amp; Oil filter Part for June'21</t>
  </si>
  <si>
    <t>5000163787 /1611</t>
  </si>
  <si>
    <t>2022003699</t>
  </si>
  <si>
    <t>136</t>
  </si>
  <si>
    <t>Electric Iron.Hangong rod for May'21</t>
  </si>
  <si>
    <t>5000163267 /88</t>
  </si>
  <si>
    <t>2012010772</t>
  </si>
  <si>
    <t>GRN-2021-14525</t>
  </si>
  <si>
    <t>2012011235</t>
  </si>
  <si>
    <t>9908885438*</t>
  </si>
  <si>
    <t>2022003308</t>
  </si>
  <si>
    <t>3185</t>
  </si>
  <si>
    <t>4500061573</t>
  </si>
  <si>
    <t>2049003890</t>
  </si>
  <si>
    <t>349</t>
  </si>
  <si>
    <t>4300021887</t>
  </si>
  <si>
    <t>Repair &amp; Maintenance - Other</t>
  </si>
  <si>
    <t>Utility maintenance job w</t>
  </si>
  <si>
    <t>2022003348</t>
  </si>
  <si>
    <t>3271</t>
  </si>
  <si>
    <t>4500061749</t>
  </si>
  <si>
    <t>2012010968</t>
  </si>
  <si>
    <t>9908884584</t>
  </si>
  <si>
    <t>2022003331</t>
  </si>
  <si>
    <t>3272</t>
  </si>
  <si>
    <t>4500061684</t>
  </si>
  <si>
    <t>2049003619</t>
  </si>
  <si>
    <t>4500062054</t>
  </si>
  <si>
    <t>ASS APW DC-1500/230V/IP-40 MOTOR ENCOD</t>
  </si>
  <si>
    <t>2012010235</t>
  </si>
  <si>
    <t>9908884191</t>
  </si>
  <si>
    <t>2049003514</t>
  </si>
  <si>
    <t>320</t>
  </si>
  <si>
    <t>4300021489</t>
  </si>
  <si>
    <t>labour charge for WTP,ETP</t>
  </si>
  <si>
    <t>2012010955</t>
  </si>
  <si>
    <t>9908884586</t>
  </si>
  <si>
    <t>2012010203</t>
  </si>
  <si>
    <t>9908620883</t>
  </si>
  <si>
    <t>2022003585</t>
  </si>
  <si>
    <t>2601</t>
  </si>
  <si>
    <t>5000162394 /140</t>
  </si>
  <si>
    <t>2012009738</t>
  </si>
  <si>
    <t>GRN-2021-12169</t>
  </si>
  <si>
    <t>2012009739</t>
  </si>
  <si>
    <t>GRN-2021-12170</t>
  </si>
  <si>
    <t>2022003186</t>
  </si>
  <si>
    <t>01</t>
  </si>
  <si>
    <t>Emborodary Card for May'21</t>
  </si>
  <si>
    <t>5000160279 /05</t>
  </si>
  <si>
    <t>2012010568</t>
  </si>
  <si>
    <t>GRN-2021-13623</t>
  </si>
  <si>
    <t>2100138750</t>
  </si>
  <si>
    <t>2022003759</t>
  </si>
  <si>
    <t>350</t>
  </si>
  <si>
    <t>Shah cement,Rain coat,Plastic Biv Cock for June'21</t>
  </si>
  <si>
    <t>5000163765 /266</t>
  </si>
  <si>
    <t>2022003411</t>
  </si>
  <si>
    <t>148</t>
  </si>
  <si>
    <t>Rubber Mat,Battery,Hand sanitizer..for May'21</t>
  </si>
  <si>
    <t>5000161112 /267</t>
  </si>
  <si>
    <t>2022003595</t>
  </si>
  <si>
    <t>12</t>
  </si>
  <si>
    <t>PPE &amp; Lequied soap for June'21</t>
  </si>
  <si>
    <t>5000162418 /473</t>
  </si>
  <si>
    <t>2012010246</t>
  </si>
  <si>
    <t>9908884015</t>
  </si>
  <si>
    <t>2012010181</t>
  </si>
  <si>
    <t>9908620801</t>
  </si>
  <si>
    <t>2022003767</t>
  </si>
  <si>
    <t>00253</t>
  </si>
  <si>
    <t>Do’s &amp; Don’ts Board,SOP Board,PVC maintenance,,Jun</t>
  </si>
  <si>
    <t>5000163138 /98</t>
  </si>
  <si>
    <t>2049003850</t>
  </si>
  <si>
    <t>329</t>
  </si>
  <si>
    <t>4300021694</t>
  </si>
  <si>
    <t>Labour charge for utility</t>
  </si>
  <si>
    <t>2012011195</t>
  </si>
  <si>
    <t>9908621972</t>
  </si>
  <si>
    <t>2012011074</t>
  </si>
  <si>
    <t>9908621367</t>
  </si>
  <si>
    <t>2012011040</t>
  </si>
  <si>
    <t>9908883980</t>
  </si>
  <si>
    <t>2012011254</t>
  </si>
  <si>
    <t>9908621962</t>
  </si>
  <si>
    <t>2022003694</t>
  </si>
  <si>
    <t>5195</t>
  </si>
  <si>
    <t>Common Salt for June'21</t>
  </si>
  <si>
    <t>5000163148 /347</t>
  </si>
  <si>
    <t>2022003427</t>
  </si>
  <si>
    <t>189</t>
  </si>
  <si>
    <t>Chemical for May'21(Common Salt)</t>
  </si>
  <si>
    <t>5000161149 /311</t>
  </si>
  <si>
    <t>2022003342</t>
  </si>
  <si>
    <t>5000161058 /668</t>
  </si>
  <si>
    <t>2012009717</t>
  </si>
  <si>
    <t>GRN-2021-12099</t>
  </si>
  <si>
    <t>2022003877</t>
  </si>
  <si>
    <t>0089935453891</t>
  </si>
  <si>
    <t>C2001-1580</t>
  </si>
  <si>
    <t>Pest control for Jun'21</t>
  </si>
  <si>
    <t>5000164260 /251</t>
  </si>
  <si>
    <t>2113000169</t>
  </si>
  <si>
    <t>2049003874</t>
  </si>
  <si>
    <t>2021-06-1308</t>
  </si>
  <si>
    <t>4200002432</t>
  </si>
  <si>
    <t>Air Compressor oil Rarus 426</t>
  </si>
  <si>
    <t>2049003821</t>
  </si>
  <si>
    <t>00257</t>
  </si>
  <si>
    <t>4300021827</t>
  </si>
  <si>
    <t>Louver Fixation,SS Ozone</t>
  </si>
  <si>
    <t>2022003731</t>
  </si>
  <si>
    <t>5000163593 /06</t>
  </si>
  <si>
    <t>2049003297</t>
  </si>
  <si>
    <t>A00CLN21000295</t>
  </si>
  <si>
    <t>4200002109</t>
  </si>
  <si>
    <t>Cat -6 Cable Vivanco 305 Miter</t>
  </si>
  <si>
    <t>MIS/IT</t>
  </si>
  <si>
    <t>2022003875</t>
  </si>
  <si>
    <t>Motor rewinding,Exhaust fan repair,,for Jun'21</t>
  </si>
  <si>
    <t>5000164267 /265</t>
  </si>
  <si>
    <t>2012010668</t>
  </si>
  <si>
    <t>GRN-2021-14066</t>
  </si>
  <si>
    <t>2012009903</t>
  </si>
  <si>
    <t>0021-04-08</t>
  </si>
  <si>
    <t>9908882889</t>
  </si>
  <si>
    <t>2012010275</t>
  </si>
  <si>
    <t>GRN-2021-12531</t>
  </si>
  <si>
    <t>2012010062</t>
  </si>
  <si>
    <t>9908883983</t>
  </si>
  <si>
    <t>2012010891</t>
  </si>
  <si>
    <t>GRN-2021-15116</t>
  </si>
  <si>
    <t>2049003919</t>
  </si>
  <si>
    <t>86666644</t>
  </si>
  <si>
    <t>4500062161</t>
  </si>
  <si>
    <t>Paper Printer A4 (80 GSM) White colour</t>
  </si>
  <si>
    <t>Admin</t>
  </si>
  <si>
    <t>2012010250</t>
  </si>
  <si>
    <t>9908883945</t>
  </si>
  <si>
    <t>2022003634</t>
  </si>
  <si>
    <t>B-0506/21/25</t>
  </si>
  <si>
    <t>SP-3 Solenoid Valve SP2000 for June'21</t>
  </si>
  <si>
    <t>5000163353 /114</t>
  </si>
  <si>
    <t>2049003666</t>
  </si>
  <si>
    <t>21/1989</t>
  </si>
  <si>
    <t>4200002434</t>
  </si>
  <si>
    <t>Air Filter(12189925)</t>
  </si>
  <si>
    <t>2012009733</t>
  </si>
  <si>
    <t>GRN-2021-12147</t>
  </si>
  <si>
    <t>2022003350</t>
  </si>
  <si>
    <t>134</t>
  </si>
  <si>
    <t>Spanner Set,Mechanical Seal for May'21</t>
  </si>
  <si>
    <t>5000161060 /85</t>
  </si>
  <si>
    <t>2001000035</t>
  </si>
  <si>
    <t>9908883842</t>
  </si>
  <si>
    <t>SI20/0188</t>
  </si>
  <si>
    <t>2012011186</t>
  </si>
  <si>
    <t>9908621982</t>
  </si>
  <si>
    <t>2012010061</t>
  </si>
  <si>
    <t>9908883982</t>
  </si>
  <si>
    <t>2012010059</t>
  </si>
  <si>
    <t>9908883946</t>
  </si>
  <si>
    <t>2012011231</t>
  </si>
  <si>
    <t>9908885440*</t>
  </si>
  <si>
    <t>2012011234</t>
  </si>
  <si>
    <t>9908885434*</t>
  </si>
  <si>
    <t>2022003723</t>
  </si>
  <si>
    <t>92</t>
  </si>
  <si>
    <t>Bulk medicine purchase for June'21</t>
  </si>
  <si>
    <t>5000163602 /63</t>
  </si>
  <si>
    <t>2022003721</t>
  </si>
  <si>
    <t>162</t>
  </si>
  <si>
    <t>Stationery item purchase for June'21</t>
  </si>
  <si>
    <t>5000163605 /293</t>
  </si>
  <si>
    <t>2113000115</t>
  </si>
  <si>
    <t>2022003530</t>
  </si>
  <si>
    <t>29127</t>
  </si>
  <si>
    <t>4500062003</t>
  </si>
  <si>
    <t>2012010906</t>
  </si>
  <si>
    <t>GRN-2021-15181</t>
  </si>
  <si>
    <t>2100155100</t>
  </si>
  <si>
    <t>2012010222</t>
  </si>
  <si>
    <t>9908620980</t>
  </si>
  <si>
    <t>2012010041</t>
  </si>
  <si>
    <t>9908883955</t>
  </si>
  <si>
    <t>2022003902</t>
  </si>
  <si>
    <t>22163,164,165</t>
  </si>
  <si>
    <t>Vehicle Hire rent</t>
  </si>
  <si>
    <t>5000164263 /1356</t>
  </si>
  <si>
    <t>2022003207</t>
  </si>
  <si>
    <t>2442</t>
  </si>
  <si>
    <t>5000160198 /145</t>
  </si>
  <si>
    <t>2022003379</t>
  </si>
  <si>
    <t>26554</t>
  </si>
  <si>
    <t>4500061837</t>
  </si>
  <si>
    <t>2012010153</t>
  </si>
  <si>
    <t>9908620403</t>
  </si>
  <si>
    <t>2022003844</t>
  </si>
  <si>
    <t>34144</t>
  </si>
  <si>
    <t>4500062321</t>
  </si>
  <si>
    <t>2012010055</t>
  </si>
  <si>
    <t>9908884051</t>
  </si>
  <si>
    <t>2012011171</t>
  </si>
  <si>
    <t>9908621976</t>
  </si>
  <si>
    <t>2113000022</t>
  </si>
  <si>
    <t>2022003817</t>
  </si>
  <si>
    <t>2615</t>
  </si>
  <si>
    <t>Brown Paper for JUne'21</t>
  </si>
  <si>
    <t>5000164085 /164</t>
  </si>
  <si>
    <t>2012010571</t>
  </si>
  <si>
    <t>GRN-2021-13626</t>
  </si>
  <si>
    <t>BBCDAK021918</t>
  </si>
  <si>
    <t>2100151260</t>
  </si>
  <si>
    <t>2022003176</t>
  </si>
  <si>
    <t>9640</t>
  </si>
  <si>
    <t>Welding rod,Tower bolt,Cutting Disc..for May'21</t>
  </si>
  <si>
    <t>5000159381 /660</t>
  </si>
  <si>
    <t>2012011086</t>
  </si>
  <si>
    <t>9908621363</t>
  </si>
  <si>
    <t>2049003276</t>
  </si>
  <si>
    <t>CRTDBXCRTN  44x38x25 CM 5 PLY</t>
  </si>
  <si>
    <t>2022003650</t>
  </si>
  <si>
    <t>2604</t>
  </si>
  <si>
    <t>5000162908 /154</t>
  </si>
  <si>
    <t>2022003536</t>
  </si>
  <si>
    <t>29952</t>
  </si>
  <si>
    <t>4500062047</t>
  </si>
  <si>
    <t>2022003873</t>
  </si>
  <si>
    <t>5198</t>
  </si>
  <si>
    <t>5000163530 /367</t>
  </si>
  <si>
    <t>2049003480</t>
  </si>
  <si>
    <t>161/2021</t>
  </si>
  <si>
    <t>4200002424</t>
  </si>
  <si>
    <t>Tafeta Febric(White color )As per sample</t>
  </si>
  <si>
    <t>2012010116</t>
  </si>
  <si>
    <t>9908620522</t>
  </si>
  <si>
    <t>2022003813</t>
  </si>
  <si>
    <t>2067</t>
  </si>
  <si>
    <t>Bulk medicine for June'21</t>
  </si>
  <si>
    <t>5000164136 /2021620</t>
  </si>
  <si>
    <t>2113000165</t>
  </si>
  <si>
    <t>2022003615</t>
  </si>
  <si>
    <t>SP/CS/21/1333</t>
  </si>
  <si>
    <t>5000162704 /1865</t>
  </si>
  <si>
    <t>2022003811</t>
  </si>
  <si>
    <t>34853</t>
  </si>
  <si>
    <t>4500062509</t>
  </si>
  <si>
    <t>2012010735</t>
  </si>
  <si>
    <t>GRN-2021-14446</t>
  </si>
  <si>
    <t>2100149520</t>
  </si>
  <si>
    <t>2012010889</t>
  </si>
  <si>
    <t>GRN-2021-15114</t>
  </si>
  <si>
    <t>2100147110</t>
  </si>
  <si>
    <t>2012010158</t>
  </si>
  <si>
    <t>9908620530</t>
  </si>
  <si>
    <t>2022003241</t>
  </si>
  <si>
    <t>13412</t>
  </si>
  <si>
    <t>BARCODE LABEL,WHITE,RIBBON FOR MAY'21</t>
  </si>
  <si>
    <t>5000160469 /70</t>
  </si>
  <si>
    <t>2022003418</t>
  </si>
  <si>
    <t>151</t>
  </si>
  <si>
    <t>Tafeta Febric(White color )for May'21</t>
  </si>
  <si>
    <t>5000161167 /270</t>
  </si>
  <si>
    <t>2022003469</t>
  </si>
  <si>
    <t>Labour charges for May'21</t>
  </si>
  <si>
    <t>5000161452 /234</t>
  </si>
  <si>
    <t>2049003838</t>
  </si>
  <si>
    <t>4500062440</t>
  </si>
  <si>
    <t>Shah cement</t>
  </si>
  <si>
    <t>2012010167</t>
  </si>
  <si>
    <t>9908620523</t>
  </si>
  <si>
    <t>2012010211</t>
  </si>
  <si>
    <t>9908620879</t>
  </si>
  <si>
    <t>2022003735</t>
  </si>
  <si>
    <t>Louver fixation,SS ozone for june'21</t>
  </si>
  <si>
    <t>5000163646 /94</t>
  </si>
  <si>
    <t>2022003374</t>
  </si>
  <si>
    <t>27533</t>
  </si>
  <si>
    <t>4500061833</t>
  </si>
  <si>
    <t>2012010183</t>
  </si>
  <si>
    <t>9908620798</t>
  </si>
  <si>
    <t>2022003323</t>
  </si>
  <si>
    <t>3000</t>
  </si>
  <si>
    <t>4500061669</t>
  </si>
  <si>
    <t>2012010207</t>
  </si>
  <si>
    <t>9908620881</t>
  </si>
  <si>
    <t>2022003590</t>
  </si>
  <si>
    <t>164</t>
  </si>
  <si>
    <t>Dot Matrix Ribbon,Paper,Grading Steel..for June'21</t>
  </si>
  <si>
    <t>5000162377 /288</t>
  </si>
  <si>
    <t>2012011043</t>
  </si>
  <si>
    <t>9908884283</t>
  </si>
  <si>
    <t>2022003920</t>
  </si>
  <si>
    <t>2020-006002</t>
  </si>
  <si>
    <t>UPS Battery for Nov'20</t>
  </si>
  <si>
    <t>5000162370 /381</t>
  </si>
  <si>
    <t>2012010200</t>
  </si>
  <si>
    <t>9908620683</t>
  </si>
  <si>
    <t>2012010744</t>
  </si>
  <si>
    <t>GRN-2021-14467</t>
  </si>
  <si>
    <t>2100148120</t>
  </si>
  <si>
    <t>2012011036</t>
  </si>
  <si>
    <t>9908883845</t>
  </si>
  <si>
    <t>2012010213</t>
  </si>
  <si>
    <t>9908620880</t>
  </si>
  <si>
    <t>2022003771</t>
  </si>
  <si>
    <t>Sludge disposal,Labor for ETP clean,booster pump</t>
  </si>
  <si>
    <t>5000163873 /246</t>
  </si>
  <si>
    <t>2012011178</t>
  </si>
  <si>
    <t>9908621969</t>
  </si>
  <si>
    <t>2012010666</t>
  </si>
  <si>
    <t>GRN-2021-14050</t>
  </si>
  <si>
    <t>2012010893</t>
  </si>
  <si>
    <t>GRN-2021-15120</t>
  </si>
  <si>
    <t>JUNE-02/CIPL/2021</t>
  </si>
  <si>
    <t>2100154660</t>
  </si>
  <si>
    <t>2022003299</t>
  </si>
  <si>
    <t>2926</t>
  </si>
  <si>
    <t>4500061508</t>
  </si>
  <si>
    <t>2013003891</t>
  </si>
  <si>
    <t>IBCEPZ154903DAK</t>
  </si>
  <si>
    <t>DCUDAK132694</t>
  </si>
  <si>
    <t>225267</t>
  </si>
  <si>
    <t>2012010136</t>
  </si>
  <si>
    <t>9908620405</t>
  </si>
  <si>
    <t>2049003916</t>
  </si>
  <si>
    <t>4200002690</t>
  </si>
  <si>
    <t>Fire Extinguisher refilling 5Kg</t>
  </si>
  <si>
    <t>2022003406</t>
  </si>
  <si>
    <t>90</t>
  </si>
  <si>
    <t>Bulk medicine for April'21</t>
  </si>
  <si>
    <t>5000161095 /46</t>
  </si>
  <si>
    <t>2012010147</t>
  </si>
  <si>
    <t>9908620526</t>
  </si>
  <si>
    <t>2022003163</t>
  </si>
  <si>
    <t>7369</t>
  </si>
  <si>
    <t>IT item purchase for May'21</t>
  </si>
  <si>
    <t>5000159419 /512</t>
  </si>
  <si>
    <t>2012011224</t>
  </si>
  <si>
    <t>9908884546*</t>
  </si>
  <si>
    <t>2012011251</t>
  </si>
  <si>
    <t>9908621332</t>
  </si>
  <si>
    <t>2022003443</t>
  </si>
  <si>
    <t>28292</t>
  </si>
  <si>
    <t>4500061935</t>
  </si>
  <si>
    <t>2022003307</t>
  </si>
  <si>
    <t>3227</t>
  </si>
  <si>
    <t>2012010216</t>
  </si>
  <si>
    <t>9908620978</t>
  </si>
  <si>
    <t>2022003394</t>
  </si>
  <si>
    <t>25708</t>
  </si>
  <si>
    <t>4500061886</t>
  </si>
  <si>
    <t>2012010191</t>
  </si>
  <si>
    <t>9908620799</t>
  </si>
  <si>
    <t>2012011277</t>
  </si>
  <si>
    <t>9908621321</t>
  </si>
  <si>
    <t>2012009715</t>
  </si>
  <si>
    <t>GRN-2021-12098</t>
  </si>
  <si>
    <t>2113000157</t>
  </si>
  <si>
    <t>2022003255</t>
  </si>
  <si>
    <t>133</t>
  </si>
  <si>
    <t>Spanner Set &amp; SS Repair kit for Pilot Valve'May'21</t>
  </si>
  <si>
    <t>5000160481 /81</t>
  </si>
  <si>
    <t>2012011180</t>
  </si>
  <si>
    <t>9908621975</t>
  </si>
  <si>
    <t>2022003171</t>
  </si>
  <si>
    <t>9630</t>
  </si>
  <si>
    <t>Machineries spare parts for May'21</t>
  </si>
  <si>
    <t>5000159397 /657</t>
  </si>
  <si>
    <t>2012011005</t>
  </si>
  <si>
    <t>GRN-2021-15477</t>
  </si>
  <si>
    <t>2012010783</t>
  </si>
  <si>
    <t>GRN-2021-14614</t>
  </si>
  <si>
    <t>2100151140</t>
  </si>
  <si>
    <t>2012010084</t>
  </si>
  <si>
    <t>0021-04-06</t>
  </si>
  <si>
    <t>9908620221</t>
  </si>
  <si>
    <t>2022003717</t>
  </si>
  <si>
    <t>False ceiling,Ready putty,Olone,Shan stone,,June'</t>
  </si>
  <si>
    <t>5000163633 /104</t>
  </si>
  <si>
    <t>2022003589</t>
  </si>
  <si>
    <t>163</t>
  </si>
  <si>
    <t>Drawer lock,JUTE Mate,Sand paper,metal polish'June</t>
  </si>
  <si>
    <t>5000162379 /287</t>
  </si>
  <si>
    <t>2022003204</t>
  </si>
  <si>
    <t>599</t>
  </si>
  <si>
    <t>5000160205 /438</t>
  </si>
  <si>
    <t>2012011242</t>
  </si>
  <si>
    <t>9908621680</t>
  </si>
  <si>
    <t>2022003821</t>
  </si>
  <si>
    <t>11563</t>
  </si>
  <si>
    <t>Sewing Machine parts for June'21</t>
  </si>
  <si>
    <t>5000164092 /23</t>
  </si>
  <si>
    <t>2012011249</t>
  </si>
  <si>
    <t>9908621684</t>
  </si>
  <si>
    <t>2012010141</t>
  </si>
  <si>
    <t>9908620409</t>
  </si>
  <si>
    <t>2049003893</t>
  </si>
  <si>
    <t>1569</t>
  </si>
  <si>
    <t>4200002822</t>
  </si>
  <si>
    <t>Non Judicial and Adhesive stamp</t>
  </si>
  <si>
    <t>ACCOUNTS</t>
  </si>
  <si>
    <t>2012010247</t>
  </si>
  <si>
    <t>9908884206</t>
  </si>
  <si>
    <t>2022003544</t>
  </si>
  <si>
    <t>29953</t>
  </si>
  <si>
    <t>4500062154</t>
  </si>
  <si>
    <t>2012010117</t>
  </si>
  <si>
    <t>9908620521</t>
  </si>
  <si>
    <t>2012011175</t>
  </si>
  <si>
    <t>9908621980</t>
  </si>
  <si>
    <t>2012011272</t>
  </si>
  <si>
    <t>9908621683</t>
  </si>
  <si>
    <t>2012010687</t>
  </si>
  <si>
    <t>GRN-2021-14132</t>
  </si>
  <si>
    <t>2049003843</t>
  </si>
  <si>
    <t>4500062407</t>
  </si>
  <si>
    <t>Air Filter B574607</t>
  </si>
  <si>
    <t>2022003300</t>
  </si>
  <si>
    <t>3002</t>
  </si>
  <si>
    <t>4500061510</t>
  </si>
  <si>
    <t>2012010142</t>
  </si>
  <si>
    <t>9908620525</t>
  </si>
  <si>
    <t>2012009409</t>
  </si>
  <si>
    <t>GRN-2021-10896</t>
  </si>
  <si>
    <t>CIPL-03314</t>
  </si>
  <si>
    <t>2100111890</t>
  </si>
  <si>
    <t>2012010108</t>
  </si>
  <si>
    <t>0021-04-05</t>
  </si>
  <si>
    <t>9908620225</t>
  </si>
  <si>
    <t>2022003754</t>
  </si>
  <si>
    <t>32</t>
  </si>
  <si>
    <t>5000163751 /495</t>
  </si>
  <si>
    <t>2022003527</t>
  </si>
  <si>
    <t>28854</t>
  </si>
  <si>
    <t>2012011245</t>
  </si>
  <si>
    <t>9908621904</t>
  </si>
  <si>
    <t>2022003208</t>
  </si>
  <si>
    <t>2521</t>
  </si>
  <si>
    <t>5000160197 /148</t>
  </si>
  <si>
    <t>2049003746</t>
  </si>
  <si>
    <t>9108</t>
  </si>
  <si>
    <t>4500062113</t>
  </si>
  <si>
    <t>Butter Fly Valve with flange &amp; nut &amp; Bol</t>
  </si>
  <si>
    <t>2012010151</t>
  </si>
  <si>
    <t>9908620529</t>
  </si>
  <si>
    <t>2012010496</t>
  </si>
  <si>
    <t>GRN-2021-13300</t>
  </si>
  <si>
    <t>2012010112</t>
  </si>
  <si>
    <t>9908620399</t>
  </si>
  <si>
    <t>2012010716</t>
  </si>
  <si>
    <t>GRN-2021-14354</t>
  </si>
  <si>
    <t>20210622</t>
  </si>
  <si>
    <t>15062021-01</t>
  </si>
  <si>
    <t>CIPL-03358</t>
  </si>
  <si>
    <t>2100155340</t>
  </si>
  <si>
    <t>2022003901</t>
  </si>
  <si>
    <t>9908621231</t>
  </si>
  <si>
    <t>5000164078 /1048</t>
  </si>
  <si>
    <t>2113000172</t>
  </si>
  <si>
    <t>2022003918</t>
  </si>
  <si>
    <t>5313</t>
  </si>
  <si>
    <t>5000163926 /993</t>
  </si>
  <si>
    <t>2049003459</t>
  </si>
  <si>
    <t>28140</t>
  </si>
  <si>
    <t>CRTDBXCRTN 56X38x35 cm 5 Ply</t>
  </si>
  <si>
    <t>2022003355</t>
  </si>
  <si>
    <t>3383</t>
  </si>
  <si>
    <t>4500061759</t>
  </si>
  <si>
    <t>2012010164</t>
  </si>
  <si>
    <t>9908620408</t>
  </si>
  <si>
    <t>2012009714</t>
  </si>
  <si>
    <t>GRN-2021-12097</t>
  </si>
  <si>
    <t>2012011103</t>
  </si>
  <si>
    <t>9908621364</t>
  </si>
  <si>
    <t>2113000014</t>
  </si>
  <si>
    <t>2012011201</t>
  </si>
  <si>
    <t>9908621965</t>
  </si>
  <si>
    <t>2012010145</t>
  </si>
  <si>
    <t>9908620527</t>
  </si>
  <si>
    <t>2022003858</t>
  </si>
  <si>
    <t>9107</t>
  </si>
  <si>
    <t>Butter Fly Valve with flange for Jun'21</t>
  </si>
  <si>
    <t>5000163265 /726</t>
  </si>
  <si>
    <t>2026000784</t>
  </si>
  <si>
    <t>IBCEPZ153446DAK</t>
  </si>
  <si>
    <t>224368</t>
  </si>
  <si>
    <t>2022003436</t>
  </si>
  <si>
    <t>28015</t>
  </si>
  <si>
    <t>4500061924</t>
  </si>
  <si>
    <t>2100066880</t>
  </si>
  <si>
    <t>2012010238</t>
  </si>
  <si>
    <t>9908884194</t>
  </si>
  <si>
    <t>2113000037</t>
  </si>
  <si>
    <t>2049003932</t>
  </si>
  <si>
    <t>SO000794_5</t>
  </si>
  <si>
    <t>4300021472</t>
  </si>
  <si>
    <t>Annual Maintenance Charges</t>
  </si>
  <si>
    <t>Document sacanning &amp;uploa</t>
  </si>
  <si>
    <t>2012009404</t>
  </si>
  <si>
    <t>GRN-2021-10866</t>
  </si>
  <si>
    <t>SC/CIPL/DEKKO/150/21   DC</t>
  </si>
  <si>
    <t>2100116310</t>
  </si>
  <si>
    <t>2012010036</t>
  </si>
  <si>
    <t>9908883954</t>
  </si>
  <si>
    <t>2022003407</t>
  </si>
  <si>
    <t>177</t>
  </si>
  <si>
    <t>Rubber Matt for May'21</t>
  </si>
  <si>
    <t>5000161096 /461</t>
  </si>
  <si>
    <t>2022003685</t>
  </si>
  <si>
    <t>332</t>
  </si>
  <si>
    <t>Exhaust  Fan Blade With Pully for June'21</t>
  </si>
  <si>
    <t>5000163266 /583</t>
  </si>
  <si>
    <t>2012011243</t>
  </si>
  <si>
    <t>9908621329</t>
  </si>
  <si>
    <t>2022003172</t>
  </si>
  <si>
    <t>5000159395 /598</t>
  </si>
  <si>
    <t>2012010081</t>
  </si>
  <si>
    <t>9908620226</t>
  </si>
  <si>
    <t>2012010150</t>
  </si>
  <si>
    <t>9908620524</t>
  </si>
  <si>
    <t>2012010190</t>
  </si>
  <si>
    <t>9908620797</t>
  </si>
  <si>
    <t>2012010773</t>
  </si>
  <si>
    <t>GRN-2021-14526</t>
  </si>
  <si>
    <t>2100146460</t>
  </si>
  <si>
    <t>2012010114</t>
  </si>
  <si>
    <t>9908620520</t>
  </si>
  <si>
    <t>2012009973</t>
  </si>
  <si>
    <t>9908882986</t>
  </si>
  <si>
    <t>2012011071</t>
  </si>
  <si>
    <t>9908885393*</t>
  </si>
  <si>
    <t>2012010070</t>
  </si>
  <si>
    <t>9908620222</t>
  </si>
  <si>
    <t>2012010113</t>
  </si>
  <si>
    <t>9908620401</t>
  </si>
  <si>
    <t>2012010052</t>
  </si>
  <si>
    <t>9908884047</t>
  </si>
  <si>
    <t>2012011199</t>
  </si>
  <si>
    <t>9908621990</t>
  </si>
  <si>
    <t>2022003156</t>
  </si>
  <si>
    <t>52</t>
  </si>
  <si>
    <t>AC indoor reconditioning for April'21</t>
  </si>
  <si>
    <t>5000159353 /160</t>
  </si>
  <si>
    <t>2049003381</t>
  </si>
  <si>
    <t>27476</t>
  </si>
  <si>
    <t>CRTDBXCRTN 56X36x25 cm 3 Ply</t>
  </si>
  <si>
    <t>2022003727</t>
  </si>
  <si>
    <t>22</t>
  </si>
  <si>
    <t>EYE GURD &amp; NEEDLE SAFTY GUIDE FOR JUNE'21</t>
  </si>
  <si>
    <t>5000163598 /34</t>
  </si>
  <si>
    <t>2012010236</t>
  </si>
  <si>
    <t>9908884024</t>
  </si>
  <si>
    <t>2012011267</t>
  </si>
  <si>
    <t>9908621326</t>
  </si>
  <si>
    <t>2012010612</t>
  </si>
  <si>
    <t>GRN-2021-13784</t>
  </si>
  <si>
    <t>2012010033</t>
  </si>
  <si>
    <t>9908883741</t>
  </si>
  <si>
    <t>2049003914</t>
  </si>
  <si>
    <t>210195/21</t>
  </si>
  <si>
    <t>4300022080</t>
  </si>
  <si>
    <t>1MTU Gas Generator monthl</t>
  </si>
  <si>
    <t>2012010139</t>
  </si>
  <si>
    <t>9908620396</t>
  </si>
  <si>
    <t>2012010180</t>
  </si>
  <si>
    <t>9908620568</t>
  </si>
  <si>
    <t>2022003352</t>
  </si>
  <si>
    <t>3270</t>
  </si>
  <si>
    <t>4500061752</t>
  </si>
  <si>
    <t>2022003396</t>
  </si>
  <si>
    <t>27203</t>
  </si>
  <si>
    <t>4500061906</t>
  </si>
  <si>
    <t>2012011202</t>
  </si>
  <si>
    <t>9908621979</t>
  </si>
  <si>
    <t>2012010109</t>
  </si>
  <si>
    <t>9908620224</t>
  </si>
  <si>
    <t>2012010182</t>
  </si>
  <si>
    <t>9908620800</t>
  </si>
  <si>
    <t>2049003577</t>
  </si>
  <si>
    <t>30942</t>
  </si>
  <si>
    <t>CRTDBXCRTN 42X40 cm 3 Ply</t>
  </si>
  <si>
    <t>2012009980</t>
  </si>
  <si>
    <t>9908882988</t>
  </si>
  <si>
    <t>2012009499</t>
  </si>
  <si>
    <t>GRN-2021-11399</t>
  </si>
  <si>
    <t>2022003830</t>
  </si>
  <si>
    <t>1249</t>
  </si>
  <si>
    <t>Roller repairing for June'21</t>
  </si>
  <si>
    <t>5000164077 /97</t>
  </si>
  <si>
    <t>2012010209</t>
  </si>
  <si>
    <t>9908620974</t>
  </si>
  <si>
    <t>2012011270</t>
  </si>
  <si>
    <t>9908621331</t>
  </si>
  <si>
    <t>2022003518</t>
  </si>
  <si>
    <t>2017-2018/67,68</t>
  </si>
  <si>
    <t>C2001-1103</t>
  </si>
  <si>
    <t>Assessment fee for Kashyap,Sandeep&amp;Vinod</t>
  </si>
  <si>
    <t>5000162661/45/46</t>
  </si>
  <si>
    <t>2113000140</t>
  </si>
  <si>
    <t>2012011087</t>
  </si>
  <si>
    <t>9908621362</t>
  </si>
  <si>
    <t>2012011278</t>
  </si>
  <si>
    <t>9908621330</t>
  </si>
  <si>
    <t>2022003211</t>
  </si>
  <si>
    <t>CS/21/0863</t>
  </si>
  <si>
    <t>Lube oil Filter for Feb'21</t>
  </si>
  <si>
    <t>5000160251 /1235</t>
  </si>
  <si>
    <t>2049003220</t>
  </si>
  <si>
    <t>9628</t>
  </si>
  <si>
    <t>4500061351</t>
  </si>
  <si>
    <t>LED light - 22Watts , APS</t>
  </si>
  <si>
    <t>2012011203</t>
  </si>
  <si>
    <t>9908621963</t>
  </si>
  <si>
    <t>2012011211</t>
  </si>
  <si>
    <t>9908621992</t>
  </si>
  <si>
    <t>2022003415</t>
  </si>
  <si>
    <t>21/05/02 &amp;03</t>
  </si>
  <si>
    <t>Stationery &amp; Printing item for May'21</t>
  </si>
  <si>
    <t>5000161151,53 /182,183</t>
  </si>
  <si>
    <t>2012011192</t>
  </si>
  <si>
    <t>9908621989</t>
  </si>
  <si>
    <t>2049003766</t>
  </si>
  <si>
    <t>06/21</t>
  </si>
  <si>
    <t>4500062278</t>
  </si>
  <si>
    <t>Nalco (Tri-act)-1800</t>
  </si>
  <si>
    <t>2012011053</t>
  </si>
  <si>
    <t>9908885245*</t>
  </si>
  <si>
    <t>2012010715</t>
  </si>
  <si>
    <t>GRN-2021-14353</t>
  </si>
  <si>
    <t>2022003825</t>
  </si>
  <si>
    <t>2021-614</t>
  </si>
  <si>
    <t>Oil Filter &amp; Fuel Filter for June'21</t>
  </si>
  <si>
    <t>5000163876 /94</t>
  </si>
  <si>
    <t>2012010126</t>
  </si>
  <si>
    <t>9908620531</t>
  </si>
  <si>
    <t>2012010567</t>
  </si>
  <si>
    <t>GRN-2021-13622</t>
  </si>
  <si>
    <t>2100139130</t>
  </si>
  <si>
    <t>2012011204</t>
  </si>
  <si>
    <t>9908621964</t>
  </si>
  <si>
    <t>2012010255</t>
  </si>
  <si>
    <t>9908884009</t>
  </si>
  <si>
    <t>2022003441</t>
  </si>
  <si>
    <t>28488</t>
  </si>
  <si>
    <t>4500061928</t>
  </si>
  <si>
    <t>2012011210</t>
  </si>
  <si>
    <t>9908621986</t>
  </si>
  <si>
    <t>2012011240</t>
  </si>
  <si>
    <t>9908884554*</t>
  </si>
  <si>
    <t>2022003174</t>
  </si>
  <si>
    <t>9634</t>
  </si>
  <si>
    <t>5000159389 /659</t>
  </si>
  <si>
    <t>2012011063</t>
  </si>
  <si>
    <t>9908885249*</t>
  </si>
  <si>
    <t>2022003912</t>
  </si>
  <si>
    <t>SO-000794_5</t>
  </si>
  <si>
    <t>5000164908 /257</t>
  </si>
  <si>
    <t>2113000171</t>
  </si>
  <si>
    <t>2022003903</t>
  </si>
  <si>
    <t>121/18/0348</t>
  </si>
  <si>
    <t>C2001-723</t>
  </si>
  <si>
    <t>Annual Maintenance Charges For Dec'18</t>
  </si>
  <si>
    <t>5000164259 /1128</t>
  </si>
  <si>
    <t>2113000109</t>
  </si>
  <si>
    <t>2012011170</t>
  </si>
  <si>
    <t>9908621991</t>
  </si>
  <si>
    <t>2022003405</t>
  </si>
  <si>
    <t>9022</t>
  </si>
  <si>
    <t>Welding Rod,Tiles cutter blade,roller foam,,May'21</t>
  </si>
  <si>
    <t>5000161077 /645</t>
  </si>
  <si>
    <t>2012011253</t>
  </si>
  <si>
    <t>9908621333</t>
  </si>
  <si>
    <t>2022003574</t>
  </si>
  <si>
    <t>PO-21734</t>
  </si>
  <si>
    <t>C2001-822</t>
  </si>
  <si>
    <t>UD,ammendment issue purpose for May,June'21</t>
  </si>
  <si>
    <t>5000162140</t>
  </si>
  <si>
    <t>2113000002</t>
  </si>
  <si>
    <t>2022003525</t>
  </si>
  <si>
    <t>28852</t>
  </si>
  <si>
    <t>2049003771</t>
  </si>
  <si>
    <t>4300021912</t>
  </si>
  <si>
    <t>Legal &amp; Secretarial Service</t>
  </si>
  <si>
    <t>UD, Amendmend Issue Purpo</t>
  </si>
  <si>
    <t>2022003889</t>
  </si>
  <si>
    <t>210172/21</t>
  </si>
  <si>
    <t>MTU gas generator for May'21</t>
  </si>
  <si>
    <t>5000164544 /236</t>
  </si>
  <si>
    <t>2113000131</t>
  </si>
  <si>
    <t>2012010676</t>
  </si>
  <si>
    <t>GRN-2021-14095</t>
  </si>
  <si>
    <t>2012011182</t>
  </si>
  <si>
    <t>9908622088</t>
  </si>
  <si>
    <t>2012011007</t>
  </si>
  <si>
    <t>GRN-2021-15522</t>
  </si>
  <si>
    <t>2100163030</t>
  </si>
  <si>
    <t>2022003853</t>
  </si>
  <si>
    <t>85828,85831,</t>
  </si>
  <si>
    <t>C2001-1101</t>
  </si>
  <si>
    <t>Testing charge for jun'21(85835,85866,85834,85832)</t>
  </si>
  <si>
    <t>5000164574</t>
  </si>
  <si>
    <t>2113000139</t>
  </si>
  <si>
    <t>2022003475</t>
  </si>
  <si>
    <t>PO-20949</t>
  </si>
  <si>
    <t>5000161495 /32</t>
  </si>
  <si>
    <t>2049003825</t>
  </si>
  <si>
    <t>CRTDBXCRTN 50X38x45 cm 5 Ply</t>
  </si>
  <si>
    <t>2012010188</t>
  </si>
  <si>
    <t>9908620796</t>
  </si>
  <si>
    <t>2012011055</t>
  </si>
  <si>
    <t>9908885252*</t>
  </si>
  <si>
    <t>2012011047</t>
  </si>
  <si>
    <t>9908885250*</t>
  </si>
  <si>
    <t>2012010731</t>
  </si>
  <si>
    <t>GRN-2021-14437</t>
  </si>
  <si>
    <t>2100149550</t>
  </si>
  <si>
    <t>2049003927</t>
  </si>
  <si>
    <t>4300022097</t>
  </si>
  <si>
    <t>2022003387</t>
  </si>
  <si>
    <t>2663</t>
  </si>
  <si>
    <t>NUMBERING  STICKER WHITE FOR MAY'21</t>
  </si>
  <si>
    <t>5000161070 /2663</t>
  </si>
  <si>
    <t>2012011262</t>
  </si>
  <si>
    <t>9908621334</t>
  </si>
  <si>
    <t>2012010804</t>
  </si>
  <si>
    <t>GRN-2021-14657</t>
  </si>
  <si>
    <t>GUL/CIPL-170621000713</t>
  </si>
  <si>
    <t>2100155260</t>
  </si>
  <si>
    <t>2022003377</t>
  </si>
  <si>
    <t>B-3005/21/22</t>
  </si>
  <si>
    <t>5000161065 /111</t>
  </si>
  <si>
    <t>2012010806</t>
  </si>
  <si>
    <t>GRN-2021-14660</t>
  </si>
  <si>
    <t>SC/CIPL/1019/2021  DCUDAK</t>
  </si>
  <si>
    <t>2100141860</t>
  </si>
  <si>
    <t>2022003746</t>
  </si>
  <si>
    <t>CIPL-014676</t>
  </si>
  <si>
    <t>Cable skin coated &amp; NYY for June'21</t>
  </si>
  <si>
    <t>5000163587 /17840</t>
  </si>
  <si>
    <t>2022003909</t>
  </si>
  <si>
    <t>210110/21</t>
  </si>
  <si>
    <t>MTU gas generator for March'21</t>
  </si>
  <si>
    <t>5000164541 /218</t>
  </si>
  <si>
    <t>2022003890</t>
  </si>
  <si>
    <t>210143/21</t>
  </si>
  <si>
    <t>MTU gas generator for April'21</t>
  </si>
  <si>
    <t>5000164543 /227</t>
  </si>
  <si>
    <t>2022003888</t>
  </si>
  <si>
    <t>MTU gas generator for June'21</t>
  </si>
  <si>
    <t>5000164546 /254</t>
  </si>
  <si>
    <t>2001000056</t>
  </si>
  <si>
    <t>9908883898</t>
  </si>
  <si>
    <t>Commercial Inv no: EXP-18028</t>
  </si>
  <si>
    <t>EXP-18028</t>
  </si>
  <si>
    <t>2022003304</t>
  </si>
  <si>
    <t>3226</t>
  </si>
  <si>
    <t>4500061570</t>
  </si>
  <si>
    <t>2022003760</t>
  </si>
  <si>
    <t>Alluminium Ladder for June'21</t>
  </si>
  <si>
    <t>5000163767 /263</t>
  </si>
  <si>
    <t>2012011039</t>
  </si>
  <si>
    <t>9908883900</t>
  </si>
  <si>
    <t>2022003442</t>
  </si>
  <si>
    <t>27685</t>
  </si>
  <si>
    <t>4500061929</t>
  </si>
  <si>
    <t>2012010221</t>
  </si>
  <si>
    <t>9908620976</t>
  </si>
  <si>
    <t>2022003233</t>
  </si>
  <si>
    <t>9622</t>
  </si>
  <si>
    <t>RFL Low down,Ready putty,Aica SR...for May'21</t>
  </si>
  <si>
    <t>5000160521 /661</t>
  </si>
  <si>
    <t>2022003547</t>
  </si>
  <si>
    <t>30195</t>
  </si>
  <si>
    <t>2012010091</t>
  </si>
  <si>
    <t>0021-04-10</t>
  </si>
  <si>
    <t>9908620209</t>
  </si>
  <si>
    <t>2022003715</t>
  </si>
  <si>
    <t>21/06/01</t>
  </si>
  <si>
    <t>5000163643 /193</t>
  </si>
  <si>
    <t>2012010608</t>
  </si>
  <si>
    <t>GRN-2021-13772</t>
  </si>
  <si>
    <t>2022003305</t>
  </si>
  <si>
    <t>3186</t>
  </si>
  <si>
    <t>2022003368</t>
  </si>
  <si>
    <t>27981</t>
  </si>
  <si>
    <t>4500061827</t>
  </si>
  <si>
    <t>2049003485</t>
  </si>
  <si>
    <t>28368</t>
  </si>
  <si>
    <t>4500061846</t>
  </si>
  <si>
    <t>CRTDBXCRTN 44X38x65 cm 5 Ply</t>
  </si>
  <si>
    <t>2012011209</t>
  </si>
  <si>
    <t>9908621985</t>
  </si>
  <si>
    <t>2012010073</t>
  </si>
  <si>
    <t>9908620223</t>
  </si>
  <si>
    <t>2022003361</t>
  </si>
  <si>
    <t>26238</t>
  </si>
  <si>
    <t>4500061769</t>
  </si>
  <si>
    <t>2049003730</t>
  </si>
  <si>
    <t>1361</t>
  </si>
  <si>
    <t>4500062277</t>
  </si>
  <si>
    <t>Bulab-6057</t>
  </si>
  <si>
    <t>2022003466</t>
  </si>
  <si>
    <t>5000161455 /227</t>
  </si>
  <si>
    <t>2022003768</t>
  </si>
  <si>
    <t>351</t>
  </si>
  <si>
    <t>Labour charge for June'21</t>
  </si>
  <si>
    <t>5000163791 /267</t>
  </si>
  <si>
    <t>2012010253</t>
  </si>
  <si>
    <t>9908884193</t>
  </si>
  <si>
    <t>2012010058</t>
  </si>
  <si>
    <t>9908884048</t>
  </si>
  <si>
    <t>2012010871</t>
  </si>
  <si>
    <t>GRN-2021-14950</t>
  </si>
  <si>
    <t>2100156470</t>
  </si>
  <si>
    <t>2012010217</t>
  </si>
  <si>
    <t>9908620977</t>
  </si>
  <si>
    <t>2049003605</t>
  </si>
  <si>
    <t>20692</t>
  </si>
  <si>
    <t>4500062036</t>
  </si>
  <si>
    <t>I. S. B.  - 250ML</t>
  </si>
  <si>
    <t>2012011205</t>
  </si>
  <si>
    <t>9908621974</t>
  </si>
  <si>
    <t>2022003872</t>
  </si>
  <si>
    <t>PO-2021/121</t>
  </si>
  <si>
    <t>Ac servicing for Nov'20</t>
  </si>
  <si>
    <t>5000164521 /063</t>
  </si>
  <si>
    <t>2012010208</t>
  </si>
  <si>
    <t>9908620882</t>
  </si>
  <si>
    <t>2049003096</t>
  </si>
  <si>
    <t>CRTDBXCRTN 54X34 cm 3 Ply</t>
  </si>
  <si>
    <t>2113000015</t>
  </si>
  <si>
    <t>2012011104</t>
  </si>
  <si>
    <t>9908621361</t>
  </si>
  <si>
    <t>2022003420</t>
  </si>
  <si>
    <t>15223</t>
  </si>
  <si>
    <t>C2001-971</t>
  </si>
  <si>
    <t>Chemical for May'21(Solophenyl Black FR)</t>
  </si>
  <si>
    <t>5000159056 /18</t>
  </si>
  <si>
    <t>2049003408</t>
  </si>
  <si>
    <t>2017-2018/65</t>
  </si>
  <si>
    <t>4300021530</t>
  </si>
  <si>
    <t>Professional Services (Compliance/ Certi</t>
  </si>
  <si>
    <t>Income Tax Assessment</t>
  </si>
  <si>
    <t>2022003229</t>
  </si>
  <si>
    <t>6945</t>
  </si>
  <si>
    <t>Fuji Inverter for May'21</t>
  </si>
  <si>
    <t>5000160230 /917</t>
  </si>
  <si>
    <t>2012010609</t>
  </si>
  <si>
    <t>GRN-2021-13774</t>
  </si>
  <si>
    <t>PI#21CST0103482  LCA-3717</t>
  </si>
  <si>
    <t>2100136310</t>
  </si>
  <si>
    <t>2022003907</t>
  </si>
  <si>
    <t>1210</t>
  </si>
  <si>
    <t>C2001-1667</t>
  </si>
  <si>
    <t>5000164152 /36</t>
  </si>
  <si>
    <t>2022003205</t>
  </si>
  <si>
    <t>590</t>
  </si>
  <si>
    <t>5000160203 /437</t>
  </si>
  <si>
    <t>2022003586</t>
  </si>
  <si>
    <t>2602</t>
  </si>
  <si>
    <t>5000162397 /141</t>
  </si>
  <si>
    <t>2022003257</t>
  </si>
  <si>
    <t>9636</t>
  </si>
  <si>
    <t>Safaty Shoe Honeywell,Ball Valve for May'21</t>
  </si>
  <si>
    <t>5000159392 /658</t>
  </si>
  <si>
    <t>2022003769</t>
  </si>
  <si>
    <t>CIPL/06/21</t>
  </si>
  <si>
    <t>C2016-164</t>
  </si>
  <si>
    <t>AC servicing fee for June'21</t>
  </si>
  <si>
    <t>5000163794 /13</t>
  </si>
  <si>
    <t>2012010165</t>
  </si>
  <si>
    <t>9908620404</t>
  </si>
  <si>
    <t>2049003014</t>
  </si>
  <si>
    <t>83.95080</t>
  </si>
  <si>
    <t>CRTDBXCRTN 34x23x29 5Ply</t>
  </si>
  <si>
    <t>2012010890</t>
  </si>
  <si>
    <t>GRN-2021-15115</t>
  </si>
  <si>
    <t>2100147120</t>
  </si>
  <si>
    <t>2012010140</t>
  </si>
  <si>
    <t>9908620390</t>
  </si>
  <si>
    <t>2022003728</t>
  </si>
  <si>
    <t>79</t>
  </si>
  <si>
    <t>5000163597 /08</t>
  </si>
  <si>
    <t>2022003311</t>
  </si>
  <si>
    <t>3143</t>
  </si>
  <si>
    <t>4500061576</t>
  </si>
  <si>
    <t>2012010849</t>
  </si>
  <si>
    <t>GRN-2021-14785</t>
  </si>
  <si>
    <t>2113000012</t>
  </si>
  <si>
    <t>2012010162</t>
  </si>
  <si>
    <t>9908620528</t>
  </si>
  <si>
    <t>2022003787</t>
  </si>
  <si>
    <t>35183</t>
  </si>
  <si>
    <t>4500062340</t>
  </si>
  <si>
    <t>2012010102</t>
  </si>
  <si>
    <t>9908620220</t>
  </si>
  <si>
    <t>2022003369</t>
  </si>
  <si>
    <t>27977</t>
  </si>
  <si>
    <t>4500061829</t>
  </si>
  <si>
    <t>2022003528</t>
  </si>
  <si>
    <t>27226/26553</t>
  </si>
  <si>
    <t>4500062001</t>
  </si>
  <si>
    <t>2012010094</t>
  </si>
  <si>
    <t>9908620219</t>
  </si>
  <si>
    <t>2022003891</t>
  </si>
  <si>
    <t>210071/21</t>
  </si>
  <si>
    <t>5000164567 /209</t>
  </si>
  <si>
    <t>2012010707</t>
  </si>
  <si>
    <t>GRN-2021-14257</t>
  </si>
  <si>
    <t>20210621</t>
  </si>
  <si>
    <t>2049003794</t>
  </si>
  <si>
    <t>4500062417</t>
  </si>
  <si>
    <t>2022003557</t>
  </si>
  <si>
    <t>30940</t>
  </si>
  <si>
    <t>4500062204</t>
  </si>
  <si>
    <t>2022003856</t>
  </si>
  <si>
    <t>21000513</t>
  </si>
  <si>
    <t>Cat -6 cable  &amp; PVc pipe for JUn'21</t>
  </si>
  <si>
    <t>500016268 /57</t>
  </si>
  <si>
    <t>2012011250</t>
  </si>
  <si>
    <t>9908621967</t>
  </si>
  <si>
    <t>2049003937</t>
  </si>
  <si>
    <t>09/02/2021</t>
  </si>
  <si>
    <t>4300020009</t>
  </si>
  <si>
    <t>CPP License Renewal</t>
  </si>
  <si>
    <t>2022003403</t>
  </si>
  <si>
    <t>9017</t>
  </si>
  <si>
    <t>Silicon Tube,Hammer Drill,AAA Battery..for May'21</t>
  </si>
  <si>
    <t>5000161075 /647</t>
  </si>
  <si>
    <t>2022003370</t>
  </si>
  <si>
    <t>26552</t>
  </si>
  <si>
    <t>4500061830</t>
  </si>
  <si>
    <t>2012010750</t>
  </si>
  <si>
    <t>GRN-2021-14485</t>
  </si>
  <si>
    <t>2022003675</t>
  </si>
  <si>
    <t>021055-58-21</t>
  </si>
  <si>
    <t>Magnetic Contactor for May'21</t>
  </si>
  <si>
    <t>5000163151 /38</t>
  </si>
  <si>
    <t>2113000114</t>
  </si>
  <si>
    <t>2049003285</t>
  </si>
  <si>
    <t>303</t>
  </si>
  <si>
    <t>4300021076</t>
  </si>
  <si>
    <t>Air Line &amp; EGB Painting L</t>
  </si>
  <si>
    <t>2012011226</t>
  </si>
  <si>
    <t>9908885447*</t>
  </si>
  <si>
    <t>2049003611</t>
  </si>
  <si>
    <t>4500062134</t>
  </si>
  <si>
    <t>DW Multifiber (ISO 105 F10)</t>
  </si>
  <si>
    <t>LAB</t>
  </si>
  <si>
    <t>2022003572</t>
  </si>
  <si>
    <t>31849</t>
  </si>
  <si>
    <t>4500062328</t>
  </si>
  <si>
    <t>2022003734</t>
  </si>
  <si>
    <t>OCTAROL THINNER FOR JUNE'21</t>
  </si>
  <si>
    <t>5000163590 /515</t>
  </si>
  <si>
    <t>2012011222</t>
  </si>
  <si>
    <t>9908884547*</t>
  </si>
  <si>
    <t>2022003399</t>
  </si>
  <si>
    <t>28263</t>
  </si>
  <si>
    <t>4500061907</t>
  </si>
  <si>
    <t>2049003391</t>
  </si>
  <si>
    <t>27742</t>
  </si>
  <si>
    <t>CRTDBXCRTN56x36  3PLy</t>
  </si>
  <si>
    <t>2012010201</t>
  </si>
  <si>
    <t>9908621020</t>
  </si>
  <si>
    <t>2012011008</t>
  </si>
  <si>
    <t>9908884842</t>
  </si>
  <si>
    <t>2022003359</t>
  </si>
  <si>
    <t>23237</t>
  </si>
  <si>
    <t>2012011035</t>
  </si>
  <si>
    <t>9908882962</t>
  </si>
  <si>
    <t>2012010782</t>
  </si>
  <si>
    <t>GRN-2021-14613</t>
  </si>
  <si>
    <t>2100151160</t>
  </si>
  <si>
    <t>2022003548</t>
  </si>
  <si>
    <t>31990</t>
  </si>
  <si>
    <t>2012010067</t>
  </si>
  <si>
    <t>9908884050</t>
  </si>
  <si>
    <t>2022003842</t>
  </si>
  <si>
    <t>32287</t>
  </si>
  <si>
    <t>2049003814</t>
  </si>
  <si>
    <t>4500060554</t>
  </si>
  <si>
    <t>False ceiling (gypsum board)-2'x4'</t>
  </si>
  <si>
    <t>2012011069</t>
  </si>
  <si>
    <t>9908884738*</t>
  </si>
  <si>
    <t>2022003450</t>
  </si>
  <si>
    <t>28291</t>
  </si>
  <si>
    <t>4500062006</t>
  </si>
  <si>
    <t>2022003254</t>
  </si>
  <si>
    <t>131</t>
  </si>
  <si>
    <t>Transformer &amp; Magnetic contactor  for May'21</t>
  </si>
  <si>
    <t>5000160476 /79</t>
  </si>
  <si>
    <t>2012010922</t>
  </si>
  <si>
    <t>GRN-2021-15248</t>
  </si>
  <si>
    <t>2012010728</t>
  </si>
  <si>
    <t>GRN-2021-14425</t>
  </si>
  <si>
    <t>2100147200</t>
  </si>
  <si>
    <t>2012010974</t>
  </si>
  <si>
    <t>9908884437</t>
  </si>
  <si>
    <t>2022003358</t>
  </si>
  <si>
    <t>25707</t>
  </si>
  <si>
    <t>4500061764</t>
  </si>
  <si>
    <t>2012010056</t>
  </si>
  <si>
    <t>9908884049</t>
  </si>
  <si>
    <t>2012009904</t>
  </si>
  <si>
    <t>0021-04-14</t>
  </si>
  <si>
    <t>9908882893</t>
  </si>
  <si>
    <t>2012010029</t>
  </si>
  <si>
    <t>9908883871</t>
  </si>
  <si>
    <t>2012009506</t>
  </si>
  <si>
    <t>GRN-2021-11456</t>
  </si>
  <si>
    <t>2022003783</t>
  </si>
  <si>
    <t>32636</t>
  </si>
  <si>
    <t>5000163089</t>
  </si>
  <si>
    <t>2012009919</t>
  </si>
  <si>
    <t>9908882897</t>
  </si>
  <si>
    <t>2049002998</t>
  </si>
  <si>
    <t>EV0578,78/2,78/3</t>
  </si>
  <si>
    <t>2012010234</t>
  </si>
  <si>
    <t>9908884021</t>
  </si>
  <si>
    <t>2022003691</t>
  </si>
  <si>
    <t>CIPL-032/21</t>
  </si>
  <si>
    <t>Printing item for June'21</t>
  </si>
  <si>
    <t>5000163160 /122</t>
  </si>
  <si>
    <t>2113000021</t>
  </si>
  <si>
    <t>2022003439</t>
  </si>
  <si>
    <t>28138</t>
  </si>
  <si>
    <t>4500061926</t>
  </si>
  <si>
    <t>2012010771</t>
  </si>
  <si>
    <t>GRN-2021-14523</t>
  </si>
  <si>
    <t>2012010038</t>
  </si>
  <si>
    <t>9908883956</t>
  </si>
  <si>
    <t>2022003804</t>
  </si>
  <si>
    <t>35182</t>
  </si>
  <si>
    <t>2022003632</t>
  </si>
  <si>
    <t>EZ/1015</t>
  </si>
  <si>
    <t>Lux meter for June'21</t>
  </si>
  <si>
    <t>5000163270 /7</t>
  </si>
  <si>
    <t>2022003169</t>
  </si>
  <si>
    <t>9624</t>
  </si>
  <si>
    <t>5000159412 /599</t>
  </si>
  <si>
    <t>2022003345</t>
  </si>
  <si>
    <t>3527</t>
  </si>
  <si>
    <t>4500061734</t>
  </si>
  <si>
    <t>2012011223</t>
  </si>
  <si>
    <t>9908884552*</t>
  </si>
  <si>
    <t>2012009914</t>
  </si>
  <si>
    <t>9908882891</t>
  </si>
  <si>
    <t>2049003335</t>
  </si>
  <si>
    <t>APRIL-2021</t>
  </si>
  <si>
    <t>4300021426</t>
  </si>
  <si>
    <t>2049003324</t>
  </si>
  <si>
    <t>4500061611</t>
  </si>
  <si>
    <t>THERMOPAPER - 121-160,</t>
  </si>
  <si>
    <t>Tide  Detergent (Liquid)</t>
  </si>
  <si>
    <t>2049003801</t>
  </si>
  <si>
    <t>4500062409</t>
  </si>
  <si>
    <t>NEEDLE SAFTY GUIDE (ORGINAL CHAINA)DDL-8</t>
  </si>
  <si>
    <t>2049003610</t>
  </si>
  <si>
    <t>4500061772</t>
  </si>
  <si>
    <t>2012011228</t>
  </si>
  <si>
    <t>9908884548*</t>
  </si>
  <si>
    <t>2012010615</t>
  </si>
  <si>
    <t>GRN-2021-13793</t>
  </si>
  <si>
    <t>NAB-SC-21-196   DCUDAK132</t>
  </si>
  <si>
    <t>2022003290</t>
  </si>
  <si>
    <t>74</t>
  </si>
  <si>
    <t>5000160851 /49</t>
  </si>
  <si>
    <t>2022003226</t>
  </si>
  <si>
    <t>Labour fee for May'21</t>
  </si>
  <si>
    <t>5000160194 /223</t>
  </si>
  <si>
    <t>Hydrogen peroxide</t>
  </si>
  <si>
    <t>2022003661</t>
  </si>
  <si>
    <t>1214-2021</t>
  </si>
  <si>
    <t>Spare parts for April'21</t>
  </si>
  <si>
    <t>5000163354 /238</t>
  </si>
  <si>
    <t>2113000156</t>
  </si>
  <si>
    <t>2012009981</t>
  </si>
  <si>
    <t>9908882982</t>
  </si>
  <si>
    <t>2012011041</t>
  </si>
  <si>
    <t>9908884284</t>
  </si>
  <si>
    <t>2012011129</t>
  </si>
  <si>
    <t>9908621611</t>
  </si>
  <si>
    <t>2012010837</t>
  </si>
  <si>
    <t>GRN-2021-14865</t>
  </si>
  <si>
    <t>2100154690</t>
  </si>
  <si>
    <t>2022003465</t>
  </si>
  <si>
    <t>315</t>
  </si>
  <si>
    <t>Celing fan fxation power line for May'21</t>
  </si>
  <si>
    <t>5000161471 /229</t>
  </si>
  <si>
    <t>2012011067</t>
  </si>
  <si>
    <t>9908885246*</t>
  </si>
  <si>
    <t>2012010944</t>
  </si>
  <si>
    <t>9908884587</t>
  </si>
  <si>
    <t>2022003780</t>
  </si>
  <si>
    <t>31425</t>
  </si>
  <si>
    <t>5000163102</t>
  </si>
  <si>
    <t>2012010231</t>
  </si>
  <si>
    <t>9908884190</t>
  </si>
  <si>
    <t>2012010565</t>
  </si>
  <si>
    <t>GRN-2021-13620</t>
  </si>
  <si>
    <t>2022003459</t>
  </si>
  <si>
    <t>Toilet Tissue paper for May'21</t>
  </si>
  <si>
    <t>5000161424 /50</t>
  </si>
  <si>
    <t>2012009965</t>
  </si>
  <si>
    <t>9908883055</t>
  </si>
  <si>
    <t>2012010277</t>
  </si>
  <si>
    <t>GRN-2021-12533</t>
  </si>
  <si>
    <t>2022003671</t>
  </si>
  <si>
    <t>15019</t>
  </si>
  <si>
    <t>5000163143 /91</t>
  </si>
  <si>
    <t>2012011158</t>
  </si>
  <si>
    <t>9908621788</t>
  </si>
  <si>
    <t>2022003855</t>
  </si>
  <si>
    <t>402</t>
  </si>
  <si>
    <t>House Keeping Items for Jun'21</t>
  </si>
  <si>
    <t>5000164269 /276</t>
  </si>
  <si>
    <t>2012010031</t>
  </si>
  <si>
    <t>9908883958</t>
  </si>
  <si>
    <t>2022003389</t>
  </si>
  <si>
    <t>28364</t>
  </si>
  <si>
    <t>4500061847</t>
  </si>
  <si>
    <t>2012010043</t>
  </si>
  <si>
    <t>9908883872</t>
  </si>
  <si>
    <t>2022003414</t>
  </si>
  <si>
    <t>9023</t>
  </si>
  <si>
    <t>Wooden frame with Flash door,Mahoguni,,May'21</t>
  </si>
  <si>
    <t>5000161150 /629</t>
  </si>
  <si>
    <t>2012011038</t>
  </si>
  <si>
    <t>9908884188</t>
  </si>
  <si>
    <t>2022003357</t>
  </si>
  <si>
    <t>3273</t>
  </si>
  <si>
    <t>4500061761</t>
  </si>
  <si>
    <t>2022003606</t>
  </si>
  <si>
    <t>7392</t>
  </si>
  <si>
    <t>IT item purchase for June'21</t>
  </si>
  <si>
    <t>5000162402 /559</t>
  </si>
  <si>
    <t>2012009382</t>
  </si>
  <si>
    <t>GRN-2021-10821</t>
  </si>
  <si>
    <t>2022003338</t>
  </si>
  <si>
    <t>9722</t>
  </si>
  <si>
    <t>Finishing Iron,power switch,Thread Tape..for April</t>
  </si>
  <si>
    <t>5000159224 /493</t>
  </si>
  <si>
    <t>2022003165</t>
  </si>
  <si>
    <t>305</t>
  </si>
  <si>
    <t>Acrylic Sheet for May'21</t>
  </si>
  <si>
    <t>5000159416 /220</t>
  </si>
  <si>
    <t>2012010965</t>
  </si>
  <si>
    <t>9908884585</t>
  </si>
  <si>
    <t>2049003339</t>
  </si>
  <si>
    <t>008993545332645</t>
  </si>
  <si>
    <t>4300021439</t>
  </si>
  <si>
    <t>House Keeping - General Administration</t>
  </si>
  <si>
    <t>Spray,Rat control,ULV,Fog</t>
  </si>
  <si>
    <t>2022003318</t>
  </si>
  <si>
    <t>3141</t>
  </si>
  <si>
    <t>2012010942</t>
  </si>
  <si>
    <t>9908884588</t>
  </si>
  <si>
    <t>2022003641</t>
  </si>
  <si>
    <t>Acrylic Sheet for June'21</t>
  </si>
  <si>
    <t>5000162961 /250</t>
  </si>
  <si>
    <t>2022003556</t>
  </si>
  <si>
    <t>32141</t>
  </si>
  <si>
    <t>4500062203</t>
  </si>
  <si>
    <t>2022003827</t>
  </si>
  <si>
    <t>COSM/00033</t>
  </si>
  <si>
    <t>C2018-375</t>
  </si>
  <si>
    <t>Courier Charges for Nov'20</t>
  </si>
  <si>
    <t>5000164299 /4621</t>
  </si>
  <si>
    <t>2012010725</t>
  </si>
  <si>
    <t>GRN-2021-14416</t>
  </si>
  <si>
    <t>2100147140</t>
  </si>
  <si>
    <t>2012011156</t>
  </si>
  <si>
    <t>9908621789</t>
  </si>
  <si>
    <t>2012011141</t>
  </si>
  <si>
    <t>9908621786</t>
  </si>
  <si>
    <t>2012010257</t>
  </si>
  <si>
    <t>9908884008</t>
  </si>
  <si>
    <t>2049003239</t>
  </si>
  <si>
    <t>4200002106</t>
  </si>
  <si>
    <t>Graund floor Aisle repaint</t>
  </si>
  <si>
    <t>2012010579</t>
  </si>
  <si>
    <t>GRN-2021-13642</t>
  </si>
  <si>
    <t>2022003535</t>
  </si>
  <si>
    <t>30189</t>
  </si>
  <si>
    <t>4500062037</t>
  </si>
  <si>
    <t>2012011221</t>
  </si>
  <si>
    <t>9908884555*</t>
  </si>
  <si>
    <t>2012011106</t>
  </si>
  <si>
    <t>9908621610</t>
  </si>
  <si>
    <t>2022003246</t>
  </si>
  <si>
    <t>CIPL-18/21</t>
  </si>
  <si>
    <t>Printing bools for may'21</t>
  </si>
  <si>
    <t>5000160522 /248</t>
  </si>
  <si>
    <t>2022003598</t>
  </si>
  <si>
    <t>CS5648/21</t>
  </si>
  <si>
    <t>5000162415 /342</t>
  </si>
  <si>
    <t>2012010665</t>
  </si>
  <si>
    <t>GRN-2021-14045</t>
  </si>
  <si>
    <t>2049003492</t>
  </si>
  <si>
    <t>4200002404</t>
  </si>
  <si>
    <t>2012009920</t>
  </si>
  <si>
    <t>9908882830</t>
  </si>
  <si>
    <t>2012009526</t>
  </si>
  <si>
    <t>GRN-2021-11493</t>
  </si>
  <si>
    <t>20210511</t>
  </si>
  <si>
    <t>K100853742-44  DCUDAK1388</t>
  </si>
  <si>
    <t>2100111080</t>
  </si>
  <si>
    <t>2022003409</t>
  </si>
  <si>
    <t>CHLOSAFE,Lequied soap for May'21</t>
  </si>
  <si>
    <t>5000161108 /468</t>
  </si>
  <si>
    <t>2022003540</t>
  </si>
  <si>
    <t>29951/29708</t>
  </si>
  <si>
    <t>4500062114</t>
  </si>
  <si>
    <t>2022003343</t>
  </si>
  <si>
    <t>3269</t>
  </si>
  <si>
    <t>4500061733</t>
  </si>
  <si>
    <t>2049003561</t>
  </si>
  <si>
    <t>30194</t>
  </si>
  <si>
    <t>2022003592</t>
  </si>
  <si>
    <t>Sewing Machine spare parts ffor June'21</t>
  </si>
  <si>
    <t>5000162372 /5</t>
  </si>
  <si>
    <t>2022003372</t>
  </si>
  <si>
    <t>28365</t>
  </si>
  <si>
    <t>4500061831</t>
  </si>
  <si>
    <t>2012011153</t>
  </si>
  <si>
    <t>9908621785</t>
  </si>
  <si>
    <t>2012011130</t>
  </si>
  <si>
    <t>9908621614</t>
  </si>
  <si>
    <t>2012011070</t>
  </si>
  <si>
    <t>9908885392*</t>
  </si>
  <si>
    <t>2012010184</t>
  </si>
  <si>
    <t>9908620571</t>
  </si>
  <si>
    <t>2022003191</t>
  </si>
  <si>
    <t>02270</t>
  </si>
  <si>
    <t>Color for shading,Mask -KN,Heat Gun for May'21</t>
  </si>
  <si>
    <t>5000160270 /431</t>
  </si>
  <si>
    <t>2012011064</t>
  </si>
  <si>
    <t>9908885253*</t>
  </si>
  <si>
    <t>2012011113</t>
  </si>
  <si>
    <t>9908621613</t>
  </si>
  <si>
    <t>2012011152</t>
  </si>
  <si>
    <t>9908621787</t>
  </si>
  <si>
    <t>2022003904</t>
  </si>
  <si>
    <t>02/21</t>
  </si>
  <si>
    <t>C2020-114</t>
  </si>
  <si>
    <t>Survey for april'21</t>
  </si>
  <si>
    <t>5000164139 /11</t>
  </si>
  <si>
    <t>2113000130</t>
  </si>
  <si>
    <t>2012009825</t>
  </si>
  <si>
    <t>2012011220</t>
  </si>
  <si>
    <t>9908884551*</t>
  </si>
  <si>
    <t>2012011157</t>
  </si>
  <si>
    <t>9908621772</t>
  </si>
  <si>
    <t>2012009675</t>
  </si>
  <si>
    <t>GRN-2021-12025</t>
  </si>
  <si>
    <t>2012011136</t>
  </si>
  <si>
    <t>9908621791</t>
  </si>
  <si>
    <t>2022003571</t>
  </si>
  <si>
    <t>31948</t>
  </si>
  <si>
    <t>2012011072</t>
  </si>
  <si>
    <t>9908885391*</t>
  </si>
  <si>
    <t>2022003195</t>
  </si>
  <si>
    <t>1061</t>
  </si>
  <si>
    <t>Thinner,mask,hand gloves,wiper brush..for May'21</t>
  </si>
  <si>
    <t>5000160258 /432</t>
  </si>
  <si>
    <t>2012010814</t>
  </si>
  <si>
    <t>GRN-2021-14729</t>
  </si>
  <si>
    <t>2022003867</t>
  </si>
  <si>
    <t>7621/I1</t>
  </si>
  <si>
    <t>Cutting Matt,Project Cut knife for Jun'21</t>
  </si>
  <si>
    <t>5000162401 /54</t>
  </si>
  <si>
    <t>2012010230</t>
  </si>
  <si>
    <t>9908884189</t>
  </si>
  <si>
    <t>2012010949</t>
  </si>
  <si>
    <t>9908884520</t>
  </si>
  <si>
    <t>2012010972</t>
  </si>
  <si>
    <t>9908884444</t>
  </si>
  <si>
    <t>2022003373</t>
  </si>
  <si>
    <t>27980</t>
  </si>
  <si>
    <t>4500061832</t>
  </si>
  <si>
    <t>2012011110</t>
  </si>
  <si>
    <t>9908621612</t>
  </si>
  <si>
    <t>2022003376</t>
  </si>
  <si>
    <t>27686</t>
  </si>
  <si>
    <t>4500061835</t>
  </si>
  <si>
    <t>2012010185</t>
  </si>
  <si>
    <t>9908620570</t>
  </si>
  <si>
    <t>2012010550</t>
  </si>
  <si>
    <t>GRN-2021-13519</t>
  </si>
  <si>
    <t>2012009860</t>
  </si>
  <si>
    <t>GRN-2021-12429</t>
  </si>
  <si>
    <t>2012010795</t>
  </si>
  <si>
    <t>GRN-2021-14638</t>
  </si>
  <si>
    <t>2012010163</t>
  </si>
  <si>
    <t>9908620539</t>
  </si>
  <si>
    <t>2049002955</t>
  </si>
  <si>
    <t>8683</t>
  </si>
  <si>
    <t>4500060944</t>
  </si>
  <si>
    <t>2012010883</t>
  </si>
  <si>
    <t>GRN-2021-15071</t>
  </si>
  <si>
    <t>228981-SC  LCA-369121   D</t>
  </si>
  <si>
    <t>2100160680</t>
  </si>
  <si>
    <t>2126000032</t>
  </si>
  <si>
    <t>2049003334</t>
  </si>
  <si>
    <t>4300021425</t>
  </si>
  <si>
    <t>2012011138</t>
  </si>
  <si>
    <t>9908621790</t>
  </si>
  <si>
    <t>2022003617</t>
  </si>
  <si>
    <t>CS5649/21</t>
  </si>
  <si>
    <t>Fire door service for June'21</t>
  </si>
  <si>
    <t>5000162422 /343</t>
  </si>
  <si>
    <t>2022003819</t>
  </si>
  <si>
    <t>2606</t>
  </si>
  <si>
    <t>5000164087 /151</t>
  </si>
  <si>
    <t>2012010232</t>
  </si>
  <si>
    <t>9908884022</t>
  </si>
  <si>
    <t>2049003857</t>
  </si>
  <si>
    <t>Gum Tape 2 inch</t>
  </si>
  <si>
    <t>2012009696</t>
  </si>
  <si>
    <t>GRN-2021-12060</t>
  </si>
  <si>
    <t>2113000125</t>
  </si>
  <si>
    <t>2022003375</t>
  </si>
  <si>
    <t>27684</t>
  </si>
  <si>
    <t>4500061834</t>
  </si>
  <si>
    <t>2012010168</t>
  </si>
  <si>
    <t>9908620637</t>
  </si>
  <si>
    <t>2012010178</t>
  </si>
  <si>
    <t>9908620639</t>
  </si>
  <si>
    <t>2012011109</t>
  </si>
  <si>
    <t>9908621609</t>
  </si>
  <si>
    <t>2012010177</t>
  </si>
  <si>
    <t>9908620638</t>
  </si>
  <si>
    <t>2012010194</t>
  </si>
  <si>
    <t>9908620636</t>
  </si>
  <si>
    <t>2012010173</t>
  </si>
  <si>
    <t>9908620632</t>
  </si>
  <si>
    <t>2012010169</t>
  </si>
  <si>
    <t>9908620635</t>
  </si>
  <si>
    <t>2012010170</t>
  </si>
  <si>
    <t>9908620634</t>
  </si>
  <si>
    <t>2012010176</t>
  </si>
  <si>
    <t>9908620633</t>
  </si>
  <si>
    <t>2012011105</t>
  </si>
  <si>
    <t>9908621608</t>
  </si>
  <si>
    <t>2022003764</t>
  </si>
  <si>
    <t>2613</t>
  </si>
  <si>
    <t>SHEET PLASTIC FOR JUNE'21</t>
  </si>
  <si>
    <t>5000163788 /163</t>
  </si>
  <si>
    <t>2022003741</t>
  </si>
  <si>
    <t>331</t>
  </si>
  <si>
    <t>General administration (Refigerator repair)</t>
  </si>
  <si>
    <t>5000163608 /249</t>
  </si>
  <si>
    <t>2022003180</t>
  </si>
  <si>
    <t>CIPL-23/21</t>
  </si>
  <si>
    <t>Printing fee for May'21</t>
  </si>
  <si>
    <t>5000159359 /247</t>
  </si>
  <si>
    <t>2022003651</t>
  </si>
  <si>
    <t>003</t>
  </si>
  <si>
    <t>Control circuit for May'21</t>
  </si>
  <si>
    <t>5000162904 /191</t>
  </si>
  <si>
    <t>2022003380</t>
  </si>
  <si>
    <t>9016</t>
  </si>
  <si>
    <t>5000161066 /643</t>
  </si>
  <si>
    <t>2012010303</t>
  </si>
  <si>
    <t>GRN-2021-12606</t>
  </si>
  <si>
    <t>2049002762</t>
  </si>
  <si>
    <t>4500060936</t>
  </si>
  <si>
    <t>SP-3 Solenoid Valve SP2000 Model  sewoon</t>
  </si>
  <si>
    <t>2012009796</t>
  </si>
  <si>
    <t>GRN-2021-12271</t>
  </si>
  <si>
    <t>2012011095</t>
  </si>
  <si>
    <t>9908621340</t>
  </si>
  <si>
    <t>2012011056</t>
  </si>
  <si>
    <t>9908885251*</t>
  </si>
  <si>
    <t>2022003631</t>
  </si>
  <si>
    <t>EZ/1021</t>
  </si>
  <si>
    <t>SUPER WIRE FOR JUNE'21</t>
  </si>
  <si>
    <t>5000163162 /15</t>
  </si>
  <si>
    <t>2022003473</t>
  </si>
  <si>
    <t>Printing items for May'21</t>
  </si>
  <si>
    <t>5000160273 /89</t>
  </si>
  <si>
    <t>2022003158</t>
  </si>
  <si>
    <t>5000159473 /43</t>
  </si>
  <si>
    <t>2012010156</t>
  </si>
  <si>
    <t>9908620389</t>
  </si>
  <si>
    <t>2012010244</t>
  </si>
  <si>
    <t>9908884187</t>
  </si>
  <si>
    <t>2012010155</t>
  </si>
  <si>
    <t>9908620538</t>
  </si>
  <si>
    <t>2012011238</t>
  </si>
  <si>
    <t>9908885450*</t>
  </si>
  <si>
    <t>CUTTING KNIFE - 8"</t>
  </si>
  <si>
    <t>2049003798</t>
  </si>
  <si>
    <t>4500062393</t>
  </si>
  <si>
    <t>ASSY RATCH HOOK(ROTARY HOOK)LH-3528/LH-3</t>
  </si>
  <si>
    <t>2012010712</t>
  </si>
  <si>
    <t>GRN-2021-14349</t>
  </si>
  <si>
    <t>2100155050</t>
  </si>
  <si>
    <t>2012010484</t>
  </si>
  <si>
    <t>GRN-2021-13266</t>
  </si>
  <si>
    <t>2100139370</t>
  </si>
  <si>
    <t>2012009923</t>
  </si>
  <si>
    <t>9908882834</t>
  </si>
  <si>
    <t>2012010086</t>
  </si>
  <si>
    <t>0021-04-15</t>
  </si>
  <si>
    <t>9908620211</t>
  </si>
  <si>
    <t>2012011066</t>
  </si>
  <si>
    <t>9908884740*</t>
  </si>
  <si>
    <t>2012010384</t>
  </si>
  <si>
    <t>GRN-2021-12888</t>
  </si>
  <si>
    <t>2049003341</t>
  </si>
  <si>
    <t>4300021440</t>
  </si>
  <si>
    <t>Ac rent for the month of</t>
  </si>
  <si>
    <t>2049003539</t>
  </si>
  <si>
    <t>4300021650</t>
  </si>
  <si>
    <t>2049003887</t>
  </si>
  <si>
    <t>4300021972</t>
  </si>
  <si>
    <t>2012009979</t>
  </si>
  <si>
    <t>9908882983</t>
  </si>
  <si>
    <t>2022003800</t>
  </si>
  <si>
    <t>34592</t>
  </si>
  <si>
    <t>2049003837</t>
  </si>
  <si>
    <t>1300/2020-2021</t>
  </si>
  <si>
    <t>4200002745</t>
  </si>
  <si>
    <t>U30 Tube Light for SPLQC Light Box, 3 f</t>
  </si>
  <si>
    <t>2022003829</t>
  </si>
  <si>
    <t>343</t>
  </si>
  <si>
    <t>Vacumm machine repaire for June'21</t>
  </si>
  <si>
    <t>5000164137 /261</t>
  </si>
  <si>
    <t>2012011229</t>
  </si>
  <si>
    <t>9908885448*</t>
  </si>
  <si>
    <t>2022003693</t>
  </si>
  <si>
    <t>CIPL-33/21</t>
  </si>
  <si>
    <t>5000163155 /121</t>
  </si>
  <si>
    <t>2049003425</t>
  </si>
  <si>
    <t>4300020890</t>
  </si>
  <si>
    <t>Renewal of Boiler licence</t>
  </si>
  <si>
    <t>2022003822</t>
  </si>
  <si>
    <t>5000164095 /796</t>
  </si>
  <si>
    <t>2012010946</t>
  </si>
  <si>
    <t>9908884521</t>
  </si>
  <si>
    <t>2022003758</t>
  </si>
  <si>
    <t>U30 Tube Light for June'21</t>
  </si>
  <si>
    <t>5000163763 /610</t>
  </si>
  <si>
    <t>2049003806</t>
  </si>
  <si>
    <t>348</t>
  </si>
  <si>
    <t>4200002703</t>
  </si>
  <si>
    <t>Embroday Interling (White)</t>
  </si>
  <si>
    <t>EMBROIDERY</t>
  </si>
  <si>
    <t>2012010532</t>
  </si>
  <si>
    <t>GRN-2021-13468</t>
  </si>
  <si>
    <t>2100140280</t>
  </si>
  <si>
    <t>2012011028</t>
  </si>
  <si>
    <t>9908884841</t>
  </si>
  <si>
    <t>2012010160</t>
  </si>
  <si>
    <t>9908620533</t>
  </si>
  <si>
    <t>2012009912</t>
  </si>
  <si>
    <t>0021-04-07</t>
  </si>
  <si>
    <t>9908882836</t>
  </si>
  <si>
    <t>2012009902</t>
  </si>
  <si>
    <t>9908882890</t>
  </si>
  <si>
    <t>2012010305</t>
  </si>
  <si>
    <t>GRN-2021-12609</t>
  </si>
  <si>
    <t>2022003678</t>
  </si>
  <si>
    <t>2082</t>
  </si>
  <si>
    <t>Both side Gum  tape for June'21</t>
  </si>
  <si>
    <t>5000163158 /162</t>
  </si>
  <si>
    <t>2012010578</t>
  </si>
  <si>
    <t>GRN-2021-13640</t>
  </si>
  <si>
    <t>2022003309</t>
  </si>
  <si>
    <t>3224</t>
  </si>
  <si>
    <t>4500061574</t>
  </si>
  <si>
    <t>2012011024</t>
  </si>
  <si>
    <t>9908884840</t>
  </si>
  <si>
    <t>2022003722</t>
  </si>
  <si>
    <t>Embroday Interling for June'21</t>
  </si>
  <si>
    <t>5000163603 /264</t>
  </si>
  <si>
    <t>2012011219</t>
  </si>
  <si>
    <t>9908885738*</t>
  </si>
  <si>
    <t>2022003669</t>
  </si>
  <si>
    <t>00231</t>
  </si>
  <si>
    <t>5000162899 /91</t>
  </si>
  <si>
    <t>2012010491</t>
  </si>
  <si>
    <t>GRN-2021-13287</t>
  </si>
  <si>
    <t>2100132020</t>
  </si>
  <si>
    <t>2012009960</t>
  </si>
  <si>
    <t>9908883060</t>
  </si>
  <si>
    <t>2012009959</t>
  </si>
  <si>
    <t>9908883061</t>
  </si>
  <si>
    <t>S/N L/S DDL-8700-7 Entry puckering gust</t>
  </si>
  <si>
    <t>2012010066</t>
  </si>
  <si>
    <t>9908884045</t>
  </si>
  <si>
    <t>2012010047</t>
  </si>
  <si>
    <t>9908883870</t>
  </si>
  <si>
    <t>CP Luxer-250 ml..</t>
  </si>
  <si>
    <t>2012010137</t>
  </si>
  <si>
    <t>9908620394</t>
  </si>
  <si>
    <t>2012011027</t>
  </si>
  <si>
    <t>9908884820</t>
  </si>
  <si>
    <t>2022003695</t>
  </si>
  <si>
    <t>CIPL-29/21</t>
  </si>
  <si>
    <t>5000163146</t>
  </si>
  <si>
    <t>2022003923</t>
  </si>
  <si>
    <t>PO-2184</t>
  </si>
  <si>
    <t>4500062184</t>
  </si>
  <si>
    <t>Bleach Singclone</t>
  </si>
  <si>
    <t>5000162621</t>
  </si>
  <si>
    <t>2012009907</t>
  </si>
  <si>
    <t>9908882894</t>
  </si>
  <si>
    <t>2022003400</t>
  </si>
  <si>
    <t>9006</t>
  </si>
  <si>
    <t>Pneumatic Pipe, 12x12 mm for May'21</t>
  </si>
  <si>
    <t>5000161072 /626</t>
  </si>
  <si>
    <t>2022003635</t>
  </si>
  <si>
    <t>EZ/1014</t>
  </si>
  <si>
    <t>Door Magnet Switch for June'21</t>
  </si>
  <si>
    <t>5000163338 /6</t>
  </si>
  <si>
    <t>2022003413</t>
  </si>
  <si>
    <t>2656</t>
  </si>
  <si>
    <t>5000161120 /124</t>
  </si>
  <si>
    <t>2012010943</t>
  </si>
  <si>
    <t>9908884581</t>
  </si>
  <si>
    <t>2012010843</t>
  </si>
  <si>
    <t>GRN-2021-14858</t>
  </si>
  <si>
    <t>2012010989</t>
  </si>
  <si>
    <t>9908884442</t>
  </si>
  <si>
    <t>2012009958</t>
  </si>
  <si>
    <t>9908883062</t>
  </si>
  <si>
    <t>2012009950</t>
  </si>
  <si>
    <t>9908883059</t>
  </si>
  <si>
    <t>2012009658</t>
  </si>
  <si>
    <t>GRN-2021-11993</t>
  </si>
  <si>
    <t>2100110630</t>
  </si>
  <si>
    <t>2022003900</t>
  </si>
  <si>
    <t>119/21</t>
  </si>
  <si>
    <t>C2015-121</t>
  </si>
  <si>
    <t>Survey &amp; Inspection charges</t>
  </si>
  <si>
    <t>5000164138 /</t>
  </si>
  <si>
    <t>2113000159</t>
  </si>
  <si>
    <t>2012009964</t>
  </si>
  <si>
    <t>9908883048</t>
  </si>
  <si>
    <t>2012010899</t>
  </si>
  <si>
    <t>GRN-2021-15163</t>
  </si>
  <si>
    <t>2012010613</t>
  </si>
  <si>
    <t>GRN-2021-13785</t>
  </si>
  <si>
    <t>2012009952</t>
  </si>
  <si>
    <t>9908883058</t>
  </si>
  <si>
    <t>2022003670</t>
  </si>
  <si>
    <t>SACK FOR JUNE'21</t>
  </si>
  <si>
    <t>5000163136 /244</t>
  </si>
  <si>
    <t>2012011236</t>
  </si>
  <si>
    <t>9908884550*</t>
  </si>
  <si>
    <t>2022003425</t>
  </si>
  <si>
    <t>28/21</t>
  </si>
  <si>
    <t>Printing book item for May'21</t>
  </si>
  <si>
    <t>5000161103 /102</t>
  </si>
  <si>
    <t>2022003247</t>
  </si>
  <si>
    <t>0894</t>
  </si>
  <si>
    <t>Repair of power supply for may'21</t>
  </si>
  <si>
    <t>5000160464 /25</t>
  </si>
  <si>
    <t>2012009917</t>
  </si>
  <si>
    <t>0021-04-12</t>
  </si>
  <si>
    <t>9908882835</t>
  </si>
  <si>
    <t>2049003925</t>
  </si>
  <si>
    <t>2021/85828-85866</t>
  </si>
  <si>
    <t>4300022087</t>
  </si>
  <si>
    <t>2012009968</t>
  </si>
  <si>
    <t>9908882951</t>
  </si>
  <si>
    <t>2012010054</t>
  </si>
  <si>
    <t>9908884044</t>
  </si>
  <si>
    <t>2012009954</t>
  </si>
  <si>
    <t>9908883064</t>
  </si>
  <si>
    <t>2022003629</t>
  </si>
  <si>
    <t>2610</t>
  </si>
  <si>
    <t>5000163272 /158</t>
  </si>
  <si>
    <t>2012009908</t>
  </si>
  <si>
    <t>9908882837</t>
  </si>
  <si>
    <t>2012010948</t>
  </si>
  <si>
    <t>9908884522</t>
  </si>
  <si>
    <t>2012009957</t>
  </si>
  <si>
    <t>9908883049</t>
  </si>
  <si>
    <t>2022003424</t>
  </si>
  <si>
    <t>27/21</t>
  </si>
  <si>
    <t>5000161102 /103</t>
  </si>
  <si>
    <t>2022003742</t>
  </si>
  <si>
    <t>CIPL-014678</t>
  </si>
  <si>
    <t>5000163586 /17839</t>
  </si>
  <si>
    <t>2022003401</t>
  </si>
  <si>
    <t>9007</t>
  </si>
  <si>
    <t>Heat Proof Glass for May'21</t>
  </si>
  <si>
    <t>5000161073 /628</t>
  </si>
  <si>
    <t>2012010936</t>
  </si>
  <si>
    <t>9908884582</t>
  </si>
  <si>
    <t>2012009910</t>
  </si>
  <si>
    <t>9908882829</t>
  </si>
  <si>
    <t>2049002526</t>
  </si>
  <si>
    <t>5685/5709</t>
  </si>
  <si>
    <t>4500060531</t>
  </si>
  <si>
    <t>CRTDBXCRTN 36x3x31 3ply U divider</t>
  </si>
  <si>
    <t>EYE GURD KSDFB-1404311-02056KANSAI SPAS</t>
  </si>
  <si>
    <t>2012009905</t>
  </si>
  <si>
    <t>9908882892</t>
  </si>
  <si>
    <t>2012009955</t>
  </si>
  <si>
    <t>9908883065</t>
  </si>
  <si>
    <t>2022003164</t>
  </si>
  <si>
    <t>7368</t>
  </si>
  <si>
    <t>5000159417 /511</t>
  </si>
  <si>
    <t>2012009911</t>
  </si>
  <si>
    <t>9908882828</t>
  </si>
  <si>
    <t>2022003408</t>
  </si>
  <si>
    <t>319</t>
  </si>
  <si>
    <t>Plastic Paper small,Board Pin for May'21</t>
  </si>
  <si>
    <t>5000161107 /235</t>
  </si>
  <si>
    <t>2012010956</t>
  </si>
  <si>
    <t>9908884527</t>
  </si>
  <si>
    <t>2012009906</t>
  </si>
  <si>
    <t>9908882895</t>
  </si>
  <si>
    <t>2012010957</t>
  </si>
  <si>
    <t>9908884579</t>
  </si>
  <si>
    <t>2022003801</t>
  </si>
  <si>
    <t>35151</t>
  </si>
  <si>
    <t>4500062385</t>
  </si>
  <si>
    <t>2012009953</t>
  </si>
  <si>
    <t>9908883034</t>
  </si>
  <si>
    <t>2022003627</t>
  </si>
  <si>
    <t>ITS-21E1</t>
  </si>
  <si>
    <t>Gigabyte G41-combo Motherboard for March'21</t>
  </si>
  <si>
    <t>5000163352 /9</t>
  </si>
  <si>
    <t>2012011241</t>
  </si>
  <si>
    <t>9908884549*</t>
  </si>
  <si>
    <t>2012009961</t>
  </si>
  <si>
    <t>9908883033</t>
  </si>
  <si>
    <t>2022003485</t>
  </si>
  <si>
    <t>PO-21650</t>
  </si>
  <si>
    <t>AC rent for May'21</t>
  </si>
  <si>
    <t>5000161687 /165</t>
  </si>
  <si>
    <t>2022003893</t>
  </si>
  <si>
    <t>PO-21972</t>
  </si>
  <si>
    <t>AC rent for June'21(3 ton)</t>
  </si>
  <si>
    <t>5000164262 /175</t>
  </si>
  <si>
    <t>2022003451</t>
  </si>
  <si>
    <t>PO-21440</t>
  </si>
  <si>
    <t>Monhly AC machine rent for April'21</t>
  </si>
  <si>
    <t>5000160323 /157</t>
  </si>
  <si>
    <t>2012011049</t>
  </si>
  <si>
    <t>9908884580*</t>
  </si>
  <si>
    <t>2049003872</t>
  </si>
  <si>
    <t>4200002689</t>
  </si>
  <si>
    <t>Master Fabric Swatch Card (Sudise Bord)</t>
  </si>
  <si>
    <t>Printing</t>
  </si>
  <si>
    <t>2012009971</t>
  </si>
  <si>
    <t>9908882963</t>
  </si>
  <si>
    <t>2012011045</t>
  </si>
  <si>
    <t>9908885247*</t>
  </si>
  <si>
    <t>2012010065</t>
  </si>
  <si>
    <t>9908883960</t>
  </si>
  <si>
    <t>2049003694</t>
  </si>
  <si>
    <t>32818</t>
  </si>
  <si>
    <t>2012010037</t>
  </si>
  <si>
    <t>9908883957</t>
  </si>
  <si>
    <t>2012010894</t>
  </si>
  <si>
    <t>GRN-2021-15142</t>
  </si>
  <si>
    <t>2012010723</t>
  </si>
  <si>
    <t>GRN-2021-14409</t>
  </si>
  <si>
    <t>2022003214</t>
  </si>
  <si>
    <t>282</t>
  </si>
  <si>
    <t>Motor side cover repair &amp; others for March'21</t>
  </si>
  <si>
    <t>5000160308 /194</t>
  </si>
  <si>
    <t>2022003386</t>
  </si>
  <si>
    <t>26235</t>
  </si>
  <si>
    <t>2022003601</t>
  </si>
  <si>
    <t>Liquid soap for June'21</t>
  </si>
  <si>
    <t>5000162409 /470</t>
  </si>
  <si>
    <t>2012009951</t>
  </si>
  <si>
    <t>9908883063</t>
  </si>
  <si>
    <t>2022003603</t>
  </si>
  <si>
    <t>157</t>
  </si>
  <si>
    <t>Battery &amp; Hand SaniTizer for June'21</t>
  </si>
  <si>
    <t>5000162405 /275</t>
  </si>
  <si>
    <t>2022003716</t>
  </si>
  <si>
    <t>26018</t>
  </si>
  <si>
    <t>PULL OUT FOR JUNE'21</t>
  </si>
  <si>
    <t>5000163637 /30</t>
  </si>
  <si>
    <t>2012009915</t>
  </si>
  <si>
    <t>9908882832</t>
  </si>
  <si>
    <t>2012010131</t>
  </si>
  <si>
    <t>9908620395</t>
  </si>
  <si>
    <t>2049003382</t>
  </si>
  <si>
    <t>27478</t>
  </si>
  <si>
    <t>CRTDBXCRTN 42X36x20 cm 3 Ply</t>
  </si>
  <si>
    <t>2012009916</t>
  </si>
  <si>
    <t>9908882833</t>
  </si>
  <si>
    <t>2022003225</t>
  </si>
  <si>
    <t>05</t>
  </si>
  <si>
    <t>C2001-1233</t>
  </si>
  <si>
    <t>Stair paint work fee for April'21</t>
  </si>
  <si>
    <t>5000160193 /144</t>
  </si>
  <si>
    <t>2022003636</t>
  </si>
  <si>
    <t>334</t>
  </si>
  <si>
    <t>5000162974 /253</t>
  </si>
  <si>
    <t>2012009969</t>
  </si>
  <si>
    <t>9908882952</t>
  </si>
  <si>
    <t>2012010241</t>
  </si>
  <si>
    <t>9908884023</t>
  </si>
  <si>
    <t>2049003550</t>
  </si>
  <si>
    <t>EUR</t>
  </si>
  <si>
    <t>93.11004</t>
  </si>
  <si>
    <t>13135</t>
  </si>
  <si>
    <t>4500061096</t>
  </si>
  <si>
    <t>DPX5--FG--14</t>
  </si>
  <si>
    <t>2049003503</t>
  </si>
  <si>
    <t>CRTDBXCRTN 45X38x25 cm 5 Ply</t>
  </si>
  <si>
    <t>2012010060</t>
  </si>
  <si>
    <t>9908883947</t>
  </si>
  <si>
    <t>2022003677</t>
  </si>
  <si>
    <t>2612</t>
  </si>
  <si>
    <t>White Poly for June'21</t>
  </si>
  <si>
    <t>5000163157 /161</t>
  </si>
  <si>
    <t>2022003344</t>
  </si>
  <si>
    <t>3228</t>
  </si>
  <si>
    <t>2022003426</t>
  </si>
  <si>
    <t>25/21</t>
  </si>
  <si>
    <t>5000161106 /104</t>
  </si>
  <si>
    <t>2022003384</t>
  </si>
  <si>
    <t>5000161068 /125</t>
  </si>
  <si>
    <t>2022003565</t>
  </si>
  <si>
    <t>30196</t>
  </si>
  <si>
    <t>4500062244</t>
  </si>
  <si>
    <t>2012010856</t>
  </si>
  <si>
    <t>GRN-2021-14773</t>
  </si>
  <si>
    <t>2012010742</t>
  </si>
  <si>
    <t>GRN-2021-14460</t>
  </si>
  <si>
    <t>2100148110</t>
  </si>
  <si>
    <t>AATCC Multifiber - 10</t>
  </si>
  <si>
    <t>2022003277</t>
  </si>
  <si>
    <t>EV0590</t>
  </si>
  <si>
    <t>Sewing Machine spare parts for April'21</t>
  </si>
  <si>
    <t>5000160893 /211</t>
  </si>
  <si>
    <t>CO2 Valve </t>
  </si>
  <si>
    <t>2022003594</t>
  </si>
  <si>
    <t>7387</t>
  </si>
  <si>
    <t>HP LaserJet &amp; Epson for June'21</t>
  </si>
  <si>
    <t>5000162421 /550</t>
  </si>
  <si>
    <t>2012011065</t>
  </si>
  <si>
    <t>9908885258*</t>
  </si>
  <si>
    <t>2022003798</t>
  </si>
  <si>
    <t>34590</t>
  </si>
  <si>
    <t>4500062382</t>
  </si>
  <si>
    <t>2012010991</t>
  </si>
  <si>
    <t>9908884443</t>
  </si>
  <si>
    <t>2022003849</t>
  </si>
  <si>
    <t>2616</t>
  </si>
  <si>
    <t>TAILORING CHALK &amp; ENGLISH CHALK FOR JUN'21</t>
  </si>
  <si>
    <t>5000164562 /166</t>
  </si>
  <si>
    <t>2049003848</t>
  </si>
  <si>
    <t>CRTDBXCRTN 56X36x13 cm 5 Ply</t>
  </si>
  <si>
    <t>2012011227</t>
  </si>
  <si>
    <t>9908884553*</t>
  </si>
  <si>
    <t>2022003298</t>
  </si>
  <si>
    <t>2927</t>
  </si>
  <si>
    <t>4500061504</t>
  </si>
  <si>
    <t>2049003000</t>
  </si>
  <si>
    <t>8631</t>
  </si>
  <si>
    <t>4500061011</t>
  </si>
  <si>
    <t>SS Welding Rod 2.5 mm</t>
  </si>
  <si>
    <t>2012010035</t>
  </si>
  <si>
    <t>9908883744</t>
  </si>
  <si>
    <t>2022003876</t>
  </si>
  <si>
    <t>21000517</t>
  </si>
  <si>
    <t>IT Related installation charge for Jun'21</t>
  </si>
  <si>
    <t>5000164265 /59</t>
  </si>
  <si>
    <t>2012010254</t>
  </si>
  <si>
    <t>9908884011</t>
  </si>
  <si>
    <t>2049003772</t>
  </si>
  <si>
    <t>33043</t>
  </si>
  <si>
    <t>2049003543</t>
  </si>
  <si>
    <t>7905</t>
  </si>
  <si>
    <t>4500062116</t>
  </si>
  <si>
    <t>Jakozol Black CFCL</t>
  </si>
  <si>
    <t>2012010233</t>
  </si>
  <si>
    <t>9908884020</t>
  </si>
  <si>
    <t>2022003398</t>
  </si>
  <si>
    <t>28487</t>
  </si>
  <si>
    <t>2022003785</t>
  </si>
  <si>
    <t>31853</t>
  </si>
  <si>
    <t>4500062327</t>
  </si>
  <si>
    <t>2022003613</t>
  </si>
  <si>
    <t>00252</t>
  </si>
  <si>
    <t>Sticker for W/F machine(Printing)</t>
  </si>
  <si>
    <t>5000162374 /88</t>
  </si>
  <si>
    <t>2012009974</t>
  </si>
  <si>
    <t>9908882950</t>
  </si>
  <si>
    <t>2012009901</t>
  </si>
  <si>
    <t>9908882896</t>
  </si>
  <si>
    <t>2049003921</t>
  </si>
  <si>
    <t>FEB-2021</t>
  </si>
  <si>
    <t>4300020277</t>
  </si>
  <si>
    <t>Goods Lift  servicing cha</t>
  </si>
  <si>
    <t>2022003788</t>
  </si>
  <si>
    <t>33045</t>
  </si>
  <si>
    <t>2012009970</t>
  </si>
  <si>
    <t>9908882948</t>
  </si>
  <si>
    <t>2012010046</t>
  </si>
  <si>
    <t>9908883869</t>
  </si>
  <si>
    <t>2049003674</t>
  </si>
  <si>
    <t>4500062045</t>
  </si>
  <si>
    <t>Bold seal Lock</t>
  </si>
  <si>
    <t>WASHING</t>
  </si>
  <si>
    <t>2022003672</t>
  </si>
  <si>
    <t>B-0602/21/23</t>
  </si>
  <si>
    <t>Steam Iron Key for June'21</t>
  </si>
  <si>
    <t>5000163144 /113</t>
  </si>
  <si>
    <t>2012011052</t>
  </si>
  <si>
    <t>9908884739*</t>
  </si>
  <si>
    <t>2012009976</t>
  </si>
  <si>
    <t>9908882949</t>
  </si>
  <si>
    <t>2012010032</t>
  </si>
  <si>
    <t>9908883743</t>
  </si>
  <si>
    <t>2012011011</t>
  </si>
  <si>
    <t>9908884837</t>
  </si>
  <si>
    <t>2049003834</t>
  </si>
  <si>
    <t>9106</t>
  </si>
  <si>
    <t>4500061939</t>
  </si>
  <si>
    <t>Welding rod2.5 vortic marine</t>
  </si>
  <si>
    <t>2012011009</t>
  </si>
  <si>
    <t>9908884838</t>
  </si>
  <si>
    <t>2012011010</t>
  </si>
  <si>
    <t>9908884836</t>
  </si>
  <si>
    <t>2049003392</t>
  </si>
  <si>
    <t>2049003780</t>
  </si>
  <si>
    <t>33891</t>
  </si>
  <si>
    <t>2022003845</t>
  </si>
  <si>
    <t>THREAD TAKE UP PICKER ASM (PART 229-5035</t>
  </si>
  <si>
    <t>Rubbing Cloth- Cotton Lawn,  ISO 105 F09</t>
  </si>
  <si>
    <t>2012011054</t>
  </si>
  <si>
    <t>9908884498*</t>
  </si>
  <si>
    <t>2049003613</t>
  </si>
  <si>
    <t>7621/D1</t>
  </si>
  <si>
    <t>4500062052</t>
  </si>
  <si>
    <t>Cutting Matt CMAD00001</t>
  </si>
  <si>
    <t>CAD</t>
  </si>
  <si>
    <t>2012010997</t>
  </si>
  <si>
    <t>9908884436</t>
  </si>
  <si>
    <t>2022003914</t>
  </si>
  <si>
    <t>5267</t>
  </si>
  <si>
    <t>5000161761 /963</t>
  </si>
  <si>
    <t>CIPL-03317</t>
  </si>
  <si>
    <t>2022003674</t>
  </si>
  <si>
    <t>533</t>
  </si>
  <si>
    <t>PVC Tape for June'21</t>
  </si>
  <si>
    <t>5000163149 /68</t>
  </si>
  <si>
    <t>2049002784</t>
  </si>
  <si>
    <t>8176</t>
  </si>
  <si>
    <t>4500060786</t>
  </si>
  <si>
    <t>single UV Light Shade  36Watts , Philips</t>
  </si>
  <si>
    <t>2012009494</t>
  </si>
  <si>
    <t>GRN-2021-11382</t>
  </si>
  <si>
    <t>2012009440</t>
  </si>
  <si>
    <t>GRN-2021-11137</t>
  </si>
  <si>
    <t>2022003197</t>
  </si>
  <si>
    <t>2433</t>
  </si>
  <si>
    <t>Hot Plate, Double Chamber for May'21</t>
  </si>
  <si>
    <t>5000160255 /144</t>
  </si>
  <si>
    <t>2049003565</t>
  </si>
  <si>
    <t>6483-2020</t>
  </si>
  <si>
    <t>4500058094</t>
  </si>
  <si>
    <t>Spring latch assy shrpr</t>
  </si>
  <si>
    <t>2022003637</t>
  </si>
  <si>
    <t>844</t>
  </si>
  <si>
    <t>5000162973 /31</t>
  </si>
  <si>
    <t>2012010100</t>
  </si>
  <si>
    <t>9908620212</t>
  </si>
  <si>
    <t>2022003534</t>
  </si>
  <si>
    <t>29707</t>
  </si>
  <si>
    <t>2012010161</t>
  </si>
  <si>
    <t>9908620388</t>
  </si>
  <si>
    <t>2049003802</t>
  </si>
  <si>
    <t>4500062395</t>
  </si>
  <si>
    <t>UPPER LOOPERMO-6700part no.118-88104JUKI</t>
  </si>
  <si>
    <t>2022003883</t>
  </si>
  <si>
    <t>Lift servicing for Jan'21</t>
  </si>
  <si>
    <t>5000164526 /12</t>
  </si>
  <si>
    <t>2022003882</t>
  </si>
  <si>
    <t>FEB-21</t>
  </si>
  <si>
    <t>Lift servicing for Feb'21</t>
  </si>
  <si>
    <t>5000164568 /13</t>
  </si>
  <si>
    <t>2022003887</t>
  </si>
  <si>
    <t>Lift servicing for march'21</t>
  </si>
  <si>
    <t>5000164532 /16</t>
  </si>
  <si>
    <t>2113000146</t>
  </si>
  <si>
    <t>2022003886</t>
  </si>
  <si>
    <t>Lift servicing for April'21</t>
  </si>
  <si>
    <t>5000164535 /18</t>
  </si>
  <si>
    <t>2022003885</t>
  </si>
  <si>
    <t>MAY'21</t>
  </si>
  <si>
    <t>Lift servicing for May'21</t>
  </si>
  <si>
    <t>5000164537 /21</t>
  </si>
  <si>
    <t>2022003884</t>
  </si>
  <si>
    <t>JUN'21</t>
  </si>
  <si>
    <t>5000164538 /23</t>
  </si>
  <si>
    <t>2022003232</t>
  </si>
  <si>
    <t>Sewing m/c spare parts for May'21</t>
  </si>
  <si>
    <t>5000160538 /44</t>
  </si>
  <si>
    <t>2049003809</t>
  </si>
  <si>
    <t>188/2021</t>
  </si>
  <si>
    <t>4500062396</t>
  </si>
  <si>
    <t>PLASTIC HANGER</t>
  </si>
  <si>
    <t>2049003852</t>
  </si>
  <si>
    <t>2021/609</t>
  </si>
  <si>
    <t>4500062453</t>
  </si>
  <si>
    <t>Fuel Filter ( SE429B/4 ) 1250KVA Diesel</t>
  </si>
  <si>
    <t>2049003892</t>
  </si>
  <si>
    <t>4200002804</t>
  </si>
  <si>
    <t>Disposeable Rice plate</t>
  </si>
  <si>
    <t>2022003690</t>
  </si>
  <si>
    <t>00255</t>
  </si>
  <si>
    <t>Levi's KPI Board for June'21</t>
  </si>
  <si>
    <t>5000163163 /93</t>
  </si>
  <si>
    <t>2012010128</t>
  </si>
  <si>
    <t>9908620391</t>
  </si>
  <si>
    <t>2012010256</t>
  </si>
  <si>
    <t>9908884010</t>
  </si>
  <si>
    <t>2022003784</t>
  </si>
  <si>
    <t>33044</t>
  </si>
  <si>
    <t>4500062319</t>
  </si>
  <si>
    <t>2012009936</t>
  </si>
  <si>
    <t>9908883043</t>
  </si>
  <si>
    <t>2022003726</t>
  </si>
  <si>
    <t>5000163599 /71</t>
  </si>
  <si>
    <t>2012009856</t>
  </si>
  <si>
    <t>GRN-2021-12390</t>
  </si>
  <si>
    <t>2022003639</t>
  </si>
  <si>
    <t>5000162963 /784</t>
  </si>
  <si>
    <t>2022003607</t>
  </si>
  <si>
    <t>156</t>
  </si>
  <si>
    <t>PLASTIC HANGER FOR JUNE'21</t>
  </si>
  <si>
    <t>5000162400 /274</t>
  </si>
  <si>
    <t>2022003719</t>
  </si>
  <si>
    <t>5000163607 /294</t>
  </si>
  <si>
    <t>2049003593</t>
  </si>
  <si>
    <t>4500062243</t>
  </si>
  <si>
    <t>C/S TANDEM SET NEEDLE TO NEEDLE 5mm WITH</t>
  </si>
  <si>
    <t>DEFECT CONTROL CHART REGISTER(SEWING)</t>
  </si>
  <si>
    <t>2012011100</t>
  </si>
  <si>
    <t>9908621359</t>
  </si>
  <si>
    <t>2022003753</t>
  </si>
  <si>
    <t>850</t>
  </si>
  <si>
    <t>O/L KNIFE UPPER,CL GUIDE 1/16DDL FOR JUNE'21</t>
  </si>
  <si>
    <t>5000163750 /35</t>
  </si>
  <si>
    <t>2022003616</t>
  </si>
  <si>
    <t>1081-2020</t>
  </si>
  <si>
    <t>Spring latch assy sharpr for Dec'20</t>
  </si>
  <si>
    <t>5000162101 /124</t>
  </si>
  <si>
    <t>2012011196</t>
  </si>
  <si>
    <t>9908621916</t>
  </si>
  <si>
    <t>2012011159</t>
  </si>
  <si>
    <t>9908621784</t>
  </si>
  <si>
    <t>2049003803</t>
  </si>
  <si>
    <t>327/328</t>
  </si>
  <si>
    <t>4500062220</t>
  </si>
  <si>
    <t>ELECTRONI CONTAC CLLENER(789)LOCAL</t>
  </si>
  <si>
    <t>2012010124</t>
  </si>
  <si>
    <t>9908620393</t>
  </si>
  <si>
    <t>2012011083</t>
  </si>
  <si>
    <t>9908621352</t>
  </si>
  <si>
    <t>2022003162</t>
  </si>
  <si>
    <t>Foot wear for May'21</t>
  </si>
  <si>
    <t>5000159471 /248</t>
  </si>
  <si>
    <t>2012011172</t>
  </si>
  <si>
    <t>9908621915</t>
  </si>
  <si>
    <t>2022003828</t>
  </si>
  <si>
    <t>202106</t>
  </si>
  <si>
    <t>Monthly maintenance charge for June'21</t>
  </si>
  <si>
    <t>5000163095 /27</t>
  </si>
  <si>
    <t>2113000112</t>
  </si>
  <si>
    <t>2012010125</t>
  </si>
  <si>
    <t>9908620392</t>
  </si>
  <si>
    <t>2022003692</t>
  </si>
  <si>
    <t>CIPL-31/21</t>
  </si>
  <si>
    <t>5000163156 /123</t>
  </si>
  <si>
    <t>2049003770</t>
  </si>
  <si>
    <t>4300021911</t>
  </si>
  <si>
    <t>Recommandation letter fr</t>
  </si>
  <si>
    <t>2049003818</t>
  </si>
  <si>
    <t>4200002695</t>
  </si>
  <si>
    <t>ID Card (Proximity)</t>
  </si>
  <si>
    <t>H.R Dpet.</t>
  </si>
  <si>
    <t>2049003918</t>
  </si>
  <si>
    <t>4500062503</t>
  </si>
  <si>
    <t>ENGLISH CHALK</t>
  </si>
  <si>
    <t>paper Cup</t>
  </si>
  <si>
    <t>2049003622</t>
  </si>
  <si>
    <t>4200002405</t>
  </si>
  <si>
    <t>2012011081</t>
  </si>
  <si>
    <t>9908621351</t>
  </si>
  <si>
    <t>2049003608</t>
  </si>
  <si>
    <t>4500062033</t>
  </si>
  <si>
    <t>THINNER  CAMEL  (S R C)</t>
  </si>
  <si>
    <t>2022003892</t>
  </si>
  <si>
    <t>JUNE'21</t>
  </si>
  <si>
    <t>AC rent for June'21</t>
  </si>
  <si>
    <t>5000164261 /174</t>
  </si>
  <si>
    <t>2012010025</t>
  </si>
  <si>
    <t>9908883889</t>
  </si>
  <si>
    <t>2113000162</t>
  </si>
  <si>
    <t>2022003628</t>
  </si>
  <si>
    <t>325</t>
  </si>
  <si>
    <t>IRON FOAM WITH HOLELOCAL FOR JUNE'21</t>
  </si>
  <si>
    <t>5000163271 /241</t>
  </si>
  <si>
    <t>2012010050</t>
  </si>
  <si>
    <t>9908883862</t>
  </si>
  <si>
    <t>CRTDBXCRTN 42X33x23 cm 5 Ply</t>
  </si>
  <si>
    <t>2049003815</t>
  </si>
  <si>
    <t>20880</t>
  </si>
  <si>
    <t>4500062492</t>
  </si>
  <si>
    <t>PULL OUT</t>
  </si>
  <si>
    <t>2012011031</t>
  </si>
  <si>
    <t>9908883901</t>
  </si>
  <si>
    <t>2022003356</t>
  </si>
  <si>
    <t>EV0596</t>
  </si>
  <si>
    <t>Vacuam iron table limit switch for May'21</t>
  </si>
  <si>
    <t>5000161063 /209</t>
  </si>
  <si>
    <t>2012010110</t>
  </si>
  <si>
    <t>9908620238</t>
  </si>
  <si>
    <t>2012010071</t>
  </si>
  <si>
    <t>9908620229</t>
  </si>
  <si>
    <t>2012011161</t>
  </si>
  <si>
    <t>9908621783</t>
  </si>
  <si>
    <t>2012010144</t>
  </si>
  <si>
    <t>9908620532</t>
  </si>
  <si>
    <t>2049003386</t>
  </si>
  <si>
    <t>EV0594/1</t>
  </si>
  <si>
    <t>4500061731</t>
  </si>
  <si>
    <t>E/H CLOTH CUTTING KNIF</t>
  </si>
  <si>
    <t>2049003401</t>
  </si>
  <si>
    <t>EV0594/3</t>
  </si>
  <si>
    <t>2022003797</t>
  </si>
  <si>
    <t>34952</t>
  </si>
  <si>
    <t>4500062381</t>
  </si>
  <si>
    <t>2022003761</t>
  </si>
  <si>
    <t>7403</t>
  </si>
  <si>
    <t>Laptop RAM 8 GB for june'21</t>
  </si>
  <si>
    <t>5000163777 /581</t>
  </si>
  <si>
    <t>V Belt  B 84</t>
  </si>
  <si>
    <t>2022003157</t>
  </si>
  <si>
    <t>EV0592</t>
  </si>
  <si>
    <t>NEEDLE CLAMP FOR MAY'21</t>
  </si>
  <si>
    <t>5000159475 /195</t>
  </si>
  <si>
    <t>2012010206</t>
  </si>
  <si>
    <t>9908620885</t>
  </si>
  <si>
    <t>2022003805</t>
  </si>
  <si>
    <t>33609</t>
  </si>
  <si>
    <t>5000163479</t>
  </si>
  <si>
    <t>2049003377</t>
  </si>
  <si>
    <t>CRTDBXCRTN 56X38x25 cm 5 Ply</t>
  </si>
  <si>
    <t>2022003330</t>
  </si>
  <si>
    <t>3268</t>
  </si>
  <si>
    <t>4500061683</t>
  </si>
  <si>
    <t>2012009962</t>
  </si>
  <si>
    <t>9908883053</t>
  </si>
  <si>
    <t>2012010753</t>
  </si>
  <si>
    <t>GRN-2021-14488</t>
  </si>
  <si>
    <t>SC-0000003852  DCUDAK1397</t>
  </si>
  <si>
    <t>2100156530</t>
  </si>
  <si>
    <t>2126000011</t>
  </si>
  <si>
    <t>2012011085</t>
  </si>
  <si>
    <t>9908621346</t>
  </si>
  <si>
    <t>2049003758</t>
  </si>
  <si>
    <t>4200002531</t>
  </si>
  <si>
    <t>Toilet Tissue paper</t>
  </si>
  <si>
    <t>2049003741</t>
  </si>
  <si>
    <t>EZ/1011</t>
  </si>
  <si>
    <t>4500062283</t>
  </si>
  <si>
    <t>SUPER WIRE21LOCAL</t>
  </si>
  <si>
    <t>2049003167</t>
  </si>
  <si>
    <t>3311</t>
  </si>
  <si>
    <t>4500061606</t>
  </si>
  <si>
    <t>Turquoise Blue FBL</t>
  </si>
  <si>
    <t>2022003362</t>
  </si>
  <si>
    <t>26395</t>
  </si>
  <si>
    <t>2022003336</t>
  </si>
  <si>
    <t>3385</t>
  </si>
  <si>
    <t>2022003467</t>
  </si>
  <si>
    <t>321</t>
  </si>
  <si>
    <t>5000161454 /236</t>
  </si>
  <si>
    <t>2022003648</t>
  </si>
  <si>
    <t>Shading brush for June'21</t>
  </si>
  <si>
    <t>5000162916 /510</t>
  </si>
  <si>
    <t>2022003649</t>
  </si>
  <si>
    <t>5000162917 /511</t>
  </si>
  <si>
    <t>2022003682</t>
  </si>
  <si>
    <t>5000163311 /59</t>
  </si>
  <si>
    <t>2012011155</t>
  </si>
  <si>
    <t>9908621779</t>
  </si>
  <si>
    <t>2022003612</t>
  </si>
  <si>
    <t>2021/05</t>
  </si>
  <si>
    <t>Air time call charges for May'21</t>
  </si>
  <si>
    <t>5000162692 /644</t>
  </si>
  <si>
    <t>2022003248</t>
  </si>
  <si>
    <t>6946</t>
  </si>
  <si>
    <t>Repair &amp; Maintenance (Inverter)for May'21</t>
  </si>
  <si>
    <t>5000160517 /918</t>
  </si>
  <si>
    <t>2022003645</t>
  </si>
  <si>
    <t>2609</t>
  </si>
  <si>
    <t>5000162909 /157</t>
  </si>
  <si>
    <t>2022003573</t>
  </si>
  <si>
    <t>31992</t>
  </si>
  <si>
    <t>2012010812</t>
  </si>
  <si>
    <t>GRN-2021-14718</t>
  </si>
  <si>
    <t>2012010092</t>
  </si>
  <si>
    <t>9908620218</t>
  </si>
  <si>
    <t>2012010088</t>
  </si>
  <si>
    <t>9908620217</t>
  </si>
  <si>
    <t>2012011076</t>
  </si>
  <si>
    <t>9908621338</t>
  </si>
  <si>
    <t>2022003422</t>
  </si>
  <si>
    <t>3304</t>
  </si>
  <si>
    <t>Chemical for May'21(Turquoise Blue FBL)</t>
  </si>
  <si>
    <t>5000159057 /240</t>
  </si>
  <si>
    <t>2022003810</t>
  </si>
  <si>
    <t>34146</t>
  </si>
  <si>
    <t>2049003799</t>
  </si>
  <si>
    <t>145/154</t>
  </si>
  <si>
    <t>4500062224</t>
  </si>
  <si>
    <t>BLIAD STITCH  KNIFE (UPPER)</t>
  </si>
  <si>
    <t>BLIAD STITCH KNIFE (LOWER)</t>
  </si>
  <si>
    <t>2012010080</t>
  </si>
  <si>
    <t>9908620235</t>
  </si>
  <si>
    <t>2022003857</t>
  </si>
  <si>
    <t>9111</t>
  </si>
  <si>
    <t>Hydrolic jack for Jun'21</t>
  </si>
  <si>
    <t>5000163263 /725</t>
  </si>
  <si>
    <t>2012011102</t>
  </si>
  <si>
    <t>9908621345</t>
  </si>
  <si>
    <t>2012011183</t>
  </si>
  <si>
    <t>Evacuation plan 02pc (4'x3') 0 -Defect b</t>
  </si>
  <si>
    <t>2012010079</t>
  </si>
  <si>
    <t>9908620237</t>
  </si>
  <si>
    <t>2012010534</t>
  </si>
  <si>
    <t>GRN-2021-13477</t>
  </si>
  <si>
    <t>2100140300</t>
  </si>
  <si>
    <t>2012010748</t>
  </si>
  <si>
    <t>GRN-2021-14478</t>
  </si>
  <si>
    <t>2100132000</t>
  </si>
  <si>
    <t>2012010656</t>
  </si>
  <si>
    <t>GRN-2021-14020</t>
  </si>
  <si>
    <t>SAVLONLOCAL</t>
  </si>
  <si>
    <t>2022003604</t>
  </si>
  <si>
    <t>158</t>
  </si>
  <si>
    <t>Oxygen Regulator  With Flow Meter for June'21</t>
  </si>
  <si>
    <t>5000162404 /276</t>
  </si>
  <si>
    <t>2022003644</t>
  </si>
  <si>
    <t>46,31</t>
  </si>
  <si>
    <t>Heat Gun &amp; Shading brush for June'21</t>
  </si>
  <si>
    <t>5000162918../513,479</t>
  </si>
  <si>
    <t>2049003628</t>
  </si>
  <si>
    <t>CS5653/21</t>
  </si>
  <si>
    <t>4200002403</t>
  </si>
  <si>
    <t>Safety shoes (Kings)</t>
  </si>
  <si>
    <t>2012009410</t>
  </si>
  <si>
    <t>GRN-2021-10897</t>
  </si>
  <si>
    <t>2100111780</t>
  </si>
  <si>
    <t>2022003526</t>
  </si>
  <si>
    <t>28853</t>
  </si>
  <si>
    <t>SDPC 25x500 Cylinder HP-450LOCAL  SDPC</t>
  </si>
  <si>
    <t>2049003805</t>
  </si>
  <si>
    <t>4200002534</t>
  </si>
  <si>
    <t>inj. Vaxitet 0.5ml</t>
  </si>
  <si>
    <t>2022003532</t>
  </si>
  <si>
    <t>29130</t>
  </si>
  <si>
    <t>4500062020</t>
  </si>
  <si>
    <t>93.10985</t>
  </si>
  <si>
    <t>DBX1 - 10 SUK</t>
  </si>
  <si>
    <t>2012010224</t>
  </si>
  <si>
    <t>9908620890</t>
  </si>
  <si>
    <t>2012011256</t>
  </si>
  <si>
    <t>2012010022</t>
  </si>
  <si>
    <t>9908883888</t>
  </si>
  <si>
    <t>In- Line / Pre/ Final/ Final Inspection</t>
  </si>
  <si>
    <t>2012011123</t>
  </si>
  <si>
    <t>9908621685</t>
  </si>
  <si>
    <t>2022003558</t>
  </si>
  <si>
    <t>31426</t>
  </si>
  <si>
    <t>4500062207</t>
  </si>
  <si>
    <t>2022003188</t>
  </si>
  <si>
    <t>2522</t>
  </si>
  <si>
    <t>5000160276 /147</t>
  </si>
  <si>
    <t>2012010908</t>
  </si>
  <si>
    <t>GRN-2021-15184</t>
  </si>
  <si>
    <t>2100155270</t>
  </si>
  <si>
    <t>2012010708</t>
  </si>
  <si>
    <t>GRN-2021-14259</t>
  </si>
  <si>
    <t>2012010954</t>
  </si>
  <si>
    <t>9908884526</t>
  </si>
  <si>
    <t>2012010219</t>
  </si>
  <si>
    <t>9908620888</t>
  </si>
  <si>
    <t>2012009998</t>
  </si>
  <si>
    <t>9908883894</t>
  </si>
  <si>
    <t>2022003168</t>
  </si>
  <si>
    <t>B-0605/21/06</t>
  </si>
  <si>
    <t>THREAD TAKE UP,FIND FEED DOG FOR MAY'21</t>
  </si>
  <si>
    <t>5000159413 /104</t>
  </si>
  <si>
    <t>2012009939</t>
  </si>
  <si>
    <t>9908883046</t>
  </si>
  <si>
    <t>2012009999</t>
  </si>
  <si>
    <t>9908883897</t>
  </si>
  <si>
    <t>2012009995</t>
  </si>
  <si>
    <t>9908883896</t>
  </si>
  <si>
    <t>2012010019</t>
  </si>
  <si>
    <t>9908883895</t>
  </si>
  <si>
    <t>2012011046</t>
  </si>
  <si>
    <t>9908885260*</t>
  </si>
  <si>
    <t>2012011051</t>
  </si>
  <si>
    <t>9908884525*</t>
  </si>
  <si>
    <t>2012009956</t>
  </si>
  <si>
    <t>9908883054</t>
  </si>
  <si>
    <t>2012011068</t>
  </si>
  <si>
    <t>9908884741*</t>
  </si>
  <si>
    <t>2012010104</t>
  </si>
  <si>
    <t>9908620241</t>
  </si>
  <si>
    <t>2012010093</t>
  </si>
  <si>
    <t>9908620244</t>
  </si>
  <si>
    <t>2022003605</t>
  </si>
  <si>
    <t>159</t>
  </si>
  <si>
    <t>Lequied soap,Room Airfreshner,HAnd sanitizer..June</t>
  </si>
  <si>
    <t>5000162403 /277</t>
  </si>
  <si>
    <t>2012010174</t>
  </si>
  <si>
    <t>9908620805</t>
  </si>
  <si>
    <t>2049003399</t>
  </si>
  <si>
    <t>27743</t>
  </si>
  <si>
    <t>CRTDBXCRTN 54X36 cm 3 Ply</t>
  </si>
  <si>
    <t>2012011150</t>
  </si>
  <si>
    <t>9908621799</t>
  </si>
  <si>
    <t>2022003843</t>
  </si>
  <si>
    <t>33872</t>
  </si>
  <si>
    <t>4500062305</t>
  </si>
  <si>
    <t>Operapion Specification Sheet ( Sudise</t>
  </si>
  <si>
    <t>2012009944</t>
  </si>
  <si>
    <t>9908883051</t>
  </si>
  <si>
    <t>Garments Quality Inspection Report( Inli</t>
  </si>
  <si>
    <t>2012011142</t>
  </si>
  <si>
    <t>9908621800</t>
  </si>
  <si>
    <t>2012009993</t>
  </si>
  <si>
    <t>9908883928</t>
  </si>
  <si>
    <t>2012010736</t>
  </si>
  <si>
    <t>GRN-2021-14447</t>
  </si>
  <si>
    <t>2100148950</t>
  </si>
  <si>
    <t>2012011082</t>
  </si>
  <si>
    <t>9908621353</t>
  </si>
  <si>
    <t>2012011140</t>
  </si>
  <si>
    <t>9908621801</t>
  </si>
  <si>
    <t>2022003170</t>
  </si>
  <si>
    <t>9645</t>
  </si>
  <si>
    <t>5000159411 /663</t>
  </si>
  <si>
    <t>2012010087</t>
  </si>
  <si>
    <t>9908620227</t>
  </si>
  <si>
    <t>2012011090</t>
  </si>
  <si>
    <t>9908621339</t>
  </si>
  <si>
    <t>2012010075</t>
  </si>
  <si>
    <t>9908620232</t>
  </si>
  <si>
    <t>2012011143</t>
  </si>
  <si>
    <t>9908621773</t>
  </si>
  <si>
    <t>ID Cover</t>
  </si>
  <si>
    <t>2049003367</t>
  </si>
  <si>
    <t>1057,975,961</t>
  </si>
  <si>
    <t>4200001868</t>
  </si>
  <si>
    <t>Lay chart book</t>
  </si>
  <si>
    <t>2049003735</t>
  </si>
  <si>
    <t>1250/1218</t>
  </si>
  <si>
    <t>4200002566</t>
  </si>
  <si>
    <t>2022003740</t>
  </si>
  <si>
    <t>00260</t>
  </si>
  <si>
    <t>WTP Process Flow,MULTIGRADE SAND,,for June'21</t>
  </si>
  <si>
    <t>5000163628 /96,97</t>
  </si>
  <si>
    <t>2012009937</t>
  </si>
  <si>
    <t>9908883052</t>
  </si>
  <si>
    <t>2012009938</t>
  </si>
  <si>
    <t>9908883050</t>
  </si>
  <si>
    <t>2012010693</t>
  </si>
  <si>
    <t>GRN-2021-14224</t>
  </si>
  <si>
    <t>2100155130</t>
  </si>
  <si>
    <t>2022003584</t>
  </si>
  <si>
    <t>13</t>
  </si>
  <si>
    <t>UV INK FOR JUNE'21</t>
  </si>
  <si>
    <t>5000162392 /474</t>
  </si>
  <si>
    <t>2012010068</t>
  </si>
  <si>
    <t>9908620228</t>
  </si>
  <si>
    <t>2049003875</t>
  </si>
  <si>
    <t>2021620</t>
  </si>
  <si>
    <t>4200002533</t>
  </si>
  <si>
    <t>Tab. Ace plus 500mg</t>
  </si>
  <si>
    <t>Plastic Biv CockRFL/Sharif</t>
  </si>
  <si>
    <t>2012011099</t>
  </si>
  <si>
    <t>9908621348</t>
  </si>
  <si>
    <t>2012010082</t>
  </si>
  <si>
    <t>9908620234</t>
  </si>
  <si>
    <t>2012011097</t>
  </si>
  <si>
    <t>9908621354</t>
  </si>
  <si>
    <t>2012010844</t>
  </si>
  <si>
    <t>83.95014</t>
  </si>
  <si>
    <t>GRN-2021-14859</t>
  </si>
  <si>
    <t>2100161540</t>
  </si>
  <si>
    <t>2012010591</t>
  </si>
  <si>
    <t>GRN-2021-13698</t>
  </si>
  <si>
    <t>2049003340</t>
  </si>
  <si>
    <t>CIPL/2021/04</t>
  </si>
  <si>
    <t>4300021441</t>
  </si>
  <si>
    <t>Communication - Mobile</t>
  </si>
  <si>
    <t>Local Air Time call charg</t>
  </si>
  <si>
    <t>2012010836</t>
  </si>
  <si>
    <t>GRN-2021-14864</t>
  </si>
  <si>
    <t>CIPL-03385</t>
  </si>
  <si>
    <t>2100161480</t>
  </si>
  <si>
    <t>2022003385</t>
  </si>
  <si>
    <t>2662</t>
  </si>
  <si>
    <t>SCISSORS - 12" FOR MAY'21</t>
  </si>
  <si>
    <t>5000161069 /126</t>
  </si>
  <si>
    <t>2049002928</t>
  </si>
  <si>
    <t>2012010018</t>
  </si>
  <si>
    <t>9908883891</t>
  </si>
  <si>
    <t>2012011133</t>
  </si>
  <si>
    <t>9908621607</t>
  </si>
  <si>
    <t>2012010959</t>
  </si>
  <si>
    <t>9908884524</t>
  </si>
  <si>
    <t>2022003778</t>
  </si>
  <si>
    <t>34150</t>
  </si>
  <si>
    <t>4500062051</t>
  </si>
  <si>
    <t>2012010053</t>
  </si>
  <si>
    <t>9908884043</t>
  </si>
  <si>
    <t>2012010937</t>
  </si>
  <si>
    <t>9908884671</t>
  </si>
  <si>
    <t>2022003643</t>
  </si>
  <si>
    <t>5000162919 /512</t>
  </si>
  <si>
    <t>2012009949</t>
  </si>
  <si>
    <t>9908883047</t>
  </si>
  <si>
    <t>2012011114</t>
  </si>
  <si>
    <t>9908621603</t>
  </si>
  <si>
    <t>2012010945</t>
  </si>
  <si>
    <t>9908884673</t>
  </si>
  <si>
    <t>2049003637</t>
  </si>
  <si>
    <t>2012011135</t>
  </si>
  <si>
    <t>9908621805</t>
  </si>
  <si>
    <t>2012011111</t>
  </si>
  <si>
    <t>9908621604</t>
  </si>
  <si>
    <t>2012011058</t>
  </si>
  <si>
    <t>9908884409*</t>
  </si>
  <si>
    <t>THROAT PLATE LK-1900 (2.8mmLK-1900BB2426</t>
  </si>
  <si>
    <t>2012011088</t>
  </si>
  <si>
    <t>9908621336</t>
  </si>
  <si>
    <t>2012011166</t>
  </si>
  <si>
    <t>9908621776</t>
  </si>
  <si>
    <t>2012011080</t>
  </si>
  <si>
    <t>9908621342</t>
  </si>
  <si>
    <t>2012011165</t>
  </si>
  <si>
    <t>9908621774</t>
  </si>
  <si>
    <t>2012011101</t>
  </si>
  <si>
    <t>9908621357</t>
  </si>
  <si>
    <t>2012011131</t>
  </si>
  <si>
    <t>9908621606</t>
  </si>
  <si>
    <t>2012011127</t>
  </si>
  <si>
    <t>9908621686</t>
  </si>
  <si>
    <t>2012010099</t>
  </si>
  <si>
    <t>9908620243</t>
  </si>
  <si>
    <t>2012010166</t>
  </si>
  <si>
    <t>9908620536</t>
  </si>
  <si>
    <t>2012011148</t>
  </si>
  <si>
    <t>9908621793</t>
  </si>
  <si>
    <t>2012011048</t>
  </si>
  <si>
    <t>9908885261*</t>
  </si>
  <si>
    <t>2022003181</t>
  </si>
  <si>
    <t>CIPL-23/21.</t>
  </si>
  <si>
    <t>Printing item for May'21</t>
  </si>
  <si>
    <t>5000159358 /249</t>
  </si>
  <si>
    <t>2012009978</t>
  </si>
  <si>
    <t>9908882946</t>
  </si>
  <si>
    <t>2012011096</t>
  </si>
  <si>
    <t>9908621356</t>
  </si>
  <si>
    <t>2012011020</t>
  </si>
  <si>
    <t>9908884824</t>
  </si>
  <si>
    <t>2012010938</t>
  </si>
  <si>
    <t>9908884674</t>
  </si>
  <si>
    <t>2049003380</t>
  </si>
  <si>
    <t>2049002908</t>
  </si>
  <si>
    <t>20613</t>
  </si>
  <si>
    <t>4500061060</t>
  </si>
  <si>
    <t>2012010101</t>
  </si>
  <si>
    <t>9908620240</t>
  </si>
  <si>
    <t>2012010083</t>
  </si>
  <si>
    <t>9908620236</t>
  </si>
  <si>
    <t>2049003676</t>
  </si>
  <si>
    <t>33</t>
  </si>
  <si>
    <t>4200002508</t>
  </si>
  <si>
    <t>Cholosafe (disinfectant)450ML</t>
  </si>
  <si>
    <t>2049003807</t>
  </si>
  <si>
    <t>172/2021</t>
  </si>
  <si>
    <t>4500062331</t>
  </si>
  <si>
    <t>Ring File-Plastic-Medium Data Bank</t>
  </si>
  <si>
    <t>2012010057</t>
  </si>
  <si>
    <t>9908884042</t>
  </si>
  <si>
    <t>2012010971</t>
  </si>
  <si>
    <t>9908884438</t>
  </si>
  <si>
    <t>2012010098</t>
  </si>
  <si>
    <t>9908620239</t>
  </si>
  <si>
    <t>2012010212</t>
  </si>
  <si>
    <t>9908620889</t>
  </si>
  <si>
    <t>2049003744</t>
  </si>
  <si>
    <t>9102</t>
  </si>
  <si>
    <t>4500061940</t>
  </si>
  <si>
    <t>Multi Socket (2-Pin &amp;3-Pin )-MK Brand</t>
  </si>
  <si>
    <t>2012010007</t>
  </si>
  <si>
    <t>9908883886</t>
  </si>
  <si>
    <t>2012010154</t>
  </si>
  <si>
    <t>9908620537</t>
  </si>
  <si>
    <t>2012010159</t>
  </si>
  <si>
    <t>9908620535</t>
  </si>
  <si>
    <t>2012009718</t>
  </si>
  <si>
    <t>GRN-2021-12100</t>
  </si>
  <si>
    <t>2012010008</t>
  </si>
  <si>
    <t>9908883887</t>
  </si>
  <si>
    <t>2012010002</t>
  </si>
  <si>
    <t>9908883892</t>
  </si>
  <si>
    <t>2012010005</t>
  </si>
  <si>
    <t>9908883890</t>
  </si>
  <si>
    <t>2012011016</t>
  </si>
  <si>
    <t>9908884834</t>
  </si>
  <si>
    <t>2012011092</t>
  </si>
  <si>
    <t>9908621355</t>
  </si>
  <si>
    <t>2012011098</t>
  </si>
  <si>
    <t>9908621343</t>
  </si>
  <si>
    <t>2012009948</t>
  </si>
  <si>
    <t>9908883036</t>
  </si>
  <si>
    <t>2012010984</t>
  </si>
  <si>
    <t>9908884440</t>
  </si>
  <si>
    <t>2012010990</t>
  </si>
  <si>
    <t>9908884416</t>
  </si>
  <si>
    <t>2012010947</t>
  </si>
  <si>
    <t>9908884664</t>
  </si>
  <si>
    <t>2012010962</t>
  </si>
  <si>
    <t>9908884665</t>
  </si>
  <si>
    <t>2012010966</t>
  </si>
  <si>
    <t>9908884663</t>
  </si>
  <si>
    <t>2012011093</t>
  </si>
  <si>
    <t>9908621341</t>
  </si>
  <si>
    <t>DCP valve</t>
  </si>
  <si>
    <t>2022003647</t>
  </si>
  <si>
    <t>Cholosafe for June'21</t>
  </si>
  <si>
    <t>5000162912 /494</t>
  </si>
  <si>
    <t>2022003770</t>
  </si>
  <si>
    <t>333</t>
  </si>
  <si>
    <t>Dummy pully cobza repairing for june'21</t>
  </si>
  <si>
    <t>5000163875 /247</t>
  </si>
  <si>
    <t>2012009947</t>
  </si>
  <si>
    <t>9908883037</t>
  </si>
  <si>
    <t>2012010952</t>
  </si>
  <si>
    <t>9908884667</t>
  </si>
  <si>
    <t>2012010960</t>
  </si>
  <si>
    <t>9908884666</t>
  </si>
  <si>
    <t>2022003733</t>
  </si>
  <si>
    <t>53</t>
  </si>
  <si>
    <t>Thermal Scanner for june'21</t>
  </si>
  <si>
    <t>5000163591 /511</t>
  </si>
  <si>
    <t>2022003816</t>
  </si>
  <si>
    <t>Thermal Scanner for June'21</t>
  </si>
  <si>
    <t>5000164084 /527</t>
  </si>
  <si>
    <t>2012009946</t>
  </si>
  <si>
    <t>9908883045</t>
  </si>
  <si>
    <t>2012009975</t>
  </si>
  <si>
    <t>9908882945</t>
  </si>
  <si>
    <t>2012011162</t>
  </si>
  <si>
    <t>9908621777</t>
  </si>
  <si>
    <t>2012010976</t>
  </si>
  <si>
    <t>9908884422</t>
  </si>
  <si>
    <t>2012011061</t>
  </si>
  <si>
    <t>9908884421*</t>
  </si>
  <si>
    <t>2012011073</t>
  </si>
  <si>
    <t>9908621360</t>
  </si>
  <si>
    <t>2012010074</t>
  </si>
  <si>
    <t>9908620230</t>
  </si>
  <si>
    <t>2012009997</t>
  </si>
  <si>
    <t>9908883893</t>
  </si>
  <si>
    <t>2012009994</t>
  </si>
  <si>
    <t>9908883911</t>
  </si>
  <si>
    <t>2012009988</t>
  </si>
  <si>
    <t>9908883916</t>
  </si>
  <si>
    <t>2012010003</t>
  </si>
  <si>
    <t>9908883914</t>
  </si>
  <si>
    <t>2012010004</t>
  </si>
  <si>
    <t>9908883915</t>
  </si>
  <si>
    <t>2012009996</t>
  </si>
  <si>
    <t>9908883913</t>
  </si>
  <si>
    <t>2012010973</t>
  </si>
  <si>
    <t>9908884434</t>
  </si>
  <si>
    <t>2012011164</t>
  </si>
  <si>
    <t>9908621775</t>
  </si>
  <si>
    <t>Aisle removing</t>
  </si>
  <si>
    <t>2012009945</t>
  </si>
  <si>
    <t>9908883042</t>
  </si>
  <si>
    <t>2012010970</t>
  </si>
  <si>
    <t>9908884430</t>
  </si>
  <si>
    <t>2012010982</t>
  </si>
  <si>
    <t>9908884428</t>
  </si>
  <si>
    <t>2012011060</t>
  </si>
  <si>
    <t>9908884408*</t>
  </si>
  <si>
    <t>2012010020</t>
  </si>
  <si>
    <t>9908883921</t>
  </si>
  <si>
    <t>2012010996</t>
  </si>
  <si>
    <t>9908884424</t>
  </si>
  <si>
    <t>2012010992</t>
  </si>
  <si>
    <t>9908884413</t>
  </si>
  <si>
    <t>2012010985</t>
  </si>
  <si>
    <t>9908884415</t>
  </si>
  <si>
    <t>2012010951</t>
  </si>
  <si>
    <t>9908884661</t>
  </si>
  <si>
    <t>2049003493</t>
  </si>
  <si>
    <t>4200002367</t>
  </si>
  <si>
    <t>Gate pass (black &amp;white)</t>
  </si>
  <si>
    <t>2012010096</t>
  </si>
  <si>
    <t>9908620245</t>
  </si>
  <si>
    <t>2012010095</t>
  </si>
  <si>
    <t>9908620214</t>
  </si>
  <si>
    <t>2012010097</t>
  </si>
  <si>
    <t>9908620213</t>
  </si>
  <si>
    <t>2022003792</t>
  </si>
  <si>
    <t>35184</t>
  </si>
  <si>
    <t>2049003869</t>
  </si>
  <si>
    <t>2049002962</t>
  </si>
  <si>
    <t>8636</t>
  </si>
  <si>
    <t>4500061016</t>
  </si>
  <si>
    <t>V Belt B 54</t>
  </si>
  <si>
    <t>2012011077</t>
  </si>
  <si>
    <t>9908621349</t>
  </si>
  <si>
    <t>2012009942</t>
  </si>
  <si>
    <t>9908883044</t>
  </si>
  <si>
    <t>2012010010</t>
  </si>
  <si>
    <t>9908883903</t>
  </si>
  <si>
    <t>2012010017</t>
  </si>
  <si>
    <t>9908883902</t>
  </si>
  <si>
    <t>2012010009</t>
  </si>
  <si>
    <t>9908883904</t>
  </si>
  <si>
    <t>2012010011</t>
  </si>
  <si>
    <t>9908883909</t>
  </si>
  <si>
    <t>2012010012</t>
  </si>
  <si>
    <t>9908883907</t>
  </si>
  <si>
    <t>2012010013</t>
  </si>
  <si>
    <t>9908883908</t>
  </si>
  <si>
    <t>2012010014</t>
  </si>
  <si>
    <t>9908883910</t>
  </si>
  <si>
    <t>2012010015</t>
  </si>
  <si>
    <t>9908883906</t>
  </si>
  <si>
    <t>2012010016</t>
  </si>
  <si>
    <t>9908883905</t>
  </si>
  <si>
    <t>2012011062</t>
  </si>
  <si>
    <t>9908884420*</t>
  </si>
  <si>
    <t>2012010977</t>
  </si>
  <si>
    <t>9908884417</t>
  </si>
  <si>
    <t>2012010939</t>
  </si>
  <si>
    <t>9908884672</t>
  </si>
  <si>
    <t>2012011059</t>
  </si>
  <si>
    <t>9908884670*</t>
  </si>
  <si>
    <t>2012011078</t>
  </si>
  <si>
    <t>9908621350</t>
  </si>
  <si>
    <t>2012011128</t>
  </si>
  <si>
    <t>9908621690</t>
  </si>
  <si>
    <t>2012011137</t>
  </si>
  <si>
    <t>9908621803</t>
  </si>
  <si>
    <t>2012011025</t>
  </si>
  <si>
    <t>9908884822</t>
  </si>
  <si>
    <t>2012009941</t>
  </si>
  <si>
    <t>9908883040</t>
  </si>
  <si>
    <t>2012009940</t>
  </si>
  <si>
    <t>9908883039</t>
  </si>
  <si>
    <t>2012009943</t>
  </si>
  <si>
    <t>9908883041</t>
  </si>
  <si>
    <t>2012009986</t>
  </si>
  <si>
    <t>9908883927</t>
  </si>
  <si>
    <t>2012009989</t>
  </si>
  <si>
    <t>9908883925</t>
  </si>
  <si>
    <t>2012009990</t>
  </si>
  <si>
    <t>9908883923</t>
  </si>
  <si>
    <t>2012009991</t>
  </si>
  <si>
    <t>9908883929</t>
  </si>
  <si>
    <t>2012009992</t>
  </si>
  <si>
    <t>9908883922</t>
  </si>
  <si>
    <t>2012010001</t>
  </si>
  <si>
    <t>9908883926</t>
  </si>
  <si>
    <t>2012010006</t>
  </si>
  <si>
    <t>9908883924</t>
  </si>
  <si>
    <t>2012010000</t>
  </si>
  <si>
    <t>9908883930</t>
  </si>
  <si>
    <t>2012010969</t>
  </si>
  <si>
    <t>9908884429</t>
  </si>
  <si>
    <t>2012011050</t>
  </si>
  <si>
    <t>9908885257*</t>
  </si>
  <si>
    <t>2012010975</t>
  </si>
  <si>
    <t>9908884423</t>
  </si>
  <si>
    <t>2012010979</t>
  </si>
  <si>
    <t>9908884433</t>
  </si>
  <si>
    <t>2012010983</t>
  </si>
  <si>
    <t>9908884411</t>
  </si>
  <si>
    <t>2012010980</t>
  </si>
  <si>
    <t>9908884412</t>
  </si>
  <si>
    <t>2012010981</t>
  </si>
  <si>
    <t>9908884418</t>
  </si>
  <si>
    <t>2012010978</t>
  </si>
  <si>
    <t>9908884419</t>
  </si>
  <si>
    <t>2012010941</t>
  </si>
  <si>
    <t>9908884668</t>
  </si>
  <si>
    <t>2012010940</t>
  </si>
  <si>
    <t>9908884669</t>
  </si>
  <si>
    <t>2012009963</t>
  </si>
  <si>
    <t>9908883035</t>
  </si>
  <si>
    <t>2012009966</t>
  </si>
  <si>
    <t>9908883038</t>
  </si>
  <si>
    <t>2012010021</t>
  </si>
  <si>
    <t>9908883917</t>
  </si>
  <si>
    <t>2012010023</t>
  </si>
  <si>
    <t>9908883920</t>
  </si>
  <si>
    <t>2012010024</t>
  </si>
  <si>
    <t>9908883918</t>
  </si>
  <si>
    <t>2012010026</t>
  </si>
  <si>
    <t>9908883919</t>
  </si>
  <si>
    <t>2012010994</t>
  </si>
  <si>
    <t>9908884432</t>
  </si>
  <si>
    <t>2012010995</t>
  </si>
  <si>
    <t>9908884439</t>
  </si>
  <si>
    <t>2012010993</t>
  </si>
  <si>
    <t>9908884426</t>
  </si>
  <si>
    <t>2012010998</t>
  </si>
  <si>
    <t>9908884435</t>
  </si>
  <si>
    <t>2012011000</t>
  </si>
  <si>
    <t>9908884425</t>
  </si>
  <si>
    <t>2012011003</t>
  </si>
  <si>
    <t>9908884427</t>
  </si>
  <si>
    <t>2012010999</t>
  </si>
  <si>
    <t>9908884431</t>
  </si>
  <si>
    <t>2012011001</t>
  </si>
  <si>
    <t>9908884410</t>
  </si>
  <si>
    <t>2012011002</t>
  </si>
  <si>
    <t>9908884414</t>
  </si>
  <si>
    <t>2012010950</t>
  </si>
  <si>
    <t>9908884658</t>
  </si>
  <si>
    <t>2012010963</t>
  </si>
  <si>
    <t>9908884660</t>
  </si>
  <si>
    <t>2012010964</t>
  </si>
  <si>
    <t>9908884659</t>
  </si>
  <si>
    <t>2012010967</t>
  </si>
  <si>
    <t>9908884657</t>
  </si>
  <si>
    <t>2012010961</t>
  </si>
  <si>
    <t>9908884656</t>
  </si>
  <si>
    <t>2012010051</t>
  </si>
  <si>
    <t>9908883866</t>
  </si>
  <si>
    <t>2012010189</t>
  </si>
  <si>
    <t>9908620803</t>
  </si>
  <si>
    <t>2049003389</t>
  </si>
  <si>
    <t>4500061824</t>
  </si>
  <si>
    <t>CAPCITOR20/25 UFLOCAL</t>
  </si>
  <si>
    <t>2012011017</t>
  </si>
  <si>
    <t>9908884829</t>
  </si>
  <si>
    <t>2012010076</t>
  </si>
  <si>
    <t>9908620231</t>
  </si>
  <si>
    <t>2012011125</t>
  </si>
  <si>
    <t>9908621688</t>
  </si>
  <si>
    <t>2012011126</t>
  </si>
  <si>
    <t>9908621687</t>
  </si>
  <si>
    <t>2012011015</t>
  </si>
  <si>
    <t>9908884833</t>
  </si>
  <si>
    <t>2012010841</t>
  </si>
  <si>
    <t>GRN-2021-14872</t>
  </si>
  <si>
    <t>2100161380</t>
  </si>
  <si>
    <t>2012011079</t>
  </si>
  <si>
    <t>9908621344</t>
  </si>
  <si>
    <t>2012011134</t>
  </si>
  <si>
    <t>9908621782</t>
  </si>
  <si>
    <t>HAMMERRH-9820part no.S37211-001BROTHER</t>
  </si>
  <si>
    <t>Rain coat</t>
  </si>
  <si>
    <t>2022003846</t>
  </si>
  <si>
    <t>PO-22096</t>
  </si>
  <si>
    <t>Recommandation letter for Jun'21</t>
  </si>
  <si>
    <t>5000164606</t>
  </si>
  <si>
    <t>2113000119</t>
  </si>
  <si>
    <t>2049003928</t>
  </si>
  <si>
    <t>4300022096</t>
  </si>
  <si>
    <t>2012010049</t>
  </si>
  <si>
    <t>9908883863</t>
  </si>
  <si>
    <t>2012011029</t>
  </si>
  <si>
    <t>9908884819</t>
  </si>
  <si>
    <t>2012011012</t>
  </si>
  <si>
    <t>9908884831</t>
  </si>
  <si>
    <t>2012010085</t>
  </si>
  <si>
    <t>9908620216</t>
  </si>
  <si>
    <t>2012011091</t>
  </si>
  <si>
    <t>9908621358</t>
  </si>
  <si>
    <t>2012011160</t>
  </si>
  <si>
    <t>9908621778</t>
  </si>
  <si>
    <t>FIXED KNIFELH-3528/LH-3568part no.400-12</t>
  </si>
  <si>
    <t>2012010157</t>
  </si>
  <si>
    <t>9908620534</t>
  </si>
  <si>
    <t>2012011026</t>
  </si>
  <si>
    <t>9908884821</t>
  </si>
  <si>
    <t>2022003297</t>
  </si>
  <si>
    <t>2999</t>
  </si>
  <si>
    <t>4500061503</t>
  </si>
  <si>
    <t>2049003828</t>
  </si>
  <si>
    <t>83.95015</t>
  </si>
  <si>
    <t>CRTDBXCRTN 56X38x15 cm 5 Ply</t>
  </si>
  <si>
    <t>2022003354</t>
  </si>
  <si>
    <t>737</t>
  </si>
  <si>
    <t>Surgical Gloves for May'21</t>
  </si>
  <si>
    <t>5000161062 /460</t>
  </si>
  <si>
    <t>2012009977</t>
  </si>
  <si>
    <t>9908882944</t>
  </si>
  <si>
    <t>2012011019</t>
  </si>
  <si>
    <t>9908884823</t>
  </si>
  <si>
    <t>2012011023</t>
  </si>
  <si>
    <t>9908884826</t>
  </si>
  <si>
    <t>2049002934</t>
  </si>
  <si>
    <t>CRTDBXCRTN 40X31x20 cm 3 Ply</t>
  </si>
  <si>
    <t>2012010045</t>
  </si>
  <si>
    <t>9908883861</t>
  </si>
  <si>
    <t>2012011022</t>
  </si>
  <si>
    <t>9908884827</t>
  </si>
  <si>
    <t>2012010187</t>
  </si>
  <si>
    <t>9908620806</t>
  </si>
  <si>
    <t>2012010738</t>
  </si>
  <si>
    <t>GRN-2021-14451</t>
  </si>
  <si>
    <t>2100148140</t>
  </si>
  <si>
    <t>2012009913</t>
  </si>
  <si>
    <t>9908882943</t>
  </si>
  <si>
    <t>2012011013</t>
  </si>
  <si>
    <t>9908884830</t>
  </si>
  <si>
    <t>2022003545</t>
  </si>
  <si>
    <t>29110</t>
  </si>
  <si>
    <t>4500062166</t>
  </si>
  <si>
    <t>UPPER KNIFE BROTHER SINGLE NEEDLE /FIXDD</t>
  </si>
  <si>
    <t>EYELET HOLE MEB3200J looper set400-15694</t>
  </si>
  <si>
    <t>2012011089</t>
  </si>
  <si>
    <t>9908621335</t>
  </si>
  <si>
    <t>2012010122</t>
  </si>
  <si>
    <t>2012011121</t>
  </si>
  <si>
    <t>9908621692</t>
  </si>
  <si>
    <t>2012011163</t>
  </si>
  <si>
    <t>9908621802</t>
  </si>
  <si>
    <t>2012011246</t>
  </si>
  <si>
    <t>2012011176</t>
  </si>
  <si>
    <t>2049003891</t>
  </si>
  <si>
    <t>A00CLN21000415</t>
  </si>
  <si>
    <t>4200002777</t>
  </si>
  <si>
    <t>3/4 PVc pipe</t>
  </si>
  <si>
    <t>2012011247</t>
  </si>
  <si>
    <t>2049003569</t>
  </si>
  <si>
    <t>CRTDBXCRTN 44X38x23 cm 5 Ply</t>
  </si>
  <si>
    <t>2012010175</t>
  </si>
  <si>
    <t>9908620804</t>
  </si>
  <si>
    <t>2022003659</t>
  </si>
  <si>
    <t>UPS servicing charge for May'21</t>
  </si>
  <si>
    <t>5000162965 /193</t>
  </si>
  <si>
    <t>2022003773</t>
  </si>
  <si>
    <t>7402</t>
  </si>
  <si>
    <t>Mobile Back cover &amp; Glass protector for June'21</t>
  </si>
  <si>
    <t>5000163769 /580</t>
  </si>
  <si>
    <t>2012011173</t>
  </si>
  <si>
    <t>9908621983</t>
  </si>
  <si>
    <t>2022003462</t>
  </si>
  <si>
    <t>Toitel Tissue for May'21</t>
  </si>
  <si>
    <t>5000161421 /55</t>
  </si>
  <si>
    <t>2012010121</t>
  </si>
  <si>
    <t>2012010135</t>
  </si>
  <si>
    <t>2012011115</t>
  </si>
  <si>
    <t>9908621691</t>
  </si>
  <si>
    <t>2049003478</t>
  </si>
  <si>
    <t>2061</t>
  </si>
  <si>
    <t>4200002234</t>
  </si>
  <si>
    <t>Tab.Torax 10mg</t>
  </si>
  <si>
    <t>2012010204</t>
  </si>
  <si>
    <t>2012011139</t>
  </si>
  <si>
    <t>9908621804</t>
  </si>
  <si>
    <t>2012010561</t>
  </si>
  <si>
    <t>GRN-2021-13581</t>
  </si>
  <si>
    <t>2100132400</t>
  </si>
  <si>
    <t>CORNER KNIFEASS-3500/3200030-0098-00ASS</t>
  </si>
  <si>
    <t>2022003720</t>
  </si>
  <si>
    <t>178</t>
  </si>
  <si>
    <t>One time glass &amp;  Uv Ink Aut seal for June'21</t>
  </si>
  <si>
    <t>5000163606 /295</t>
  </si>
  <si>
    <t>BOBBIN CASE ASMLBH-1790part no.137-29769</t>
  </si>
  <si>
    <t>2049002814</t>
  </si>
  <si>
    <t>8182/8196</t>
  </si>
  <si>
    <t>4500060851</t>
  </si>
  <si>
    <t>COPPER PIPE 2 MM (INSIDE HOLE) FITAss-35</t>
  </si>
  <si>
    <t>2012011107</t>
  </si>
  <si>
    <t>9908621600</t>
  </si>
  <si>
    <t>2022003206</t>
  </si>
  <si>
    <t>2523</t>
  </si>
  <si>
    <t>5000160201 /146</t>
  </si>
  <si>
    <t>2049003497</t>
  </si>
  <si>
    <t>112</t>
  </si>
  <si>
    <t>4200002231</t>
  </si>
  <si>
    <t>Floor brush</t>
  </si>
  <si>
    <t>2012010832</t>
  </si>
  <si>
    <t>83.95026</t>
  </si>
  <si>
    <t>GRN-2021-14900</t>
  </si>
  <si>
    <t>2022003696</t>
  </si>
  <si>
    <t>CIPL-30/21</t>
  </si>
  <si>
    <t>5000163145 /111</t>
  </si>
  <si>
    <t>Ribon(Violet)</t>
  </si>
  <si>
    <t>Ribon(Brown)</t>
  </si>
  <si>
    <t>TAILORING CHALK</t>
  </si>
  <si>
    <t>2022003736</t>
  </si>
  <si>
    <t>21/06/02</t>
  </si>
  <si>
    <t>Printing item puchase for June'21</t>
  </si>
  <si>
    <t>5000163644 /194</t>
  </si>
  <si>
    <t>2049003669</t>
  </si>
  <si>
    <t>4200001331</t>
  </si>
  <si>
    <t>warehouse capacity Board</t>
  </si>
  <si>
    <t>WARE HOUSE</t>
  </si>
  <si>
    <t>THREAD CUTTING LOWER KNIFEMEB-3200Jpart</t>
  </si>
  <si>
    <t>2012011132</t>
  </si>
  <si>
    <t>9908621601</t>
  </si>
  <si>
    <t>2022003167</t>
  </si>
  <si>
    <t>B-0405/21/04</t>
  </si>
  <si>
    <t>CR GUIDE FOR MAY'21</t>
  </si>
  <si>
    <t>5000159414 /103</t>
  </si>
  <si>
    <t>2012010193</t>
  </si>
  <si>
    <t>9908620648</t>
  </si>
  <si>
    <t>2012010195</t>
  </si>
  <si>
    <t>9908620647</t>
  </si>
  <si>
    <t>2012010196</t>
  </si>
  <si>
    <t>9908620642</t>
  </si>
  <si>
    <t>2012010197</t>
  </si>
  <si>
    <t>9908620646</t>
  </si>
  <si>
    <t>2012010199</t>
  </si>
  <si>
    <t>9908620649</t>
  </si>
  <si>
    <t>2012010198</t>
  </si>
  <si>
    <t>9908620645</t>
  </si>
  <si>
    <t>2012010171</t>
  </si>
  <si>
    <t>9908620641</t>
  </si>
  <si>
    <t>2012010172</t>
  </si>
  <si>
    <t>9908620640</t>
  </si>
  <si>
    <t>2012010205</t>
  </si>
  <si>
    <t>9908620707</t>
  </si>
  <si>
    <t>2012011212</t>
  </si>
  <si>
    <t>9908620643</t>
  </si>
  <si>
    <t>2012011108</t>
  </si>
  <si>
    <t>9908621599</t>
  </si>
  <si>
    <t>2049003489</t>
  </si>
  <si>
    <t>2012011075</t>
  </si>
  <si>
    <t>2012010817</t>
  </si>
  <si>
    <t>GRN-2021-14906</t>
  </si>
  <si>
    <t>Disposeable  Fork</t>
  </si>
  <si>
    <t>2022003638</t>
  </si>
  <si>
    <t>330</t>
  </si>
  <si>
    <t>ELECTRIC KETTLE FOR JUNE'21</t>
  </si>
  <si>
    <t>5000162964 /248</t>
  </si>
  <si>
    <t>2012010813</t>
  </si>
  <si>
    <t>GRN-2021-14722</t>
  </si>
  <si>
    <t>2049002656</t>
  </si>
  <si>
    <t>70/2021</t>
  </si>
  <si>
    <t>4500060622</t>
  </si>
  <si>
    <t>Ball Pen (Black) Matador</t>
  </si>
  <si>
    <t>Printing stationary</t>
  </si>
  <si>
    <t>2012011154</t>
  </si>
  <si>
    <t>9908621792</t>
  </si>
  <si>
    <t>2022003341</t>
  </si>
  <si>
    <t>25381</t>
  </si>
  <si>
    <t>4500061711</t>
  </si>
  <si>
    <t>2022003487</t>
  </si>
  <si>
    <t>5000161706 /755</t>
  </si>
  <si>
    <t>2049002918</t>
  </si>
  <si>
    <t>4500061061</t>
  </si>
  <si>
    <t>Black Poly 18/24"18/24"</t>
  </si>
  <si>
    <t>2012011167</t>
  </si>
  <si>
    <t>9908621798</t>
  </si>
  <si>
    <t>2012011144</t>
  </si>
  <si>
    <t>9908621794</t>
  </si>
  <si>
    <t>2012011145</t>
  </si>
  <si>
    <t>9908621796</t>
  </si>
  <si>
    <t>2012011146</t>
  </si>
  <si>
    <t>9908621795</t>
  </si>
  <si>
    <t>2012011168</t>
  </si>
  <si>
    <t>9908621797</t>
  </si>
  <si>
    <t>2022003371</t>
  </si>
  <si>
    <t>83.94985</t>
  </si>
  <si>
    <t>27978</t>
  </si>
  <si>
    <t>2012011117</t>
  </si>
  <si>
    <t>9908621602</t>
  </si>
  <si>
    <t>2012009173</t>
  </si>
  <si>
    <t>GRN-2021-10653</t>
  </si>
  <si>
    <t>TABLON ROLL</t>
  </si>
  <si>
    <t>2022003189</t>
  </si>
  <si>
    <t>2440</t>
  </si>
  <si>
    <t>5000160275 /149</t>
  </si>
  <si>
    <t>2049003596</t>
  </si>
  <si>
    <t>174/2021</t>
  </si>
  <si>
    <t>4200002608</t>
  </si>
  <si>
    <t>Correction pen</t>
  </si>
  <si>
    <t>GA PRINTING &amp; STATIONARY</t>
  </si>
  <si>
    <t>2022003417</t>
  </si>
  <si>
    <t>147</t>
  </si>
  <si>
    <t>Liquid Soap,Air Freshner,Bangla Khata,,for May'21</t>
  </si>
  <si>
    <t>5000161166 /266</t>
  </si>
  <si>
    <t>2022003161</t>
  </si>
  <si>
    <t>Lequied soap,Hand Rub,Grading scale for May'21</t>
  </si>
  <si>
    <t>5000159472 /246</t>
  </si>
  <si>
    <t>2012011179</t>
  </si>
  <si>
    <t>2022003349</t>
  </si>
  <si>
    <t>83.95060</t>
  </si>
  <si>
    <t>26236</t>
  </si>
  <si>
    <t>4500061750</t>
  </si>
  <si>
    <t>SUPER WIRE 24LOCAL</t>
  </si>
  <si>
    <t>2049003808</t>
  </si>
  <si>
    <t>189/2021</t>
  </si>
  <si>
    <t>4200002696</t>
  </si>
  <si>
    <t>One time glass</t>
  </si>
  <si>
    <t>2022003653</t>
  </si>
  <si>
    <t>7393</t>
  </si>
  <si>
    <t>Laptop chager for June'21</t>
  </si>
  <si>
    <t>5000162901 /560</t>
  </si>
  <si>
    <t>2022003679</t>
  </si>
  <si>
    <t>176</t>
  </si>
  <si>
    <t>FR Seal (Auto seal) for June'21</t>
  </si>
  <si>
    <t>5000163159 /292</t>
  </si>
  <si>
    <t>2012010834</t>
  </si>
  <si>
    <t>GRN-2021-14904</t>
  </si>
  <si>
    <t>2049003812</t>
  </si>
  <si>
    <t>4200002706</t>
  </si>
  <si>
    <t>WTP Process Flow</t>
  </si>
  <si>
    <t>2049003673</t>
  </si>
  <si>
    <t>Plastic Cup -Mending</t>
  </si>
  <si>
    <t>2012010133</t>
  </si>
  <si>
    <t>LOOPER R (1) ASMMS-1261part no.129-68855</t>
  </si>
  <si>
    <t>2022003423</t>
  </si>
  <si>
    <t>26/21</t>
  </si>
  <si>
    <t>5000161100 /101</t>
  </si>
  <si>
    <t>2022003588</t>
  </si>
  <si>
    <t>2608</t>
  </si>
  <si>
    <t>5000162380 /155</t>
  </si>
  <si>
    <t>2022003818</t>
  </si>
  <si>
    <t>2614</t>
  </si>
  <si>
    <t>SCISSORS FOR JUNE'21</t>
  </si>
  <si>
    <t>5000164086 /165</t>
  </si>
  <si>
    <t>2049003638</t>
  </si>
  <si>
    <t>2049003865</t>
  </si>
  <si>
    <t>4500062135</t>
  </si>
  <si>
    <t>BOTH  SIDE TAPE -Nicto yellow</t>
  </si>
  <si>
    <t>Fabric inspection  report</t>
  </si>
  <si>
    <t>Tab. Mayolax 50 mg</t>
  </si>
  <si>
    <t>2012010833</t>
  </si>
  <si>
    <t>GRN-2021-14903</t>
  </si>
  <si>
    <t>2022003295</t>
  </si>
  <si>
    <t>83.94971</t>
  </si>
  <si>
    <t>24824</t>
  </si>
  <si>
    <t>GSM cutter Pad</t>
  </si>
  <si>
    <t>2049003759</t>
  </si>
  <si>
    <t>4200002532</t>
  </si>
  <si>
    <t>Floor squzee 18''(Wiper)</t>
  </si>
  <si>
    <t>2022003326</t>
  </si>
  <si>
    <t>83.95068</t>
  </si>
  <si>
    <t>3394</t>
  </si>
  <si>
    <t>4500061672</t>
  </si>
  <si>
    <t>CYCLE TUBELOCAL</t>
  </si>
  <si>
    <t>2049003864</t>
  </si>
  <si>
    <t>4500062501</t>
  </si>
  <si>
    <t>SCISSORS - 6"</t>
  </si>
  <si>
    <t>2012011265</t>
  </si>
  <si>
    <t>2049003400</t>
  </si>
  <si>
    <t>EV0599/1</t>
  </si>
  <si>
    <t>4500061942</t>
  </si>
  <si>
    <t>BOBBIN Almunium DDL-8700-722964001JUKI</t>
  </si>
  <si>
    <t>2022003279</t>
  </si>
  <si>
    <t>EV0599</t>
  </si>
  <si>
    <t>5000160890 /215</t>
  </si>
  <si>
    <t>Tab. Norvis 50mg</t>
  </si>
  <si>
    <t>Single Timer-TN48</t>
  </si>
  <si>
    <t>2012010040</t>
  </si>
  <si>
    <t>2049002655</t>
  </si>
  <si>
    <t>4500060693</t>
  </si>
  <si>
    <t>Paper A4 Yellow</t>
  </si>
  <si>
    <t>2049003757</t>
  </si>
  <si>
    <t>4200002524</t>
  </si>
  <si>
    <t>Dano (Powder milk 400gm)</t>
  </si>
  <si>
    <t>Wet mop(cloth)</t>
  </si>
  <si>
    <t>2049003371</t>
  </si>
  <si>
    <t>139</t>
  </si>
  <si>
    <t>4500061851</t>
  </si>
  <si>
    <t>S/N L/S DDL-8700-7 BINDING FOLDERSZ 34 (</t>
  </si>
  <si>
    <t>2049003709</t>
  </si>
  <si>
    <t>83.95057</t>
  </si>
  <si>
    <t>2010001446</t>
  </si>
  <si>
    <t>Vehicle tax token purpose to Noorani-cha-53-3077</t>
  </si>
  <si>
    <t>2049003446</t>
  </si>
  <si>
    <t>C-2905/21/19</t>
  </si>
  <si>
    <t>4500061911</t>
  </si>
  <si>
    <t>HOOK FINGER (AUTO S/N M/C)DDL-8700-7229-</t>
  </si>
  <si>
    <t>CUTTING KNIFE - 6" Special</t>
  </si>
  <si>
    <t>2049003557</t>
  </si>
  <si>
    <t>CRTDBXCRTN 63X37x7.5 cm 5 Ply</t>
  </si>
  <si>
    <t>2012011188</t>
  </si>
  <si>
    <t>2049003739</t>
  </si>
  <si>
    <t>1228</t>
  </si>
  <si>
    <t>4200002598</t>
  </si>
  <si>
    <t>MATERIAL REQUISTION FORM APS</t>
  </si>
  <si>
    <t>2049003649</t>
  </si>
  <si>
    <t>CRTDBXCRTN 40X31 cm 3 Ply</t>
  </si>
  <si>
    <t>2012010210</t>
  </si>
  <si>
    <t>File Divider Luck  A4</t>
  </si>
  <si>
    <t>2022003476</t>
  </si>
  <si>
    <t>00247</t>
  </si>
  <si>
    <t>Banner for International Worker's day'May'21</t>
  </si>
  <si>
    <t>5000160274 /90</t>
  </si>
  <si>
    <t>2022003412</t>
  </si>
  <si>
    <t>146</t>
  </si>
  <si>
    <t>Auto stamp for May'21</t>
  </si>
  <si>
    <t>5000161113 /265</t>
  </si>
  <si>
    <t>2049003829</t>
  </si>
  <si>
    <t>CRTDBXCRTN 54X36x12 cm 3 Ply</t>
  </si>
  <si>
    <t>83.94986</t>
  </si>
  <si>
    <t>CRTDBXCRTN 63X37x2.5 cm 5 Ply</t>
  </si>
  <si>
    <t>D/N NEEDLE CLAMP- L 1/4 1173400258450</t>
  </si>
  <si>
    <t>D/N NEEDLE CLAMP- R 1/4 1173400358450</t>
  </si>
  <si>
    <t>Blood glucose test strip (Glucolab Autoc</t>
  </si>
  <si>
    <t>2022003568</t>
  </si>
  <si>
    <t>83.95063</t>
  </si>
  <si>
    <t>31989</t>
  </si>
  <si>
    <t>2022003381</t>
  </si>
  <si>
    <t>27979</t>
  </si>
  <si>
    <t>2012011177</t>
  </si>
  <si>
    <t>2012010689</t>
  </si>
  <si>
    <t>GRN-2021-14195</t>
  </si>
  <si>
    <t>2012011149</t>
  </si>
  <si>
    <t>2012011266</t>
  </si>
  <si>
    <t>2012011189</t>
  </si>
  <si>
    <t>Both Side Tape</t>
  </si>
  <si>
    <t>2012010072</t>
  </si>
  <si>
    <t>2049003315</t>
  </si>
  <si>
    <t>142/2021</t>
  </si>
  <si>
    <t>4500061584</t>
  </si>
  <si>
    <t>Calculator- Medium</t>
  </si>
  <si>
    <t>Syp. Maganta Plus suspension</t>
  </si>
  <si>
    <t>2049003252</t>
  </si>
  <si>
    <t>18548/18305</t>
  </si>
  <si>
    <t>4500061005</t>
  </si>
  <si>
    <t>CRTDBXCRTN 58x42  3PLy</t>
  </si>
  <si>
    <t>AIR REGULATOR 4MM</t>
  </si>
  <si>
    <t>2012010138</t>
  </si>
  <si>
    <t>S/N L/S 1/4 C/R PLASTIC GUID</t>
  </si>
  <si>
    <t>Cap.Traxyl 500mg</t>
  </si>
  <si>
    <t>Uv Ink Aut seal for quality</t>
  </si>
  <si>
    <t>2010001424</t>
  </si>
  <si>
    <t>SML2021BD01480</t>
  </si>
  <si>
    <t>Battery (AA)</t>
  </si>
  <si>
    <t>2012009381</t>
  </si>
  <si>
    <t>GRN-2021-10820</t>
  </si>
  <si>
    <t>Toilet pot</t>
  </si>
  <si>
    <t>FEED DOG 3/16DL-7000part no.D705SIRUBA</t>
  </si>
  <si>
    <t>Thermometer</t>
  </si>
  <si>
    <t>THROAT PLATE (NEEDLE PLATE 16)DDL-8700-7</t>
  </si>
  <si>
    <t>2012010839</t>
  </si>
  <si>
    <t>GRN-2021-14867</t>
  </si>
  <si>
    <t>2100161500</t>
  </si>
  <si>
    <t>Cloth duster</t>
  </si>
  <si>
    <t>EM PRESSURE FOOT ROD 8"629X605C1-36605C1</t>
  </si>
  <si>
    <t>EM PRESSURE FOOT ROD 10"629X605C1-37605C</t>
  </si>
  <si>
    <t>2012010740</t>
  </si>
  <si>
    <t>83.94904</t>
  </si>
  <si>
    <t>GRN-2021-14455</t>
  </si>
  <si>
    <t>2100149630</t>
  </si>
  <si>
    <t>D/N SCREW 1/8-44 L=5.5 SS8080660TP LH</t>
  </si>
  <si>
    <t>S/N SCREW 9/64-40 L-5 DDL-8700-91001632</t>
  </si>
  <si>
    <t>INTERNAL MOVEMENT CHALLAN(AUTO CARBON)</t>
  </si>
  <si>
    <t>2012010090</t>
  </si>
  <si>
    <t>Tab. Entacyd plus</t>
  </si>
  <si>
    <t>Fixing Knob</t>
  </si>
  <si>
    <t>CARTON AUDIT SUMMARY</t>
  </si>
  <si>
    <t>END CUTTER KNIFE Estman629XCA-16EC-6</t>
  </si>
  <si>
    <t>2012011258</t>
  </si>
  <si>
    <t>2049003445</t>
  </si>
  <si>
    <t>9015</t>
  </si>
  <si>
    <t>4500061822</t>
  </si>
  <si>
    <t>BELTM-BELT M40</t>
  </si>
  <si>
    <t>V-BELT M41</t>
  </si>
  <si>
    <t>2049003689</t>
  </si>
  <si>
    <t>4500062273</t>
  </si>
  <si>
    <t>S/N HANGER GUIDE DDL-8700-7P723NF Susei</t>
  </si>
  <si>
    <t>Eye drop: Alacot</t>
  </si>
  <si>
    <t>NEEDLE SCREW (5 THREAD)MO-6700700-00498J</t>
  </si>
  <si>
    <t>2049003479</t>
  </si>
  <si>
    <t>158/2021</t>
  </si>
  <si>
    <t>4200002312</t>
  </si>
  <si>
    <t>Hand Sanitizer (Spray), 250 ml, ACI</t>
  </si>
  <si>
    <t>CYCLE SPOKE LOCAL</t>
  </si>
  <si>
    <t>Tab. HPR DS 500 mg</t>
  </si>
  <si>
    <t>Norsol Eye sol(Drops)</t>
  </si>
  <si>
    <t>2049003317</t>
  </si>
  <si>
    <t>4200002243</t>
  </si>
  <si>
    <t>Sign (5mm pvc board)</t>
  </si>
  <si>
    <t>2049003750</t>
  </si>
  <si>
    <t>4500062217</t>
  </si>
  <si>
    <t>TRIMMER GOOD QUALITY</t>
  </si>
  <si>
    <t>Tab. Vertina plus</t>
  </si>
  <si>
    <t>2012011151</t>
  </si>
  <si>
    <t>2012010842</t>
  </si>
  <si>
    <t>83.94891</t>
  </si>
  <si>
    <t>GRN-2021-14876</t>
  </si>
  <si>
    <t>2100161390</t>
  </si>
  <si>
    <t>2012011263</t>
  </si>
  <si>
    <t>Shan stone2"x4"</t>
  </si>
  <si>
    <t>2022003533</t>
  </si>
  <si>
    <t>83.94902</t>
  </si>
  <si>
    <t>28855</t>
  </si>
  <si>
    <t>FOA TIMING BELT B1219-019-000 Kenlin</t>
  </si>
  <si>
    <t>Plastic Folder (Clear Sheet)</t>
  </si>
  <si>
    <t>Milk Biscuit</t>
  </si>
  <si>
    <t>Syp. Adovas 100 ml</t>
  </si>
  <si>
    <t>2012011185</t>
  </si>
  <si>
    <t>2012010819</t>
  </si>
  <si>
    <t>83.95111</t>
  </si>
  <si>
    <t>GRN-2021-14908</t>
  </si>
  <si>
    <t>2012010566</t>
  </si>
  <si>
    <t>83.95215</t>
  </si>
  <si>
    <t>GRN-2021-13621</t>
  </si>
  <si>
    <t>2100132370</t>
  </si>
  <si>
    <t>2049003246</t>
  </si>
  <si>
    <t>83.95050</t>
  </si>
  <si>
    <t>CRTDBXCRTN 43X5x22 cm 5 Ply</t>
  </si>
  <si>
    <t>2049003598</t>
  </si>
  <si>
    <t>4500062139</t>
  </si>
  <si>
    <t>Glitter Pen</t>
  </si>
  <si>
    <t>Naptholin</t>
  </si>
  <si>
    <t>2012010802</t>
  </si>
  <si>
    <t>83.95062</t>
  </si>
  <si>
    <t>GRN-2021-14652</t>
  </si>
  <si>
    <t>2012010914</t>
  </si>
  <si>
    <t>GRN-2021-15228</t>
  </si>
  <si>
    <t>2012010816</t>
  </si>
  <si>
    <t>83.95302</t>
  </si>
  <si>
    <t>GRN-2021-14905</t>
  </si>
  <si>
    <t>Cotton wool 400 mg</t>
  </si>
  <si>
    <t>Cap. Imotil 2mg</t>
  </si>
  <si>
    <t>2012010884</t>
  </si>
  <si>
    <t>83.94737</t>
  </si>
  <si>
    <t>GRN-2021-15073</t>
  </si>
  <si>
    <t>2049003609</t>
  </si>
  <si>
    <t>4500061774</t>
  </si>
  <si>
    <t>Glue Stick</t>
  </si>
  <si>
    <t>2012010745</t>
  </si>
  <si>
    <t>GRN-2021-14470</t>
  </si>
  <si>
    <t>2049003439</t>
  </si>
  <si>
    <t>585</t>
  </si>
  <si>
    <t>4500061585</t>
  </si>
  <si>
    <t>STITCH OPENER</t>
  </si>
  <si>
    <t>Basin soba</t>
  </si>
  <si>
    <t>Anti Cutter Knife</t>
  </si>
  <si>
    <t>30900932</t>
  </si>
  <si>
    <t>2003006879</t>
  </si>
  <si>
    <t>FX</t>
  </si>
  <si>
    <t>20100013 - Valuation on 20210630</t>
  </si>
  <si>
    <t>FC Valuation</t>
  </si>
  <si>
    <t>2003006878</t>
  </si>
  <si>
    <t>20100009 - Valuation on 20210630</t>
  </si>
  <si>
    <t>2003006892</t>
  </si>
  <si>
    <t>20100008 - Valuation on 20210630</t>
  </si>
  <si>
    <t>2020</t>
  </si>
  <si>
    <t>2021</t>
  </si>
  <si>
    <t>May</t>
  </si>
  <si>
    <t>Jun</t>
  </si>
  <si>
    <t>% Change</t>
  </si>
  <si>
    <t>Prepared by</t>
  </si>
  <si>
    <t>Reviewed by</t>
  </si>
  <si>
    <t>Further reviewed by</t>
  </si>
  <si>
    <t>Humaun Ahamed</t>
  </si>
  <si>
    <t>Valuation and allocation</t>
  </si>
  <si>
    <t>Accounts payable reported in the financial statement may be understated.</t>
  </si>
  <si>
    <t>Accounts payable is recognized only when the GRN is verified by the warehouse incharge from the plant and gives a verification report. Then after checking the invoice for the goods/Service accounts payable is posted in the system.</t>
  </si>
  <si>
    <t>Production Materials Consumed in USD</t>
  </si>
  <si>
    <t>An inverse relation has been observed between accounts payable in relation to production materials consumed.</t>
  </si>
  <si>
    <r>
      <t>To carry out relative analysis on Production Materials Consumed and Accounts Payable</t>
    </r>
    <r>
      <rPr>
        <b/>
        <sz val="12"/>
        <color rgb="FFFF0000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>to find out the trends during the period.</t>
    </r>
  </si>
  <si>
    <t>Step 1: Collect ledger;
Step 2: Segregate and remove the reversal entries;
Step 3: Figure out monthly Production Materials Consumed and monthly addition to AP using Pivot Table;
Step 4: Prepare a relative graphical analysis on monthly production materials consumed and accounts payable;
Step 5: Inquire about the asymmetrical figures to the client;
Step 6: Obtain justification for the abnormal changes.</t>
  </si>
  <si>
    <t>Relative Analysis on Production Materials Consumed and Accounts Payable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</si>
</sst>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[$-409]d\-mmm\-yyyy;@"/>
    <numFmt numFmtId="165" formatCode="_(* #,##0_);_(* \(#,##0\);_(* &quot;-&quot;??_);_(@_)"/>
  </numFmts>
  <fonts count="19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name val="Arial"/>
      <family val="2"/>
    </font>
    <font>
      <sz val="12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3F3F76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A0D56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CC99"/>
      </patternFill>
    </fill>
  </fills>
  <borders count="15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7">
    <xf numFmtId="0" fontId="0" fillId="0" borderId="0"/>
    <xf numFmtId="43" fontId="3" fillId="0" borderId="0" applyFon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7" fillId="0" borderId="0"/>
    <xf numFmtId="9" fontId="3" fillId="0" borderId="0" applyFont="0" applyFill="0" applyBorder="0" applyAlignment="0" applyProtection="0"/>
    <xf numFmtId="0" fontId="18" fillId="7" borderId="5" applyNumberFormat="0" applyAlignment="0" applyProtection="0"/>
  </cellStyleXfs>
  <cellXfs count="79">
    <xf numFmtId="0" fontId="0" fillId="0" borderId="0" xfId="0"/>
    <xf numFmtId="0" fontId="0" fillId="2" borderId="3" xfId="0" applyFill="1" applyBorder="1" applyAlignment="1">
      <alignment vertical="top" wrapText="1"/>
    </xf>
    <xf numFmtId="0" fontId="0" fillId="2" borderId="3" xfId="0" applyFill="1" applyBorder="1" applyAlignment="1">
      <alignment vertical="top"/>
    </xf>
    <xf numFmtId="0" fontId="0" fillId="0" borderId="0" xfId="0" applyAlignment="1">
      <alignment vertical="top" indent="2"/>
    </xf>
    <xf numFmtId="0" fontId="0" fillId="0" borderId="0" xfId="0" applyAlignment="1">
      <alignment vertical="top"/>
    </xf>
    <xf numFmtId="14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0" fontId="0" fillId="3" borderId="0" xfId="0" applyFill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8" fillId="4" borderId="0" xfId="4" applyFont="1" applyFill="1" applyAlignment="1">
      <alignment vertical="top"/>
    </xf>
    <xf numFmtId="0" fontId="8" fillId="4" borderId="0" xfId="4" applyFont="1" applyFill="1" applyAlignment="1">
      <alignment horizontal="right" vertical="top"/>
    </xf>
    <xf numFmtId="0" fontId="0" fillId="4" borderId="0" xfId="0" applyFill="1"/>
    <xf numFmtId="0" fontId="9" fillId="5" borderId="3" xfId="0" applyFont="1" applyFill="1" applyBorder="1" applyAlignment="1">
      <alignment vertical="center"/>
    </xf>
    <xf numFmtId="0" fontId="10" fillId="4" borderId="0" xfId="0" applyFont="1" applyFill="1" applyAlignment="1">
      <alignment vertical="top" wrapText="1"/>
    </xf>
    <xf numFmtId="0" fontId="9" fillId="5" borderId="3" xfId="0" applyFont="1" applyFill="1" applyBorder="1" applyAlignment="1">
      <alignment horizontal="left" vertical="top"/>
    </xf>
    <xf numFmtId="0" fontId="11" fillId="5" borderId="3" xfId="0" applyFont="1" applyFill="1" applyBorder="1" applyAlignment="1">
      <alignment horizontal="left" vertical="top"/>
    </xf>
    <xf numFmtId="0" fontId="10" fillId="0" borderId="3" xfId="0" applyFont="1" applyBorder="1" applyAlignment="1">
      <alignment vertical="top" wrapText="1"/>
    </xf>
    <xf numFmtId="15" fontId="10" fillId="4" borderId="3" xfId="0" applyNumberFormat="1" applyFont="1" applyFill="1" applyBorder="1" applyAlignment="1">
      <alignment horizontal="left" vertical="top" wrapText="1"/>
    </xf>
    <xf numFmtId="0" fontId="11" fillId="5" borderId="3" xfId="0" applyFont="1" applyFill="1" applyBorder="1" applyAlignment="1">
      <alignment vertical="center"/>
    </xf>
    <xf numFmtId="0" fontId="5" fillId="4" borderId="0" xfId="0" applyFont="1" applyFill="1" applyAlignment="1">
      <alignment horizontal="right" indent="1"/>
    </xf>
    <xf numFmtId="0" fontId="5" fillId="4" borderId="0" xfId="0" applyFont="1" applyFill="1" applyAlignment="1">
      <alignment horizontal="right" vertical="top" indent="1"/>
    </xf>
    <xf numFmtId="0" fontId="0" fillId="0" borderId="0" xfId="0" applyBorder="1"/>
    <xf numFmtId="165" fontId="3" fillId="0" borderId="3" xfId="1" applyNumberFormat="1" applyFont="1" applyFill="1" applyBorder="1"/>
    <xf numFmtId="0" fontId="0" fillId="0" borderId="0" xfId="0" applyFill="1"/>
    <xf numFmtId="0" fontId="14" fillId="4" borderId="0" xfId="0" applyFont="1" applyFill="1" applyAlignment="1">
      <alignment horizontal="right" indent="1"/>
    </xf>
    <xf numFmtId="0" fontId="12" fillId="4" borderId="0" xfId="0" applyFont="1" applyFill="1"/>
    <xf numFmtId="0" fontId="14" fillId="4" borderId="0" xfId="0" applyFont="1" applyFill="1" applyAlignment="1">
      <alignment horizontal="right" vertical="top" indent="1"/>
    </xf>
    <xf numFmtId="0" fontId="12" fillId="0" borderId="0" xfId="0" applyFont="1"/>
    <xf numFmtId="165" fontId="12" fillId="0" borderId="3" xfId="1" applyNumberFormat="1" applyFont="1" applyFill="1" applyBorder="1"/>
    <xf numFmtId="0" fontId="14" fillId="0" borderId="3" xfId="3" applyFont="1" applyBorder="1"/>
    <xf numFmtId="165" fontId="14" fillId="0" borderId="3" xfId="3" applyNumberFormat="1" applyFont="1" applyBorder="1"/>
    <xf numFmtId="0" fontId="10" fillId="0" borderId="3" xfId="0" applyFont="1" applyBorder="1" applyAlignment="1">
      <alignment vertical="center" wrapText="1"/>
    </xf>
    <xf numFmtId="0" fontId="11" fillId="5" borderId="3" xfId="0" applyFont="1" applyFill="1" applyBorder="1" applyAlignment="1">
      <alignment horizontal="left" vertical="center"/>
    </xf>
    <xf numFmtId="0" fontId="17" fillId="0" borderId="0" xfId="0" applyFont="1" applyFill="1"/>
    <xf numFmtId="14" fontId="2" fillId="4" borderId="3" xfId="6" applyNumberFormat="1" applyFont="1" applyFill="1" applyBorder="1" applyAlignment="1">
      <alignment horizontal="center"/>
    </xf>
    <xf numFmtId="165" fontId="2" fillId="4" borderId="3" xfId="1" applyNumberFormat="1" applyFont="1" applyFill="1" applyBorder="1"/>
    <xf numFmtId="0" fontId="7" fillId="2" borderId="3" xfId="0" applyFont="1" applyFill="1" applyBorder="1" applyAlignment="1">
      <alignment vertical="top" wrapText="1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0" fontId="13" fillId="6" borderId="0" xfId="2" applyFont="1" applyFill="1" applyBorder="1" applyAlignment="1">
      <alignment horizontal="center" vertical="center"/>
    </xf>
    <xf numFmtId="0" fontId="13" fillId="6" borderId="0" xfId="2" applyFont="1" applyFill="1" applyBorder="1" applyAlignment="1">
      <alignment horizontal="center" vertical="center" wrapText="1"/>
    </xf>
    <xf numFmtId="0" fontId="13" fillId="6" borderId="3" xfId="3" applyFont="1" applyFill="1" applyBorder="1"/>
    <xf numFmtId="165" fontId="13" fillId="6" borderId="3" xfId="3" applyNumberFormat="1" applyFont="1" applyFill="1" applyBorder="1"/>
    <xf numFmtId="0" fontId="0" fillId="0" borderId="3" xfId="0" applyBorder="1"/>
    <xf numFmtId="165" fontId="0" fillId="0" borderId="0" xfId="0" applyNumberFormat="1" applyBorder="1"/>
    <xf numFmtId="9" fontId="3" fillId="0" borderId="3" xfId="5" applyFont="1" applyFill="1" applyBorder="1"/>
    <xf numFmtId="0" fontId="8" fillId="0" borderId="0" xfId="4" applyFont="1" applyFill="1" applyBorder="1" applyAlignment="1" applyProtection="1">
      <alignment horizontal="left" vertical="center" wrapText="1"/>
      <protection locked="0"/>
    </xf>
    <xf numFmtId="0" fontId="12" fillId="0" borderId="0" xfId="0" applyFont="1" applyFill="1" applyBorder="1" applyAlignment="1" applyProtection="1">
      <alignment horizontal="left" vertical="center"/>
      <protection locked="0"/>
    </xf>
    <xf numFmtId="164" fontId="10" fillId="4" borderId="3" xfId="0" applyNumberFormat="1" applyFont="1" applyFill="1" applyBorder="1" applyAlignment="1">
      <alignment horizontal="left" vertical="top" wrapText="1"/>
    </xf>
    <xf numFmtId="0" fontId="0" fillId="4" borderId="0" xfId="0" applyFill="1" applyAlignment="1">
      <alignment horizontal="left" vertical="top" wrapText="1"/>
    </xf>
    <xf numFmtId="0" fontId="6" fillId="4" borderId="0" xfId="0" applyFont="1" applyFill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10" fillId="4" borderId="3" xfId="0" applyFont="1" applyFill="1" applyBorder="1" applyAlignment="1">
      <alignment horizontal="left" vertical="top" wrapText="1"/>
    </xf>
    <xf numFmtId="0" fontId="12" fillId="4" borderId="0" xfId="0" applyFont="1" applyFill="1" applyAlignment="1">
      <alignment horizontal="left" vertical="top" wrapText="1"/>
    </xf>
    <xf numFmtId="4" fontId="13" fillId="6" borderId="0" xfId="0" applyNumberFormat="1" applyFont="1" applyFill="1"/>
    <xf numFmtId="0" fontId="10" fillId="4" borderId="6" xfId="0" applyFont="1" applyFill="1" applyBorder="1" applyAlignment="1">
      <alignment horizontal="left" vertical="top" wrapText="1"/>
    </xf>
    <xf numFmtId="0" fontId="10" fillId="4" borderId="7" xfId="0" applyFont="1" applyFill="1" applyBorder="1" applyAlignment="1">
      <alignment horizontal="left" vertical="top" wrapText="1"/>
    </xf>
    <xf numFmtId="0" fontId="1" fillId="0" borderId="0" xfId="0" applyFont="1" applyFill="1" applyBorder="1" applyAlignment="1" applyProtection="1">
      <alignment horizontal="left" vertical="center"/>
      <protection locked="0"/>
    </xf>
    <xf numFmtId="0" fontId="5" fillId="4" borderId="8" xfId="0" applyFont="1" applyFill="1" applyBorder="1" applyAlignment="1">
      <alignment horizontal="right" indent="1"/>
    </xf>
    <xf numFmtId="0" fontId="0" fillId="4" borderId="9" xfId="0" applyFill="1" applyBorder="1"/>
    <xf numFmtId="0" fontId="0" fillId="0" borderId="9" xfId="0" applyBorder="1"/>
    <xf numFmtId="0" fontId="0" fillId="0" borderId="10" xfId="0" applyBorder="1"/>
    <xf numFmtId="0" fontId="5" fillId="4" borderId="11" xfId="0" applyFont="1" applyFill="1" applyBorder="1" applyAlignment="1">
      <alignment horizontal="right" indent="1"/>
    </xf>
    <xf numFmtId="0" fontId="0" fillId="4" borderId="0" xfId="0" applyFill="1" applyBorder="1"/>
    <xf numFmtId="0" fontId="0" fillId="0" borderId="12" xfId="0" applyBorder="1"/>
    <xf numFmtId="0" fontId="5" fillId="4" borderId="11" xfId="0" applyFont="1" applyFill="1" applyBorder="1" applyAlignment="1">
      <alignment horizontal="right" vertical="center" indent="1"/>
    </xf>
    <xf numFmtId="0" fontId="8" fillId="0" borderId="12" xfId="4" applyFont="1" applyFill="1" applyBorder="1" applyAlignment="1" applyProtection="1">
      <alignment horizontal="left" vertical="center" wrapText="1"/>
      <protection locked="0"/>
    </xf>
    <xf numFmtId="0" fontId="5" fillId="4" borderId="13" xfId="0" applyFont="1" applyFill="1" applyBorder="1" applyAlignment="1">
      <alignment horizontal="right" indent="1"/>
    </xf>
    <xf numFmtId="0" fontId="0" fillId="4" borderId="4" xfId="0" applyFill="1" applyBorder="1"/>
    <xf numFmtId="0" fontId="0" fillId="0" borderId="4" xfId="0" applyBorder="1"/>
    <xf numFmtId="0" fontId="0" fillId="0" borderId="14" xfId="0" applyBorder="1"/>
    <xf numFmtId="0" fontId="16" fillId="6" borderId="0" xfId="2" applyFont="1" applyFill="1" applyBorder="1" applyAlignment="1">
      <alignment vertical="center"/>
    </xf>
    <xf numFmtId="0" fontId="16" fillId="6" borderId="0" xfId="2" applyFont="1" applyFill="1" applyBorder="1" applyAlignment="1">
      <alignment vertical="center" wrapText="1"/>
    </xf>
    <xf numFmtId="0" fontId="12" fillId="0" borderId="0" xfId="0" applyFont="1" applyAlignment="1">
      <alignment vertical="center"/>
    </xf>
    <xf numFmtId="0" fontId="0" fillId="0" borderId="0" xfId="0" applyAlignment="1">
      <alignment vertical="center"/>
    </xf>
    <xf numFmtId="0" fontId="1" fillId="4" borderId="0" xfId="0" applyFont="1" applyFill="1"/>
    <xf numFmtId="0" fontId="1" fillId="4" borderId="0" xfId="0" applyFont="1" applyFill="1" applyAlignment="1">
      <alignment horizontal="left" vertical="top" wrapText="1"/>
    </xf>
  </cellXfs>
  <cellStyles count="7">
    <cellStyle name="Comma" xfId="1" builtinId="3"/>
    <cellStyle name="Heading 3" xfId="2" builtinId="18"/>
    <cellStyle name="Input" xfId="6" builtinId="20"/>
    <cellStyle name="Normal" xfId="0" builtinId="0"/>
    <cellStyle name="Normal 2" xfId="4" xr:uid="{00000000-0005-0000-0000-000004000000}"/>
    <cellStyle name="Percent" xfId="5" builtinId="5"/>
    <cellStyle name="Total" xfId="3" builtinId="2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Analysis of Additions to Accounts Payable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'Analysis of AP'!$B$18</c:f>
              <c:strCache>
                <c:ptCount val="1"/>
                <c:pt idx="0">
                  <c:v>Accounts Payable in USD</c:v>
                </c:pt>
              </c:strCache>
            </c:strRef>
          </c:tx>
          <c:spPr>
            <a:solidFill>
              <a:srgbClr val="92D050"/>
            </a:solidFill>
          </c:spPr>
          <c:invertIfNegative val="0"/>
          <c:trendline>
            <c:spPr>
              <a:ln>
                <a:solidFill>
                  <a:srgbClr val="FF0000"/>
                </a:solidFill>
              </a:ln>
            </c:spPr>
            <c:trendlineType val="linear"/>
            <c:dispRSqr val="0"/>
            <c:dispEq val="0"/>
          </c:trendline>
          <c:cat>
            <c:strRef>
              <c:f>'Analysis of AP'!$A$19:$A$30</c:f>
              <c:strCache>
                <c:ptCount val="12"/>
                <c:pt idx="0">
                  <c:v>Jul'20</c:v>
                </c:pt>
                <c:pt idx="1">
                  <c:v>Aug'20</c:v>
                </c:pt>
                <c:pt idx="2">
                  <c:v>Sep'20</c:v>
                </c:pt>
                <c:pt idx="3">
                  <c:v>Oct'20</c:v>
                </c:pt>
                <c:pt idx="4">
                  <c:v>Nov'20</c:v>
                </c:pt>
                <c:pt idx="5">
                  <c:v>Dec'20</c:v>
                </c:pt>
                <c:pt idx="6">
                  <c:v>Jan'21</c:v>
                </c:pt>
                <c:pt idx="7">
                  <c:v>Feb'21</c:v>
                </c:pt>
                <c:pt idx="8">
                  <c:v>Mar'21</c:v>
                </c:pt>
                <c:pt idx="9">
                  <c:v>Apr'21</c:v>
                </c:pt>
                <c:pt idx="10">
                  <c:v>May'21</c:v>
                </c:pt>
                <c:pt idx="11">
                  <c:v>June'21</c:v>
                </c:pt>
              </c:strCache>
            </c:strRef>
          </c:cat>
          <c:val>
            <c:numRef>
              <c:f>'Analysis of AP'!$B$19:$B$30</c:f>
              <c:numCache>
                <c:formatCode>_(* #,##0_);_(* \(#,##0\);_(* "-"??_);_(@_)</c:formatCode>
                <c:ptCount val="12"/>
                <c:pt idx="0">
                  <c:v>483.04</c:v>
                </c:pt>
                <c:pt idx="1">
                  <c:v>2906.19</c:v>
                </c:pt>
                <c:pt idx="2">
                  <c:v>13481.64</c:v>
                </c:pt>
                <c:pt idx="3">
                  <c:v>21459.09</c:v>
                </c:pt>
                <c:pt idx="4">
                  <c:v>2481.5</c:v>
                </c:pt>
                <c:pt idx="5">
                  <c:v>312459.78000000003</c:v>
                </c:pt>
                <c:pt idx="6">
                  <c:v>26426.35</c:v>
                </c:pt>
                <c:pt idx="7">
                  <c:v>15877.68</c:v>
                </c:pt>
                <c:pt idx="8">
                  <c:v>858162.86</c:v>
                </c:pt>
                <c:pt idx="9">
                  <c:v>2700167.7</c:v>
                </c:pt>
                <c:pt idx="10">
                  <c:v>5924640.2900000103</c:v>
                </c:pt>
                <c:pt idx="11">
                  <c:v>5561187.0899999999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0-40F3-9C1A-483B41C0B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74178560"/>
        <c:axId val="374180480"/>
      </c:barChart>
      <c:catAx>
        <c:axId val="374178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Months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374180480"/>
        <c:crosses val="autoZero"/>
        <c:auto val="1"/>
        <c:lblAlgn val="ctr"/>
        <c:lblOffset val="100"/>
        <c:noMultiLvlLbl val="0"/>
      </c:catAx>
      <c:valAx>
        <c:axId val="3741804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Amount in $</a:t>
                </a:r>
              </a:p>
            </c:rich>
          </c:tx>
          <c:overlay val="0"/>
        </c:title>
        <c:numFmt formatCode="_(* #,##0_);_(* \(#,##0\);_(* &quot;-&quot;??_);_(@_)" sourceLinked="1"/>
        <c:majorTickMark val="out"/>
        <c:minorTickMark val="none"/>
        <c:tickLblPos val="nextTo"/>
        <c:crossAx val="374178560"/>
        <c:crosses val="autoZero"/>
        <c:crossBetween val="between"/>
      </c:valAx>
      <c:dTable>
        <c:showHorzBorder val="1"/>
        <c:showVertBorder val="1"/>
        <c:showOutline val="1"/>
        <c:showKeys val="1"/>
      </c:dTable>
      <c:spPr>
        <a:solidFill>
          <a:schemeClr val="tx1"/>
        </a:solidFill>
      </c:spPr>
    </c:plotArea>
    <c:legend>
      <c:legendPos val="b"/>
      <c:overlay val="0"/>
    </c:legend>
    <c:plotVisOnly val="1"/>
    <c:dispBlanksAs val="gap"/>
    <c:showDLblsOverMax val="0"/>
  </c:chart>
  <c:spPr>
    <a:solidFill>
      <a:schemeClr val="tx1"/>
    </a:solidFill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Relaitve Analysis</a:t>
            </a:r>
            <a:r>
              <a:rPr lang="en-US" baseline="0"/>
              <a:t> of COGS and Additions to Accounts Payable</a:t>
            </a:r>
            <a:endParaRPr lang="en-US"/>
          </a:p>
        </c:rich>
      </c:tx>
      <c:layout>
        <c:manualLayout>
          <c:xMode val="edge"/>
          <c:yMode val="edge"/>
          <c:x val="0.14410392516375609"/>
          <c:y val="2.83569597915428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'Relative Analysis'!$B$18</c:f>
              <c:strCache>
                <c:ptCount val="1"/>
                <c:pt idx="0">
                  <c:v>Production Materials Consumed in USD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'Relative Analysis'!$A$19:$A$30</c:f>
              <c:strCache>
                <c:ptCount val="12"/>
                <c:pt idx="0">
                  <c:v>Jul'20</c:v>
                </c:pt>
                <c:pt idx="1">
                  <c:v>Aug'20</c:v>
                </c:pt>
                <c:pt idx="2">
                  <c:v>Sep'20</c:v>
                </c:pt>
                <c:pt idx="3">
                  <c:v>Oct'20</c:v>
                </c:pt>
                <c:pt idx="4">
                  <c:v>Nov'20</c:v>
                </c:pt>
                <c:pt idx="5">
                  <c:v>Dec'20</c:v>
                </c:pt>
                <c:pt idx="6">
                  <c:v>Jan'21</c:v>
                </c:pt>
                <c:pt idx="7">
                  <c:v>Feb'21</c:v>
                </c:pt>
                <c:pt idx="8">
                  <c:v>Mar'21</c:v>
                </c:pt>
                <c:pt idx="9">
                  <c:v>Apr'21</c:v>
                </c:pt>
                <c:pt idx="10">
                  <c:v>May'21</c:v>
                </c:pt>
                <c:pt idx="11">
                  <c:v>June'21</c:v>
                </c:pt>
              </c:strCache>
            </c:strRef>
          </c:cat>
          <c:val>
            <c:numRef>
              <c:f>'Relative Analysis'!$B$19:$B$30</c:f>
              <c:numCache>
                <c:formatCode>_(* #,##0_);_(* \(#,##0\);_(* "-"??_);_(@_)</c:formatCode>
                <c:ptCount val="12"/>
                <c:pt idx="0">
                  <c:v>5022284.3999999957</c:v>
                </c:pt>
                <c:pt idx="1">
                  <c:v>2157758.0100000007</c:v>
                </c:pt>
                <c:pt idx="2">
                  <c:v>3429352.7199999997</c:v>
                </c:pt>
                <c:pt idx="3">
                  <c:v>3627165.19</c:v>
                </c:pt>
                <c:pt idx="4">
                  <c:v>5804172.71</c:v>
                </c:pt>
                <c:pt idx="5">
                  <c:v>4653664.9000000004</c:v>
                </c:pt>
                <c:pt idx="6">
                  <c:v>3940096.92</c:v>
                </c:pt>
                <c:pt idx="7">
                  <c:v>2706372.2700000005</c:v>
                </c:pt>
                <c:pt idx="8">
                  <c:v>4086419.0299999993</c:v>
                </c:pt>
                <c:pt idx="9">
                  <c:v>1676982.7799999989</c:v>
                </c:pt>
                <c:pt idx="10">
                  <c:v>4510091.74</c:v>
                </c:pt>
                <c:pt idx="11">
                  <c:v>5446582.0599999987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27-4898-B67B-CF6165EC8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751232"/>
        <c:axId val="374752768"/>
      </c:lineChart>
      <c:lineChart>
        <c:grouping val="standard"/>
        <c:varyColors val="0"/>
        <c:ser>
          <c:idx val="1"/>
          <c:order val="1"/>
          <c:tx>
            <c:strRef>
              <c:f>'Relative Analysis'!$E$18</c:f>
              <c:strCache>
                <c:ptCount val="1"/>
                <c:pt idx="0">
                  <c:v>Additions to AP in $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'Relative Analysis'!$A$19:$A$30</c:f>
              <c:strCache>
                <c:ptCount val="12"/>
                <c:pt idx="0">
                  <c:v>Jul'20</c:v>
                </c:pt>
                <c:pt idx="1">
                  <c:v>Aug'20</c:v>
                </c:pt>
                <c:pt idx="2">
                  <c:v>Sep'20</c:v>
                </c:pt>
                <c:pt idx="3">
                  <c:v>Oct'20</c:v>
                </c:pt>
                <c:pt idx="4">
                  <c:v>Nov'20</c:v>
                </c:pt>
                <c:pt idx="5">
                  <c:v>Dec'20</c:v>
                </c:pt>
                <c:pt idx="6">
                  <c:v>Jan'21</c:v>
                </c:pt>
                <c:pt idx="7">
                  <c:v>Feb'21</c:v>
                </c:pt>
                <c:pt idx="8">
                  <c:v>Mar'21</c:v>
                </c:pt>
                <c:pt idx="9">
                  <c:v>Apr'21</c:v>
                </c:pt>
                <c:pt idx="10">
                  <c:v>May'21</c:v>
                </c:pt>
                <c:pt idx="11">
                  <c:v>June'21</c:v>
                </c:pt>
              </c:strCache>
            </c:strRef>
          </c:cat>
          <c:val>
            <c:numRef>
              <c:f>'Relative Analysis'!$E$19:$E$30</c:f>
              <c:numCache>
                <c:formatCode>_(* #,##0_);_(* \(#,##0\);_(* "-"??_);_(@_)</c:formatCode>
                <c:ptCount val="12"/>
                <c:pt idx="0">
                  <c:v>483.04</c:v>
                </c:pt>
                <c:pt idx="1">
                  <c:v>2906.19</c:v>
                </c:pt>
                <c:pt idx="2">
                  <c:v>13481.64</c:v>
                </c:pt>
                <c:pt idx="3">
                  <c:v>21459.09</c:v>
                </c:pt>
                <c:pt idx="4">
                  <c:v>2481.5</c:v>
                </c:pt>
                <c:pt idx="5">
                  <c:v>312459.78000000003</c:v>
                </c:pt>
                <c:pt idx="6">
                  <c:v>26426.35</c:v>
                </c:pt>
                <c:pt idx="7">
                  <c:v>15877.68</c:v>
                </c:pt>
                <c:pt idx="8">
                  <c:v>858162.86</c:v>
                </c:pt>
                <c:pt idx="9">
                  <c:v>2700167.7</c:v>
                </c:pt>
                <c:pt idx="10">
                  <c:v>5924640.2900000103</c:v>
                </c:pt>
                <c:pt idx="11">
                  <c:v>5561187.0899999999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27-4898-B67B-CF6165EC8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4768384"/>
        <c:axId val="374754304"/>
      </c:lineChart>
      <c:catAx>
        <c:axId val="37475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752768"/>
        <c:crosses val="autoZero"/>
        <c:auto val="1"/>
        <c:lblAlgn val="ctr"/>
        <c:lblOffset val="100"/>
        <c:noMultiLvlLbl val="0"/>
      </c:catAx>
      <c:valAx>
        <c:axId val="37475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751232"/>
        <c:crosses val="autoZero"/>
        <c:crossBetween val="between"/>
      </c:valAx>
      <c:valAx>
        <c:axId val="374754304"/>
        <c:scaling>
          <c:orientation val="minMax"/>
        </c:scaling>
        <c:delete val="0"/>
        <c:axPos val="r"/>
        <c:numFmt formatCode="_(* #,##0_);_(* \(#,##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768384"/>
        <c:crosses val="max"/>
        <c:crossBetween val="between"/>
      </c:valAx>
      <c:catAx>
        <c:axId val="3747683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747543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Analysis of COGS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'Relative Analysis'!$B$18</c:f>
              <c:strCache>
                <c:ptCount val="1"/>
                <c:pt idx="0">
                  <c:v>Production Materials Consumed in USD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cat>
            <c:strRef>
              <c:f>'Relative Analysis'!$A$19:$A$30</c:f>
              <c:strCache>
                <c:ptCount val="12"/>
                <c:pt idx="0">
                  <c:v>Jul'20</c:v>
                </c:pt>
                <c:pt idx="1">
                  <c:v>Aug'20</c:v>
                </c:pt>
                <c:pt idx="2">
                  <c:v>Sep'20</c:v>
                </c:pt>
                <c:pt idx="3">
                  <c:v>Oct'20</c:v>
                </c:pt>
                <c:pt idx="4">
                  <c:v>Nov'20</c:v>
                </c:pt>
                <c:pt idx="5">
                  <c:v>Dec'20</c:v>
                </c:pt>
                <c:pt idx="6">
                  <c:v>Jan'21</c:v>
                </c:pt>
                <c:pt idx="7">
                  <c:v>Feb'21</c:v>
                </c:pt>
                <c:pt idx="8">
                  <c:v>Mar'21</c:v>
                </c:pt>
                <c:pt idx="9">
                  <c:v>Apr'21</c:v>
                </c:pt>
                <c:pt idx="10">
                  <c:v>May'21</c:v>
                </c:pt>
                <c:pt idx="11">
                  <c:v>June'21</c:v>
                </c:pt>
              </c:strCache>
            </c:strRef>
          </c:cat>
          <c:val>
            <c:numRef>
              <c:f>'Relative Analysis'!$B$19:$B$30</c:f>
              <c:numCache>
                <c:formatCode>_(* #,##0_);_(* \(#,##0\);_(* "-"??_);_(@_)</c:formatCode>
                <c:ptCount val="12"/>
                <c:pt idx="0">
                  <c:v>5022284.3999999957</c:v>
                </c:pt>
                <c:pt idx="1">
                  <c:v>2157758.0100000007</c:v>
                </c:pt>
                <c:pt idx="2">
                  <c:v>3429352.7199999997</c:v>
                </c:pt>
                <c:pt idx="3">
                  <c:v>3627165.19</c:v>
                </c:pt>
                <c:pt idx="4">
                  <c:v>5804172.71</c:v>
                </c:pt>
                <c:pt idx="5">
                  <c:v>4653664.9000000004</c:v>
                </c:pt>
                <c:pt idx="6">
                  <c:v>3940096.92</c:v>
                </c:pt>
                <c:pt idx="7">
                  <c:v>2706372.2700000005</c:v>
                </c:pt>
                <c:pt idx="8">
                  <c:v>4086419.0299999993</c:v>
                </c:pt>
                <c:pt idx="9">
                  <c:v>1676982.7799999989</c:v>
                </c:pt>
                <c:pt idx="10">
                  <c:v>4510091.74</c:v>
                </c:pt>
                <c:pt idx="11">
                  <c:v>5446582.0599999987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81-4044-BA97-1AE15D0EC4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4798208"/>
        <c:axId val="374799744"/>
      </c:barChart>
      <c:catAx>
        <c:axId val="37479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799744"/>
        <c:crosses val="autoZero"/>
        <c:auto val="1"/>
        <c:lblAlgn val="ctr"/>
        <c:lblOffset val="100"/>
        <c:noMultiLvlLbl val="0"/>
      </c:catAx>
      <c:valAx>
        <c:axId val="37479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7982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141567</xdr:colOff>
      <xdr:row>16</xdr:row>
      <xdr:rowOff>187140</xdr:rowOff>
    </xdr:from>
    <xdr:to>
      <xdr:col>18</xdr:col>
      <xdr:colOff>9525</xdr:colOff>
      <xdr:row>31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467783</xdr:colOff>
      <xdr:row>16</xdr:row>
      <xdr:rowOff>143934</xdr:rowOff>
    </xdr:from>
    <xdr:to>
      <xdr:col>13</xdr:col>
      <xdr:colOff>158750</xdr:colOff>
      <xdr:row>30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ABCA3F-A4B0-4B48-B677-610D6AF940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264585</xdr:colOff>
      <xdr:row>16</xdr:row>
      <xdr:rowOff>144463</xdr:rowOff>
    </xdr:from>
    <xdr:to>
      <xdr:col>22</xdr:col>
      <xdr:colOff>84667</xdr:colOff>
      <xdr:row>30</xdr:row>
      <xdr:rowOff>95251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7BAC8F-46E6-4DA7-97F6-D6E6CC3364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947</xdr:row>
      <xdr:rowOff>0</xdr:rowOff>
    </xdr:from>
    <xdr:to>
      <xdr:col>0</xdr:col>
      <xdr:colOff>152400</xdr:colOff>
      <xdr:row>947</xdr:row>
      <xdr:rowOff>133350</xdr:rowOff>
    </xdr:to>
    <xdr:pic>
      <xdr:nvPicPr>
        <xdr:cNvPr id="2" name="Picture@5C\Qopen@" descr="@5C\Qopen@">
          <a:extLst>
            <a:ext uri="{FF2B5EF4-FFF2-40B4-BE49-F238E27FC236}">
              <a16:creationId xmlns:a16="http://schemas.microsoft.com/office/drawing/2014/main" id="{B83223E2-4E11-434C-9BA8-417C35E743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666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1583</xdr:row>
      <xdr:rowOff>0</xdr:rowOff>
    </xdr:from>
    <xdr:to>
      <xdr:col>0</xdr:col>
      <xdr:colOff>152400</xdr:colOff>
      <xdr:row>1583</xdr:row>
      <xdr:rowOff>133350</xdr:rowOff>
    </xdr:to>
    <xdr:pic>
      <xdr:nvPicPr>
        <xdr:cNvPr id="3" name="Picture@5C\Qopen@" descr="@5C\Qopen@">
          <a:extLst>
            <a:ext uri="{FF2B5EF4-FFF2-40B4-BE49-F238E27FC236}">
              <a16:creationId xmlns:a16="http://schemas.microsoft.com/office/drawing/2014/main" id="{E0930D3D-0963-4345-BB32-D80E503C12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6651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2239</xdr:row>
      <xdr:rowOff>0</xdr:rowOff>
    </xdr:from>
    <xdr:to>
      <xdr:col>0</xdr:col>
      <xdr:colOff>152400</xdr:colOff>
      <xdr:row>2239</xdr:row>
      <xdr:rowOff>133350</xdr:rowOff>
    </xdr:to>
    <xdr:pic>
      <xdr:nvPicPr>
        <xdr:cNvPr id="4" name="Picture@5C\Qopen@" descr="@5C\Qopen@">
          <a:extLst>
            <a:ext uri="{FF2B5EF4-FFF2-40B4-BE49-F238E27FC236}">
              <a16:creationId xmlns:a16="http://schemas.microsoft.com/office/drawing/2014/main" id="{0391D8E3-421E-4A7C-BCCE-3175E4018D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2873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2750</xdr:row>
      <xdr:rowOff>0</xdr:rowOff>
    </xdr:from>
    <xdr:to>
      <xdr:col>0</xdr:col>
      <xdr:colOff>152400</xdr:colOff>
      <xdr:row>2750</xdr:row>
      <xdr:rowOff>133350</xdr:rowOff>
    </xdr:to>
    <xdr:pic>
      <xdr:nvPicPr>
        <xdr:cNvPr id="5" name="Picture@5C\Qopen@" descr="@5C\Qopen@">
          <a:extLst>
            <a:ext uri="{FF2B5EF4-FFF2-40B4-BE49-F238E27FC236}">
              <a16:creationId xmlns:a16="http://schemas.microsoft.com/office/drawing/2014/main" id="{59AA5B8A-0291-4CCA-98DA-7FAB385974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561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1689</xdr:row>
      <xdr:rowOff>0</xdr:rowOff>
    </xdr:from>
    <xdr:to>
      <xdr:col>0</xdr:col>
      <xdr:colOff>152400</xdr:colOff>
      <xdr:row>1689</xdr:row>
      <xdr:rowOff>133350</xdr:rowOff>
    </xdr:to>
    <xdr:pic>
      <xdr:nvPicPr>
        <xdr:cNvPr id="6" name="Picture@5C\Qopen@" descr="@5C\Qopen@">
          <a:extLst>
            <a:ext uri="{FF2B5EF4-FFF2-40B4-BE49-F238E27FC236}">
              <a16:creationId xmlns:a16="http://schemas.microsoft.com/office/drawing/2014/main" id="{2337157E-ABA4-4A04-ADCE-73AEE9E841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3815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2461</xdr:row>
      <xdr:rowOff>0</xdr:rowOff>
    </xdr:from>
    <xdr:to>
      <xdr:col>0</xdr:col>
      <xdr:colOff>152400</xdr:colOff>
      <xdr:row>2461</xdr:row>
      <xdr:rowOff>133350</xdr:rowOff>
    </xdr:to>
    <xdr:pic>
      <xdr:nvPicPr>
        <xdr:cNvPr id="7" name="Picture@5C\Qopen@" descr="@5C\Qopen@">
          <a:extLst>
            <a:ext uri="{FF2B5EF4-FFF2-40B4-BE49-F238E27FC236}">
              <a16:creationId xmlns:a16="http://schemas.microsoft.com/office/drawing/2014/main" id="{0CF24E63-2790-4582-9FEE-3C06FADCAD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8821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2359</xdr:row>
      <xdr:rowOff>0</xdr:rowOff>
    </xdr:from>
    <xdr:to>
      <xdr:col>0</xdr:col>
      <xdr:colOff>152400</xdr:colOff>
      <xdr:row>2359</xdr:row>
      <xdr:rowOff>133350</xdr:rowOff>
    </xdr:to>
    <xdr:pic>
      <xdr:nvPicPr>
        <xdr:cNvPr id="8" name="Picture@5C\Qopen@" descr="@5C\Qopen@">
          <a:extLst>
            <a:ext uri="{FF2B5EF4-FFF2-40B4-BE49-F238E27FC236}">
              <a16:creationId xmlns:a16="http://schemas.microsoft.com/office/drawing/2014/main" id="{51CECBF4-E23F-4B07-AAB5-C42AD42D5D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2304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2553</xdr:row>
      <xdr:rowOff>0</xdr:rowOff>
    </xdr:from>
    <xdr:to>
      <xdr:col>0</xdr:col>
      <xdr:colOff>152400</xdr:colOff>
      <xdr:row>2553</xdr:row>
      <xdr:rowOff>133350</xdr:rowOff>
    </xdr:to>
    <xdr:pic>
      <xdr:nvPicPr>
        <xdr:cNvPr id="9" name="Picture@5C\Qopen@" descr="@5C\Qopen@">
          <a:extLst>
            <a:ext uri="{FF2B5EF4-FFF2-40B4-BE49-F238E27FC236}">
              <a16:creationId xmlns:a16="http://schemas.microsoft.com/office/drawing/2014/main" id="{6106E92D-676B-4655-B508-E1AF898B64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3718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1605</xdr:row>
      <xdr:rowOff>0</xdr:rowOff>
    </xdr:from>
    <xdr:to>
      <xdr:col>0</xdr:col>
      <xdr:colOff>152400</xdr:colOff>
      <xdr:row>1605</xdr:row>
      <xdr:rowOff>133350</xdr:rowOff>
    </xdr:to>
    <xdr:pic>
      <xdr:nvPicPr>
        <xdr:cNvPr id="10" name="Picture@5C\Qopen@" descr="@5C\Qopen@">
          <a:extLst>
            <a:ext uri="{FF2B5EF4-FFF2-40B4-BE49-F238E27FC236}">
              <a16:creationId xmlns:a16="http://schemas.microsoft.com/office/drawing/2014/main" id="{0D819C56-AC42-40B1-8184-4C1011E803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0213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1962</xdr:row>
      <xdr:rowOff>0</xdr:rowOff>
    </xdr:from>
    <xdr:to>
      <xdr:col>0</xdr:col>
      <xdr:colOff>152400</xdr:colOff>
      <xdr:row>1962</xdr:row>
      <xdr:rowOff>133350</xdr:rowOff>
    </xdr:to>
    <xdr:pic>
      <xdr:nvPicPr>
        <xdr:cNvPr id="11" name="Picture@5C\Qopen@" descr="@5C\Qopen@">
          <a:extLst>
            <a:ext uri="{FF2B5EF4-FFF2-40B4-BE49-F238E27FC236}">
              <a16:creationId xmlns:a16="http://schemas.microsoft.com/office/drawing/2014/main" id="{417773D8-46E3-4696-BAF3-E513F27DB5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8020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1038</xdr:row>
      <xdr:rowOff>0</xdr:rowOff>
    </xdr:from>
    <xdr:to>
      <xdr:col>0</xdr:col>
      <xdr:colOff>152400</xdr:colOff>
      <xdr:row>1038</xdr:row>
      <xdr:rowOff>133350</xdr:rowOff>
    </xdr:to>
    <xdr:pic>
      <xdr:nvPicPr>
        <xdr:cNvPr id="12" name="Picture@5C\Qopen@" descr="@5C\Qopen@">
          <a:extLst>
            <a:ext uri="{FF2B5EF4-FFF2-40B4-BE49-F238E27FC236}">
              <a16:creationId xmlns:a16="http://schemas.microsoft.com/office/drawing/2014/main" id="{DAF6B9C5-660B-458B-B18E-BDAADF21ED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840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2288</xdr:row>
      <xdr:rowOff>0</xdr:rowOff>
    </xdr:from>
    <xdr:to>
      <xdr:col>0</xdr:col>
      <xdr:colOff>152400</xdr:colOff>
      <xdr:row>2288</xdr:row>
      <xdr:rowOff>133350</xdr:rowOff>
    </xdr:to>
    <xdr:pic>
      <xdr:nvPicPr>
        <xdr:cNvPr id="13" name="Picture@5C\Qopen@" descr="@5C\Qopen@">
          <a:extLst>
            <a:ext uri="{FF2B5EF4-FFF2-40B4-BE49-F238E27FC236}">
              <a16:creationId xmlns:a16="http://schemas.microsoft.com/office/drawing/2014/main" id="{37D81E4B-DC56-453D-8D78-88728415CF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0808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2375</xdr:row>
      <xdr:rowOff>0</xdr:rowOff>
    </xdr:from>
    <xdr:to>
      <xdr:col>0</xdr:col>
      <xdr:colOff>152400</xdr:colOff>
      <xdr:row>2375</xdr:row>
      <xdr:rowOff>133350</xdr:rowOff>
    </xdr:to>
    <xdr:pic>
      <xdr:nvPicPr>
        <xdr:cNvPr id="14" name="Picture@5C\Qopen@" descr="@5C\Qopen@">
          <a:extLst>
            <a:ext uri="{FF2B5EF4-FFF2-40B4-BE49-F238E27FC236}">
              <a16:creationId xmlns:a16="http://schemas.microsoft.com/office/drawing/2014/main" id="{5FF71B4C-94CE-4568-9818-FFC4FAF68F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4895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2422</xdr:row>
      <xdr:rowOff>0</xdr:rowOff>
    </xdr:from>
    <xdr:to>
      <xdr:col>0</xdr:col>
      <xdr:colOff>152400</xdr:colOff>
      <xdr:row>2422</xdr:row>
      <xdr:rowOff>133350</xdr:rowOff>
    </xdr:to>
    <xdr:pic>
      <xdr:nvPicPr>
        <xdr:cNvPr id="15" name="Picture@5C\Qopen@" descr="@5C\Qopen@">
          <a:extLst>
            <a:ext uri="{FF2B5EF4-FFF2-40B4-BE49-F238E27FC236}">
              <a16:creationId xmlns:a16="http://schemas.microsoft.com/office/drawing/2014/main" id="{2122F205-D54C-4F7A-9F4B-848C20C556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250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2039</xdr:row>
      <xdr:rowOff>0</xdr:rowOff>
    </xdr:from>
    <xdr:to>
      <xdr:col>0</xdr:col>
      <xdr:colOff>152400</xdr:colOff>
      <xdr:row>2039</xdr:row>
      <xdr:rowOff>133350</xdr:rowOff>
    </xdr:to>
    <xdr:pic>
      <xdr:nvPicPr>
        <xdr:cNvPr id="16" name="Picture@5C\Qopen@" descr="@5C\Qopen@">
          <a:extLst>
            <a:ext uri="{FF2B5EF4-FFF2-40B4-BE49-F238E27FC236}">
              <a16:creationId xmlns:a16="http://schemas.microsoft.com/office/drawing/2014/main" id="{FFAEBF43-E03C-49DA-9D93-AF156A42C9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0488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2053</xdr:row>
      <xdr:rowOff>0</xdr:rowOff>
    </xdr:from>
    <xdr:to>
      <xdr:col>0</xdr:col>
      <xdr:colOff>152400</xdr:colOff>
      <xdr:row>2053</xdr:row>
      <xdr:rowOff>133350</xdr:rowOff>
    </xdr:to>
    <xdr:pic>
      <xdr:nvPicPr>
        <xdr:cNvPr id="17" name="Picture@5C\Qopen@" descr="@5C\Qopen@">
          <a:extLst>
            <a:ext uri="{FF2B5EF4-FFF2-40B4-BE49-F238E27FC236}">
              <a16:creationId xmlns:a16="http://schemas.microsoft.com/office/drawing/2014/main" id="{25120EAD-5D52-451E-B881-153F2DDD5C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2755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2585</xdr:row>
      <xdr:rowOff>0</xdr:rowOff>
    </xdr:from>
    <xdr:to>
      <xdr:col>0</xdr:col>
      <xdr:colOff>152400</xdr:colOff>
      <xdr:row>2585</xdr:row>
      <xdr:rowOff>133350</xdr:rowOff>
    </xdr:to>
    <xdr:pic>
      <xdr:nvPicPr>
        <xdr:cNvPr id="18" name="Picture@5C\Qopen@" descr="@5C\Qopen@">
          <a:extLst>
            <a:ext uri="{FF2B5EF4-FFF2-40B4-BE49-F238E27FC236}">
              <a16:creationId xmlns:a16="http://schemas.microsoft.com/office/drawing/2014/main" id="{36966D11-32DA-455B-A262-DBCDD89918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8899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2282</xdr:row>
      <xdr:rowOff>0</xdr:rowOff>
    </xdr:from>
    <xdr:to>
      <xdr:col>0</xdr:col>
      <xdr:colOff>152400</xdr:colOff>
      <xdr:row>2282</xdr:row>
      <xdr:rowOff>133350</xdr:rowOff>
    </xdr:to>
    <xdr:pic>
      <xdr:nvPicPr>
        <xdr:cNvPr id="19" name="Picture@5C\Qopen@" descr="@5C\Qopen@">
          <a:extLst>
            <a:ext uri="{FF2B5EF4-FFF2-40B4-BE49-F238E27FC236}">
              <a16:creationId xmlns:a16="http://schemas.microsoft.com/office/drawing/2014/main" id="{27420B22-89B3-4510-903B-559C41CFD7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9836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1575</xdr:row>
      <xdr:rowOff>0</xdr:rowOff>
    </xdr:from>
    <xdr:to>
      <xdr:col>0</xdr:col>
      <xdr:colOff>152400</xdr:colOff>
      <xdr:row>1575</xdr:row>
      <xdr:rowOff>133350</xdr:rowOff>
    </xdr:to>
    <xdr:pic>
      <xdr:nvPicPr>
        <xdr:cNvPr id="20" name="Picture@5C\Qopen@" descr="@5C\Qopen@">
          <a:extLst>
            <a:ext uri="{FF2B5EF4-FFF2-40B4-BE49-F238E27FC236}">
              <a16:creationId xmlns:a16="http://schemas.microsoft.com/office/drawing/2014/main" id="{2438C74D-7084-4F76-9D2E-C2C820A1A4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5355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2427</xdr:row>
      <xdr:rowOff>0</xdr:rowOff>
    </xdr:from>
    <xdr:to>
      <xdr:col>0</xdr:col>
      <xdr:colOff>152400</xdr:colOff>
      <xdr:row>2427</xdr:row>
      <xdr:rowOff>133350</xdr:rowOff>
    </xdr:to>
    <xdr:pic>
      <xdr:nvPicPr>
        <xdr:cNvPr id="21" name="Picture@5C\Qopen@" descr="@5C\Qopen@">
          <a:extLst>
            <a:ext uri="{FF2B5EF4-FFF2-40B4-BE49-F238E27FC236}">
              <a16:creationId xmlns:a16="http://schemas.microsoft.com/office/drawing/2014/main" id="{DE7FE3BE-6E66-405F-ABB9-2D6F9532A3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3315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2421</xdr:row>
      <xdr:rowOff>0</xdr:rowOff>
    </xdr:from>
    <xdr:to>
      <xdr:col>0</xdr:col>
      <xdr:colOff>152400</xdr:colOff>
      <xdr:row>2421</xdr:row>
      <xdr:rowOff>133350</xdr:rowOff>
    </xdr:to>
    <xdr:pic>
      <xdr:nvPicPr>
        <xdr:cNvPr id="22" name="Picture@5C\Qopen@" descr="@5C\Qopen@">
          <a:extLst>
            <a:ext uri="{FF2B5EF4-FFF2-40B4-BE49-F238E27FC236}">
              <a16:creationId xmlns:a16="http://schemas.microsoft.com/office/drawing/2014/main" id="{6A219615-D3DC-483E-9314-65376C4313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2344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2335</xdr:row>
      <xdr:rowOff>0</xdr:rowOff>
    </xdr:from>
    <xdr:to>
      <xdr:col>0</xdr:col>
      <xdr:colOff>152400</xdr:colOff>
      <xdr:row>2335</xdr:row>
      <xdr:rowOff>133350</xdr:rowOff>
    </xdr:to>
    <xdr:pic>
      <xdr:nvPicPr>
        <xdr:cNvPr id="23" name="Picture@5C\Qopen@" descr="@5C\Qopen@">
          <a:extLst>
            <a:ext uri="{FF2B5EF4-FFF2-40B4-BE49-F238E27FC236}">
              <a16:creationId xmlns:a16="http://schemas.microsoft.com/office/drawing/2014/main" id="{41F3D0ED-5A88-4E93-967F-F7550A74B5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418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1535</xdr:row>
      <xdr:rowOff>0</xdr:rowOff>
    </xdr:from>
    <xdr:to>
      <xdr:col>0</xdr:col>
      <xdr:colOff>152400</xdr:colOff>
      <xdr:row>1535</xdr:row>
      <xdr:rowOff>133350</xdr:rowOff>
    </xdr:to>
    <xdr:pic>
      <xdr:nvPicPr>
        <xdr:cNvPr id="24" name="Picture@5C\Qopen@" descr="@5C\Qopen@">
          <a:extLst>
            <a:ext uri="{FF2B5EF4-FFF2-40B4-BE49-F238E27FC236}">
              <a16:creationId xmlns:a16="http://schemas.microsoft.com/office/drawing/2014/main" id="{EA6127FF-8D82-4B96-8D85-735936DB2B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8878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2238</xdr:row>
      <xdr:rowOff>0</xdr:rowOff>
    </xdr:from>
    <xdr:to>
      <xdr:col>0</xdr:col>
      <xdr:colOff>152400</xdr:colOff>
      <xdr:row>2238</xdr:row>
      <xdr:rowOff>133350</xdr:rowOff>
    </xdr:to>
    <xdr:pic>
      <xdr:nvPicPr>
        <xdr:cNvPr id="25" name="Picture@5C\Qopen@" descr="@5C\Qopen@">
          <a:extLst>
            <a:ext uri="{FF2B5EF4-FFF2-40B4-BE49-F238E27FC236}">
              <a16:creationId xmlns:a16="http://schemas.microsoft.com/office/drawing/2014/main" id="{A13B8FEC-01F8-4A7F-A451-DD9C2B59A3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271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2133</xdr:row>
      <xdr:rowOff>0</xdr:rowOff>
    </xdr:from>
    <xdr:to>
      <xdr:col>0</xdr:col>
      <xdr:colOff>152400</xdr:colOff>
      <xdr:row>2133</xdr:row>
      <xdr:rowOff>133350</xdr:rowOff>
    </xdr:to>
    <xdr:pic>
      <xdr:nvPicPr>
        <xdr:cNvPr id="26" name="Picture@5C\Qopen@" descr="@5C\Qopen@">
          <a:extLst>
            <a:ext uri="{FF2B5EF4-FFF2-40B4-BE49-F238E27FC236}">
              <a16:creationId xmlns:a16="http://schemas.microsoft.com/office/drawing/2014/main" id="{52998EC5-0F39-4658-93D1-BEDAE9B962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5709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2047</xdr:row>
      <xdr:rowOff>0</xdr:rowOff>
    </xdr:from>
    <xdr:to>
      <xdr:col>0</xdr:col>
      <xdr:colOff>152400</xdr:colOff>
      <xdr:row>2047</xdr:row>
      <xdr:rowOff>133350</xdr:rowOff>
    </xdr:to>
    <xdr:pic>
      <xdr:nvPicPr>
        <xdr:cNvPr id="27" name="Picture@5C\Qopen@" descr="@5C\Qopen@">
          <a:extLst>
            <a:ext uri="{FF2B5EF4-FFF2-40B4-BE49-F238E27FC236}">
              <a16:creationId xmlns:a16="http://schemas.microsoft.com/office/drawing/2014/main" id="{32ACE888-5D0C-4FCD-A017-79C309E289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1784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1870</xdr:row>
      <xdr:rowOff>0</xdr:rowOff>
    </xdr:from>
    <xdr:to>
      <xdr:col>0</xdr:col>
      <xdr:colOff>152400</xdr:colOff>
      <xdr:row>1870</xdr:row>
      <xdr:rowOff>133350</xdr:rowOff>
    </xdr:to>
    <xdr:pic>
      <xdr:nvPicPr>
        <xdr:cNvPr id="28" name="Picture@5C\Qopen@" descr="@5C\Qopen@">
          <a:extLst>
            <a:ext uri="{FF2B5EF4-FFF2-40B4-BE49-F238E27FC236}">
              <a16:creationId xmlns:a16="http://schemas.microsoft.com/office/drawing/2014/main" id="{52CA6521-4D03-452E-A4B1-594B7D65A4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312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2371</xdr:row>
      <xdr:rowOff>0</xdr:rowOff>
    </xdr:from>
    <xdr:to>
      <xdr:col>0</xdr:col>
      <xdr:colOff>152400</xdr:colOff>
      <xdr:row>2371</xdr:row>
      <xdr:rowOff>133350</xdr:rowOff>
    </xdr:to>
    <xdr:pic>
      <xdr:nvPicPr>
        <xdr:cNvPr id="29" name="Picture@5C\Qopen@" descr="@5C\Qopen@">
          <a:extLst>
            <a:ext uri="{FF2B5EF4-FFF2-40B4-BE49-F238E27FC236}">
              <a16:creationId xmlns:a16="http://schemas.microsoft.com/office/drawing/2014/main" id="{8C669CB0-B1D1-4F76-B140-4532945EB1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4248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1515</xdr:row>
      <xdr:rowOff>0</xdr:rowOff>
    </xdr:from>
    <xdr:to>
      <xdr:col>0</xdr:col>
      <xdr:colOff>152400</xdr:colOff>
      <xdr:row>1515</xdr:row>
      <xdr:rowOff>133350</xdr:rowOff>
    </xdr:to>
    <xdr:pic>
      <xdr:nvPicPr>
        <xdr:cNvPr id="30" name="Picture@5C\Qopen@" descr="@5C\Qopen@">
          <a:extLst>
            <a:ext uri="{FF2B5EF4-FFF2-40B4-BE49-F238E27FC236}">
              <a16:creationId xmlns:a16="http://schemas.microsoft.com/office/drawing/2014/main" id="{544F8DE5-E7D2-4A55-8F7E-01A3F6AFD0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5640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2356</xdr:row>
      <xdr:rowOff>0</xdr:rowOff>
    </xdr:from>
    <xdr:to>
      <xdr:col>0</xdr:col>
      <xdr:colOff>152400</xdr:colOff>
      <xdr:row>2356</xdr:row>
      <xdr:rowOff>133350</xdr:rowOff>
    </xdr:to>
    <xdr:pic>
      <xdr:nvPicPr>
        <xdr:cNvPr id="31" name="Picture@5C\Qopen@" descr="@5C\Qopen@">
          <a:extLst>
            <a:ext uri="{FF2B5EF4-FFF2-40B4-BE49-F238E27FC236}">
              <a16:creationId xmlns:a16="http://schemas.microsoft.com/office/drawing/2014/main" id="{9FC2096E-43FF-461E-BA4E-E1F52C1BFE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1819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1989</xdr:row>
      <xdr:rowOff>0</xdr:rowOff>
    </xdr:from>
    <xdr:to>
      <xdr:col>0</xdr:col>
      <xdr:colOff>152400</xdr:colOff>
      <xdr:row>1989</xdr:row>
      <xdr:rowOff>133350</xdr:rowOff>
    </xdr:to>
    <xdr:pic>
      <xdr:nvPicPr>
        <xdr:cNvPr id="32" name="Picture@5C\Qopen@" descr="@5C\Qopen@">
          <a:extLst>
            <a:ext uri="{FF2B5EF4-FFF2-40B4-BE49-F238E27FC236}">
              <a16:creationId xmlns:a16="http://schemas.microsoft.com/office/drawing/2014/main" id="{4EC96FF3-3C47-4A29-8B8D-46E8349C9F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2392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1988</xdr:row>
      <xdr:rowOff>0</xdr:rowOff>
    </xdr:from>
    <xdr:to>
      <xdr:col>0</xdr:col>
      <xdr:colOff>152400</xdr:colOff>
      <xdr:row>1988</xdr:row>
      <xdr:rowOff>133350</xdr:rowOff>
    </xdr:to>
    <xdr:pic>
      <xdr:nvPicPr>
        <xdr:cNvPr id="33" name="Picture@5C\Qopen@" descr="@5C\Qopen@">
          <a:extLst>
            <a:ext uri="{FF2B5EF4-FFF2-40B4-BE49-F238E27FC236}">
              <a16:creationId xmlns:a16="http://schemas.microsoft.com/office/drawing/2014/main" id="{88CA3B34-6605-4F5E-B91E-DD79B0165D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2230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1400</xdr:row>
      <xdr:rowOff>0</xdr:rowOff>
    </xdr:from>
    <xdr:to>
      <xdr:col>0</xdr:col>
      <xdr:colOff>152400</xdr:colOff>
      <xdr:row>1400</xdr:row>
      <xdr:rowOff>133350</xdr:rowOff>
    </xdr:to>
    <xdr:pic>
      <xdr:nvPicPr>
        <xdr:cNvPr id="34" name="Picture@5C\Qopen@" descr="@5C\Qopen@">
          <a:extLst>
            <a:ext uri="{FF2B5EF4-FFF2-40B4-BE49-F238E27FC236}">
              <a16:creationId xmlns:a16="http://schemas.microsoft.com/office/drawing/2014/main" id="{EFC166AC-B13D-4CEE-94B0-673AA9B654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7018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1737</xdr:row>
      <xdr:rowOff>0</xdr:rowOff>
    </xdr:from>
    <xdr:to>
      <xdr:col>0</xdr:col>
      <xdr:colOff>152400</xdr:colOff>
      <xdr:row>1737</xdr:row>
      <xdr:rowOff>133350</xdr:rowOff>
    </xdr:to>
    <xdr:pic>
      <xdr:nvPicPr>
        <xdr:cNvPr id="35" name="Picture@5C\Qopen@" descr="@5C\Qopen@">
          <a:extLst>
            <a:ext uri="{FF2B5EF4-FFF2-40B4-BE49-F238E27FC236}">
              <a16:creationId xmlns:a16="http://schemas.microsoft.com/office/drawing/2014/main" id="{A7418575-B5EE-45CD-A980-F8FDDD43ED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1587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2482</xdr:row>
      <xdr:rowOff>0</xdr:rowOff>
    </xdr:from>
    <xdr:to>
      <xdr:col>0</xdr:col>
      <xdr:colOff>152400</xdr:colOff>
      <xdr:row>2482</xdr:row>
      <xdr:rowOff>133350</xdr:rowOff>
    </xdr:to>
    <xdr:pic>
      <xdr:nvPicPr>
        <xdr:cNvPr id="36" name="Picture@5C\Qopen@" descr="@5C\Qopen@">
          <a:extLst>
            <a:ext uri="{FF2B5EF4-FFF2-40B4-BE49-F238E27FC236}">
              <a16:creationId xmlns:a16="http://schemas.microsoft.com/office/drawing/2014/main" id="{ABB40668-5EB7-46D0-B778-33CBDD2037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2221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2275</xdr:row>
      <xdr:rowOff>0</xdr:rowOff>
    </xdr:from>
    <xdr:to>
      <xdr:col>0</xdr:col>
      <xdr:colOff>152400</xdr:colOff>
      <xdr:row>2275</xdr:row>
      <xdr:rowOff>133350</xdr:rowOff>
    </xdr:to>
    <xdr:pic>
      <xdr:nvPicPr>
        <xdr:cNvPr id="37" name="Picture@5C\Qopen@" descr="@5C\Qopen@">
          <a:extLst>
            <a:ext uri="{FF2B5EF4-FFF2-40B4-BE49-F238E27FC236}">
              <a16:creationId xmlns:a16="http://schemas.microsoft.com/office/drawing/2014/main" id="{73DA4841-7EC2-467A-A169-13D5FFC452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8703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2776</xdr:row>
      <xdr:rowOff>0</xdr:rowOff>
    </xdr:from>
    <xdr:to>
      <xdr:col>0</xdr:col>
      <xdr:colOff>152400</xdr:colOff>
      <xdr:row>2776</xdr:row>
      <xdr:rowOff>133350</xdr:rowOff>
    </xdr:to>
    <xdr:pic>
      <xdr:nvPicPr>
        <xdr:cNvPr id="38" name="Picture@5C\Qopen@" descr="@5C\Qopen@">
          <a:extLst>
            <a:ext uri="{FF2B5EF4-FFF2-40B4-BE49-F238E27FC236}">
              <a16:creationId xmlns:a16="http://schemas.microsoft.com/office/drawing/2014/main" id="{B141437D-AF91-4BD6-8CDA-90AA68C6AC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9827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1681</xdr:row>
      <xdr:rowOff>0</xdr:rowOff>
    </xdr:from>
    <xdr:to>
      <xdr:col>0</xdr:col>
      <xdr:colOff>152400</xdr:colOff>
      <xdr:row>1681</xdr:row>
      <xdr:rowOff>133350</xdr:rowOff>
    </xdr:to>
    <xdr:pic>
      <xdr:nvPicPr>
        <xdr:cNvPr id="39" name="Picture@5C\Qopen@" descr="@5C\Qopen@">
          <a:extLst>
            <a:ext uri="{FF2B5EF4-FFF2-40B4-BE49-F238E27FC236}">
              <a16:creationId xmlns:a16="http://schemas.microsoft.com/office/drawing/2014/main" id="{A05E6A43-0084-4BB8-80F0-A8B18D3615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2519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2274</xdr:row>
      <xdr:rowOff>0</xdr:rowOff>
    </xdr:from>
    <xdr:to>
      <xdr:col>0</xdr:col>
      <xdr:colOff>152400</xdr:colOff>
      <xdr:row>2274</xdr:row>
      <xdr:rowOff>133350</xdr:rowOff>
    </xdr:to>
    <xdr:pic>
      <xdr:nvPicPr>
        <xdr:cNvPr id="40" name="Picture@5C\Qopen@" descr="@5C\Qopen@">
          <a:extLst>
            <a:ext uri="{FF2B5EF4-FFF2-40B4-BE49-F238E27FC236}">
              <a16:creationId xmlns:a16="http://schemas.microsoft.com/office/drawing/2014/main" id="{EE13498A-AEE4-40B9-A9A2-343C2E2FE3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8541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2336</xdr:row>
      <xdr:rowOff>0</xdr:rowOff>
    </xdr:from>
    <xdr:to>
      <xdr:col>0</xdr:col>
      <xdr:colOff>152400</xdr:colOff>
      <xdr:row>2336</xdr:row>
      <xdr:rowOff>133350</xdr:rowOff>
    </xdr:to>
    <xdr:pic>
      <xdr:nvPicPr>
        <xdr:cNvPr id="41" name="Picture@5C\Qopen@" descr="@5C\Qopen@">
          <a:extLst>
            <a:ext uri="{FF2B5EF4-FFF2-40B4-BE49-F238E27FC236}">
              <a16:creationId xmlns:a16="http://schemas.microsoft.com/office/drawing/2014/main" id="{364038A2-B7D7-44BA-84F3-8E028999BD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580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2409</xdr:row>
      <xdr:rowOff>0</xdr:rowOff>
    </xdr:from>
    <xdr:to>
      <xdr:col>0</xdr:col>
      <xdr:colOff>152400</xdr:colOff>
      <xdr:row>2409</xdr:row>
      <xdr:rowOff>133350</xdr:rowOff>
    </xdr:to>
    <xdr:pic>
      <xdr:nvPicPr>
        <xdr:cNvPr id="42" name="Picture@5C\Qopen@" descr="@5C\Qopen@">
          <a:extLst>
            <a:ext uri="{FF2B5EF4-FFF2-40B4-BE49-F238E27FC236}">
              <a16:creationId xmlns:a16="http://schemas.microsoft.com/office/drawing/2014/main" id="{10749303-17DB-4F89-B193-5F47F84B71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0401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1733</xdr:row>
      <xdr:rowOff>0</xdr:rowOff>
    </xdr:from>
    <xdr:to>
      <xdr:col>0</xdr:col>
      <xdr:colOff>152400</xdr:colOff>
      <xdr:row>1733</xdr:row>
      <xdr:rowOff>133350</xdr:rowOff>
    </xdr:to>
    <xdr:pic>
      <xdr:nvPicPr>
        <xdr:cNvPr id="43" name="Picture@5C\Qopen@" descr="@5C\Qopen@">
          <a:extLst>
            <a:ext uri="{FF2B5EF4-FFF2-40B4-BE49-F238E27FC236}">
              <a16:creationId xmlns:a16="http://schemas.microsoft.com/office/drawing/2014/main" id="{B6393DA2-B352-461B-AB35-338C79C565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0939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2086</xdr:row>
      <xdr:rowOff>0</xdr:rowOff>
    </xdr:from>
    <xdr:to>
      <xdr:col>0</xdr:col>
      <xdr:colOff>152400</xdr:colOff>
      <xdr:row>2086</xdr:row>
      <xdr:rowOff>133350</xdr:rowOff>
    </xdr:to>
    <xdr:pic>
      <xdr:nvPicPr>
        <xdr:cNvPr id="44" name="Picture@5C\Qopen@" descr="@5C\Qopen@">
          <a:extLst>
            <a:ext uri="{FF2B5EF4-FFF2-40B4-BE49-F238E27FC236}">
              <a16:creationId xmlns:a16="http://schemas.microsoft.com/office/drawing/2014/main" id="{01CB460B-A9B1-4380-B894-DB107190F2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809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2089</xdr:row>
      <xdr:rowOff>0</xdr:rowOff>
    </xdr:from>
    <xdr:to>
      <xdr:col>0</xdr:col>
      <xdr:colOff>152400</xdr:colOff>
      <xdr:row>2089</xdr:row>
      <xdr:rowOff>133350</xdr:rowOff>
    </xdr:to>
    <xdr:pic>
      <xdr:nvPicPr>
        <xdr:cNvPr id="45" name="Picture@5C\Qopen@" descr="@5C\Qopen@">
          <a:extLst>
            <a:ext uri="{FF2B5EF4-FFF2-40B4-BE49-F238E27FC236}">
              <a16:creationId xmlns:a16="http://schemas.microsoft.com/office/drawing/2014/main" id="{EF230BA7-8B85-4D44-B418-7D96EF77A2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8585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2033</xdr:row>
      <xdr:rowOff>0</xdr:rowOff>
    </xdr:from>
    <xdr:to>
      <xdr:col>0</xdr:col>
      <xdr:colOff>152400</xdr:colOff>
      <xdr:row>2033</xdr:row>
      <xdr:rowOff>133350</xdr:rowOff>
    </xdr:to>
    <xdr:pic>
      <xdr:nvPicPr>
        <xdr:cNvPr id="46" name="Picture@5C\Qopen@" descr="@5C\Qopen@">
          <a:extLst>
            <a:ext uri="{FF2B5EF4-FFF2-40B4-BE49-F238E27FC236}">
              <a16:creationId xmlns:a16="http://schemas.microsoft.com/office/drawing/2014/main" id="{DB0480D7-8F44-4F85-A183-FBC04B8CBC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9517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2567</xdr:row>
      <xdr:rowOff>0</xdr:rowOff>
    </xdr:from>
    <xdr:to>
      <xdr:col>0</xdr:col>
      <xdr:colOff>152400</xdr:colOff>
      <xdr:row>2567</xdr:row>
      <xdr:rowOff>133350</xdr:rowOff>
    </xdr:to>
    <xdr:pic>
      <xdr:nvPicPr>
        <xdr:cNvPr id="47" name="Picture@5C\Qopen@" descr="@5C\Qopen@">
          <a:extLst>
            <a:ext uri="{FF2B5EF4-FFF2-40B4-BE49-F238E27FC236}">
              <a16:creationId xmlns:a16="http://schemas.microsoft.com/office/drawing/2014/main" id="{9998118F-4B3C-4047-9580-AA289A17C9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5985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1802</xdr:row>
      <xdr:rowOff>0</xdr:rowOff>
    </xdr:from>
    <xdr:to>
      <xdr:col>0</xdr:col>
      <xdr:colOff>152400</xdr:colOff>
      <xdr:row>1802</xdr:row>
      <xdr:rowOff>133350</xdr:rowOff>
    </xdr:to>
    <xdr:pic>
      <xdr:nvPicPr>
        <xdr:cNvPr id="48" name="Picture@5C\Qopen@" descr="@5C\Qopen@">
          <a:extLst>
            <a:ext uri="{FF2B5EF4-FFF2-40B4-BE49-F238E27FC236}">
              <a16:creationId xmlns:a16="http://schemas.microsoft.com/office/drawing/2014/main" id="{F4753B21-42C8-4032-8CD3-65BC8C39C4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2112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1343</xdr:row>
      <xdr:rowOff>0</xdr:rowOff>
    </xdr:from>
    <xdr:to>
      <xdr:col>0</xdr:col>
      <xdr:colOff>152400</xdr:colOff>
      <xdr:row>1343</xdr:row>
      <xdr:rowOff>133350</xdr:rowOff>
    </xdr:to>
    <xdr:pic>
      <xdr:nvPicPr>
        <xdr:cNvPr id="49" name="Picture@5C\Qopen@" descr="@5C\Qopen@">
          <a:extLst>
            <a:ext uri="{FF2B5EF4-FFF2-40B4-BE49-F238E27FC236}">
              <a16:creationId xmlns:a16="http://schemas.microsoft.com/office/drawing/2014/main" id="{640BA9FF-952C-45AB-B4A3-1D3E6706271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789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1783</xdr:row>
      <xdr:rowOff>0</xdr:rowOff>
    </xdr:from>
    <xdr:to>
      <xdr:col>0</xdr:col>
      <xdr:colOff>152400</xdr:colOff>
      <xdr:row>1783</xdr:row>
      <xdr:rowOff>133350</xdr:rowOff>
    </xdr:to>
    <xdr:pic>
      <xdr:nvPicPr>
        <xdr:cNvPr id="50" name="Picture@5C\Qopen@" descr="@5C\Qopen@">
          <a:extLst>
            <a:ext uri="{FF2B5EF4-FFF2-40B4-BE49-F238E27FC236}">
              <a16:creationId xmlns:a16="http://schemas.microsoft.com/office/drawing/2014/main" id="{CA9B2972-C5C4-477A-8434-1F1CE0D006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9036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2050</xdr:row>
      <xdr:rowOff>0</xdr:rowOff>
    </xdr:from>
    <xdr:to>
      <xdr:col>0</xdr:col>
      <xdr:colOff>152400</xdr:colOff>
      <xdr:row>2050</xdr:row>
      <xdr:rowOff>133350</xdr:rowOff>
    </xdr:to>
    <xdr:pic>
      <xdr:nvPicPr>
        <xdr:cNvPr id="51" name="Picture@5C\Qopen@" descr="@5C\Qopen@">
          <a:extLst>
            <a:ext uri="{FF2B5EF4-FFF2-40B4-BE49-F238E27FC236}">
              <a16:creationId xmlns:a16="http://schemas.microsoft.com/office/drawing/2014/main" id="{72E8EAA2-ACA2-4A32-8739-651E7360B4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2270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2058</xdr:row>
      <xdr:rowOff>0</xdr:rowOff>
    </xdr:from>
    <xdr:to>
      <xdr:col>0</xdr:col>
      <xdr:colOff>152400</xdr:colOff>
      <xdr:row>2058</xdr:row>
      <xdr:rowOff>133350</xdr:rowOff>
    </xdr:to>
    <xdr:pic>
      <xdr:nvPicPr>
        <xdr:cNvPr id="52" name="Picture@5C\Qopen@" descr="@5C\Qopen@">
          <a:extLst>
            <a:ext uri="{FF2B5EF4-FFF2-40B4-BE49-F238E27FC236}">
              <a16:creationId xmlns:a16="http://schemas.microsoft.com/office/drawing/2014/main" id="{8E526B3C-ACB7-4DD7-BC1E-1417D64F3C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3565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2012</xdr:row>
      <xdr:rowOff>0</xdr:rowOff>
    </xdr:from>
    <xdr:to>
      <xdr:col>0</xdr:col>
      <xdr:colOff>152400</xdr:colOff>
      <xdr:row>2012</xdr:row>
      <xdr:rowOff>133350</xdr:rowOff>
    </xdr:to>
    <xdr:pic>
      <xdr:nvPicPr>
        <xdr:cNvPr id="53" name="Picture@5C\Qopen@" descr="@5C\Qopen@">
          <a:extLst>
            <a:ext uri="{FF2B5EF4-FFF2-40B4-BE49-F238E27FC236}">
              <a16:creationId xmlns:a16="http://schemas.microsoft.com/office/drawing/2014/main" id="{4259E2F8-1A77-4F38-B2E9-100E4D6E61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6116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1963</xdr:row>
      <xdr:rowOff>0</xdr:rowOff>
    </xdr:from>
    <xdr:to>
      <xdr:col>0</xdr:col>
      <xdr:colOff>152400</xdr:colOff>
      <xdr:row>1963</xdr:row>
      <xdr:rowOff>133350</xdr:rowOff>
    </xdr:to>
    <xdr:pic>
      <xdr:nvPicPr>
        <xdr:cNvPr id="54" name="Picture@5C\Qopen@" descr="@5C\Qopen@">
          <a:extLst>
            <a:ext uri="{FF2B5EF4-FFF2-40B4-BE49-F238E27FC236}">
              <a16:creationId xmlns:a16="http://schemas.microsoft.com/office/drawing/2014/main" id="{822E53FF-1011-4BAD-B75F-537258D5E5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8182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2483</xdr:row>
      <xdr:rowOff>0</xdr:rowOff>
    </xdr:from>
    <xdr:to>
      <xdr:col>0</xdr:col>
      <xdr:colOff>152400</xdr:colOff>
      <xdr:row>2483</xdr:row>
      <xdr:rowOff>133350</xdr:rowOff>
    </xdr:to>
    <xdr:pic>
      <xdr:nvPicPr>
        <xdr:cNvPr id="55" name="Picture@5C\Qopen@" descr="@5C\Qopen@">
          <a:extLst>
            <a:ext uri="{FF2B5EF4-FFF2-40B4-BE49-F238E27FC236}">
              <a16:creationId xmlns:a16="http://schemas.microsoft.com/office/drawing/2014/main" id="{FA593987-29DF-4186-A912-94C9B727D5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2383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2484</xdr:row>
      <xdr:rowOff>0</xdr:rowOff>
    </xdr:from>
    <xdr:to>
      <xdr:col>0</xdr:col>
      <xdr:colOff>152400</xdr:colOff>
      <xdr:row>2484</xdr:row>
      <xdr:rowOff>133350</xdr:rowOff>
    </xdr:to>
    <xdr:pic>
      <xdr:nvPicPr>
        <xdr:cNvPr id="56" name="Picture@5C\Qopen@" descr="@5C\Qopen@">
          <a:extLst>
            <a:ext uri="{FF2B5EF4-FFF2-40B4-BE49-F238E27FC236}">
              <a16:creationId xmlns:a16="http://schemas.microsoft.com/office/drawing/2014/main" id="{C9077A0C-A8D2-43E1-8C6F-825A7C99EF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2545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2176</xdr:row>
      <xdr:rowOff>0</xdr:rowOff>
    </xdr:from>
    <xdr:to>
      <xdr:col>0</xdr:col>
      <xdr:colOff>152400</xdr:colOff>
      <xdr:row>2176</xdr:row>
      <xdr:rowOff>133350</xdr:rowOff>
    </xdr:to>
    <xdr:pic>
      <xdr:nvPicPr>
        <xdr:cNvPr id="57" name="Picture@5C\Qopen@" descr="@5C\Qopen@">
          <a:extLst>
            <a:ext uri="{FF2B5EF4-FFF2-40B4-BE49-F238E27FC236}">
              <a16:creationId xmlns:a16="http://schemas.microsoft.com/office/drawing/2014/main" id="{56664A53-8FDF-4A4B-B665-7ABCBA4646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2672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1010</xdr:row>
      <xdr:rowOff>0</xdr:rowOff>
    </xdr:from>
    <xdr:to>
      <xdr:col>0</xdr:col>
      <xdr:colOff>152400</xdr:colOff>
      <xdr:row>1010</xdr:row>
      <xdr:rowOff>133350</xdr:rowOff>
    </xdr:to>
    <xdr:pic>
      <xdr:nvPicPr>
        <xdr:cNvPr id="58" name="Picture@5C\Qopen@" descr="@5C\Qopen@">
          <a:extLst>
            <a:ext uri="{FF2B5EF4-FFF2-40B4-BE49-F238E27FC236}">
              <a16:creationId xmlns:a16="http://schemas.microsoft.com/office/drawing/2014/main" id="{F290EFD8-13B1-415B-9CB3-18D4D87FBC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3868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1787</xdr:row>
      <xdr:rowOff>0</xdr:rowOff>
    </xdr:from>
    <xdr:to>
      <xdr:col>0</xdr:col>
      <xdr:colOff>152400</xdr:colOff>
      <xdr:row>1787</xdr:row>
      <xdr:rowOff>133350</xdr:rowOff>
    </xdr:to>
    <xdr:pic>
      <xdr:nvPicPr>
        <xdr:cNvPr id="59" name="Picture@5C\Qopen@" descr="@5C\Qopen@">
          <a:extLst>
            <a:ext uri="{FF2B5EF4-FFF2-40B4-BE49-F238E27FC236}">
              <a16:creationId xmlns:a16="http://schemas.microsoft.com/office/drawing/2014/main" id="{8D8C06A6-709B-418A-A912-EDE17EF36B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9683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1298</xdr:row>
      <xdr:rowOff>0</xdr:rowOff>
    </xdr:from>
    <xdr:to>
      <xdr:col>0</xdr:col>
      <xdr:colOff>152400</xdr:colOff>
      <xdr:row>1298</xdr:row>
      <xdr:rowOff>133350</xdr:rowOff>
    </xdr:to>
    <xdr:pic>
      <xdr:nvPicPr>
        <xdr:cNvPr id="60" name="Picture@5C\Qopen@" descr="@5C\Qopen@">
          <a:extLst>
            <a:ext uri="{FF2B5EF4-FFF2-40B4-BE49-F238E27FC236}">
              <a16:creationId xmlns:a16="http://schemas.microsoft.com/office/drawing/2014/main" id="{DD597261-BD23-4AC4-B966-CA1C7A1094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5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835</xdr:row>
      <xdr:rowOff>0</xdr:rowOff>
    </xdr:from>
    <xdr:to>
      <xdr:col>0</xdr:col>
      <xdr:colOff>152400</xdr:colOff>
      <xdr:row>835</xdr:row>
      <xdr:rowOff>133350</xdr:rowOff>
    </xdr:to>
    <xdr:pic>
      <xdr:nvPicPr>
        <xdr:cNvPr id="61" name="Picture@5C\Qopen@" descr="@5C\Qopen@">
          <a:extLst>
            <a:ext uri="{FF2B5EF4-FFF2-40B4-BE49-F238E27FC236}">
              <a16:creationId xmlns:a16="http://schemas.microsoft.com/office/drawing/2014/main" id="{2B4C258D-DBBE-4018-BAD3-1A44DD1872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5531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427</xdr:row>
      <xdr:rowOff>0</xdr:rowOff>
    </xdr:from>
    <xdr:to>
      <xdr:col>0</xdr:col>
      <xdr:colOff>152400</xdr:colOff>
      <xdr:row>427</xdr:row>
      <xdr:rowOff>133350</xdr:rowOff>
    </xdr:to>
    <xdr:pic>
      <xdr:nvPicPr>
        <xdr:cNvPr id="62" name="Picture@5C\Qopen@" descr="@5C\Qopen@">
          <a:extLst>
            <a:ext uri="{FF2B5EF4-FFF2-40B4-BE49-F238E27FC236}">
              <a16:creationId xmlns:a16="http://schemas.microsoft.com/office/drawing/2014/main" id="{268E82DF-CF4A-4603-8B74-F999BE4080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465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2285</xdr:row>
      <xdr:rowOff>0</xdr:rowOff>
    </xdr:from>
    <xdr:to>
      <xdr:col>0</xdr:col>
      <xdr:colOff>152400</xdr:colOff>
      <xdr:row>2285</xdr:row>
      <xdr:rowOff>133350</xdr:rowOff>
    </xdr:to>
    <xdr:pic>
      <xdr:nvPicPr>
        <xdr:cNvPr id="63" name="Picture@5C\Qopen@" descr="@5C\Qopen@">
          <a:extLst>
            <a:ext uri="{FF2B5EF4-FFF2-40B4-BE49-F238E27FC236}">
              <a16:creationId xmlns:a16="http://schemas.microsoft.com/office/drawing/2014/main" id="{D1B5DD08-E5A1-48AB-95F4-3132F37F36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0322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1189</xdr:row>
      <xdr:rowOff>0</xdr:rowOff>
    </xdr:from>
    <xdr:to>
      <xdr:col>0</xdr:col>
      <xdr:colOff>152400</xdr:colOff>
      <xdr:row>1189</xdr:row>
      <xdr:rowOff>133350</xdr:rowOff>
    </xdr:to>
    <xdr:pic>
      <xdr:nvPicPr>
        <xdr:cNvPr id="64" name="Picture@5C\Qopen@" descr="@5C\Qopen@">
          <a:extLst>
            <a:ext uri="{FF2B5EF4-FFF2-40B4-BE49-F238E27FC236}">
              <a16:creationId xmlns:a16="http://schemas.microsoft.com/office/drawing/2014/main" id="{4B805660-2800-437A-BCE0-3C7EE0DC5C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2852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1116</xdr:row>
      <xdr:rowOff>0</xdr:rowOff>
    </xdr:from>
    <xdr:to>
      <xdr:col>0</xdr:col>
      <xdr:colOff>152400</xdr:colOff>
      <xdr:row>1116</xdr:row>
      <xdr:rowOff>133350</xdr:rowOff>
    </xdr:to>
    <xdr:pic>
      <xdr:nvPicPr>
        <xdr:cNvPr id="65" name="Picture@5C\Qopen@" descr="@5C\Qopen@">
          <a:extLst>
            <a:ext uri="{FF2B5EF4-FFF2-40B4-BE49-F238E27FC236}">
              <a16:creationId xmlns:a16="http://schemas.microsoft.com/office/drawing/2014/main" id="{8B83A97E-AE43-4EA6-AC00-EBF856713C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1032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1693</xdr:row>
      <xdr:rowOff>0</xdr:rowOff>
    </xdr:from>
    <xdr:to>
      <xdr:col>0</xdr:col>
      <xdr:colOff>152400</xdr:colOff>
      <xdr:row>1693</xdr:row>
      <xdr:rowOff>133350</xdr:rowOff>
    </xdr:to>
    <xdr:pic>
      <xdr:nvPicPr>
        <xdr:cNvPr id="66" name="Picture@5C\Qopen@" descr="@5C\Qopen@">
          <a:extLst>
            <a:ext uri="{FF2B5EF4-FFF2-40B4-BE49-F238E27FC236}">
              <a16:creationId xmlns:a16="http://schemas.microsoft.com/office/drawing/2014/main" id="{66942A45-EEF1-4662-9E0B-566533DB25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4462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919</xdr:row>
      <xdr:rowOff>0</xdr:rowOff>
    </xdr:from>
    <xdr:to>
      <xdr:col>0</xdr:col>
      <xdr:colOff>152400</xdr:colOff>
      <xdr:row>919</xdr:row>
      <xdr:rowOff>133350</xdr:rowOff>
    </xdr:to>
    <xdr:pic>
      <xdr:nvPicPr>
        <xdr:cNvPr id="67" name="Picture@5C\Qopen@" descr="@5C\Qopen@">
          <a:extLst>
            <a:ext uri="{FF2B5EF4-FFF2-40B4-BE49-F238E27FC236}">
              <a16:creationId xmlns:a16="http://schemas.microsoft.com/office/drawing/2014/main" id="{E11CF7FF-733E-4DAA-91EB-29314473D6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9132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1166</xdr:row>
      <xdr:rowOff>0</xdr:rowOff>
    </xdr:from>
    <xdr:to>
      <xdr:col>0</xdr:col>
      <xdr:colOff>152400</xdr:colOff>
      <xdr:row>1166</xdr:row>
      <xdr:rowOff>133350</xdr:rowOff>
    </xdr:to>
    <xdr:pic>
      <xdr:nvPicPr>
        <xdr:cNvPr id="68" name="Picture@5C\Qopen@" descr="@5C\Qopen@">
          <a:extLst>
            <a:ext uri="{FF2B5EF4-FFF2-40B4-BE49-F238E27FC236}">
              <a16:creationId xmlns:a16="http://schemas.microsoft.com/office/drawing/2014/main" id="{CF38A11E-4C8C-4103-8F88-2755D1C6EA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912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1313</xdr:row>
      <xdr:rowOff>0</xdr:rowOff>
    </xdr:from>
    <xdr:to>
      <xdr:col>0</xdr:col>
      <xdr:colOff>152400</xdr:colOff>
      <xdr:row>1313</xdr:row>
      <xdr:rowOff>133350</xdr:rowOff>
    </xdr:to>
    <xdr:pic>
      <xdr:nvPicPr>
        <xdr:cNvPr id="69" name="Picture@5C\Qopen@" descr="@5C\Qopen@">
          <a:extLst>
            <a:ext uri="{FF2B5EF4-FFF2-40B4-BE49-F238E27FC236}">
              <a16:creationId xmlns:a16="http://schemas.microsoft.com/office/drawing/2014/main" id="{2D5A690B-85B1-476D-96B2-87A73FCDEB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2931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1229</xdr:row>
      <xdr:rowOff>0</xdr:rowOff>
    </xdr:from>
    <xdr:to>
      <xdr:col>0</xdr:col>
      <xdr:colOff>152400</xdr:colOff>
      <xdr:row>1229</xdr:row>
      <xdr:rowOff>133350</xdr:rowOff>
    </xdr:to>
    <xdr:pic>
      <xdr:nvPicPr>
        <xdr:cNvPr id="70" name="Picture@5C\Qopen@" descr="@5C\Qopen@">
          <a:extLst>
            <a:ext uri="{FF2B5EF4-FFF2-40B4-BE49-F238E27FC236}">
              <a16:creationId xmlns:a16="http://schemas.microsoft.com/office/drawing/2014/main" id="{88EBFD5D-3682-40CE-BDAE-A24D4F7145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9329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1652</xdr:row>
      <xdr:rowOff>0</xdr:rowOff>
    </xdr:from>
    <xdr:to>
      <xdr:col>0</xdr:col>
      <xdr:colOff>152400</xdr:colOff>
      <xdr:row>1652</xdr:row>
      <xdr:rowOff>133350</xdr:rowOff>
    </xdr:to>
    <xdr:pic>
      <xdr:nvPicPr>
        <xdr:cNvPr id="71" name="Picture@5C\Qopen@" descr="@5C\Qopen@">
          <a:extLst>
            <a:ext uri="{FF2B5EF4-FFF2-40B4-BE49-F238E27FC236}">
              <a16:creationId xmlns:a16="http://schemas.microsoft.com/office/drawing/2014/main" id="{022729C3-F022-4325-A43E-965DBDFE1B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7823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1007</xdr:row>
      <xdr:rowOff>0</xdr:rowOff>
    </xdr:from>
    <xdr:to>
      <xdr:col>0</xdr:col>
      <xdr:colOff>152400</xdr:colOff>
      <xdr:row>1007</xdr:row>
      <xdr:rowOff>133350</xdr:rowOff>
    </xdr:to>
    <xdr:pic>
      <xdr:nvPicPr>
        <xdr:cNvPr id="72" name="Picture@5C\Qopen@" descr="@5C\Qopen@">
          <a:extLst>
            <a:ext uri="{FF2B5EF4-FFF2-40B4-BE49-F238E27FC236}">
              <a16:creationId xmlns:a16="http://schemas.microsoft.com/office/drawing/2014/main" id="{327E5C7B-A70E-469F-8759-9200866C6A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3382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2387</xdr:row>
      <xdr:rowOff>0</xdr:rowOff>
    </xdr:from>
    <xdr:to>
      <xdr:col>0</xdr:col>
      <xdr:colOff>152400</xdr:colOff>
      <xdr:row>2387</xdr:row>
      <xdr:rowOff>133350</xdr:rowOff>
    </xdr:to>
    <xdr:pic>
      <xdr:nvPicPr>
        <xdr:cNvPr id="73" name="Picture@5C\Qopen@" descr="@5C\Qopen@">
          <a:extLst>
            <a:ext uri="{FF2B5EF4-FFF2-40B4-BE49-F238E27FC236}">
              <a16:creationId xmlns:a16="http://schemas.microsoft.com/office/drawing/2014/main" id="{A452A55B-BECD-4368-8248-381B6BFEA1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6838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1213</xdr:row>
      <xdr:rowOff>0</xdr:rowOff>
    </xdr:from>
    <xdr:to>
      <xdr:col>0</xdr:col>
      <xdr:colOff>152400</xdr:colOff>
      <xdr:row>1213</xdr:row>
      <xdr:rowOff>133350</xdr:rowOff>
    </xdr:to>
    <xdr:pic>
      <xdr:nvPicPr>
        <xdr:cNvPr id="74" name="Picture@5C\Qopen@" descr="@5C\Qopen@">
          <a:extLst>
            <a:ext uri="{FF2B5EF4-FFF2-40B4-BE49-F238E27FC236}">
              <a16:creationId xmlns:a16="http://schemas.microsoft.com/office/drawing/2014/main" id="{3CE7D4E9-76FD-488F-9E77-5FC9731F9C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6738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2590</xdr:row>
      <xdr:rowOff>0</xdr:rowOff>
    </xdr:from>
    <xdr:to>
      <xdr:col>0</xdr:col>
      <xdr:colOff>152400</xdr:colOff>
      <xdr:row>2590</xdr:row>
      <xdr:rowOff>133350</xdr:rowOff>
    </xdr:to>
    <xdr:pic>
      <xdr:nvPicPr>
        <xdr:cNvPr id="75" name="Picture@5C\Qopen@" descr="@5C\Qopen@">
          <a:extLst>
            <a:ext uri="{FF2B5EF4-FFF2-40B4-BE49-F238E27FC236}">
              <a16:creationId xmlns:a16="http://schemas.microsoft.com/office/drawing/2014/main" id="{810C6BC3-2060-4B52-9F81-7CF776FAEF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970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2727</xdr:row>
      <xdr:rowOff>0</xdr:rowOff>
    </xdr:from>
    <xdr:to>
      <xdr:col>0</xdr:col>
      <xdr:colOff>152400</xdr:colOff>
      <xdr:row>2727</xdr:row>
      <xdr:rowOff>133350</xdr:rowOff>
    </xdr:to>
    <xdr:pic>
      <xdr:nvPicPr>
        <xdr:cNvPr id="76" name="Picture@5C\Qopen@" descr="@5C\Qopen@">
          <a:extLst>
            <a:ext uri="{FF2B5EF4-FFF2-40B4-BE49-F238E27FC236}">
              <a16:creationId xmlns:a16="http://schemas.microsoft.com/office/drawing/2014/main" id="{3D116DBF-BBDA-45EE-9687-53AB96C1B8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1893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1634</xdr:row>
      <xdr:rowOff>0</xdr:rowOff>
    </xdr:from>
    <xdr:to>
      <xdr:col>0</xdr:col>
      <xdr:colOff>152400</xdr:colOff>
      <xdr:row>1634</xdr:row>
      <xdr:rowOff>133350</xdr:rowOff>
    </xdr:to>
    <xdr:pic>
      <xdr:nvPicPr>
        <xdr:cNvPr id="77" name="Picture@5C\Qopen@" descr="@5C\Qopen@">
          <a:extLst>
            <a:ext uri="{FF2B5EF4-FFF2-40B4-BE49-F238E27FC236}">
              <a16:creationId xmlns:a16="http://schemas.microsoft.com/office/drawing/2014/main" id="{0911D49F-8BC7-449B-BB63-669F1C2BC4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4909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2616</xdr:row>
      <xdr:rowOff>0</xdr:rowOff>
    </xdr:from>
    <xdr:to>
      <xdr:col>0</xdr:col>
      <xdr:colOff>152400</xdr:colOff>
      <xdr:row>2616</xdr:row>
      <xdr:rowOff>133350</xdr:rowOff>
    </xdr:to>
    <xdr:pic>
      <xdr:nvPicPr>
        <xdr:cNvPr id="78" name="Picture@5C\Qopen@" descr="@5C\Qopen@">
          <a:extLst>
            <a:ext uri="{FF2B5EF4-FFF2-40B4-BE49-F238E27FC236}">
              <a16:creationId xmlns:a16="http://schemas.microsoft.com/office/drawing/2014/main" id="{6E49F5E7-ECD9-49CA-8B47-6B4CB58AA4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3919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949</xdr:row>
      <xdr:rowOff>0</xdr:rowOff>
    </xdr:from>
    <xdr:to>
      <xdr:col>0</xdr:col>
      <xdr:colOff>152400</xdr:colOff>
      <xdr:row>949</xdr:row>
      <xdr:rowOff>133350</xdr:rowOff>
    </xdr:to>
    <xdr:pic>
      <xdr:nvPicPr>
        <xdr:cNvPr id="79" name="Picture@5C\Qopen@" descr="@5C\Qopen@">
          <a:extLst>
            <a:ext uri="{FF2B5EF4-FFF2-40B4-BE49-F238E27FC236}">
              <a16:creationId xmlns:a16="http://schemas.microsoft.com/office/drawing/2014/main" id="{E78E69A9-C046-4656-A4B7-ABBB689331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990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1987</xdr:row>
      <xdr:rowOff>0</xdr:rowOff>
    </xdr:from>
    <xdr:to>
      <xdr:col>0</xdr:col>
      <xdr:colOff>152400</xdr:colOff>
      <xdr:row>1987</xdr:row>
      <xdr:rowOff>133350</xdr:rowOff>
    </xdr:to>
    <xdr:pic>
      <xdr:nvPicPr>
        <xdr:cNvPr id="80" name="Picture@5C\Qopen@" descr="@5C\Qopen@">
          <a:extLst>
            <a:ext uri="{FF2B5EF4-FFF2-40B4-BE49-F238E27FC236}">
              <a16:creationId xmlns:a16="http://schemas.microsoft.com/office/drawing/2014/main" id="{B98F82CD-2915-4D66-A3B0-72E5902288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2068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</xdr:row>
      <xdr:rowOff>0</xdr:rowOff>
    </xdr:from>
    <xdr:to>
      <xdr:col>0</xdr:col>
      <xdr:colOff>152400</xdr:colOff>
      <xdr:row>225</xdr:row>
      <xdr:rowOff>133350</xdr:rowOff>
    </xdr:to>
    <xdr:pic>
      <xdr:nvPicPr>
        <xdr:cNvPr id="81" name="Picture@5C\Qopen@" descr="@5C\Qopen@">
          <a:extLst>
            <a:ext uri="{FF2B5EF4-FFF2-40B4-BE49-F238E27FC236}">
              <a16:creationId xmlns:a16="http://schemas.microsoft.com/office/drawing/2014/main" id="{6E85D958-C190-4B7F-A5B9-1D3FEE0901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56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1305</xdr:row>
      <xdr:rowOff>0</xdr:rowOff>
    </xdr:from>
    <xdr:to>
      <xdr:col>0</xdr:col>
      <xdr:colOff>152400</xdr:colOff>
      <xdr:row>1305</xdr:row>
      <xdr:rowOff>133350</xdr:rowOff>
    </xdr:to>
    <xdr:pic>
      <xdr:nvPicPr>
        <xdr:cNvPr id="82" name="Picture@5C\Qopen@" descr="@5C\Qopen@">
          <a:extLst>
            <a:ext uri="{FF2B5EF4-FFF2-40B4-BE49-F238E27FC236}">
              <a16:creationId xmlns:a16="http://schemas.microsoft.com/office/drawing/2014/main" id="{78F7087E-F8BD-4DBC-ACEE-B5C4598171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1635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982</xdr:row>
      <xdr:rowOff>0</xdr:rowOff>
    </xdr:from>
    <xdr:to>
      <xdr:col>0</xdr:col>
      <xdr:colOff>152400</xdr:colOff>
      <xdr:row>982</xdr:row>
      <xdr:rowOff>133350</xdr:rowOff>
    </xdr:to>
    <xdr:pic>
      <xdr:nvPicPr>
        <xdr:cNvPr id="83" name="Picture@5C\Qopen@" descr="@5C\Qopen@">
          <a:extLst>
            <a:ext uri="{FF2B5EF4-FFF2-40B4-BE49-F238E27FC236}">
              <a16:creationId xmlns:a16="http://schemas.microsoft.com/office/drawing/2014/main" id="{0B846E84-727A-4A03-A46F-66AB4C8FBD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933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991</xdr:row>
      <xdr:rowOff>0</xdr:rowOff>
    </xdr:from>
    <xdr:to>
      <xdr:col>0</xdr:col>
      <xdr:colOff>152400</xdr:colOff>
      <xdr:row>991</xdr:row>
      <xdr:rowOff>133350</xdr:rowOff>
    </xdr:to>
    <xdr:pic>
      <xdr:nvPicPr>
        <xdr:cNvPr id="84" name="Picture@5C\Qopen@" descr="@5C\Qopen@">
          <a:extLst>
            <a:ext uri="{FF2B5EF4-FFF2-40B4-BE49-F238E27FC236}">
              <a16:creationId xmlns:a16="http://schemas.microsoft.com/office/drawing/2014/main" id="{B491EB5B-1EFE-4914-A367-AEF8799997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791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1265</xdr:row>
      <xdr:rowOff>0</xdr:rowOff>
    </xdr:from>
    <xdr:to>
      <xdr:col>0</xdr:col>
      <xdr:colOff>152400</xdr:colOff>
      <xdr:row>1265</xdr:row>
      <xdr:rowOff>133350</xdr:rowOff>
    </xdr:to>
    <xdr:pic>
      <xdr:nvPicPr>
        <xdr:cNvPr id="85" name="Picture@5C\Qopen@" descr="@5C\Qopen@">
          <a:extLst>
            <a:ext uri="{FF2B5EF4-FFF2-40B4-BE49-F238E27FC236}">
              <a16:creationId xmlns:a16="http://schemas.microsoft.com/office/drawing/2014/main" id="{14B9A4F4-E60B-4C73-94F0-F42E8069DE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5158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1499</xdr:row>
      <xdr:rowOff>0</xdr:rowOff>
    </xdr:from>
    <xdr:to>
      <xdr:col>0</xdr:col>
      <xdr:colOff>152400</xdr:colOff>
      <xdr:row>1499</xdr:row>
      <xdr:rowOff>133350</xdr:rowOff>
    </xdr:to>
    <xdr:pic>
      <xdr:nvPicPr>
        <xdr:cNvPr id="86" name="Picture@5C\Qopen@" descr="@5C\Qopen@">
          <a:extLst>
            <a:ext uri="{FF2B5EF4-FFF2-40B4-BE49-F238E27FC236}">
              <a16:creationId xmlns:a16="http://schemas.microsoft.com/office/drawing/2014/main" id="{93690E5E-E203-46F8-BBD1-D9833974AD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3049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2167</xdr:row>
      <xdr:rowOff>0</xdr:rowOff>
    </xdr:from>
    <xdr:to>
      <xdr:col>0</xdr:col>
      <xdr:colOff>152400</xdr:colOff>
      <xdr:row>2167</xdr:row>
      <xdr:rowOff>133350</xdr:rowOff>
    </xdr:to>
    <xdr:pic>
      <xdr:nvPicPr>
        <xdr:cNvPr id="87" name="Picture@5C\Qopen@" descr="@5C\Qopen@">
          <a:extLst>
            <a:ext uri="{FF2B5EF4-FFF2-40B4-BE49-F238E27FC236}">
              <a16:creationId xmlns:a16="http://schemas.microsoft.com/office/drawing/2014/main" id="{41ED7051-2971-428A-ADBB-DB677AF281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1215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1308</xdr:row>
      <xdr:rowOff>0</xdr:rowOff>
    </xdr:from>
    <xdr:to>
      <xdr:col>0</xdr:col>
      <xdr:colOff>152400</xdr:colOff>
      <xdr:row>1308</xdr:row>
      <xdr:rowOff>133350</xdr:rowOff>
    </xdr:to>
    <xdr:pic>
      <xdr:nvPicPr>
        <xdr:cNvPr id="88" name="Picture@5C\Qopen@" descr="@5C\Qopen@">
          <a:extLst>
            <a:ext uri="{FF2B5EF4-FFF2-40B4-BE49-F238E27FC236}">
              <a16:creationId xmlns:a16="http://schemas.microsoft.com/office/drawing/2014/main" id="{B901CC3B-3AFA-4146-8E8B-B623BA101F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2121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1452</xdr:row>
      <xdr:rowOff>0</xdr:rowOff>
    </xdr:from>
    <xdr:to>
      <xdr:col>0</xdr:col>
      <xdr:colOff>152400</xdr:colOff>
      <xdr:row>1452</xdr:row>
      <xdr:rowOff>133350</xdr:rowOff>
    </xdr:to>
    <xdr:pic>
      <xdr:nvPicPr>
        <xdr:cNvPr id="89" name="Picture@5C\Qopen@" descr="@5C\Qopen@">
          <a:extLst>
            <a:ext uri="{FF2B5EF4-FFF2-40B4-BE49-F238E27FC236}">
              <a16:creationId xmlns:a16="http://schemas.microsoft.com/office/drawing/2014/main" id="{8E70187E-1DBB-46EA-AE2F-B2C9E86057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5438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1573</xdr:row>
      <xdr:rowOff>0</xdr:rowOff>
    </xdr:from>
    <xdr:to>
      <xdr:col>0</xdr:col>
      <xdr:colOff>152400</xdr:colOff>
      <xdr:row>1573</xdr:row>
      <xdr:rowOff>133350</xdr:rowOff>
    </xdr:to>
    <xdr:pic>
      <xdr:nvPicPr>
        <xdr:cNvPr id="90" name="Picture@5C\Qopen@" descr="@5C\Qopen@">
          <a:extLst>
            <a:ext uri="{FF2B5EF4-FFF2-40B4-BE49-F238E27FC236}">
              <a16:creationId xmlns:a16="http://schemas.microsoft.com/office/drawing/2014/main" id="{62156E39-3C45-4C1B-95BE-C038E2223E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5031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2040</xdr:row>
      <xdr:rowOff>0</xdr:rowOff>
    </xdr:from>
    <xdr:to>
      <xdr:col>0</xdr:col>
      <xdr:colOff>152400</xdr:colOff>
      <xdr:row>2040</xdr:row>
      <xdr:rowOff>133350</xdr:rowOff>
    </xdr:to>
    <xdr:pic>
      <xdr:nvPicPr>
        <xdr:cNvPr id="91" name="Picture@5C\Qopen@" descr="@5C\Qopen@">
          <a:extLst>
            <a:ext uri="{FF2B5EF4-FFF2-40B4-BE49-F238E27FC236}">
              <a16:creationId xmlns:a16="http://schemas.microsoft.com/office/drawing/2014/main" id="{71FD7C80-5230-4640-BFB9-62438467D6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0650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1300</xdr:row>
      <xdr:rowOff>0</xdr:rowOff>
    </xdr:from>
    <xdr:to>
      <xdr:col>0</xdr:col>
      <xdr:colOff>152400</xdr:colOff>
      <xdr:row>1300</xdr:row>
      <xdr:rowOff>133350</xdr:rowOff>
    </xdr:to>
    <xdr:pic>
      <xdr:nvPicPr>
        <xdr:cNvPr id="92" name="Picture@5C\Qopen@" descr="@5C\Qopen@">
          <a:extLst>
            <a:ext uri="{FF2B5EF4-FFF2-40B4-BE49-F238E27FC236}">
              <a16:creationId xmlns:a16="http://schemas.microsoft.com/office/drawing/2014/main" id="{BAB10587-CF3F-4C94-8E34-2DE27D5FA4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826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1366</xdr:row>
      <xdr:rowOff>0</xdr:rowOff>
    </xdr:from>
    <xdr:to>
      <xdr:col>0</xdr:col>
      <xdr:colOff>152400</xdr:colOff>
      <xdr:row>1366</xdr:row>
      <xdr:rowOff>133350</xdr:rowOff>
    </xdr:to>
    <xdr:pic>
      <xdr:nvPicPr>
        <xdr:cNvPr id="93" name="Picture@5C\Qopen@" descr="@5C\Qopen@">
          <a:extLst>
            <a:ext uri="{FF2B5EF4-FFF2-40B4-BE49-F238E27FC236}">
              <a16:creationId xmlns:a16="http://schemas.microsoft.com/office/drawing/2014/main" id="{D0A097F1-35CC-4CB5-A20F-F6E76EFE9A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151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1003</xdr:row>
      <xdr:rowOff>0</xdr:rowOff>
    </xdr:from>
    <xdr:to>
      <xdr:col>0</xdr:col>
      <xdr:colOff>152400</xdr:colOff>
      <xdr:row>1003</xdr:row>
      <xdr:rowOff>133350</xdr:rowOff>
    </xdr:to>
    <xdr:pic>
      <xdr:nvPicPr>
        <xdr:cNvPr id="94" name="Picture@5C\Qopen@" descr="@5C\Qopen@">
          <a:extLst>
            <a:ext uri="{FF2B5EF4-FFF2-40B4-BE49-F238E27FC236}">
              <a16:creationId xmlns:a16="http://schemas.microsoft.com/office/drawing/2014/main" id="{F67DFA73-77B2-4E78-9F1B-AEE7F1CCD1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2734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1141</xdr:row>
      <xdr:rowOff>0</xdr:rowOff>
    </xdr:from>
    <xdr:to>
      <xdr:col>0</xdr:col>
      <xdr:colOff>152400</xdr:colOff>
      <xdr:row>1141</xdr:row>
      <xdr:rowOff>133350</xdr:rowOff>
    </xdr:to>
    <xdr:pic>
      <xdr:nvPicPr>
        <xdr:cNvPr id="95" name="Picture@5C\Qopen@" descr="@5C\Qopen@">
          <a:extLst>
            <a:ext uri="{FF2B5EF4-FFF2-40B4-BE49-F238E27FC236}">
              <a16:creationId xmlns:a16="http://schemas.microsoft.com/office/drawing/2014/main" id="{8E9069AB-8E9F-4A38-93EA-EB3F722561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5080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1172</xdr:row>
      <xdr:rowOff>0</xdr:rowOff>
    </xdr:from>
    <xdr:to>
      <xdr:col>0</xdr:col>
      <xdr:colOff>152400</xdr:colOff>
      <xdr:row>1172</xdr:row>
      <xdr:rowOff>133350</xdr:rowOff>
    </xdr:to>
    <xdr:pic>
      <xdr:nvPicPr>
        <xdr:cNvPr id="96" name="Picture@5C\Qopen@" descr="@5C\Qopen@">
          <a:extLst>
            <a:ext uri="{FF2B5EF4-FFF2-40B4-BE49-F238E27FC236}">
              <a16:creationId xmlns:a16="http://schemas.microsoft.com/office/drawing/2014/main" id="{6E0D1398-FDD5-4D7A-B3D7-5BB05F194A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099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1966</xdr:row>
      <xdr:rowOff>0</xdr:rowOff>
    </xdr:from>
    <xdr:to>
      <xdr:col>0</xdr:col>
      <xdr:colOff>152400</xdr:colOff>
      <xdr:row>1966</xdr:row>
      <xdr:rowOff>133350</xdr:rowOff>
    </xdr:to>
    <xdr:pic>
      <xdr:nvPicPr>
        <xdr:cNvPr id="97" name="Picture@5C\Qopen@" descr="@5C\Qopen@">
          <a:extLst>
            <a:ext uri="{FF2B5EF4-FFF2-40B4-BE49-F238E27FC236}">
              <a16:creationId xmlns:a16="http://schemas.microsoft.com/office/drawing/2014/main" id="{BC8EF5F0-C857-41EB-A88A-9C77C80A0B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866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1815</xdr:row>
      <xdr:rowOff>0</xdr:rowOff>
    </xdr:from>
    <xdr:to>
      <xdr:col>0</xdr:col>
      <xdr:colOff>152400</xdr:colOff>
      <xdr:row>1815</xdr:row>
      <xdr:rowOff>133350</xdr:rowOff>
    </xdr:to>
    <xdr:pic>
      <xdr:nvPicPr>
        <xdr:cNvPr id="98" name="Picture@5C\Qopen@" descr="@5C\Qopen@">
          <a:extLst>
            <a:ext uri="{FF2B5EF4-FFF2-40B4-BE49-F238E27FC236}">
              <a16:creationId xmlns:a16="http://schemas.microsoft.com/office/drawing/2014/main" id="{91A4CF67-0D2B-48F6-80D5-06471C752C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4217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1342</xdr:row>
      <xdr:rowOff>0</xdr:rowOff>
    </xdr:from>
    <xdr:to>
      <xdr:col>0</xdr:col>
      <xdr:colOff>152400</xdr:colOff>
      <xdr:row>1342</xdr:row>
      <xdr:rowOff>133350</xdr:rowOff>
    </xdr:to>
    <xdr:pic>
      <xdr:nvPicPr>
        <xdr:cNvPr id="99" name="Picture@5C\Qopen@" descr="@5C\Qopen@">
          <a:extLst>
            <a:ext uri="{FF2B5EF4-FFF2-40B4-BE49-F238E27FC236}">
              <a16:creationId xmlns:a16="http://schemas.microsoft.com/office/drawing/2014/main" id="{D1A63C51-97B2-4281-BA3D-38937D54AD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62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804</xdr:row>
      <xdr:rowOff>0</xdr:rowOff>
    </xdr:from>
    <xdr:to>
      <xdr:col>0</xdr:col>
      <xdr:colOff>152400</xdr:colOff>
      <xdr:row>804</xdr:row>
      <xdr:rowOff>133350</xdr:rowOff>
    </xdr:to>
    <xdr:pic>
      <xdr:nvPicPr>
        <xdr:cNvPr id="100" name="Picture@5C\Qopen@" descr="@5C\Qopen@">
          <a:extLst>
            <a:ext uri="{FF2B5EF4-FFF2-40B4-BE49-F238E27FC236}">
              <a16:creationId xmlns:a16="http://schemas.microsoft.com/office/drawing/2014/main" id="{FDF915A7-F280-4490-8991-2BD1DCFD53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511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2078</xdr:row>
      <xdr:rowOff>0</xdr:rowOff>
    </xdr:from>
    <xdr:to>
      <xdr:col>0</xdr:col>
      <xdr:colOff>152400</xdr:colOff>
      <xdr:row>2078</xdr:row>
      <xdr:rowOff>133350</xdr:rowOff>
    </xdr:to>
    <xdr:pic>
      <xdr:nvPicPr>
        <xdr:cNvPr id="101" name="Picture@5C\Qopen@" descr="@5C\Qopen@">
          <a:extLst>
            <a:ext uri="{FF2B5EF4-FFF2-40B4-BE49-F238E27FC236}">
              <a16:creationId xmlns:a16="http://schemas.microsoft.com/office/drawing/2014/main" id="{4E96EEE2-BD78-462A-B596-890F3C96D9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680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865</xdr:row>
      <xdr:rowOff>0</xdr:rowOff>
    </xdr:from>
    <xdr:to>
      <xdr:col>0</xdr:col>
      <xdr:colOff>152400</xdr:colOff>
      <xdr:row>865</xdr:row>
      <xdr:rowOff>133350</xdr:rowOff>
    </xdr:to>
    <xdr:pic>
      <xdr:nvPicPr>
        <xdr:cNvPr id="102" name="Picture@5C\Qopen@" descr="@5C\Qopen@">
          <a:extLst>
            <a:ext uri="{FF2B5EF4-FFF2-40B4-BE49-F238E27FC236}">
              <a16:creationId xmlns:a16="http://schemas.microsoft.com/office/drawing/2014/main" id="{F26B3BF0-1606-41ED-A33E-F47BB4D7DF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0388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745</xdr:row>
      <xdr:rowOff>0</xdr:rowOff>
    </xdr:from>
    <xdr:to>
      <xdr:col>0</xdr:col>
      <xdr:colOff>152400</xdr:colOff>
      <xdr:row>745</xdr:row>
      <xdr:rowOff>133350</xdr:rowOff>
    </xdr:to>
    <xdr:pic>
      <xdr:nvPicPr>
        <xdr:cNvPr id="103" name="Picture@5C\Qopen@" descr="@5C\Qopen@">
          <a:extLst>
            <a:ext uri="{FF2B5EF4-FFF2-40B4-BE49-F238E27FC236}">
              <a16:creationId xmlns:a16="http://schemas.microsoft.com/office/drawing/2014/main" id="{A85BEE48-9966-4B46-862A-016D297DC4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957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0</xdr:col>
      <xdr:colOff>152400</xdr:colOff>
      <xdr:row>48</xdr:row>
      <xdr:rowOff>133350</xdr:rowOff>
    </xdr:to>
    <xdr:pic>
      <xdr:nvPicPr>
        <xdr:cNvPr id="104" name="Picture@5C\Qopen@" descr="@5C\Qopen@">
          <a:extLst>
            <a:ext uri="{FF2B5EF4-FFF2-40B4-BE49-F238E27FC236}">
              <a16:creationId xmlns:a16="http://schemas.microsoft.com/office/drawing/2014/main" id="{CB00830E-4FBB-43B4-A6A7-C956402F06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2187</xdr:row>
      <xdr:rowOff>0</xdr:rowOff>
    </xdr:from>
    <xdr:to>
      <xdr:col>0</xdr:col>
      <xdr:colOff>152400</xdr:colOff>
      <xdr:row>2187</xdr:row>
      <xdr:rowOff>133350</xdr:rowOff>
    </xdr:to>
    <xdr:pic>
      <xdr:nvPicPr>
        <xdr:cNvPr id="105" name="Picture@5C\Qopen@" descr="@5C\Qopen@">
          <a:extLst>
            <a:ext uri="{FF2B5EF4-FFF2-40B4-BE49-F238E27FC236}">
              <a16:creationId xmlns:a16="http://schemas.microsoft.com/office/drawing/2014/main" id="{3B270A2F-2F3F-494E-80EA-1E4DEDDED8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4453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2234</xdr:row>
      <xdr:rowOff>0</xdr:rowOff>
    </xdr:from>
    <xdr:to>
      <xdr:col>0</xdr:col>
      <xdr:colOff>152400</xdr:colOff>
      <xdr:row>2234</xdr:row>
      <xdr:rowOff>133350</xdr:rowOff>
    </xdr:to>
    <xdr:pic>
      <xdr:nvPicPr>
        <xdr:cNvPr id="106" name="Picture@5C\Qopen@" descr="@5C\Qopen@">
          <a:extLst>
            <a:ext uri="{FF2B5EF4-FFF2-40B4-BE49-F238E27FC236}">
              <a16:creationId xmlns:a16="http://schemas.microsoft.com/office/drawing/2014/main" id="{6E08562E-D574-4019-B832-648AF575B7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2064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1692</xdr:row>
      <xdr:rowOff>0</xdr:rowOff>
    </xdr:from>
    <xdr:to>
      <xdr:col>0</xdr:col>
      <xdr:colOff>152400</xdr:colOff>
      <xdr:row>1692</xdr:row>
      <xdr:rowOff>133350</xdr:rowOff>
    </xdr:to>
    <xdr:pic>
      <xdr:nvPicPr>
        <xdr:cNvPr id="107" name="Picture@5C\Qopen@" descr="@5C\Qopen@">
          <a:extLst>
            <a:ext uri="{FF2B5EF4-FFF2-40B4-BE49-F238E27FC236}">
              <a16:creationId xmlns:a16="http://schemas.microsoft.com/office/drawing/2014/main" id="{351F27F3-18BB-4DA1-87AC-C275F799D5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4300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2338</xdr:row>
      <xdr:rowOff>0</xdr:rowOff>
    </xdr:from>
    <xdr:to>
      <xdr:col>0</xdr:col>
      <xdr:colOff>152400</xdr:colOff>
      <xdr:row>2338</xdr:row>
      <xdr:rowOff>133350</xdr:rowOff>
    </xdr:to>
    <xdr:pic>
      <xdr:nvPicPr>
        <xdr:cNvPr id="108" name="Picture@5C\Qopen@" descr="@5C\Qopen@">
          <a:extLst>
            <a:ext uri="{FF2B5EF4-FFF2-40B4-BE49-F238E27FC236}">
              <a16:creationId xmlns:a16="http://schemas.microsoft.com/office/drawing/2014/main" id="{273B0A4F-5533-4524-8063-70E91630DB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980</xdr:row>
      <xdr:rowOff>0</xdr:rowOff>
    </xdr:from>
    <xdr:to>
      <xdr:col>0</xdr:col>
      <xdr:colOff>152400</xdr:colOff>
      <xdr:row>980</xdr:row>
      <xdr:rowOff>133350</xdr:rowOff>
    </xdr:to>
    <xdr:pic>
      <xdr:nvPicPr>
        <xdr:cNvPr id="109" name="Picture@5C\Qopen@" descr="@5C\Qopen@">
          <a:extLst>
            <a:ext uri="{FF2B5EF4-FFF2-40B4-BE49-F238E27FC236}">
              <a16:creationId xmlns:a16="http://schemas.microsoft.com/office/drawing/2014/main" id="{9F5B0B3C-CA7C-461C-A586-2EB20ADA31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9010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1077</xdr:row>
      <xdr:rowOff>0</xdr:rowOff>
    </xdr:from>
    <xdr:to>
      <xdr:col>0</xdr:col>
      <xdr:colOff>152400</xdr:colOff>
      <xdr:row>1077</xdr:row>
      <xdr:rowOff>133350</xdr:rowOff>
    </xdr:to>
    <xdr:pic>
      <xdr:nvPicPr>
        <xdr:cNvPr id="110" name="Picture@5C\Qopen@" descr="@5C\Qopen@">
          <a:extLst>
            <a:ext uri="{FF2B5EF4-FFF2-40B4-BE49-F238E27FC236}">
              <a16:creationId xmlns:a16="http://schemas.microsoft.com/office/drawing/2014/main" id="{778B5F96-A3D8-4543-830D-1617AF6C76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717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1423</xdr:row>
      <xdr:rowOff>0</xdr:rowOff>
    </xdr:from>
    <xdr:to>
      <xdr:col>0</xdr:col>
      <xdr:colOff>152400</xdr:colOff>
      <xdr:row>1423</xdr:row>
      <xdr:rowOff>133350</xdr:rowOff>
    </xdr:to>
    <xdr:pic>
      <xdr:nvPicPr>
        <xdr:cNvPr id="111" name="Picture@5C\Qopen@" descr="@5C\Qopen@">
          <a:extLst>
            <a:ext uri="{FF2B5EF4-FFF2-40B4-BE49-F238E27FC236}">
              <a16:creationId xmlns:a16="http://schemas.microsoft.com/office/drawing/2014/main" id="{10541C2F-5610-46EE-9AA9-37EF0F9524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743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2304</xdr:row>
      <xdr:rowOff>0</xdr:rowOff>
    </xdr:from>
    <xdr:to>
      <xdr:col>0</xdr:col>
      <xdr:colOff>152400</xdr:colOff>
      <xdr:row>2304</xdr:row>
      <xdr:rowOff>133350</xdr:rowOff>
    </xdr:to>
    <xdr:pic>
      <xdr:nvPicPr>
        <xdr:cNvPr id="112" name="Picture@5C\Qopen@" descr="@5C\Qopen@">
          <a:extLst>
            <a:ext uri="{FF2B5EF4-FFF2-40B4-BE49-F238E27FC236}">
              <a16:creationId xmlns:a16="http://schemas.microsoft.com/office/drawing/2014/main" id="{B5312543-26A6-49E6-B33A-301381DCEA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3399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2293</xdr:row>
      <xdr:rowOff>0</xdr:rowOff>
    </xdr:from>
    <xdr:to>
      <xdr:col>0</xdr:col>
      <xdr:colOff>152400</xdr:colOff>
      <xdr:row>2293</xdr:row>
      <xdr:rowOff>133350</xdr:rowOff>
    </xdr:to>
    <xdr:pic>
      <xdr:nvPicPr>
        <xdr:cNvPr id="113" name="Picture@5C\Qopen@" descr="@5C\Qopen@">
          <a:extLst>
            <a:ext uri="{FF2B5EF4-FFF2-40B4-BE49-F238E27FC236}">
              <a16:creationId xmlns:a16="http://schemas.microsoft.com/office/drawing/2014/main" id="{3B06D7BF-731C-46EF-9249-3F2BC90390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1617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2671</xdr:row>
      <xdr:rowOff>0</xdr:rowOff>
    </xdr:from>
    <xdr:to>
      <xdr:col>0</xdr:col>
      <xdr:colOff>152400</xdr:colOff>
      <xdr:row>2671</xdr:row>
      <xdr:rowOff>133350</xdr:rowOff>
    </xdr:to>
    <xdr:pic>
      <xdr:nvPicPr>
        <xdr:cNvPr id="114" name="Picture@5C\Qopen@" descr="@5C\Qopen@">
          <a:extLst>
            <a:ext uri="{FF2B5EF4-FFF2-40B4-BE49-F238E27FC236}">
              <a16:creationId xmlns:a16="http://schemas.microsoft.com/office/drawing/2014/main" id="{8B6334B5-539A-4378-9369-A02D49F9F7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2825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1110</xdr:row>
      <xdr:rowOff>0</xdr:rowOff>
    </xdr:from>
    <xdr:to>
      <xdr:col>0</xdr:col>
      <xdr:colOff>152400</xdr:colOff>
      <xdr:row>1110</xdr:row>
      <xdr:rowOff>133350</xdr:rowOff>
    </xdr:to>
    <xdr:pic>
      <xdr:nvPicPr>
        <xdr:cNvPr id="115" name="Picture@5C\Qopen@" descr="@5C\Qopen@">
          <a:extLst>
            <a:ext uri="{FF2B5EF4-FFF2-40B4-BE49-F238E27FC236}">
              <a16:creationId xmlns:a16="http://schemas.microsoft.com/office/drawing/2014/main" id="{9E8D78A9-CB5E-4721-B97A-B224FAADEC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06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1471</xdr:row>
      <xdr:rowOff>0</xdr:rowOff>
    </xdr:from>
    <xdr:to>
      <xdr:col>0</xdr:col>
      <xdr:colOff>152400</xdr:colOff>
      <xdr:row>1471</xdr:row>
      <xdr:rowOff>133350</xdr:rowOff>
    </xdr:to>
    <xdr:pic>
      <xdr:nvPicPr>
        <xdr:cNvPr id="116" name="Picture@5C\Qopen@" descr="@5C\Qopen@">
          <a:extLst>
            <a:ext uri="{FF2B5EF4-FFF2-40B4-BE49-F238E27FC236}">
              <a16:creationId xmlns:a16="http://schemas.microsoft.com/office/drawing/2014/main" id="{F9395011-0851-42AC-9BDF-7848FB07C3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515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1250</xdr:row>
      <xdr:rowOff>0</xdr:rowOff>
    </xdr:from>
    <xdr:to>
      <xdr:col>0</xdr:col>
      <xdr:colOff>152400</xdr:colOff>
      <xdr:row>1250</xdr:row>
      <xdr:rowOff>133350</xdr:rowOff>
    </xdr:to>
    <xdr:pic>
      <xdr:nvPicPr>
        <xdr:cNvPr id="117" name="Picture@5C\Qopen@" descr="@5C\Qopen@">
          <a:extLst>
            <a:ext uri="{FF2B5EF4-FFF2-40B4-BE49-F238E27FC236}">
              <a16:creationId xmlns:a16="http://schemas.microsoft.com/office/drawing/2014/main" id="{F4E4A782-D427-4CAB-B878-D4C48382A0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2730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2217</xdr:row>
      <xdr:rowOff>0</xdr:rowOff>
    </xdr:from>
    <xdr:to>
      <xdr:col>0</xdr:col>
      <xdr:colOff>152400</xdr:colOff>
      <xdr:row>2217</xdr:row>
      <xdr:rowOff>133350</xdr:rowOff>
    </xdr:to>
    <xdr:pic>
      <xdr:nvPicPr>
        <xdr:cNvPr id="118" name="Picture@5C\Qopen@" descr="@5C\Qopen@">
          <a:extLst>
            <a:ext uri="{FF2B5EF4-FFF2-40B4-BE49-F238E27FC236}">
              <a16:creationId xmlns:a16="http://schemas.microsoft.com/office/drawing/2014/main" id="{201E44C0-2B7B-4CFA-885C-4CF9FC0A98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9311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1947</xdr:row>
      <xdr:rowOff>0</xdr:rowOff>
    </xdr:from>
    <xdr:to>
      <xdr:col>0</xdr:col>
      <xdr:colOff>152400</xdr:colOff>
      <xdr:row>1947</xdr:row>
      <xdr:rowOff>133350</xdr:rowOff>
    </xdr:to>
    <xdr:pic>
      <xdr:nvPicPr>
        <xdr:cNvPr id="119" name="Picture@5C\Qopen@" descr="@5C\Qopen@">
          <a:extLst>
            <a:ext uri="{FF2B5EF4-FFF2-40B4-BE49-F238E27FC236}">
              <a16:creationId xmlns:a16="http://schemas.microsoft.com/office/drawing/2014/main" id="{5349306C-6AB6-492C-B5E4-A55046FD0D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5591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1887</xdr:row>
      <xdr:rowOff>0</xdr:rowOff>
    </xdr:from>
    <xdr:to>
      <xdr:col>0</xdr:col>
      <xdr:colOff>152400</xdr:colOff>
      <xdr:row>1887</xdr:row>
      <xdr:rowOff>133350</xdr:rowOff>
    </xdr:to>
    <xdr:pic>
      <xdr:nvPicPr>
        <xdr:cNvPr id="120" name="Picture@5C\Qopen@" descr="@5C\Qopen@">
          <a:extLst>
            <a:ext uri="{FF2B5EF4-FFF2-40B4-BE49-F238E27FC236}">
              <a16:creationId xmlns:a16="http://schemas.microsoft.com/office/drawing/2014/main" id="{E14FAD1A-6400-4CA1-A692-DA09AA0E07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5876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1852</xdr:row>
      <xdr:rowOff>0</xdr:rowOff>
    </xdr:from>
    <xdr:to>
      <xdr:col>0</xdr:col>
      <xdr:colOff>152400</xdr:colOff>
      <xdr:row>1852</xdr:row>
      <xdr:rowOff>133350</xdr:rowOff>
    </xdr:to>
    <xdr:pic>
      <xdr:nvPicPr>
        <xdr:cNvPr id="121" name="Picture@5C\Qopen@" descr="@5C\Qopen@">
          <a:extLst>
            <a:ext uri="{FF2B5EF4-FFF2-40B4-BE49-F238E27FC236}">
              <a16:creationId xmlns:a16="http://schemas.microsoft.com/office/drawing/2014/main" id="{1602A738-AFC9-45FD-AFFC-C910A8095B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0208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1408</xdr:row>
      <xdr:rowOff>0</xdr:rowOff>
    </xdr:from>
    <xdr:to>
      <xdr:col>0</xdr:col>
      <xdr:colOff>152400</xdr:colOff>
      <xdr:row>1408</xdr:row>
      <xdr:rowOff>133350</xdr:rowOff>
    </xdr:to>
    <xdr:pic>
      <xdr:nvPicPr>
        <xdr:cNvPr id="122" name="Picture@5C\Qopen@" descr="@5C\Qopen@">
          <a:extLst>
            <a:ext uri="{FF2B5EF4-FFF2-40B4-BE49-F238E27FC236}">
              <a16:creationId xmlns:a16="http://schemas.microsoft.com/office/drawing/2014/main" id="{D83851F0-1652-478A-96B9-2635B7CBD2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8314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</xdr:row>
      <xdr:rowOff>0</xdr:rowOff>
    </xdr:from>
    <xdr:to>
      <xdr:col>0</xdr:col>
      <xdr:colOff>152400</xdr:colOff>
      <xdr:row>378</xdr:row>
      <xdr:rowOff>133350</xdr:rowOff>
    </xdr:to>
    <xdr:pic>
      <xdr:nvPicPr>
        <xdr:cNvPr id="123" name="Picture@5C\Qopen@" descr="@5C\Qopen@">
          <a:extLst>
            <a:ext uri="{FF2B5EF4-FFF2-40B4-BE49-F238E27FC236}">
              <a16:creationId xmlns:a16="http://schemas.microsoft.com/office/drawing/2014/main" id="{B676ECB1-3821-4998-A29A-E983C310C3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531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905</xdr:row>
      <xdr:rowOff>0</xdr:rowOff>
    </xdr:from>
    <xdr:to>
      <xdr:col>0</xdr:col>
      <xdr:colOff>152400</xdr:colOff>
      <xdr:row>905</xdr:row>
      <xdr:rowOff>133350</xdr:rowOff>
    </xdr:to>
    <xdr:pic>
      <xdr:nvPicPr>
        <xdr:cNvPr id="124" name="Picture@5C\Qopen@" descr="@5C\Qopen@">
          <a:extLst>
            <a:ext uri="{FF2B5EF4-FFF2-40B4-BE49-F238E27FC236}">
              <a16:creationId xmlns:a16="http://schemas.microsoft.com/office/drawing/2014/main" id="{041F01EA-35C6-49D0-B50E-C9EA5BFB82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6865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852</xdr:row>
      <xdr:rowOff>0</xdr:rowOff>
    </xdr:from>
    <xdr:to>
      <xdr:col>0</xdr:col>
      <xdr:colOff>152400</xdr:colOff>
      <xdr:row>852</xdr:row>
      <xdr:rowOff>133350</xdr:rowOff>
    </xdr:to>
    <xdr:pic>
      <xdr:nvPicPr>
        <xdr:cNvPr id="125" name="Picture@5C\Qopen@" descr="@5C\Qopen@">
          <a:extLst>
            <a:ext uri="{FF2B5EF4-FFF2-40B4-BE49-F238E27FC236}">
              <a16:creationId xmlns:a16="http://schemas.microsoft.com/office/drawing/2014/main" id="{6CC3D13D-7E90-4C31-B02F-E472C190DC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8283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2666</xdr:row>
      <xdr:rowOff>0</xdr:rowOff>
    </xdr:from>
    <xdr:to>
      <xdr:col>0</xdr:col>
      <xdr:colOff>152400</xdr:colOff>
      <xdr:row>2666</xdr:row>
      <xdr:rowOff>133350</xdr:rowOff>
    </xdr:to>
    <xdr:pic>
      <xdr:nvPicPr>
        <xdr:cNvPr id="126" name="Picture@5C\Qopen@" descr="@5C\Qopen@">
          <a:extLst>
            <a:ext uri="{FF2B5EF4-FFF2-40B4-BE49-F238E27FC236}">
              <a16:creationId xmlns:a16="http://schemas.microsoft.com/office/drawing/2014/main" id="{F027B75C-0B3F-4060-99C1-26F0546190B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2015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1456</xdr:row>
      <xdr:rowOff>0</xdr:rowOff>
    </xdr:from>
    <xdr:to>
      <xdr:col>0</xdr:col>
      <xdr:colOff>152400</xdr:colOff>
      <xdr:row>1456</xdr:row>
      <xdr:rowOff>133350</xdr:rowOff>
    </xdr:to>
    <xdr:pic>
      <xdr:nvPicPr>
        <xdr:cNvPr id="127" name="Picture@5C\Qopen@" descr="@5C\Qopen@">
          <a:extLst>
            <a:ext uri="{FF2B5EF4-FFF2-40B4-BE49-F238E27FC236}">
              <a16:creationId xmlns:a16="http://schemas.microsoft.com/office/drawing/2014/main" id="{26172E61-793B-4BA7-98EF-FB3DB1C895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6086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1306</xdr:row>
      <xdr:rowOff>0</xdr:rowOff>
    </xdr:from>
    <xdr:to>
      <xdr:col>0</xdr:col>
      <xdr:colOff>152400</xdr:colOff>
      <xdr:row>1306</xdr:row>
      <xdr:rowOff>133350</xdr:rowOff>
    </xdr:to>
    <xdr:pic>
      <xdr:nvPicPr>
        <xdr:cNvPr id="128" name="Picture@5C\Qopen@" descr="@5C\Qopen@">
          <a:extLst>
            <a:ext uri="{FF2B5EF4-FFF2-40B4-BE49-F238E27FC236}">
              <a16:creationId xmlns:a16="http://schemas.microsoft.com/office/drawing/2014/main" id="{9410FDBB-2593-4121-AF20-E5823B16D4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1797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2172</xdr:row>
      <xdr:rowOff>0</xdr:rowOff>
    </xdr:from>
    <xdr:to>
      <xdr:col>0</xdr:col>
      <xdr:colOff>152400</xdr:colOff>
      <xdr:row>2172</xdr:row>
      <xdr:rowOff>133350</xdr:rowOff>
    </xdr:to>
    <xdr:pic>
      <xdr:nvPicPr>
        <xdr:cNvPr id="129" name="Picture@5C\Qopen@" descr="@5C\Qopen@">
          <a:extLst>
            <a:ext uri="{FF2B5EF4-FFF2-40B4-BE49-F238E27FC236}">
              <a16:creationId xmlns:a16="http://schemas.microsoft.com/office/drawing/2014/main" id="{4981819B-7EB2-4E66-A491-1BCC729540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2024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2609</xdr:row>
      <xdr:rowOff>0</xdr:rowOff>
    </xdr:from>
    <xdr:to>
      <xdr:col>0</xdr:col>
      <xdr:colOff>152400</xdr:colOff>
      <xdr:row>2609</xdr:row>
      <xdr:rowOff>133350</xdr:rowOff>
    </xdr:to>
    <xdr:pic>
      <xdr:nvPicPr>
        <xdr:cNvPr id="130" name="Picture@5C\Qopen@" descr="@5C\Qopen@">
          <a:extLst>
            <a:ext uri="{FF2B5EF4-FFF2-40B4-BE49-F238E27FC236}">
              <a16:creationId xmlns:a16="http://schemas.microsoft.com/office/drawing/2014/main" id="{3B183E79-92FF-4432-8F6F-D7EB6BA91B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2786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1332</xdr:row>
      <xdr:rowOff>0</xdr:rowOff>
    </xdr:from>
    <xdr:to>
      <xdr:col>0</xdr:col>
      <xdr:colOff>152400</xdr:colOff>
      <xdr:row>1332</xdr:row>
      <xdr:rowOff>133350</xdr:rowOff>
    </xdr:to>
    <xdr:pic>
      <xdr:nvPicPr>
        <xdr:cNvPr id="131" name="Picture@5C\Qopen@" descr="@5C\Qopen@">
          <a:extLst>
            <a:ext uri="{FF2B5EF4-FFF2-40B4-BE49-F238E27FC236}">
              <a16:creationId xmlns:a16="http://schemas.microsoft.com/office/drawing/2014/main" id="{31D82F36-11C2-46CA-A053-5DF3E9F140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6007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2260</xdr:row>
      <xdr:rowOff>0</xdr:rowOff>
    </xdr:from>
    <xdr:to>
      <xdr:col>0</xdr:col>
      <xdr:colOff>152400</xdr:colOff>
      <xdr:row>2260</xdr:row>
      <xdr:rowOff>133350</xdr:rowOff>
    </xdr:to>
    <xdr:pic>
      <xdr:nvPicPr>
        <xdr:cNvPr id="132" name="Picture@5C\Qopen@" descr="@5C\Qopen@">
          <a:extLst>
            <a:ext uri="{FF2B5EF4-FFF2-40B4-BE49-F238E27FC236}">
              <a16:creationId xmlns:a16="http://schemas.microsoft.com/office/drawing/2014/main" id="{F991D2F6-D594-4B1E-86DB-E64023D84A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6274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1854</xdr:row>
      <xdr:rowOff>0</xdr:rowOff>
    </xdr:from>
    <xdr:to>
      <xdr:col>0</xdr:col>
      <xdr:colOff>152400</xdr:colOff>
      <xdr:row>1854</xdr:row>
      <xdr:rowOff>133350</xdr:rowOff>
    </xdr:to>
    <xdr:pic>
      <xdr:nvPicPr>
        <xdr:cNvPr id="133" name="Picture@5C\Qopen@" descr="@5C\Qopen@">
          <a:extLst>
            <a:ext uri="{FF2B5EF4-FFF2-40B4-BE49-F238E27FC236}">
              <a16:creationId xmlns:a16="http://schemas.microsoft.com/office/drawing/2014/main" id="{78FD0149-28BB-494D-90A7-9A8F7C3195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053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1284</xdr:row>
      <xdr:rowOff>0</xdr:rowOff>
    </xdr:from>
    <xdr:to>
      <xdr:col>0</xdr:col>
      <xdr:colOff>152400</xdr:colOff>
      <xdr:row>1284</xdr:row>
      <xdr:rowOff>133350</xdr:rowOff>
    </xdr:to>
    <xdr:pic>
      <xdr:nvPicPr>
        <xdr:cNvPr id="134" name="Picture@5C\Qopen@" descr="@5C\Qopen@">
          <a:extLst>
            <a:ext uri="{FF2B5EF4-FFF2-40B4-BE49-F238E27FC236}">
              <a16:creationId xmlns:a16="http://schemas.microsoft.com/office/drawing/2014/main" id="{62C5AB3F-0541-42D9-A5C8-4877145EC6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8235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1228</xdr:row>
      <xdr:rowOff>0</xdr:rowOff>
    </xdr:from>
    <xdr:to>
      <xdr:col>0</xdr:col>
      <xdr:colOff>152400</xdr:colOff>
      <xdr:row>1228</xdr:row>
      <xdr:rowOff>133350</xdr:rowOff>
    </xdr:to>
    <xdr:pic>
      <xdr:nvPicPr>
        <xdr:cNvPr id="135" name="Picture@5C\Qopen@" descr="@5C\Qopen@">
          <a:extLst>
            <a:ext uri="{FF2B5EF4-FFF2-40B4-BE49-F238E27FC236}">
              <a16:creationId xmlns:a16="http://schemas.microsoft.com/office/drawing/2014/main" id="{1FA06B5A-53DA-4083-A887-9577ADC5C3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9167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1584</xdr:row>
      <xdr:rowOff>0</xdr:rowOff>
    </xdr:from>
    <xdr:to>
      <xdr:col>0</xdr:col>
      <xdr:colOff>152400</xdr:colOff>
      <xdr:row>1584</xdr:row>
      <xdr:rowOff>133350</xdr:rowOff>
    </xdr:to>
    <xdr:pic>
      <xdr:nvPicPr>
        <xdr:cNvPr id="136" name="Picture@5C\Qopen@" descr="@5C\Qopen@">
          <a:extLst>
            <a:ext uri="{FF2B5EF4-FFF2-40B4-BE49-F238E27FC236}">
              <a16:creationId xmlns:a16="http://schemas.microsoft.com/office/drawing/2014/main" id="{C6885812-C686-4A3F-84D1-493CFB13E7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6813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1186</xdr:row>
      <xdr:rowOff>0</xdr:rowOff>
    </xdr:from>
    <xdr:to>
      <xdr:col>0</xdr:col>
      <xdr:colOff>152400</xdr:colOff>
      <xdr:row>1186</xdr:row>
      <xdr:rowOff>133350</xdr:rowOff>
    </xdr:to>
    <xdr:pic>
      <xdr:nvPicPr>
        <xdr:cNvPr id="137" name="Picture@5C\Qopen@" descr="@5C\Qopen@">
          <a:extLst>
            <a:ext uri="{FF2B5EF4-FFF2-40B4-BE49-F238E27FC236}">
              <a16:creationId xmlns:a16="http://schemas.microsoft.com/office/drawing/2014/main" id="{7DB5F20B-A05A-4921-BAFE-82145AE23F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2366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</xdr:row>
      <xdr:rowOff>0</xdr:rowOff>
    </xdr:from>
    <xdr:to>
      <xdr:col>0</xdr:col>
      <xdr:colOff>152400</xdr:colOff>
      <xdr:row>197</xdr:row>
      <xdr:rowOff>133350</xdr:rowOff>
    </xdr:to>
    <xdr:pic>
      <xdr:nvPicPr>
        <xdr:cNvPr id="138" name="Picture@5C\Qopen@" descr="@5C\Qopen@">
          <a:extLst>
            <a:ext uri="{FF2B5EF4-FFF2-40B4-BE49-F238E27FC236}">
              <a16:creationId xmlns:a16="http://schemas.microsoft.com/office/drawing/2014/main" id="{CB6DD789-C3D2-43A4-ACCB-1688D434F0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223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2712</xdr:row>
      <xdr:rowOff>0</xdr:rowOff>
    </xdr:from>
    <xdr:to>
      <xdr:col>0</xdr:col>
      <xdr:colOff>152400</xdr:colOff>
      <xdr:row>2712</xdr:row>
      <xdr:rowOff>133350</xdr:rowOff>
    </xdr:to>
    <xdr:pic>
      <xdr:nvPicPr>
        <xdr:cNvPr id="139" name="Picture@5C\Qopen@" descr="@5C\Qopen@">
          <a:extLst>
            <a:ext uri="{FF2B5EF4-FFF2-40B4-BE49-F238E27FC236}">
              <a16:creationId xmlns:a16="http://schemas.microsoft.com/office/drawing/2014/main" id="{0C6F287A-C81D-4204-A268-605B4B5381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9464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563</xdr:row>
      <xdr:rowOff>0</xdr:rowOff>
    </xdr:from>
    <xdr:to>
      <xdr:col>0</xdr:col>
      <xdr:colOff>152400</xdr:colOff>
      <xdr:row>563</xdr:row>
      <xdr:rowOff>133350</xdr:rowOff>
    </xdr:to>
    <xdr:pic>
      <xdr:nvPicPr>
        <xdr:cNvPr id="140" name="Picture@5C\Qopen@" descr="@5C\Qopen@">
          <a:extLst>
            <a:ext uri="{FF2B5EF4-FFF2-40B4-BE49-F238E27FC236}">
              <a16:creationId xmlns:a16="http://schemas.microsoft.com/office/drawing/2014/main" id="{480AFE8C-147F-4373-9F2E-94D4F2AD7E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1487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1706</xdr:row>
      <xdr:rowOff>0</xdr:rowOff>
    </xdr:from>
    <xdr:to>
      <xdr:col>0</xdr:col>
      <xdr:colOff>152400</xdr:colOff>
      <xdr:row>1706</xdr:row>
      <xdr:rowOff>133350</xdr:rowOff>
    </xdr:to>
    <xdr:pic>
      <xdr:nvPicPr>
        <xdr:cNvPr id="141" name="Picture@5C\Qopen@" descr="@5C\Qopen@">
          <a:extLst>
            <a:ext uri="{FF2B5EF4-FFF2-40B4-BE49-F238E27FC236}">
              <a16:creationId xmlns:a16="http://schemas.microsoft.com/office/drawing/2014/main" id="{96001ECD-54B3-41E3-894F-F1D50B4B1C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6567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739</xdr:row>
      <xdr:rowOff>0</xdr:rowOff>
    </xdr:from>
    <xdr:to>
      <xdr:col>0</xdr:col>
      <xdr:colOff>152400</xdr:colOff>
      <xdr:row>739</xdr:row>
      <xdr:rowOff>133350</xdr:rowOff>
    </xdr:to>
    <xdr:pic>
      <xdr:nvPicPr>
        <xdr:cNvPr id="142" name="Picture@5C\Qopen@" descr="@5C\Qopen@">
          <a:extLst>
            <a:ext uri="{FF2B5EF4-FFF2-40B4-BE49-F238E27FC236}">
              <a16:creationId xmlns:a16="http://schemas.microsoft.com/office/drawing/2014/main" id="{0612F253-43F5-4D85-A38F-B96DD4797A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9986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1477</xdr:row>
      <xdr:rowOff>0</xdr:rowOff>
    </xdr:from>
    <xdr:to>
      <xdr:col>0</xdr:col>
      <xdr:colOff>152400</xdr:colOff>
      <xdr:row>1477</xdr:row>
      <xdr:rowOff>133350</xdr:rowOff>
    </xdr:to>
    <xdr:pic>
      <xdr:nvPicPr>
        <xdr:cNvPr id="143" name="Picture@5C\Qopen@" descr="@5C\Qopen@">
          <a:extLst>
            <a:ext uri="{FF2B5EF4-FFF2-40B4-BE49-F238E27FC236}">
              <a16:creationId xmlns:a16="http://schemas.microsoft.com/office/drawing/2014/main" id="{622485BD-F8CD-489C-A173-1522D7DC05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487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1839</xdr:row>
      <xdr:rowOff>0</xdr:rowOff>
    </xdr:from>
    <xdr:to>
      <xdr:col>0</xdr:col>
      <xdr:colOff>152400</xdr:colOff>
      <xdr:row>1839</xdr:row>
      <xdr:rowOff>133350</xdr:rowOff>
    </xdr:to>
    <xdr:pic>
      <xdr:nvPicPr>
        <xdr:cNvPr id="144" name="Picture@5C\Qopen@" descr="@5C\Qopen@">
          <a:extLst>
            <a:ext uri="{FF2B5EF4-FFF2-40B4-BE49-F238E27FC236}">
              <a16:creationId xmlns:a16="http://schemas.microsoft.com/office/drawing/2014/main" id="{9B6E8323-2FBD-419B-8FE4-6E91D19A5B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8103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1214</xdr:row>
      <xdr:rowOff>0</xdr:rowOff>
    </xdr:from>
    <xdr:to>
      <xdr:col>0</xdr:col>
      <xdr:colOff>152400</xdr:colOff>
      <xdr:row>1214</xdr:row>
      <xdr:rowOff>133350</xdr:rowOff>
    </xdr:to>
    <xdr:pic>
      <xdr:nvPicPr>
        <xdr:cNvPr id="145" name="Picture@5C\Qopen@" descr="@5C\Qopen@">
          <a:extLst>
            <a:ext uri="{FF2B5EF4-FFF2-40B4-BE49-F238E27FC236}">
              <a16:creationId xmlns:a16="http://schemas.microsoft.com/office/drawing/2014/main" id="{2D91DE80-4929-403E-A5B5-4970E69BDF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690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859</xdr:row>
      <xdr:rowOff>0</xdr:rowOff>
    </xdr:from>
    <xdr:to>
      <xdr:col>0</xdr:col>
      <xdr:colOff>152400</xdr:colOff>
      <xdr:row>859</xdr:row>
      <xdr:rowOff>133350</xdr:rowOff>
    </xdr:to>
    <xdr:pic>
      <xdr:nvPicPr>
        <xdr:cNvPr id="146" name="Picture@5C\Qopen@" descr="@5C\Qopen@">
          <a:extLst>
            <a:ext uri="{FF2B5EF4-FFF2-40B4-BE49-F238E27FC236}">
              <a16:creationId xmlns:a16="http://schemas.microsoft.com/office/drawing/2014/main" id="{4038BD87-0240-48DE-AA75-1B09A851FA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9417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</xdr:row>
      <xdr:rowOff>0</xdr:rowOff>
    </xdr:from>
    <xdr:to>
      <xdr:col>0</xdr:col>
      <xdr:colOff>152400</xdr:colOff>
      <xdr:row>232</xdr:row>
      <xdr:rowOff>133350</xdr:rowOff>
    </xdr:to>
    <xdr:pic>
      <xdr:nvPicPr>
        <xdr:cNvPr id="147" name="Picture@5C\Qopen@" descr="@5C\Qopen@">
          <a:extLst>
            <a:ext uri="{FF2B5EF4-FFF2-40B4-BE49-F238E27FC236}">
              <a16:creationId xmlns:a16="http://schemas.microsoft.com/office/drawing/2014/main" id="{CB77C988-62AF-4D4C-BB3E-FB004665E8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90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1058</xdr:row>
      <xdr:rowOff>0</xdr:rowOff>
    </xdr:from>
    <xdr:to>
      <xdr:col>0</xdr:col>
      <xdr:colOff>152400</xdr:colOff>
      <xdr:row>1058</xdr:row>
      <xdr:rowOff>133350</xdr:rowOff>
    </xdr:to>
    <xdr:pic>
      <xdr:nvPicPr>
        <xdr:cNvPr id="148" name="Picture@5C\Qopen@" descr="@5C\Qopen@">
          <a:extLst>
            <a:ext uri="{FF2B5EF4-FFF2-40B4-BE49-F238E27FC236}">
              <a16:creationId xmlns:a16="http://schemas.microsoft.com/office/drawing/2014/main" id="{F7494369-8EEF-4536-886E-B633755E9E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640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1498</xdr:row>
      <xdr:rowOff>0</xdr:rowOff>
    </xdr:from>
    <xdr:to>
      <xdr:col>0</xdr:col>
      <xdr:colOff>152400</xdr:colOff>
      <xdr:row>1498</xdr:row>
      <xdr:rowOff>133350</xdr:rowOff>
    </xdr:to>
    <xdr:pic>
      <xdr:nvPicPr>
        <xdr:cNvPr id="149" name="Picture@5C\Qopen@" descr="@5C\Qopen@">
          <a:extLst>
            <a:ext uri="{FF2B5EF4-FFF2-40B4-BE49-F238E27FC236}">
              <a16:creationId xmlns:a16="http://schemas.microsoft.com/office/drawing/2014/main" id="{14C9A4EB-D19B-4A2B-8189-9049DC7ECD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8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2276</xdr:row>
      <xdr:rowOff>0</xdr:rowOff>
    </xdr:from>
    <xdr:to>
      <xdr:col>0</xdr:col>
      <xdr:colOff>152400</xdr:colOff>
      <xdr:row>2276</xdr:row>
      <xdr:rowOff>133350</xdr:rowOff>
    </xdr:to>
    <xdr:pic>
      <xdr:nvPicPr>
        <xdr:cNvPr id="150" name="Picture@5C\Qopen@" descr="@5C\Qopen@">
          <a:extLst>
            <a:ext uri="{FF2B5EF4-FFF2-40B4-BE49-F238E27FC236}">
              <a16:creationId xmlns:a16="http://schemas.microsoft.com/office/drawing/2014/main" id="{071E64CE-960A-42E6-99F9-05154DF915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8865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1540</xdr:row>
      <xdr:rowOff>0</xdr:rowOff>
    </xdr:from>
    <xdr:to>
      <xdr:col>0</xdr:col>
      <xdr:colOff>152400</xdr:colOff>
      <xdr:row>1540</xdr:row>
      <xdr:rowOff>133350</xdr:rowOff>
    </xdr:to>
    <xdr:pic>
      <xdr:nvPicPr>
        <xdr:cNvPr id="151" name="Picture@5C\Qopen@" descr="@5C\Qopen@">
          <a:extLst>
            <a:ext uri="{FF2B5EF4-FFF2-40B4-BE49-F238E27FC236}">
              <a16:creationId xmlns:a16="http://schemas.microsoft.com/office/drawing/2014/main" id="{D15D5E1C-BB15-4DCC-A61C-6B0A99F024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9688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2194</xdr:row>
      <xdr:rowOff>0</xdr:rowOff>
    </xdr:from>
    <xdr:to>
      <xdr:col>0</xdr:col>
      <xdr:colOff>152400</xdr:colOff>
      <xdr:row>2194</xdr:row>
      <xdr:rowOff>133350</xdr:rowOff>
    </xdr:to>
    <xdr:pic>
      <xdr:nvPicPr>
        <xdr:cNvPr id="152" name="Picture@5C\Qopen@" descr="@5C\Qopen@">
          <a:extLst>
            <a:ext uri="{FF2B5EF4-FFF2-40B4-BE49-F238E27FC236}">
              <a16:creationId xmlns:a16="http://schemas.microsoft.com/office/drawing/2014/main" id="{80E9815D-92FF-44F7-8FC6-0F1610AAE4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5587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0</xdr:col>
      <xdr:colOff>152400</xdr:colOff>
      <xdr:row>14</xdr:row>
      <xdr:rowOff>133350</xdr:rowOff>
    </xdr:to>
    <xdr:pic>
      <xdr:nvPicPr>
        <xdr:cNvPr id="153" name="Picture@5C\Qopen@" descr="@5C\Qopen@">
          <a:extLst>
            <a:ext uri="{FF2B5EF4-FFF2-40B4-BE49-F238E27FC236}">
              <a16:creationId xmlns:a16="http://schemas.microsoft.com/office/drawing/2014/main" id="{353EAAF9-AFAD-426D-A249-E03B28465A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9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1109</xdr:row>
      <xdr:rowOff>0</xdr:rowOff>
    </xdr:from>
    <xdr:to>
      <xdr:col>0</xdr:col>
      <xdr:colOff>152400</xdr:colOff>
      <xdr:row>1109</xdr:row>
      <xdr:rowOff>133350</xdr:rowOff>
    </xdr:to>
    <xdr:pic>
      <xdr:nvPicPr>
        <xdr:cNvPr id="154" name="Picture@5C\Qopen@" descr="@5C\Qopen@">
          <a:extLst>
            <a:ext uri="{FF2B5EF4-FFF2-40B4-BE49-F238E27FC236}">
              <a16:creationId xmlns:a16="http://schemas.microsoft.com/office/drawing/2014/main" id="{C4145C0C-B662-497B-B5B9-31691CF20A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9898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</xdr:row>
      <xdr:rowOff>0</xdr:rowOff>
    </xdr:from>
    <xdr:to>
      <xdr:col>0</xdr:col>
      <xdr:colOff>152400</xdr:colOff>
      <xdr:row>267</xdr:row>
      <xdr:rowOff>133350</xdr:rowOff>
    </xdr:to>
    <xdr:pic>
      <xdr:nvPicPr>
        <xdr:cNvPr id="155" name="Picture@5C\Qopen@" descr="@5C\Qopen@">
          <a:extLst>
            <a:ext uri="{FF2B5EF4-FFF2-40B4-BE49-F238E27FC236}">
              <a16:creationId xmlns:a16="http://schemas.microsoft.com/office/drawing/2014/main" id="{05B43EF6-E8E4-4BAF-AE4E-E083105110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57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1368</xdr:row>
      <xdr:rowOff>0</xdr:rowOff>
    </xdr:from>
    <xdr:to>
      <xdr:col>0</xdr:col>
      <xdr:colOff>152400</xdr:colOff>
      <xdr:row>1368</xdr:row>
      <xdr:rowOff>133350</xdr:rowOff>
    </xdr:to>
    <xdr:pic>
      <xdr:nvPicPr>
        <xdr:cNvPr id="156" name="Picture@5C\Qopen@" descr="@5C\Qopen@">
          <a:extLst>
            <a:ext uri="{FF2B5EF4-FFF2-40B4-BE49-F238E27FC236}">
              <a16:creationId xmlns:a16="http://schemas.microsoft.com/office/drawing/2014/main" id="{426884D1-90DA-4526-A272-FCAB5E0936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1837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552</xdr:row>
      <xdr:rowOff>0</xdr:rowOff>
    </xdr:from>
    <xdr:to>
      <xdr:col>0</xdr:col>
      <xdr:colOff>152400</xdr:colOff>
      <xdr:row>552</xdr:row>
      <xdr:rowOff>133350</xdr:rowOff>
    </xdr:to>
    <xdr:pic>
      <xdr:nvPicPr>
        <xdr:cNvPr id="157" name="Picture@5C\Qopen@" descr="@5C\Qopen@">
          <a:extLst>
            <a:ext uri="{FF2B5EF4-FFF2-40B4-BE49-F238E27FC236}">
              <a16:creationId xmlns:a16="http://schemas.microsoft.com/office/drawing/2014/main" id="{756AFF72-5C25-4081-8E1D-48BA94EBD6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9706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2207</xdr:row>
      <xdr:rowOff>0</xdr:rowOff>
    </xdr:from>
    <xdr:to>
      <xdr:col>0</xdr:col>
      <xdr:colOff>152400</xdr:colOff>
      <xdr:row>2207</xdr:row>
      <xdr:rowOff>133350</xdr:rowOff>
    </xdr:to>
    <xdr:pic>
      <xdr:nvPicPr>
        <xdr:cNvPr id="158" name="Picture@5C\Qopen@" descr="@5C\Qopen@">
          <a:extLst>
            <a:ext uri="{FF2B5EF4-FFF2-40B4-BE49-F238E27FC236}">
              <a16:creationId xmlns:a16="http://schemas.microsoft.com/office/drawing/2014/main" id="{7EAE2EA1-3113-4A36-8369-C276035C81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7692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2173</xdr:row>
      <xdr:rowOff>0</xdr:rowOff>
    </xdr:from>
    <xdr:to>
      <xdr:col>0</xdr:col>
      <xdr:colOff>152400</xdr:colOff>
      <xdr:row>2173</xdr:row>
      <xdr:rowOff>133350</xdr:rowOff>
    </xdr:to>
    <xdr:pic>
      <xdr:nvPicPr>
        <xdr:cNvPr id="159" name="Picture@5C\Qopen@" descr="@5C\Qopen@">
          <a:extLst>
            <a:ext uri="{FF2B5EF4-FFF2-40B4-BE49-F238E27FC236}">
              <a16:creationId xmlns:a16="http://schemas.microsoft.com/office/drawing/2014/main" id="{388D5D78-E85D-4506-AA64-EEF8866429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2186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721</xdr:row>
      <xdr:rowOff>0</xdr:rowOff>
    </xdr:from>
    <xdr:to>
      <xdr:col>0</xdr:col>
      <xdr:colOff>152400</xdr:colOff>
      <xdr:row>721</xdr:row>
      <xdr:rowOff>133350</xdr:rowOff>
    </xdr:to>
    <xdr:pic>
      <xdr:nvPicPr>
        <xdr:cNvPr id="160" name="Picture@5C\Qopen@" descr="@5C\Qopen@">
          <a:extLst>
            <a:ext uri="{FF2B5EF4-FFF2-40B4-BE49-F238E27FC236}">
              <a16:creationId xmlns:a16="http://schemas.microsoft.com/office/drawing/2014/main" id="{19482320-36DB-45DD-85A8-500130A98A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7071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1990</xdr:row>
      <xdr:rowOff>0</xdr:rowOff>
    </xdr:from>
    <xdr:to>
      <xdr:col>0</xdr:col>
      <xdr:colOff>152400</xdr:colOff>
      <xdr:row>1990</xdr:row>
      <xdr:rowOff>133350</xdr:rowOff>
    </xdr:to>
    <xdr:pic>
      <xdr:nvPicPr>
        <xdr:cNvPr id="161" name="Picture@5C\Qopen@" descr="@5C\Qopen@">
          <a:extLst>
            <a:ext uri="{FF2B5EF4-FFF2-40B4-BE49-F238E27FC236}">
              <a16:creationId xmlns:a16="http://schemas.microsoft.com/office/drawing/2014/main" id="{B26D3D6E-20F4-4A37-8DC5-8C23A0150A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255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0</xdr:col>
      <xdr:colOff>152400</xdr:colOff>
      <xdr:row>40</xdr:row>
      <xdr:rowOff>133350</xdr:rowOff>
    </xdr:to>
    <xdr:pic>
      <xdr:nvPicPr>
        <xdr:cNvPr id="162" name="Picture@5C\Qopen@" descr="@5C\Qopen@">
          <a:extLst>
            <a:ext uri="{FF2B5EF4-FFF2-40B4-BE49-F238E27FC236}">
              <a16:creationId xmlns:a16="http://schemas.microsoft.com/office/drawing/2014/main" id="{3D3C69AB-EC83-49F4-B910-7D5041CB5F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0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0</xdr:col>
      <xdr:colOff>152400</xdr:colOff>
      <xdr:row>27</xdr:row>
      <xdr:rowOff>133350</xdr:rowOff>
    </xdr:to>
    <xdr:pic>
      <xdr:nvPicPr>
        <xdr:cNvPr id="163" name="Picture@5C\Qopen@" descr="@5C\Qopen@">
          <a:extLst>
            <a:ext uri="{FF2B5EF4-FFF2-40B4-BE49-F238E27FC236}">
              <a16:creationId xmlns:a16="http://schemas.microsoft.com/office/drawing/2014/main" id="{0239BA74-40CA-4E2A-B57D-BD38D57AD1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95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2180</xdr:row>
      <xdr:rowOff>0</xdr:rowOff>
    </xdr:from>
    <xdr:to>
      <xdr:col>0</xdr:col>
      <xdr:colOff>152400</xdr:colOff>
      <xdr:row>2180</xdr:row>
      <xdr:rowOff>133350</xdr:rowOff>
    </xdr:to>
    <xdr:pic>
      <xdr:nvPicPr>
        <xdr:cNvPr id="164" name="Picture@5C\Qopen@" descr="@5C\Qopen@">
          <a:extLst>
            <a:ext uri="{FF2B5EF4-FFF2-40B4-BE49-F238E27FC236}">
              <a16:creationId xmlns:a16="http://schemas.microsoft.com/office/drawing/2014/main" id="{AD7EDB38-2ADB-45AD-91B7-3B4A3A65F7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3320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520</xdr:row>
      <xdr:rowOff>0</xdr:rowOff>
    </xdr:from>
    <xdr:to>
      <xdr:col>0</xdr:col>
      <xdr:colOff>152400</xdr:colOff>
      <xdr:row>520</xdr:row>
      <xdr:rowOff>133350</xdr:rowOff>
    </xdr:to>
    <xdr:pic>
      <xdr:nvPicPr>
        <xdr:cNvPr id="165" name="Picture@5C\Qopen@" descr="@5C\Qopen@">
          <a:extLst>
            <a:ext uri="{FF2B5EF4-FFF2-40B4-BE49-F238E27FC236}">
              <a16:creationId xmlns:a16="http://schemas.microsoft.com/office/drawing/2014/main" id="{51AEFF93-A738-4A5B-AE20-2474323BA9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524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2506</xdr:row>
      <xdr:rowOff>0</xdr:rowOff>
    </xdr:from>
    <xdr:to>
      <xdr:col>0</xdr:col>
      <xdr:colOff>152400</xdr:colOff>
      <xdr:row>2506</xdr:row>
      <xdr:rowOff>133350</xdr:rowOff>
    </xdr:to>
    <xdr:pic>
      <xdr:nvPicPr>
        <xdr:cNvPr id="166" name="Picture@5C\Qopen@" descr="@5C\Qopen@">
          <a:extLst>
            <a:ext uri="{FF2B5EF4-FFF2-40B4-BE49-F238E27FC236}">
              <a16:creationId xmlns:a16="http://schemas.microsoft.com/office/drawing/2014/main" id="{478C066A-E5FF-4DFE-8716-39ACA42A28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6107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797</xdr:row>
      <xdr:rowOff>0</xdr:rowOff>
    </xdr:from>
    <xdr:to>
      <xdr:col>0</xdr:col>
      <xdr:colOff>152400</xdr:colOff>
      <xdr:row>797</xdr:row>
      <xdr:rowOff>133350</xdr:rowOff>
    </xdr:to>
    <xdr:pic>
      <xdr:nvPicPr>
        <xdr:cNvPr id="167" name="Picture@5C\Qopen@" descr="@5C\Qopen@">
          <a:extLst>
            <a:ext uri="{FF2B5EF4-FFF2-40B4-BE49-F238E27FC236}">
              <a16:creationId xmlns:a16="http://schemas.microsoft.com/office/drawing/2014/main" id="{6E2E196A-1935-4D84-989B-390E9331FE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9378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</xdr:row>
      <xdr:rowOff>0</xdr:rowOff>
    </xdr:from>
    <xdr:to>
      <xdr:col>0</xdr:col>
      <xdr:colOff>152400</xdr:colOff>
      <xdr:row>165</xdr:row>
      <xdr:rowOff>133350</xdr:rowOff>
    </xdr:to>
    <xdr:pic>
      <xdr:nvPicPr>
        <xdr:cNvPr id="168" name="Picture@5C\Qopen@" descr="@5C\Qopen@">
          <a:extLst>
            <a:ext uri="{FF2B5EF4-FFF2-40B4-BE49-F238E27FC236}">
              <a16:creationId xmlns:a16="http://schemas.microsoft.com/office/drawing/2014/main" id="{DEBB2E36-30E3-4B99-84A0-1D00109444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041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</xdr:row>
      <xdr:rowOff>0</xdr:rowOff>
    </xdr:from>
    <xdr:to>
      <xdr:col>0</xdr:col>
      <xdr:colOff>152400</xdr:colOff>
      <xdr:row>392</xdr:row>
      <xdr:rowOff>133350</xdr:rowOff>
    </xdr:to>
    <xdr:pic>
      <xdr:nvPicPr>
        <xdr:cNvPr id="169" name="Picture@5C\Qopen@" descr="@5C\Qopen@">
          <a:extLst>
            <a:ext uri="{FF2B5EF4-FFF2-40B4-BE49-F238E27FC236}">
              <a16:creationId xmlns:a16="http://schemas.microsoft.com/office/drawing/2014/main" id="{1AF1659B-D729-4694-BCC2-754CA65FF9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798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1067</xdr:row>
      <xdr:rowOff>0</xdr:rowOff>
    </xdr:from>
    <xdr:to>
      <xdr:col>0</xdr:col>
      <xdr:colOff>152400</xdr:colOff>
      <xdr:row>1067</xdr:row>
      <xdr:rowOff>133350</xdr:rowOff>
    </xdr:to>
    <xdr:pic>
      <xdr:nvPicPr>
        <xdr:cNvPr id="170" name="Picture@5C\Qopen@" descr="@5C\Qopen@">
          <a:extLst>
            <a:ext uri="{FF2B5EF4-FFF2-40B4-BE49-F238E27FC236}">
              <a16:creationId xmlns:a16="http://schemas.microsoft.com/office/drawing/2014/main" id="{AF4C47BD-0137-4540-9A6A-F7DAD10197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097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441</xdr:row>
      <xdr:rowOff>0</xdr:rowOff>
    </xdr:from>
    <xdr:to>
      <xdr:col>0</xdr:col>
      <xdr:colOff>152400</xdr:colOff>
      <xdr:row>441</xdr:row>
      <xdr:rowOff>133350</xdr:rowOff>
    </xdr:to>
    <xdr:pic>
      <xdr:nvPicPr>
        <xdr:cNvPr id="171" name="Picture@5C\Qopen@" descr="@5C\Qopen@">
          <a:extLst>
            <a:ext uri="{FF2B5EF4-FFF2-40B4-BE49-F238E27FC236}">
              <a16:creationId xmlns:a16="http://schemas.microsoft.com/office/drawing/2014/main" id="{376DA622-E162-454C-A861-732249A649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732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</xdr:row>
      <xdr:rowOff>0</xdr:rowOff>
    </xdr:from>
    <xdr:to>
      <xdr:col>0</xdr:col>
      <xdr:colOff>152400</xdr:colOff>
      <xdr:row>364</xdr:row>
      <xdr:rowOff>133350</xdr:rowOff>
    </xdr:to>
    <xdr:pic>
      <xdr:nvPicPr>
        <xdr:cNvPr id="172" name="Picture@5C\Qopen@" descr="@5C\Qopen@">
          <a:extLst>
            <a:ext uri="{FF2B5EF4-FFF2-40B4-BE49-F238E27FC236}">
              <a16:creationId xmlns:a16="http://schemas.microsoft.com/office/drawing/2014/main" id="{9A68F7FD-8CA3-40C2-BFF2-642012DBBB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264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1044</xdr:row>
      <xdr:rowOff>0</xdr:rowOff>
    </xdr:from>
    <xdr:to>
      <xdr:col>0</xdr:col>
      <xdr:colOff>152400</xdr:colOff>
      <xdr:row>1044</xdr:row>
      <xdr:rowOff>133350</xdr:rowOff>
    </xdr:to>
    <xdr:pic>
      <xdr:nvPicPr>
        <xdr:cNvPr id="173" name="Picture@5C\Qopen@" descr="@5C\Qopen@">
          <a:extLst>
            <a:ext uri="{FF2B5EF4-FFF2-40B4-BE49-F238E27FC236}">
              <a16:creationId xmlns:a16="http://schemas.microsoft.com/office/drawing/2014/main" id="{35733CD3-BE13-431A-805E-0764CC4301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9373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1612</xdr:row>
      <xdr:rowOff>0</xdr:rowOff>
    </xdr:from>
    <xdr:to>
      <xdr:col>0</xdr:col>
      <xdr:colOff>152400</xdr:colOff>
      <xdr:row>1612</xdr:row>
      <xdr:rowOff>133350</xdr:rowOff>
    </xdr:to>
    <xdr:pic>
      <xdr:nvPicPr>
        <xdr:cNvPr id="174" name="Picture@5C\Qopen@" descr="@5C\Qopen@">
          <a:extLst>
            <a:ext uri="{FF2B5EF4-FFF2-40B4-BE49-F238E27FC236}">
              <a16:creationId xmlns:a16="http://schemas.microsoft.com/office/drawing/2014/main" id="{4AB3F655-2BF2-4FED-9B00-0CF4FFD012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1346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565</xdr:row>
      <xdr:rowOff>0</xdr:rowOff>
    </xdr:from>
    <xdr:to>
      <xdr:col>0</xdr:col>
      <xdr:colOff>152400</xdr:colOff>
      <xdr:row>565</xdr:row>
      <xdr:rowOff>133350</xdr:rowOff>
    </xdr:to>
    <xdr:pic>
      <xdr:nvPicPr>
        <xdr:cNvPr id="175" name="Picture@5C\Qopen@" descr="@5C\Qopen@">
          <a:extLst>
            <a:ext uri="{FF2B5EF4-FFF2-40B4-BE49-F238E27FC236}">
              <a16:creationId xmlns:a16="http://schemas.microsoft.com/office/drawing/2014/main" id="{E19F81C7-1C41-418A-9756-F9ABD04970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1811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2181</xdr:row>
      <xdr:rowOff>0</xdr:rowOff>
    </xdr:from>
    <xdr:to>
      <xdr:col>0</xdr:col>
      <xdr:colOff>152400</xdr:colOff>
      <xdr:row>2181</xdr:row>
      <xdr:rowOff>133350</xdr:rowOff>
    </xdr:to>
    <xdr:pic>
      <xdr:nvPicPr>
        <xdr:cNvPr id="176" name="Picture@5C\Qopen@" descr="@5C\Qopen@">
          <a:extLst>
            <a:ext uri="{FF2B5EF4-FFF2-40B4-BE49-F238E27FC236}">
              <a16:creationId xmlns:a16="http://schemas.microsoft.com/office/drawing/2014/main" id="{BB357275-FDF1-4F78-8E62-0127277AC5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3482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2138</xdr:row>
      <xdr:rowOff>0</xdr:rowOff>
    </xdr:from>
    <xdr:to>
      <xdr:col>0</xdr:col>
      <xdr:colOff>152400</xdr:colOff>
      <xdr:row>2138</xdr:row>
      <xdr:rowOff>133350</xdr:rowOff>
    </xdr:to>
    <xdr:pic>
      <xdr:nvPicPr>
        <xdr:cNvPr id="177" name="Picture@5C\Qopen@" descr="@5C\Qopen@">
          <a:extLst>
            <a:ext uri="{FF2B5EF4-FFF2-40B4-BE49-F238E27FC236}">
              <a16:creationId xmlns:a16="http://schemas.microsoft.com/office/drawing/2014/main" id="{8A68BD8E-04A8-43CA-AECF-A3F46C9BE0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6519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1780</xdr:row>
      <xdr:rowOff>0</xdr:rowOff>
    </xdr:from>
    <xdr:to>
      <xdr:col>0</xdr:col>
      <xdr:colOff>152400</xdr:colOff>
      <xdr:row>1780</xdr:row>
      <xdr:rowOff>133350</xdr:rowOff>
    </xdr:to>
    <xdr:pic>
      <xdr:nvPicPr>
        <xdr:cNvPr id="178" name="Picture@5C\Qopen@" descr="@5C\Qopen@">
          <a:extLst>
            <a:ext uri="{FF2B5EF4-FFF2-40B4-BE49-F238E27FC236}">
              <a16:creationId xmlns:a16="http://schemas.microsoft.com/office/drawing/2014/main" id="{F38D5A7E-7A25-4024-BD51-9D2DA9A5A4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8550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2015</xdr:row>
      <xdr:rowOff>0</xdr:rowOff>
    </xdr:from>
    <xdr:to>
      <xdr:col>0</xdr:col>
      <xdr:colOff>152400</xdr:colOff>
      <xdr:row>2015</xdr:row>
      <xdr:rowOff>133350</xdr:rowOff>
    </xdr:to>
    <xdr:pic>
      <xdr:nvPicPr>
        <xdr:cNvPr id="179" name="Picture@5C\Qopen@" descr="@5C\Qopen@">
          <a:extLst>
            <a:ext uri="{FF2B5EF4-FFF2-40B4-BE49-F238E27FC236}">
              <a16:creationId xmlns:a16="http://schemas.microsoft.com/office/drawing/2014/main" id="{AFC859D1-FEFF-4F9F-927C-F7EAE25AE3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6602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1825</xdr:row>
      <xdr:rowOff>0</xdr:rowOff>
    </xdr:from>
    <xdr:to>
      <xdr:col>0</xdr:col>
      <xdr:colOff>152400</xdr:colOff>
      <xdr:row>1825</xdr:row>
      <xdr:rowOff>133350</xdr:rowOff>
    </xdr:to>
    <xdr:pic>
      <xdr:nvPicPr>
        <xdr:cNvPr id="180" name="Picture@5C\Qopen@" descr="@5C\Qopen@">
          <a:extLst>
            <a:ext uri="{FF2B5EF4-FFF2-40B4-BE49-F238E27FC236}">
              <a16:creationId xmlns:a16="http://schemas.microsoft.com/office/drawing/2014/main" id="{95E5B541-D9D9-41FD-8DFA-CA021F8B7E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5836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1619</xdr:row>
      <xdr:rowOff>0</xdr:rowOff>
    </xdr:from>
    <xdr:to>
      <xdr:col>0</xdr:col>
      <xdr:colOff>152400</xdr:colOff>
      <xdr:row>1619</xdr:row>
      <xdr:rowOff>133350</xdr:rowOff>
    </xdr:to>
    <xdr:pic>
      <xdr:nvPicPr>
        <xdr:cNvPr id="181" name="Picture@5C\Qopen@" descr="@5C\Qopen@">
          <a:extLst>
            <a:ext uri="{FF2B5EF4-FFF2-40B4-BE49-F238E27FC236}">
              <a16:creationId xmlns:a16="http://schemas.microsoft.com/office/drawing/2014/main" id="{CD4BFBF4-4008-4479-9EF5-62AEC5312F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2480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</xdr:row>
      <xdr:rowOff>0</xdr:rowOff>
    </xdr:from>
    <xdr:to>
      <xdr:col>0</xdr:col>
      <xdr:colOff>152400</xdr:colOff>
      <xdr:row>339</xdr:row>
      <xdr:rowOff>133350</xdr:rowOff>
    </xdr:to>
    <xdr:pic>
      <xdr:nvPicPr>
        <xdr:cNvPr id="182" name="Picture@5C\Qopen@" descr="@5C\Qopen@">
          <a:extLst>
            <a:ext uri="{FF2B5EF4-FFF2-40B4-BE49-F238E27FC236}">
              <a16:creationId xmlns:a16="http://schemas.microsoft.com/office/drawing/2014/main" id="{3D82FE18-8189-4FCC-AC8A-56ED401718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216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</xdr:row>
      <xdr:rowOff>0</xdr:rowOff>
    </xdr:from>
    <xdr:to>
      <xdr:col>0</xdr:col>
      <xdr:colOff>152400</xdr:colOff>
      <xdr:row>82</xdr:row>
      <xdr:rowOff>133350</xdr:rowOff>
    </xdr:to>
    <xdr:pic>
      <xdr:nvPicPr>
        <xdr:cNvPr id="183" name="Picture@5C\Qopen@" descr="@5C\Qopen@">
          <a:extLst>
            <a:ext uri="{FF2B5EF4-FFF2-40B4-BE49-F238E27FC236}">
              <a16:creationId xmlns:a16="http://schemas.microsoft.com/office/drawing/2014/main" id="{BE576622-18EE-43E0-AC11-C8F8A361E8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601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1462</xdr:row>
      <xdr:rowOff>0</xdr:rowOff>
    </xdr:from>
    <xdr:to>
      <xdr:col>0</xdr:col>
      <xdr:colOff>152400</xdr:colOff>
      <xdr:row>1462</xdr:row>
      <xdr:rowOff>133350</xdr:rowOff>
    </xdr:to>
    <xdr:pic>
      <xdr:nvPicPr>
        <xdr:cNvPr id="184" name="Picture@5C\Qopen@" descr="@5C\Qopen@">
          <a:extLst>
            <a:ext uri="{FF2B5EF4-FFF2-40B4-BE49-F238E27FC236}">
              <a16:creationId xmlns:a16="http://schemas.microsoft.com/office/drawing/2014/main" id="{0FFE922E-6392-463A-B944-01FFFBF676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705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</xdr:row>
      <xdr:rowOff>0</xdr:rowOff>
    </xdr:from>
    <xdr:to>
      <xdr:col>0</xdr:col>
      <xdr:colOff>152400</xdr:colOff>
      <xdr:row>126</xdr:row>
      <xdr:rowOff>133350</xdr:rowOff>
    </xdr:to>
    <xdr:pic>
      <xdr:nvPicPr>
        <xdr:cNvPr id="185" name="Picture@5C\Qopen@" descr="@5C\Qopen@">
          <a:extLst>
            <a:ext uri="{FF2B5EF4-FFF2-40B4-BE49-F238E27FC236}">
              <a16:creationId xmlns:a16="http://schemas.microsoft.com/office/drawing/2014/main" id="{769A88E1-C123-4F15-93AC-603040AB42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2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</xdr:row>
      <xdr:rowOff>0</xdr:rowOff>
    </xdr:from>
    <xdr:to>
      <xdr:col>0</xdr:col>
      <xdr:colOff>152400</xdr:colOff>
      <xdr:row>331</xdr:row>
      <xdr:rowOff>133350</xdr:rowOff>
    </xdr:to>
    <xdr:pic>
      <xdr:nvPicPr>
        <xdr:cNvPr id="186" name="Picture@5C\Qopen@" descr="@5C\Qopen@">
          <a:extLst>
            <a:ext uri="{FF2B5EF4-FFF2-40B4-BE49-F238E27FC236}">
              <a16:creationId xmlns:a16="http://schemas.microsoft.com/office/drawing/2014/main" id="{C5F70AA1-5FC1-4C02-81BC-CAAEA26D7B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921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1279</xdr:row>
      <xdr:rowOff>0</xdr:rowOff>
    </xdr:from>
    <xdr:to>
      <xdr:col>0</xdr:col>
      <xdr:colOff>152400</xdr:colOff>
      <xdr:row>1279</xdr:row>
      <xdr:rowOff>133350</xdr:rowOff>
    </xdr:to>
    <xdr:pic>
      <xdr:nvPicPr>
        <xdr:cNvPr id="187" name="Picture@5C\Qopen@" descr="@5C\Qopen@">
          <a:extLst>
            <a:ext uri="{FF2B5EF4-FFF2-40B4-BE49-F238E27FC236}">
              <a16:creationId xmlns:a16="http://schemas.microsoft.com/office/drawing/2014/main" id="{83B91EA5-CC31-4F7E-8CF0-8CC2834A7F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425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</xdr:row>
      <xdr:rowOff>0</xdr:rowOff>
    </xdr:from>
    <xdr:to>
      <xdr:col>0</xdr:col>
      <xdr:colOff>152400</xdr:colOff>
      <xdr:row>257</xdr:row>
      <xdr:rowOff>133350</xdr:rowOff>
    </xdr:to>
    <xdr:pic>
      <xdr:nvPicPr>
        <xdr:cNvPr id="188" name="Picture@5C\Qopen@" descr="@5C\Qopen@">
          <a:extLst>
            <a:ext uri="{FF2B5EF4-FFF2-40B4-BE49-F238E27FC236}">
              <a16:creationId xmlns:a16="http://schemas.microsoft.com/office/drawing/2014/main" id="{C2EE3498-0706-4589-A209-969DB63E02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938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2320</xdr:row>
      <xdr:rowOff>0</xdr:rowOff>
    </xdr:from>
    <xdr:to>
      <xdr:col>0</xdr:col>
      <xdr:colOff>152400</xdr:colOff>
      <xdr:row>2320</xdr:row>
      <xdr:rowOff>133350</xdr:rowOff>
    </xdr:to>
    <xdr:pic>
      <xdr:nvPicPr>
        <xdr:cNvPr id="189" name="Picture@5C\Qopen@" descr="@5C\Qopen@">
          <a:extLst>
            <a:ext uri="{FF2B5EF4-FFF2-40B4-BE49-F238E27FC236}">
              <a16:creationId xmlns:a16="http://schemas.microsoft.com/office/drawing/2014/main" id="{504EC452-D79A-4C37-B2E8-3DA62B8B88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5989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747</xdr:row>
      <xdr:rowOff>0</xdr:rowOff>
    </xdr:from>
    <xdr:to>
      <xdr:col>0</xdr:col>
      <xdr:colOff>152400</xdr:colOff>
      <xdr:row>747</xdr:row>
      <xdr:rowOff>133350</xdr:rowOff>
    </xdr:to>
    <xdr:pic>
      <xdr:nvPicPr>
        <xdr:cNvPr id="190" name="Picture@5C\Qopen@" descr="@5C\Qopen@">
          <a:extLst>
            <a:ext uri="{FF2B5EF4-FFF2-40B4-BE49-F238E27FC236}">
              <a16:creationId xmlns:a16="http://schemas.microsoft.com/office/drawing/2014/main" id="{F22976F5-49B3-44A4-944B-ECFBB62C8A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1281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997</xdr:row>
      <xdr:rowOff>0</xdr:rowOff>
    </xdr:from>
    <xdr:to>
      <xdr:col>0</xdr:col>
      <xdr:colOff>152400</xdr:colOff>
      <xdr:row>997</xdr:row>
      <xdr:rowOff>133350</xdr:rowOff>
    </xdr:to>
    <xdr:pic>
      <xdr:nvPicPr>
        <xdr:cNvPr id="191" name="Picture@5C\Qopen@" descr="@5C\Qopen@">
          <a:extLst>
            <a:ext uri="{FF2B5EF4-FFF2-40B4-BE49-F238E27FC236}">
              <a16:creationId xmlns:a16="http://schemas.microsoft.com/office/drawing/2014/main" id="{2DA3B4B5-31F5-4F97-9DB1-241156E125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763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1738</xdr:row>
      <xdr:rowOff>0</xdr:rowOff>
    </xdr:from>
    <xdr:to>
      <xdr:col>0</xdr:col>
      <xdr:colOff>152400</xdr:colOff>
      <xdr:row>1738</xdr:row>
      <xdr:rowOff>133350</xdr:rowOff>
    </xdr:to>
    <xdr:pic>
      <xdr:nvPicPr>
        <xdr:cNvPr id="192" name="Picture@5C\Qopen@" descr="@5C\Qopen@">
          <a:extLst>
            <a:ext uri="{FF2B5EF4-FFF2-40B4-BE49-F238E27FC236}">
              <a16:creationId xmlns:a16="http://schemas.microsoft.com/office/drawing/2014/main" id="{2D65254D-D959-454F-80E0-FF863D9F03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1749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524</xdr:row>
      <xdr:rowOff>0</xdr:rowOff>
    </xdr:from>
    <xdr:to>
      <xdr:col>0</xdr:col>
      <xdr:colOff>152400</xdr:colOff>
      <xdr:row>524</xdr:row>
      <xdr:rowOff>133350</xdr:rowOff>
    </xdr:to>
    <xdr:pic>
      <xdr:nvPicPr>
        <xdr:cNvPr id="193" name="Picture@5C\Qopen@" descr="@5C\Qopen@">
          <a:extLst>
            <a:ext uri="{FF2B5EF4-FFF2-40B4-BE49-F238E27FC236}">
              <a16:creationId xmlns:a16="http://schemas.microsoft.com/office/drawing/2014/main" id="{E79F9871-850F-4863-9BD9-BF8828C4CE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5172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</xdr:row>
      <xdr:rowOff>0</xdr:rowOff>
    </xdr:from>
    <xdr:to>
      <xdr:col>0</xdr:col>
      <xdr:colOff>152400</xdr:colOff>
      <xdr:row>60</xdr:row>
      <xdr:rowOff>133350</xdr:rowOff>
    </xdr:to>
    <xdr:pic>
      <xdr:nvPicPr>
        <xdr:cNvPr id="194" name="Picture@5C\Qopen@" descr="@5C\Qopen@">
          <a:extLst>
            <a:ext uri="{FF2B5EF4-FFF2-40B4-BE49-F238E27FC236}">
              <a16:creationId xmlns:a16="http://schemas.microsoft.com/office/drawing/2014/main" id="{85B31C22-76E1-4DE5-AD64-DBB5D94DEC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39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2005</xdr:row>
      <xdr:rowOff>0</xdr:rowOff>
    </xdr:from>
    <xdr:to>
      <xdr:col>0</xdr:col>
      <xdr:colOff>152400</xdr:colOff>
      <xdr:row>2005</xdr:row>
      <xdr:rowOff>133350</xdr:rowOff>
    </xdr:to>
    <xdr:pic>
      <xdr:nvPicPr>
        <xdr:cNvPr id="195" name="Picture@5C\Qopen@" descr="@5C\Qopen@">
          <a:extLst>
            <a:ext uri="{FF2B5EF4-FFF2-40B4-BE49-F238E27FC236}">
              <a16:creationId xmlns:a16="http://schemas.microsoft.com/office/drawing/2014/main" id="{62348625-D6E0-4BAF-9EFC-A67A161929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4983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638</xdr:row>
      <xdr:rowOff>0</xdr:rowOff>
    </xdr:from>
    <xdr:to>
      <xdr:col>0</xdr:col>
      <xdr:colOff>152400</xdr:colOff>
      <xdr:row>638</xdr:row>
      <xdr:rowOff>133350</xdr:rowOff>
    </xdr:to>
    <xdr:pic>
      <xdr:nvPicPr>
        <xdr:cNvPr id="196" name="Picture@5C\Qopen@" descr="@5C\Qopen@">
          <a:extLst>
            <a:ext uri="{FF2B5EF4-FFF2-40B4-BE49-F238E27FC236}">
              <a16:creationId xmlns:a16="http://schemas.microsoft.com/office/drawing/2014/main" id="{C1C30C6B-2A34-45EB-A750-827B698A72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63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1168</xdr:row>
      <xdr:rowOff>0</xdr:rowOff>
    </xdr:from>
    <xdr:to>
      <xdr:col>0</xdr:col>
      <xdr:colOff>152400</xdr:colOff>
      <xdr:row>1168</xdr:row>
      <xdr:rowOff>133350</xdr:rowOff>
    </xdr:to>
    <xdr:pic>
      <xdr:nvPicPr>
        <xdr:cNvPr id="197" name="Picture@5C\Qopen@" descr="@5C\Qopen@">
          <a:extLst>
            <a:ext uri="{FF2B5EF4-FFF2-40B4-BE49-F238E27FC236}">
              <a16:creationId xmlns:a16="http://schemas.microsoft.com/office/drawing/2014/main" id="{8D182C33-B877-441A-A5D8-0B159578C5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9452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2048</xdr:row>
      <xdr:rowOff>0</xdr:rowOff>
    </xdr:from>
    <xdr:to>
      <xdr:col>0</xdr:col>
      <xdr:colOff>152400</xdr:colOff>
      <xdr:row>2048</xdr:row>
      <xdr:rowOff>133350</xdr:rowOff>
    </xdr:to>
    <xdr:pic>
      <xdr:nvPicPr>
        <xdr:cNvPr id="198" name="Picture@5C\Qopen@" descr="@5C\Qopen@">
          <a:extLst>
            <a:ext uri="{FF2B5EF4-FFF2-40B4-BE49-F238E27FC236}">
              <a16:creationId xmlns:a16="http://schemas.microsoft.com/office/drawing/2014/main" id="{9BCC09D6-B405-4386-AD3E-36867F8084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19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898</xdr:row>
      <xdr:rowOff>0</xdr:rowOff>
    </xdr:from>
    <xdr:to>
      <xdr:col>0</xdr:col>
      <xdr:colOff>152400</xdr:colOff>
      <xdr:row>898</xdr:row>
      <xdr:rowOff>133350</xdr:rowOff>
    </xdr:to>
    <xdr:pic>
      <xdr:nvPicPr>
        <xdr:cNvPr id="199" name="Picture@5C\Qopen@" descr="@5C\Qopen@">
          <a:extLst>
            <a:ext uri="{FF2B5EF4-FFF2-40B4-BE49-F238E27FC236}">
              <a16:creationId xmlns:a16="http://schemas.microsoft.com/office/drawing/2014/main" id="{5F2DE947-F3E7-4FAA-890B-597DFA6BCD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57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1220</xdr:row>
      <xdr:rowOff>0</xdr:rowOff>
    </xdr:from>
    <xdr:to>
      <xdr:col>0</xdr:col>
      <xdr:colOff>152400</xdr:colOff>
      <xdr:row>1220</xdr:row>
      <xdr:rowOff>133350</xdr:rowOff>
    </xdr:to>
    <xdr:pic>
      <xdr:nvPicPr>
        <xdr:cNvPr id="200" name="Picture@5C\Qopen@" descr="@5C\Qopen@">
          <a:extLst>
            <a:ext uri="{FF2B5EF4-FFF2-40B4-BE49-F238E27FC236}">
              <a16:creationId xmlns:a16="http://schemas.microsoft.com/office/drawing/2014/main" id="{60290118-5B6F-4C2A-ABA6-B952EDB8C3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7872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1314</xdr:row>
      <xdr:rowOff>0</xdr:rowOff>
    </xdr:from>
    <xdr:to>
      <xdr:col>0</xdr:col>
      <xdr:colOff>152400</xdr:colOff>
      <xdr:row>1314</xdr:row>
      <xdr:rowOff>133350</xdr:rowOff>
    </xdr:to>
    <xdr:pic>
      <xdr:nvPicPr>
        <xdr:cNvPr id="201" name="Picture@5C\Qopen@" descr="@5C\Qopen@">
          <a:extLst>
            <a:ext uri="{FF2B5EF4-FFF2-40B4-BE49-F238E27FC236}">
              <a16:creationId xmlns:a16="http://schemas.microsoft.com/office/drawing/2014/main" id="{D39A6FA2-F724-4A69-94E9-D52F63238F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3093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</xdr:row>
      <xdr:rowOff>0</xdr:rowOff>
    </xdr:from>
    <xdr:to>
      <xdr:col>0</xdr:col>
      <xdr:colOff>152400</xdr:colOff>
      <xdr:row>357</xdr:row>
      <xdr:rowOff>133350</xdr:rowOff>
    </xdr:to>
    <xdr:pic>
      <xdr:nvPicPr>
        <xdr:cNvPr id="202" name="Picture@5C\Qopen@" descr="@5C\Qopen@">
          <a:extLst>
            <a:ext uri="{FF2B5EF4-FFF2-40B4-BE49-F238E27FC236}">
              <a16:creationId xmlns:a16="http://schemas.microsoft.com/office/drawing/2014/main" id="{7DCFBF5E-2033-4D8D-8D80-D853E259C3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131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2653</xdr:row>
      <xdr:rowOff>0</xdr:rowOff>
    </xdr:from>
    <xdr:to>
      <xdr:col>0</xdr:col>
      <xdr:colOff>152400</xdr:colOff>
      <xdr:row>2653</xdr:row>
      <xdr:rowOff>133350</xdr:rowOff>
    </xdr:to>
    <xdr:pic>
      <xdr:nvPicPr>
        <xdr:cNvPr id="203" name="Picture@5C\Qopen@" descr="@5C\Qopen@">
          <a:extLst>
            <a:ext uri="{FF2B5EF4-FFF2-40B4-BE49-F238E27FC236}">
              <a16:creationId xmlns:a16="http://schemas.microsoft.com/office/drawing/2014/main" id="{7D2F2515-3CE4-49BB-9CD1-59E56F5BCC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9910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447</xdr:row>
      <xdr:rowOff>0</xdr:rowOff>
    </xdr:from>
    <xdr:to>
      <xdr:col>0</xdr:col>
      <xdr:colOff>152400</xdr:colOff>
      <xdr:row>447</xdr:row>
      <xdr:rowOff>133350</xdr:rowOff>
    </xdr:to>
    <xdr:pic>
      <xdr:nvPicPr>
        <xdr:cNvPr id="204" name="Picture@5C\Qopen@" descr="@5C\Qopen@">
          <a:extLst>
            <a:ext uri="{FF2B5EF4-FFF2-40B4-BE49-F238E27FC236}">
              <a16:creationId xmlns:a16="http://schemas.microsoft.com/office/drawing/2014/main" id="{6DE63ED3-4272-4117-86F4-9742AD5327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704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812</xdr:row>
      <xdr:rowOff>0</xdr:rowOff>
    </xdr:from>
    <xdr:to>
      <xdr:col>0</xdr:col>
      <xdr:colOff>152400</xdr:colOff>
      <xdr:row>812</xdr:row>
      <xdr:rowOff>133350</xdr:rowOff>
    </xdr:to>
    <xdr:pic>
      <xdr:nvPicPr>
        <xdr:cNvPr id="205" name="Picture@5C\Qopen@" descr="@5C\Qopen@">
          <a:extLst>
            <a:ext uri="{FF2B5EF4-FFF2-40B4-BE49-F238E27FC236}">
              <a16:creationId xmlns:a16="http://schemas.microsoft.com/office/drawing/2014/main" id="{C62FC976-1D5F-466E-B71E-FC679DBE41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1806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650</xdr:row>
      <xdr:rowOff>0</xdr:rowOff>
    </xdr:from>
    <xdr:to>
      <xdr:col>0</xdr:col>
      <xdr:colOff>152400</xdr:colOff>
      <xdr:row>650</xdr:row>
      <xdr:rowOff>133350</xdr:rowOff>
    </xdr:to>
    <xdr:pic>
      <xdr:nvPicPr>
        <xdr:cNvPr id="206" name="Picture@5C\Qopen@" descr="@5C\Qopen@">
          <a:extLst>
            <a:ext uri="{FF2B5EF4-FFF2-40B4-BE49-F238E27FC236}">
              <a16:creationId xmlns:a16="http://schemas.microsoft.com/office/drawing/2014/main" id="{0FA3C5B7-0271-46C7-8F80-318E803D34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5575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1046</xdr:row>
      <xdr:rowOff>0</xdr:rowOff>
    </xdr:from>
    <xdr:to>
      <xdr:col>0</xdr:col>
      <xdr:colOff>152400</xdr:colOff>
      <xdr:row>1046</xdr:row>
      <xdr:rowOff>133350</xdr:rowOff>
    </xdr:to>
    <xdr:pic>
      <xdr:nvPicPr>
        <xdr:cNvPr id="207" name="Picture@5C\Qopen@" descr="@5C\Qopen@">
          <a:extLst>
            <a:ext uri="{FF2B5EF4-FFF2-40B4-BE49-F238E27FC236}">
              <a16:creationId xmlns:a16="http://schemas.microsoft.com/office/drawing/2014/main" id="{5ED9115C-8B25-416D-BA08-AD10729B03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969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994</xdr:row>
      <xdr:rowOff>0</xdr:rowOff>
    </xdr:from>
    <xdr:to>
      <xdr:col>0</xdr:col>
      <xdr:colOff>152400</xdr:colOff>
      <xdr:row>994</xdr:row>
      <xdr:rowOff>133350</xdr:rowOff>
    </xdr:to>
    <xdr:pic>
      <xdr:nvPicPr>
        <xdr:cNvPr id="208" name="Picture@5C\Qopen@" descr="@5C\Qopen@">
          <a:extLst>
            <a:ext uri="{FF2B5EF4-FFF2-40B4-BE49-F238E27FC236}">
              <a16:creationId xmlns:a16="http://schemas.microsoft.com/office/drawing/2014/main" id="{D78AF694-C1B4-4219-8C7B-7773713ACE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277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</xdr:row>
      <xdr:rowOff>0</xdr:rowOff>
    </xdr:from>
    <xdr:to>
      <xdr:col>0</xdr:col>
      <xdr:colOff>152400</xdr:colOff>
      <xdr:row>284</xdr:row>
      <xdr:rowOff>133350</xdr:rowOff>
    </xdr:to>
    <xdr:pic>
      <xdr:nvPicPr>
        <xdr:cNvPr id="209" name="Picture@5C\Qopen@" descr="@5C\Qopen@">
          <a:extLst>
            <a:ext uri="{FF2B5EF4-FFF2-40B4-BE49-F238E27FC236}">
              <a16:creationId xmlns:a16="http://schemas.microsoft.com/office/drawing/2014/main" id="{FADBB8DE-A3FB-435E-A76C-82946EAD77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310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</xdr:row>
      <xdr:rowOff>0</xdr:rowOff>
    </xdr:from>
    <xdr:to>
      <xdr:col>0</xdr:col>
      <xdr:colOff>152400</xdr:colOff>
      <xdr:row>161</xdr:row>
      <xdr:rowOff>133350</xdr:rowOff>
    </xdr:to>
    <xdr:pic>
      <xdr:nvPicPr>
        <xdr:cNvPr id="210" name="Picture@5C\Qopen@" descr="@5C\Qopen@">
          <a:extLst>
            <a:ext uri="{FF2B5EF4-FFF2-40B4-BE49-F238E27FC236}">
              <a16:creationId xmlns:a16="http://schemas.microsoft.com/office/drawing/2014/main" id="{4BF3C70C-BE4B-4D53-9DEF-A02AA2B861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393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2182</xdr:row>
      <xdr:rowOff>0</xdr:rowOff>
    </xdr:from>
    <xdr:to>
      <xdr:col>0</xdr:col>
      <xdr:colOff>152400</xdr:colOff>
      <xdr:row>2182</xdr:row>
      <xdr:rowOff>133350</xdr:rowOff>
    </xdr:to>
    <xdr:pic>
      <xdr:nvPicPr>
        <xdr:cNvPr id="211" name="Picture@5C\Qopen@" descr="@5C\Qopen@">
          <a:extLst>
            <a:ext uri="{FF2B5EF4-FFF2-40B4-BE49-F238E27FC236}">
              <a16:creationId xmlns:a16="http://schemas.microsoft.com/office/drawing/2014/main" id="{CA3E2AED-12BB-43AE-A36D-1F880E2C38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364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</xdr:row>
      <xdr:rowOff>0</xdr:rowOff>
    </xdr:from>
    <xdr:to>
      <xdr:col>0</xdr:col>
      <xdr:colOff>152400</xdr:colOff>
      <xdr:row>149</xdr:row>
      <xdr:rowOff>133350</xdr:rowOff>
    </xdr:to>
    <xdr:pic>
      <xdr:nvPicPr>
        <xdr:cNvPr id="212" name="Picture@5C\Qopen@" descr="@5C\Qopen@">
          <a:extLst>
            <a:ext uri="{FF2B5EF4-FFF2-40B4-BE49-F238E27FC236}">
              <a16:creationId xmlns:a16="http://schemas.microsoft.com/office/drawing/2014/main" id="{2BB84E34-4AEE-40C5-B09D-2FCC701BE2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50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2714</xdr:row>
      <xdr:rowOff>0</xdr:rowOff>
    </xdr:from>
    <xdr:to>
      <xdr:col>0</xdr:col>
      <xdr:colOff>152400</xdr:colOff>
      <xdr:row>2714</xdr:row>
      <xdr:rowOff>133350</xdr:rowOff>
    </xdr:to>
    <xdr:pic>
      <xdr:nvPicPr>
        <xdr:cNvPr id="213" name="Picture@5C\Qopen@" descr="@5C\Qopen@">
          <a:extLst>
            <a:ext uri="{FF2B5EF4-FFF2-40B4-BE49-F238E27FC236}">
              <a16:creationId xmlns:a16="http://schemas.microsoft.com/office/drawing/2014/main" id="{30927391-5FA0-4773-96D5-1E7E120B2C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9788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</xdr:row>
      <xdr:rowOff>0</xdr:rowOff>
    </xdr:from>
    <xdr:to>
      <xdr:col>0</xdr:col>
      <xdr:colOff>152400</xdr:colOff>
      <xdr:row>154</xdr:row>
      <xdr:rowOff>133350</xdr:rowOff>
    </xdr:to>
    <xdr:pic>
      <xdr:nvPicPr>
        <xdr:cNvPr id="214" name="Picture@5C\Qopen@" descr="@5C\Qopen@">
          <a:extLst>
            <a:ext uri="{FF2B5EF4-FFF2-40B4-BE49-F238E27FC236}">
              <a16:creationId xmlns:a16="http://schemas.microsoft.com/office/drawing/2014/main" id="{84A2B254-4A9B-4612-80BC-A4950B398D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260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0</xdr:col>
      <xdr:colOff>152400</xdr:colOff>
      <xdr:row>9</xdr:row>
      <xdr:rowOff>133350</xdr:rowOff>
    </xdr:to>
    <xdr:pic>
      <xdr:nvPicPr>
        <xdr:cNvPr id="215" name="Picture@5C\Qopen@" descr="@5C\Qopen@">
          <a:extLst>
            <a:ext uri="{FF2B5EF4-FFF2-40B4-BE49-F238E27FC236}">
              <a16:creationId xmlns:a16="http://schemas.microsoft.com/office/drawing/2014/main" id="{9E93117D-8AFB-4B16-A7D2-530395CD76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81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0</xdr:col>
      <xdr:colOff>152400</xdr:colOff>
      <xdr:row>11</xdr:row>
      <xdr:rowOff>133350</xdr:rowOff>
    </xdr:to>
    <xdr:pic>
      <xdr:nvPicPr>
        <xdr:cNvPr id="216" name="Picture@5C\Qopen@" descr="@5C\Qopen@">
          <a:extLst>
            <a:ext uri="{FF2B5EF4-FFF2-40B4-BE49-F238E27FC236}">
              <a16:creationId xmlns:a16="http://schemas.microsoft.com/office/drawing/2014/main" id="{5008B5A6-011D-41E6-A2B7-A16D3AC49C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5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0</xdr:col>
      <xdr:colOff>152400</xdr:colOff>
      <xdr:row>16</xdr:row>
      <xdr:rowOff>133350</xdr:rowOff>
    </xdr:to>
    <xdr:pic>
      <xdr:nvPicPr>
        <xdr:cNvPr id="217" name="Picture@5C\Qopen@" descr="@5C\Qopen@">
          <a:extLst>
            <a:ext uri="{FF2B5EF4-FFF2-40B4-BE49-F238E27FC236}">
              <a16:creationId xmlns:a16="http://schemas.microsoft.com/office/drawing/2014/main" id="{1444D28A-A377-4154-93E8-E1BDD99BAF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14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0</xdr:col>
      <xdr:colOff>152400</xdr:colOff>
      <xdr:row>8</xdr:row>
      <xdr:rowOff>133350</xdr:rowOff>
    </xdr:to>
    <xdr:pic>
      <xdr:nvPicPr>
        <xdr:cNvPr id="218" name="Picture@5C\Qopen@" descr="@5C\Qopen@">
          <a:extLst>
            <a:ext uri="{FF2B5EF4-FFF2-40B4-BE49-F238E27FC236}">
              <a16:creationId xmlns:a16="http://schemas.microsoft.com/office/drawing/2014/main" id="{00475491-3121-40F9-B12C-53C415781E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9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0</xdr:col>
      <xdr:colOff>152400</xdr:colOff>
      <xdr:row>41</xdr:row>
      <xdr:rowOff>133350</xdr:rowOff>
    </xdr:to>
    <xdr:pic>
      <xdr:nvPicPr>
        <xdr:cNvPr id="219" name="Picture@5C\Qopen@" descr="@5C\Qopen@">
          <a:extLst>
            <a:ext uri="{FF2B5EF4-FFF2-40B4-BE49-F238E27FC236}">
              <a16:creationId xmlns:a16="http://schemas.microsoft.com/office/drawing/2014/main" id="{1954332B-35C4-4568-8CF3-4ABDBFE8CF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62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1196</xdr:row>
      <xdr:rowOff>0</xdr:rowOff>
    </xdr:from>
    <xdr:to>
      <xdr:col>0</xdr:col>
      <xdr:colOff>152400</xdr:colOff>
      <xdr:row>1196</xdr:row>
      <xdr:rowOff>133350</xdr:rowOff>
    </xdr:to>
    <xdr:pic>
      <xdr:nvPicPr>
        <xdr:cNvPr id="220" name="Picture@5C\Qopen@" descr="@5C\Qopen@">
          <a:extLst>
            <a:ext uri="{FF2B5EF4-FFF2-40B4-BE49-F238E27FC236}">
              <a16:creationId xmlns:a16="http://schemas.microsoft.com/office/drawing/2014/main" id="{555BB1C9-582F-4BBD-B61C-6224F659BD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986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951</xdr:row>
      <xdr:rowOff>0</xdr:rowOff>
    </xdr:from>
    <xdr:to>
      <xdr:col>0</xdr:col>
      <xdr:colOff>152400</xdr:colOff>
      <xdr:row>951</xdr:row>
      <xdr:rowOff>133350</xdr:rowOff>
    </xdr:to>
    <xdr:pic>
      <xdr:nvPicPr>
        <xdr:cNvPr id="221" name="Picture@5C\Qopen@" descr="@5C\Qopen@">
          <a:extLst>
            <a:ext uri="{FF2B5EF4-FFF2-40B4-BE49-F238E27FC236}">
              <a16:creationId xmlns:a16="http://schemas.microsoft.com/office/drawing/2014/main" id="{21EC1597-1393-4CBE-B456-280CACF5B6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4314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1249</xdr:row>
      <xdr:rowOff>0</xdr:rowOff>
    </xdr:from>
    <xdr:to>
      <xdr:col>0</xdr:col>
      <xdr:colOff>152400</xdr:colOff>
      <xdr:row>1249</xdr:row>
      <xdr:rowOff>133350</xdr:rowOff>
    </xdr:to>
    <xdr:pic>
      <xdr:nvPicPr>
        <xdr:cNvPr id="222" name="Picture@5C\Qopen@" descr="@5C\Qopen@">
          <a:extLst>
            <a:ext uri="{FF2B5EF4-FFF2-40B4-BE49-F238E27FC236}">
              <a16:creationId xmlns:a16="http://schemas.microsoft.com/office/drawing/2014/main" id="{341DB5F7-A338-4068-B0CC-DC948D80C6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2568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722</xdr:row>
      <xdr:rowOff>0</xdr:rowOff>
    </xdr:from>
    <xdr:to>
      <xdr:col>0</xdr:col>
      <xdr:colOff>152400</xdr:colOff>
      <xdr:row>722</xdr:row>
      <xdr:rowOff>133350</xdr:rowOff>
    </xdr:to>
    <xdr:pic>
      <xdr:nvPicPr>
        <xdr:cNvPr id="223" name="Picture@5C\Qopen@" descr="@5C\Qopen@">
          <a:extLst>
            <a:ext uri="{FF2B5EF4-FFF2-40B4-BE49-F238E27FC236}">
              <a16:creationId xmlns:a16="http://schemas.microsoft.com/office/drawing/2014/main" id="{2069A17D-5438-4494-B195-ADCE059CD0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7233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1242</xdr:row>
      <xdr:rowOff>0</xdr:rowOff>
    </xdr:from>
    <xdr:to>
      <xdr:col>0</xdr:col>
      <xdr:colOff>152400</xdr:colOff>
      <xdr:row>1242</xdr:row>
      <xdr:rowOff>133350</xdr:rowOff>
    </xdr:to>
    <xdr:pic>
      <xdr:nvPicPr>
        <xdr:cNvPr id="224" name="Picture@5C\Qopen@" descr="@5C\Qopen@">
          <a:extLst>
            <a:ext uri="{FF2B5EF4-FFF2-40B4-BE49-F238E27FC236}">
              <a16:creationId xmlns:a16="http://schemas.microsoft.com/office/drawing/2014/main" id="{7D6A5571-3A00-4146-A7A8-DADC43F1E3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1434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1221</xdr:row>
      <xdr:rowOff>0</xdr:rowOff>
    </xdr:from>
    <xdr:to>
      <xdr:col>0</xdr:col>
      <xdr:colOff>152400</xdr:colOff>
      <xdr:row>1221</xdr:row>
      <xdr:rowOff>133350</xdr:rowOff>
    </xdr:to>
    <xdr:pic>
      <xdr:nvPicPr>
        <xdr:cNvPr id="225" name="Picture@5C\Qopen@" descr="@5C\Qopen@">
          <a:extLst>
            <a:ext uri="{FF2B5EF4-FFF2-40B4-BE49-F238E27FC236}">
              <a16:creationId xmlns:a16="http://schemas.microsoft.com/office/drawing/2014/main" id="{9BCEDB93-B529-47E0-8DC3-7BCBBCD6BD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8034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</xdr:row>
      <xdr:rowOff>0</xdr:rowOff>
    </xdr:from>
    <xdr:to>
      <xdr:col>0</xdr:col>
      <xdr:colOff>152400</xdr:colOff>
      <xdr:row>306</xdr:row>
      <xdr:rowOff>133350</xdr:rowOff>
    </xdr:to>
    <xdr:pic>
      <xdr:nvPicPr>
        <xdr:cNvPr id="226" name="Picture@5C\Qopen@" descr="@5C\Qopen@">
          <a:extLst>
            <a:ext uri="{FF2B5EF4-FFF2-40B4-BE49-F238E27FC236}">
              <a16:creationId xmlns:a16="http://schemas.microsoft.com/office/drawing/2014/main" id="{05ED75E5-2698-41D5-A92D-5DCB66A8A6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872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</xdr:row>
      <xdr:rowOff>0</xdr:rowOff>
    </xdr:from>
    <xdr:to>
      <xdr:col>0</xdr:col>
      <xdr:colOff>152400</xdr:colOff>
      <xdr:row>186</xdr:row>
      <xdr:rowOff>133350</xdr:rowOff>
    </xdr:to>
    <xdr:pic>
      <xdr:nvPicPr>
        <xdr:cNvPr id="227" name="Picture@5C\Qopen@" descr="@5C\Qopen@">
          <a:extLst>
            <a:ext uri="{FF2B5EF4-FFF2-40B4-BE49-F238E27FC236}">
              <a16:creationId xmlns:a16="http://schemas.microsoft.com/office/drawing/2014/main" id="{34D42113-90A0-48E8-B97E-BBEC76B67B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441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</xdr:row>
      <xdr:rowOff>0</xdr:rowOff>
    </xdr:from>
    <xdr:to>
      <xdr:col>0</xdr:col>
      <xdr:colOff>152400</xdr:colOff>
      <xdr:row>95</xdr:row>
      <xdr:rowOff>133350</xdr:rowOff>
    </xdr:to>
    <xdr:pic>
      <xdr:nvPicPr>
        <xdr:cNvPr id="228" name="Picture@5C\Qopen@" descr="@5C\Qopen@">
          <a:extLst>
            <a:ext uri="{FF2B5EF4-FFF2-40B4-BE49-F238E27FC236}">
              <a16:creationId xmlns:a16="http://schemas.microsoft.com/office/drawing/2014/main" id="{5D1E2F2B-38FF-4AFE-A8B5-8D20BC8B2D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06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2121</xdr:row>
      <xdr:rowOff>0</xdr:rowOff>
    </xdr:from>
    <xdr:to>
      <xdr:col>0</xdr:col>
      <xdr:colOff>152400</xdr:colOff>
      <xdr:row>2121</xdr:row>
      <xdr:rowOff>133350</xdr:rowOff>
    </xdr:to>
    <xdr:pic>
      <xdr:nvPicPr>
        <xdr:cNvPr id="229" name="Picture@5C\Qopen@" descr="@5C\Qopen@">
          <a:extLst>
            <a:ext uri="{FF2B5EF4-FFF2-40B4-BE49-F238E27FC236}">
              <a16:creationId xmlns:a16="http://schemas.microsoft.com/office/drawing/2014/main" id="{8B04884C-69A4-462B-82D9-1B80F46B84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3766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2114</xdr:row>
      <xdr:rowOff>0</xdr:rowOff>
    </xdr:from>
    <xdr:to>
      <xdr:col>0</xdr:col>
      <xdr:colOff>152400</xdr:colOff>
      <xdr:row>2114</xdr:row>
      <xdr:rowOff>133350</xdr:rowOff>
    </xdr:to>
    <xdr:pic>
      <xdr:nvPicPr>
        <xdr:cNvPr id="230" name="Picture@5C\Qopen@" descr="@5C\Qopen@">
          <a:extLst>
            <a:ext uri="{FF2B5EF4-FFF2-40B4-BE49-F238E27FC236}">
              <a16:creationId xmlns:a16="http://schemas.microsoft.com/office/drawing/2014/main" id="{7958DC38-912B-45F4-98B7-F9F474B17F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2633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2164</xdr:row>
      <xdr:rowOff>0</xdr:rowOff>
    </xdr:from>
    <xdr:to>
      <xdr:col>0</xdr:col>
      <xdr:colOff>152400</xdr:colOff>
      <xdr:row>2164</xdr:row>
      <xdr:rowOff>133350</xdr:rowOff>
    </xdr:to>
    <xdr:pic>
      <xdr:nvPicPr>
        <xdr:cNvPr id="231" name="Picture@5C\Qopen@" descr="@5C\Qopen@">
          <a:extLst>
            <a:ext uri="{FF2B5EF4-FFF2-40B4-BE49-F238E27FC236}">
              <a16:creationId xmlns:a16="http://schemas.microsoft.com/office/drawing/2014/main" id="{39456D51-123C-46BB-A32E-B4B61AAB0E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0729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1029</xdr:row>
      <xdr:rowOff>0</xdr:rowOff>
    </xdr:from>
    <xdr:to>
      <xdr:col>0</xdr:col>
      <xdr:colOff>152400</xdr:colOff>
      <xdr:row>1029</xdr:row>
      <xdr:rowOff>133350</xdr:rowOff>
    </xdr:to>
    <xdr:pic>
      <xdr:nvPicPr>
        <xdr:cNvPr id="232" name="Picture@5C\Qopen@" descr="@5C\Qopen@">
          <a:extLst>
            <a:ext uri="{FF2B5EF4-FFF2-40B4-BE49-F238E27FC236}">
              <a16:creationId xmlns:a16="http://schemas.microsoft.com/office/drawing/2014/main" id="{E1126F17-9B85-4161-8ED5-BB18AEE219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6944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2153</xdr:row>
      <xdr:rowOff>0</xdr:rowOff>
    </xdr:from>
    <xdr:to>
      <xdr:col>0</xdr:col>
      <xdr:colOff>152400</xdr:colOff>
      <xdr:row>2153</xdr:row>
      <xdr:rowOff>133350</xdr:rowOff>
    </xdr:to>
    <xdr:pic>
      <xdr:nvPicPr>
        <xdr:cNvPr id="233" name="Picture@5C\Qopen@" descr="@5C\Qopen@">
          <a:extLst>
            <a:ext uri="{FF2B5EF4-FFF2-40B4-BE49-F238E27FC236}">
              <a16:creationId xmlns:a16="http://schemas.microsoft.com/office/drawing/2014/main" id="{1E860AA7-8132-4879-83DD-248FB75981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8948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</xdr:row>
      <xdr:rowOff>0</xdr:rowOff>
    </xdr:from>
    <xdr:to>
      <xdr:col>0</xdr:col>
      <xdr:colOff>152400</xdr:colOff>
      <xdr:row>195</xdr:row>
      <xdr:rowOff>133350</xdr:rowOff>
    </xdr:to>
    <xdr:pic>
      <xdr:nvPicPr>
        <xdr:cNvPr id="234" name="Picture@5C\Qopen@" descr="@5C\Qopen@">
          <a:extLst>
            <a:ext uri="{FF2B5EF4-FFF2-40B4-BE49-F238E27FC236}">
              <a16:creationId xmlns:a16="http://schemas.microsoft.com/office/drawing/2014/main" id="{47C2C663-00F7-46ED-AF31-F7DC4193A3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899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</xdr:row>
      <xdr:rowOff>0</xdr:rowOff>
    </xdr:from>
    <xdr:to>
      <xdr:col>0</xdr:col>
      <xdr:colOff>152400</xdr:colOff>
      <xdr:row>359</xdr:row>
      <xdr:rowOff>133350</xdr:rowOff>
    </xdr:to>
    <xdr:pic>
      <xdr:nvPicPr>
        <xdr:cNvPr id="235" name="Picture@5C\Qopen@" descr="@5C\Qopen@">
          <a:extLst>
            <a:ext uri="{FF2B5EF4-FFF2-40B4-BE49-F238E27FC236}">
              <a16:creationId xmlns:a16="http://schemas.microsoft.com/office/drawing/2014/main" id="{914D6316-E5E6-4217-873F-3B01AF236E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454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901</xdr:row>
      <xdr:rowOff>0</xdr:rowOff>
    </xdr:from>
    <xdr:to>
      <xdr:col>0</xdr:col>
      <xdr:colOff>152400</xdr:colOff>
      <xdr:row>901</xdr:row>
      <xdr:rowOff>133350</xdr:rowOff>
    </xdr:to>
    <xdr:pic>
      <xdr:nvPicPr>
        <xdr:cNvPr id="236" name="Picture@5C\Qopen@" descr="@5C\Qopen@">
          <a:extLst>
            <a:ext uri="{FF2B5EF4-FFF2-40B4-BE49-F238E27FC236}">
              <a16:creationId xmlns:a16="http://schemas.microsoft.com/office/drawing/2014/main" id="{82D7E11B-CD04-4DE2-B629-EA2E9C6444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6218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2062</xdr:row>
      <xdr:rowOff>0</xdr:rowOff>
    </xdr:from>
    <xdr:to>
      <xdr:col>0</xdr:col>
      <xdr:colOff>152400</xdr:colOff>
      <xdr:row>2062</xdr:row>
      <xdr:rowOff>133350</xdr:rowOff>
    </xdr:to>
    <xdr:pic>
      <xdr:nvPicPr>
        <xdr:cNvPr id="237" name="Picture@5C\Qopen@" descr="@5C\Qopen@">
          <a:extLst>
            <a:ext uri="{FF2B5EF4-FFF2-40B4-BE49-F238E27FC236}">
              <a16:creationId xmlns:a16="http://schemas.microsoft.com/office/drawing/2014/main" id="{528DE003-E1AB-4C61-97FE-48148584A61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421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</xdr:row>
      <xdr:rowOff>0</xdr:rowOff>
    </xdr:from>
    <xdr:to>
      <xdr:col>0</xdr:col>
      <xdr:colOff>152400</xdr:colOff>
      <xdr:row>94</xdr:row>
      <xdr:rowOff>133350</xdr:rowOff>
    </xdr:to>
    <xdr:pic>
      <xdr:nvPicPr>
        <xdr:cNvPr id="238" name="Picture@5C\Qopen@" descr="@5C\Qopen@">
          <a:extLst>
            <a:ext uri="{FF2B5EF4-FFF2-40B4-BE49-F238E27FC236}">
              <a16:creationId xmlns:a16="http://schemas.microsoft.com/office/drawing/2014/main" id="{4279A145-604C-4295-BB46-846B8FEF9A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54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883</xdr:row>
      <xdr:rowOff>0</xdr:rowOff>
    </xdr:from>
    <xdr:to>
      <xdr:col>0</xdr:col>
      <xdr:colOff>152400</xdr:colOff>
      <xdr:row>883</xdr:row>
      <xdr:rowOff>133350</xdr:rowOff>
    </xdr:to>
    <xdr:pic>
      <xdr:nvPicPr>
        <xdr:cNvPr id="239" name="Picture@5C\Qopen@" descr="@5C\Qopen@">
          <a:extLst>
            <a:ext uri="{FF2B5EF4-FFF2-40B4-BE49-F238E27FC236}">
              <a16:creationId xmlns:a16="http://schemas.microsoft.com/office/drawing/2014/main" id="{B0FA3864-A226-45DC-8E48-E11D01491A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3303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</xdr:row>
      <xdr:rowOff>0</xdr:rowOff>
    </xdr:from>
    <xdr:to>
      <xdr:col>0</xdr:col>
      <xdr:colOff>152400</xdr:colOff>
      <xdr:row>418</xdr:row>
      <xdr:rowOff>133350</xdr:rowOff>
    </xdr:to>
    <xdr:pic>
      <xdr:nvPicPr>
        <xdr:cNvPr id="240" name="Picture@5C\Qopen@" descr="@5C\Qopen@">
          <a:extLst>
            <a:ext uri="{FF2B5EF4-FFF2-40B4-BE49-F238E27FC236}">
              <a16:creationId xmlns:a16="http://schemas.microsoft.com/office/drawing/2014/main" id="{AF934D0E-5F98-4F15-A269-F9DC783434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08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497</xdr:row>
      <xdr:rowOff>0</xdr:rowOff>
    </xdr:from>
    <xdr:to>
      <xdr:col>0</xdr:col>
      <xdr:colOff>152400</xdr:colOff>
      <xdr:row>497</xdr:row>
      <xdr:rowOff>133350</xdr:rowOff>
    </xdr:to>
    <xdr:pic>
      <xdr:nvPicPr>
        <xdr:cNvPr id="241" name="Picture@5C\Qopen@" descr="@5C\Qopen@">
          <a:extLst>
            <a:ext uri="{FF2B5EF4-FFF2-40B4-BE49-F238E27FC236}">
              <a16:creationId xmlns:a16="http://schemas.microsoft.com/office/drawing/2014/main" id="{62A5844C-3AA6-4A19-9DC1-B819D5EDC8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800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</xdr:row>
      <xdr:rowOff>0</xdr:rowOff>
    </xdr:from>
    <xdr:to>
      <xdr:col>0</xdr:col>
      <xdr:colOff>152400</xdr:colOff>
      <xdr:row>374</xdr:row>
      <xdr:rowOff>133350</xdr:rowOff>
    </xdr:to>
    <xdr:pic>
      <xdr:nvPicPr>
        <xdr:cNvPr id="242" name="Picture@5C\Qopen@" descr="@5C\Qopen@">
          <a:extLst>
            <a:ext uri="{FF2B5EF4-FFF2-40B4-BE49-F238E27FC236}">
              <a16:creationId xmlns:a16="http://schemas.microsoft.com/office/drawing/2014/main" id="{602807CA-74A0-4F82-8304-5ACDA90BC0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88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</xdr:row>
      <xdr:rowOff>0</xdr:rowOff>
    </xdr:from>
    <xdr:to>
      <xdr:col>0</xdr:col>
      <xdr:colOff>152400</xdr:colOff>
      <xdr:row>379</xdr:row>
      <xdr:rowOff>133350</xdr:rowOff>
    </xdr:to>
    <xdr:pic>
      <xdr:nvPicPr>
        <xdr:cNvPr id="243" name="Picture@5C\Qopen@" descr="@5C\Qopen@">
          <a:extLst>
            <a:ext uri="{FF2B5EF4-FFF2-40B4-BE49-F238E27FC236}">
              <a16:creationId xmlns:a16="http://schemas.microsoft.com/office/drawing/2014/main" id="{BE1CB211-8650-46E4-970F-6A6D3838BE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693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1397</xdr:row>
      <xdr:rowOff>0</xdr:rowOff>
    </xdr:from>
    <xdr:to>
      <xdr:col>0</xdr:col>
      <xdr:colOff>152400</xdr:colOff>
      <xdr:row>1397</xdr:row>
      <xdr:rowOff>133350</xdr:rowOff>
    </xdr:to>
    <xdr:pic>
      <xdr:nvPicPr>
        <xdr:cNvPr id="244" name="Picture@5C\Qopen@" descr="@5C\Qopen@">
          <a:extLst>
            <a:ext uri="{FF2B5EF4-FFF2-40B4-BE49-F238E27FC236}">
              <a16:creationId xmlns:a16="http://schemas.microsoft.com/office/drawing/2014/main" id="{2CD880E3-D24B-45E3-92E7-CAC267B09A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6533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2667</xdr:row>
      <xdr:rowOff>0</xdr:rowOff>
    </xdr:from>
    <xdr:to>
      <xdr:col>0</xdr:col>
      <xdr:colOff>152400</xdr:colOff>
      <xdr:row>2667</xdr:row>
      <xdr:rowOff>133350</xdr:rowOff>
    </xdr:to>
    <xdr:pic>
      <xdr:nvPicPr>
        <xdr:cNvPr id="245" name="Picture@5C\Qopen@" descr="@5C\Qopen@">
          <a:extLst>
            <a:ext uri="{FF2B5EF4-FFF2-40B4-BE49-F238E27FC236}">
              <a16:creationId xmlns:a16="http://schemas.microsoft.com/office/drawing/2014/main" id="{7842C8EA-11A6-41EB-ACDA-3932246784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2177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0</xdr:col>
      <xdr:colOff>152400</xdr:colOff>
      <xdr:row>52</xdr:row>
      <xdr:rowOff>133350</xdr:rowOff>
    </xdr:to>
    <xdr:pic>
      <xdr:nvPicPr>
        <xdr:cNvPr id="246" name="Picture@5C\Qopen@" descr="@5C\Qopen@">
          <a:extLst>
            <a:ext uri="{FF2B5EF4-FFF2-40B4-BE49-F238E27FC236}">
              <a16:creationId xmlns:a16="http://schemas.microsoft.com/office/drawing/2014/main" id="{30671458-90D7-43C0-9725-4D8D85B526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743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0</xdr:col>
      <xdr:colOff>152400</xdr:colOff>
      <xdr:row>6</xdr:row>
      <xdr:rowOff>133350</xdr:rowOff>
    </xdr:to>
    <xdr:pic>
      <xdr:nvPicPr>
        <xdr:cNvPr id="247" name="Picture@5C\Qopen@" descr="@5C\Qopen@">
          <a:extLst>
            <a:ext uri="{FF2B5EF4-FFF2-40B4-BE49-F238E27FC236}">
              <a16:creationId xmlns:a16="http://schemas.microsoft.com/office/drawing/2014/main" id="{BB2ADEB8-5ED9-402D-89A9-671511F646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9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</xdr:row>
      <xdr:rowOff>0</xdr:rowOff>
    </xdr:from>
    <xdr:to>
      <xdr:col>0</xdr:col>
      <xdr:colOff>152400</xdr:colOff>
      <xdr:row>297</xdr:row>
      <xdr:rowOff>133350</xdr:rowOff>
    </xdr:to>
    <xdr:pic>
      <xdr:nvPicPr>
        <xdr:cNvPr id="248" name="Picture@5C\Qopen@" descr="@5C\Qopen@">
          <a:extLst>
            <a:ext uri="{FF2B5EF4-FFF2-40B4-BE49-F238E27FC236}">
              <a16:creationId xmlns:a16="http://schemas.microsoft.com/office/drawing/2014/main" id="{7709A5F5-FD7A-46AD-9DE1-D2BDF824CE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415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831</xdr:row>
      <xdr:rowOff>0</xdr:rowOff>
    </xdr:from>
    <xdr:to>
      <xdr:col>0</xdr:col>
      <xdr:colOff>152400</xdr:colOff>
      <xdr:row>831</xdr:row>
      <xdr:rowOff>133350</xdr:rowOff>
    </xdr:to>
    <xdr:pic>
      <xdr:nvPicPr>
        <xdr:cNvPr id="249" name="Picture@5C\Qopen@" descr="@5C\Qopen@">
          <a:extLst>
            <a:ext uri="{FF2B5EF4-FFF2-40B4-BE49-F238E27FC236}">
              <a16:creationId xmlns:a16="http://schemas.microsoft.com/office/drawing/2014/main" id="{83961442-A94C-4067-8471-811AAB8538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883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</xdr:row>
      <xdr:rowOff>0</xdr:rowOff>
    </xdr:from>
    <xdr:to>
      <xdr:col>0</xdr:col>
      <xdr:colOff>152400</xdr:colOff>
      <xdr:row>319</xdr:row>
      <xdr:rowOff>133350</xdr:rowOff>
    </xdr:to>
    <xdr:pic>
      <xdr:nvPicPr>
        <xdr:cNvPr id="250" name="Picture@5C\Qopen@" descr="@5C\Qopen@">
          <a:extLst>
            <a:ext uri="{FF2B5EF4-FFF2-40B4-BE49-F238E27FC236}">
              <a16:creationId xmlns:a16="http://schemas.microsoft.com/office/drawing/2014/main" id="{29795AE1-9001-4E75-BC14-89C2FB098F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977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</xdr:row>
      <xdr:rowOff>0</xdr:rowOff>
    </xdr:from>
    <xdr:to>
      <xdr:col>0</xdr:col>
      <xdr:colOff>152400</xdr:colOff>
      <xdr:row>215</xdr:row>
      <xdr:rowOff>133350</xdr:rowOff>
    </xdr:to>
    <xdr:pic>
      <xdr:nvPicPr>
        <xdr:cNvPr id="251" name="Picture@5C\Qopen@" descr="@5C\Qopen@">
          <a:extLst>
            <a:ext uri="{FF2B5EF4-FFF2-40B4-BE49-F238E27FC236}">
              <a16:creationId xmlns:a16="http://schemas.microsoft.com/office/drawing/2014/main" id="{F270D033-3734-4EB9-98EC-24624DED81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137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748</xdr:row>
      <xdr:rowOff>0</xdr:rowOff>
    </xdr:from>
    <xdr:to>
      <xdr:col>0</xdr:col>
      <xdr:colOff>152400</xdr:colOff>
      <xdr:row>748</xdr:row>
      <xdr:rowOff>133350</xdr:rowOff>
    </xdr:to>
    <xdr:pic>
      <xdr:nvPicPr>
        <xdr:cNvPr id="252" name="Picture@5C\Qopen@" descr="@5C\Qopen@">
          <a:extLst>
            <a:ext uri="{FF2B5EF4-FFF2-40B4-BE49-F238E27FC236}">
              <a16:creationId xmlns:a16="http://schemas.microsoft.com/office/drawing/2014/main" id="{6520A978-C539-48E3-B1CF-50A557D34A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14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1565</xdr:row>
      <xdr:rowOff>0</xdr:rowOff>
    </xdr:from>
    <xdr:to>
      <xdr:col>0</xdr:col>
      <xdr:colOff>152400</xdr:colOff>
      <xdr:row>1565</xdr:row>
      <xdr:rowOff>133350</xdr:rowOff>
    </xdr:to>
    <xdr:pic>
      <xdr:nvPicPr>
        <xdr:cNvPr id="253" name="Picture@5C\Qopen@" descr="@5C\Qopen@">
          <a:extLst>
            <a:ext uri="{FF2B5EF4-FFF2-40B4-BE49-F238E27FC236}">
              <a16:creationId xmlns:a16="http://schemas.microsoft.com/office/drawing/2014/main" id="{0FCE5190-26BF-418C-BD8A-2CA2812BC4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3736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1433</xdr:row>
      <xdr:rowOff>0</xdr:rowOff>
    </xdr:from>
    <xdr:to>
      <xdr:col>0</xdr:col>
      <xdr:colOff>152400</xdr:colOff>
      <xdr:row>1433</xdr:row>
      <xdr:rowOff>133350</xdr:rowOff>
    </xdr:to>
    <xdr:pic>
      <xdr:nvPicPr>
        <xdr:cNvPr id="254" name="Picture@5C\Qopen@" descr="@5C\Qopen@">
          <a:extLst>
            <a:ext uri="{FF2B5EF4-FFF2-40B4-BE49-F238E27FC236}">
              <a16:creationId xmlns:a16="http://schemas.microsoft.com/office/drawing/2014/main" id="{E96F6946-4B93-4933-B3BF-63ECA5EEC1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2362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1568</xdr:row>
      <xdr:rowOff>0</xdr:rowOff>
    </xdr:from>
    <xdr:to>
      <xdr:col>0</xdr:col>
      <xdr:colOff>152400</xdr:colOff>
      <xdr:row>1568</xdr:row>
      <xdr:rowOff>133350</xdr:rowOff>
    </xdr:to>
    <xdr:pic>
      <xdr:nvPicPr>
        <xdr:cNvPr id="255" name="Picture@5C\Qopen@" descr="@5C\Qopen@">
          <a:extLst>
            <a:ext uri="{FF2B5EF4-FFF2-40B4-BE49-F238E27FC236}">
              <a16:creationId xmlns:a16="http://schemas.microsoft.com/office/drawing/2014/main" id="{CC043E84-6BCE-4B9C-A5FD-BC07455F90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222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545</xdr:row>
      <xdr:rowOff>0</xdr:rowOff>
    </xdr:from>
    <xdr:to>
      <xdr:col>0</xdr:col>
      <xdr:colOff>152400</xdr:colOff>
      <xdr:row>545</xdr:row>
      <xdr:rowOff>133350</xdr:rowOff>
    </xdr:to>
    <xdr:pic>
      <xdr:nvPicPr>
        <xdr:cNvPr id="256" name="Picture@5C\Qopen@" descr="@5C\Qopen@">
          <a:extLst>
            <a:ext uri="{FF2B5EF4-FFF2-40B4-BE49-F238E27FC236}">
              <a16:creationId xmlns:a16="http://schemas.microsoft.com/office/drawing/2014/main" id="{EFAC491C-BAC5-4EB7-ACED-23A03B839B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8572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1484</xdr:row>
      <xdr:rowOff>0</xdr:rowOff>
    </xdr:from>
    <xdr:to>
      <xdr:col>0</xdr:col>
      <xdr:colOff>152400</xdr:colOff>
      <xdr:row>1484</xdr:row>
      <xdr:rowOff>133350</xdr:rowOff>
    </xdr:to>
    <xdr:pic>
      <xdr:nvPicPr>
        <xdr:cNvPr id="257" name="Picture@5C\Qopen@" descr="@5C\Qopen@">
          <a:extLst>
            <a:ext uri="{FF2B5EF4-FFF2-40B4-BE49-F238E27FC236}">
              <a16:creationId xmlns:a16="http://schemas.microsoft.com/office/drawing/2014/main" id="{688279F6-CF72-4052-A6A8-E038AD414D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0620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952</xdr:row>
      <xdr:rowOff>0</xdr:rowOff>
    </xdr:from>
    <xdr:to>
      <xdr:col>0</xdr:col>
      <xdr:colOff>152400</xdr:colOff>
      <xdr:row>952</xdr:row>
      <xdr:rowOff>133350</xdr:rowOff>
    </xdr:to>
    <xdr:pic>
      <xdr:nvPicPr>
        <xdr:cNvPr id="258" name="Picture@5C\Qopen@" descr="@5C\Qopen@">
          <a:extLst>
            <a:ext uri="{FF2B5EF4-FFF2-40B4-BE49-F238E27FC236}">
              <a16:creationId xmlns:a16="http://schemas.microsoft.com/office/drawing/2014/main" id="{D534EE6D-CA4C-42D7-92EE-0CC817E80E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4476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</xdr:row>
      <xdr:rowOff>0</xdr:rowOff>
    </xdr:from>
    <xdr:to>
      <xdr:col>0</xdr:col>
      <xdr:colOff>152400</xdr:colOff>
      <xdr:row>122</xdr:row>
      <xdr:rowOff>133350</xdr:rowOff>
    </xdr:to>
    <xdr:pic>
      <xdr:nvPicPr>
        <xdr:cNvPr id="259" name="Picture@5C\Qopen@" descr="@5C\Qopen@">
          <a:extLst>
            <a:ext uri="{FF2B5EF4-FFF2-40B4-BE49-F238E27FC236}">
              <a16:creationId xmlns:a16="http://schemas.microsoft.com/office/drawing/2014/main" id="{6CA37629-25C0-4276-B0A4-192F31E749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78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</xdr:row>
      <xdr:rowOff>0</xdr:rowOff>
    </xdr:from>
    <xdr:to>
      <xdr:col>0</xdr:col>
      <xdr:colOff>152400</xdr:colOff>
      <xdr:row>415</xdr:row>
      <xdr:rowOff>133350</xdr:rowOff>
    </xdr:to>
    <xdr:pic>
      <xdr:nvPicPr>
        <xdr:cNvPr id="260" name="Picture@5C\Qopen@" descr="@5C\Qopen@">
          <a:extLst>
            <a:ext uri="{FF2B5EF4-FFF2-40B4-BE49-F238E27FC236}">
              <a16:creationId xmlns:a16="http://schemas.microsoft.com/office/drawing/2014/main" id="{B75348AF-B67F-4280-ADE9-52A5F71EBB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522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558</xdr:row>
      <xdr:rowOff>0</xdr:rowOff>
    </xdr:from>
    <xdr:to>
      <xdr:col>0</xdr:col>
      <xdr:colOff>152400</xdr:colOff>
      <xdr:row>558</xdr:row>
      <xdr:rowOff>133350</xdr:rowOff>
    </xdr:to>
    <xdr:pic>
      <xdr:nvPicPr>
        <xdr:cNvPr id="261" name="Picture@5C\Qopen@" descr="@5C\Qopen@">
          <a:extLst>
            <a:ext uri="{FF2B5EF4-FFF2-40B4-BE49-F238E27FC236}">
              <a16:creationId xmlns:a16="http://schemas.microsoft.com/office/drawing/2014/main" id="{A6EC8A99-C2CC-468B-9B76-C472B53F4A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067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1082</xdr:row>
      <xdr:rowOff>0</xdr:rowOff>
    </xdr:from>
    <xdr:to>
      <xdr:col>0</xdr:col>
      <xdr:colOff>152400</xdr:colOff>
      <xdr:row>1082</xdr:row>
      <xdr:rowOff>133350</xdr:rowOff>
    </xdr:to>
    <xdr:pic>
      <xdr:nvPicPr>
        <xdr:cNvPr id="262" name="Picture@5C\Qopen@" descr="@5C\Qopen@">
          <a:extLst>
            <a:ext uri="{FF2B5EF4-FFF2-40B4-BE49-F238E27FC236}">
              <a16:creationId xmlns:a16="http://schemas.microsoft.com/office/drawing/2014/main" id="{BB60472B-CCFC-47B3-B82F-904CCBEB2E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5526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732</xdr:row>
      <xdr:rowOff>0</xdr:rowOff>
    </xdr:from>
    <xdr:to>
      <xdr:col>0</xdr:col>
      <xdr:colOff>152400</xdr:colOff>
      <xdr:row>732</xdr:row>
      <xdr:rowOff>133350</xdr:rowOff>
    </xdr:to>
    <xdr:pic>
      <xdr:nvPicPr>
        <xdr:cNvPr id="263" name="Picture@5C\Qopen@" descr="@5C\Qopen@">
          <a:extLst>
            <a:ext uri="{FF2B5EF4-FFF2-40B4-BE49-F238E27FC236}">
              <a16:creationId xmlns:a16="http://schemas.microsoft.com/office/drawing/2014/main" id="{67D6282A-4311-4641-82CF-C8AA3F47FD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8852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608</xdr:row>
      <xdr:rowOff>0</xdr:rowOff>
    </xdr:from>
    <xdr:to>
      <xdr:col>0</xdr:col>
      <xdr:colOff>152400</xdr:colOff>
      <xdr:row>608</xdr:row>
      <xdr:rowOff>133350</xdr:rowOff>
    </xdr:to>
    <xdr:pic>
      <xdr:nvPicPr>
        <xdr:cNvPr id="264" name="Picture@5C\Qopen@" descr="@5C\Qopen@">
          <a:extLst>
            <a:ext uri="{FF2B5EF4-FFF2-40B4-BE49-F238E27FC236}">
              <a16:creationId xmlns:a16="http://schemas.microsoft.com/office/drawing/2014/main" id="{56DB38D3-EDEF-4534-8ADF-493BCD3A90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8774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910</xdr:row>
      <xdr:rowOff>0</xdr:rowOff>
    </xdr:from>
    <xdr:to>
      <xdr:col>0</xdr:col>
      <xdr:colOff>152400</xdr:colOff>
      <xdr:row>910</xdr:row>
      <xdr:rowOff>133350</xdr:rowOff>
    </xdr:to>
    <xdr:pic>
      <xdr:nvPicPr>
        <xdr:cNvPr id="265" name="Picture@5C\Qopen@" descr="@5C\Qopen@">
          <a:extLst>
            <a:ext uri="{FF2B5EF4-FFF2-40B4-BE49-F238E27FC236}">
              <a16:creationId xmlns:a16="http://schemas.microsoft.com/office/drawing/2014/main" id="{2FA43EE5-2E22-4E30-BA5E-1C24698988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67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1120</xdr:row>
      <xdr:rowOff>0</xdr:rowOff>
    </xdr:from>
    <xdr:to>
      <xdr:col>0</xdr:col>
      <xdr:colOff>152400</xdr:colOff>
      <xdr:row>1120</xdr:row>
      <xdr:rowOff>133350</xdr:rowOff>
    </xdr:to>
    <xdr:pic>
      <xdr:nvPicPr>
        <xdr:cNvPr id="266" name="Picture@5C\Qopen@" descr="@5C\Qopen@">
          <a:extLst>
            <a:ext uri="{FF2B5EF4-FFF2-40B4-BE49-F238E27FC236}">
              <a16:creationId xmlns:a16="http://schemas.microsoft.com/office/drawing/2014/main" id="{274607C4-7AC3-4219-B07D-270947F899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1679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</xdr:row>
      <xdr:rowOff>0</xdr:rowOff>
    </xdr:from>
    <xdr:to>
      <xdr:col>0</xdr:col>
      <xdr:colOff>152400</xdr:colOff>
      <xdr:row>273</xdr:row>
      <xdr:rowOff>133350</xdr:rowOff>
    </xdr:to>
    <xdr:pic>
      <xdr:nvPicPr>
        <xdr:cNvPr id="267" name="Picture@5C\Qopen@" descr="@5C\Qopen@">
          <a:extLst>
            <a:ext uri="{FF2B5EF4-FFF2-40B4-BE49-F238E27FC236}">
              <a16:creationId xmlns:a16="http://schemas.microsoft.com/office/drawing/2014/main" id="{90CB8408-C8BC-40A6-8C2F-7FC0D813B0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529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1157</xdr:row>
      <xdr:rowOff>0</xdr:rowOff>
    </xdr:from>
    <xdr:to>
      <xdr:col>0</xdr:col>
      <xdr:colOff>152400</xdr:colOff>
      <xdr:row>1157</xdr:row>
      <xdr:rowOff>133350</xdr:rowOff>
    </xdr:to>
    <xdr:pic>
      <xdr:nvPicPr>
        <xdr:cNvPr id="268" name="Picture@5C\Qopen@" descr="@5C\Qopen@">
          <a:extLst>
            <a:ext uri="{FF2B5EF4-FFF2-40B4-BE49-F238E27FC236}">
              <a16:creationId xmlns:a16="http://schemas.microsoft.com/office/drawing/2014/main" id="{B3C2C04D-F309-4A1E-8E2F-A0A4DEEE55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671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1122</xdr:row>
      <xdr:rowOff>0</xdr:rowOff>
    </xdr:from>
    <xdr:to>
      <xdr:col>0</xdr:col>
      <xdr:colOff>152400</xdr:colOff>
      <xdr:row>1122</xdr:row>
      <xdr:rowOff>133350</xdr:rowOff>
    </xdr:to>
    <xdr:pic>
      <xdr:nvPicPr>
        <xdr:cNvPr id="269" name="Picture@5C\Qopen@" descr="@5C\Qopen@">
          <a:extLst>
            <a:ext uri="{FF2B5EF4-FFF2-40B4-BE49-F238E27FC236}">
              <a16:creationId xmlns:a16="http://schemas.microsoft.com/office/drawing/2014/main" id="{4D06E179-DD13-4786-B569-A0CC17BE67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003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491</xdr:row>
      <xdr:rowOff>0</xdr:rowOff>
    </xdr:from>
    <xdr:to>
      <xdr:col>0</xdr:col>
      <xdr:colOff>152400</xdr:colOff>
      <xdr:row>491</xdr:row>
      <xdr:rowOff>133350</xdr:rowOff>
    </xdr:to>
    <xdr:pic>
      <xdr:nvPicPr>
        <xdr:cNvPr id="270" name="Picture@5C\Qopen@" descr="@5C\Qopen@">
          <a:extLst>
            <a:ext uri="{FF2B5EF4-FFF2-40B4-BE49-F238E27FC236}">
              <a16:creationId xmlns:a16="http://schemas.microsoft.com/office/drawing/2014/main" id="{6713C847-8B70-424A-BFD6-A864D2F31F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829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893</xdr:row>
      <xdr:rowOff>0</xdr:rowOff>
    </xdr:from>
    <xdr:to>
      <xdr:col>0</xdr:col>
      <xdr:colOff>152400</xdr:colOff>
      <xdr:row>893</xdr:row>
      <xdr:rowOff>133350</xdr:rowOff>
    </xdr:to>
    <xdr:pic>
      <xdr:nvPicPr>
        <xdr:cNvPr id="271" name="Picture@5C\Qopen@" descr="@5C\Qopen@">
          <a:extLst>
            <a:ext uri="{FF2B5EF4-FFF2-40B4-BE49-F238E27FC236}">
              <a16:creationId xmlns:a16="http://schemas.microsoft.com/office/drawing/2014/main" id="{6420F7A9-BAA8-4232-8AE5-D0BA798026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4922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1849</xdr:row>
      <xdr:rowOff>0</xdr:rowOff>
    </xdr:from>
    <xdr:to>
      <xdr:col>0</xdr:col>
      <xdr:colOff>152400</xdr:colOff>
      <xdr:row>1849</xdr:row>
      <xdr:rowOff>133350</xdr:rowOff>
    </xdr:to>
    <xdr:pic>
      <xdr:nvPicPr>
        <xdr:cNvPr id="272" name="Picture@5C\Qopen@" descr="@5C\Qopen@">
          <a:extLst>
            <a:ext uri="{FF2B5EF4-FFF2-40B4-BE49-F238E27FC236}">
              <a16:creationId xmlns:a16="http://schemas.microsoft.com/office/drawing/2014/main" id="{924F9F0F-AF2E-4177-843F-4A35849739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9723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1173</xdr:row>
      <xdr:rowOff>0</xdr:rowOff>
    </xdr:from>
    <xdr:to>
      <xdr:col>0</xdr:col>
      <xdr:colOff>152400</xdr:colOff>
      <xdr:row>1173</xdr:row>
      <xdr:rowOff>133350</xdr:rowOff>
    </xdr:to>
    <xdr:pic>
      <xdr:nvPicPr>
        <xdr:cNvPr id="273" name="Picture@5C\Qopen@" descr="@5C\Qopen@">
          <a:extLst>
            <a:ext uri="{FF2B5EF4-FFF2-40B4-BE49-F238E27FC236}">
              <a16:creationId xmlns:a16="http://schemas.microsoft.com/office/drawing/2014/main" id="{D434DE0C-9449-4C13-8070-909D767858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261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737</xdr:row>
      <xdr:rowOff>0</xdr:rowOff>
    </xdr:from>
    <xdr:to>
      <xdr:col>0</xdr:col>
      <xdr:colOff>152400</xdr:colOff>
      <xdr:row>737</xdr:row>
      <xdr:rowOff>133350</xdr:rowOff>
    </xdr:to>
    <xdr:pic>
      <xdr:nvPicPr>
        <xdr:cNvPr id="274" name="Picture@5C\Qopen@" descr="@5C\Qopen@">
          <a:extLst>
            <a:ext uri="{FF2B5EF4-FFF2-40B4-BE49-F238E27FC236}">
              <a16:creationId xmlns:a16="http://schemas.microsoft.com/office/drawing/2014/main" id="{33F4D4FD-CC84-42D1-8189-5608DB807D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9662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</xdr:row>
      <xdr:rowOff>0</xdr:rowOff>
    </xdr:from>
    <xdr:to>
      <xdr:col>0</xdr:col>
      <xdr:colOff>152400</xdr:colOff>
      <xdr:row>389</xdr:row>
      <xdr:rowOff>133350</xdr:rowOff>
    </xdr:to>
    <xdr:pic>
      <xdr:nvPicPr>
        <xdr:cNvPr id="275" name="Picture@5C\Qopen@" descr="@5C\Qopen@">
          <a:extLst>
            <a:ext uri="{FF2B5EF4-FFF2-40B4-BE49-F238E27FC236}">
              <a16:creationId xmlns:a16="http://schemas.microsoft.com/office/drawing/2014/main" id="{AF345E54-96E8-493C-974B-B0247A5033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312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</xdr:row>
      <xdr:rowOff>0</xdr:rowOff>
    </xdr:from>
    <xdr:to>
      <xdr:col>0</xdr:col>
      <xdr:colOff>152400</xdr:colOff>
      <xdr:row>416</xdr:row>
      <xdr:rowOff>133350</xdr:rowOff>
    </xdr:to>
    <xdr:pic>
      <xdr:nvPicPr>
        <xdr:cNvPr id="276" name="Picture@5C\Qopen@" descr="@5C\Qopen@">
          <a:extLst>
            <a:ext uri="{FF2B5EF4-FFF2-40B4-BE49-F238E27FC236}">
              <a16:creationId xmlns:a16="http://schemas.microsoft.com/office/drawing/2014/main" id="{8852E222-BB7C-4BFE-85F4-424428C946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684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787</xdr:row>
      <xdr:rowOff>0</xdr:rowOff>
    </xdr:from>
    <xdr:to>
      <xdr:col>0</xdr:col>
      <xdr:colOff>152400</xdr:colOff>
      <xdr:row>787</xdr:row>
      <xdr:rowOff>133350</xdr:rowOff>
    </xdr:to>
    <xdr:pic>
      <xdr:nvPicPr>
        <xdr:cNvPr id="277" name="Picture@5C\Qopen@" descr="@5C\Qopen@">
          <a:extLst>
            <a:ext uri="{FF2B5EF4-FFF2-40B4-BE49-F238E27FC236}">
              <a16:creationId xmlns:a16="http://schemas.microsoft.com/office/drawing/2014/main" id="{81D2A27B-53B5-4058-93EF-1E2B7072BB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758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676</xdr:row>
      <xdr:rowOff>0</xdr:rowOff>
    </xdr:from>
    <xdr:to>
      <xdr:col>0</xdr:col>
      <xdr:colOff>152400</xdr:colOff>
      <xdr:row>676</xdr:row>
      <xdr:rowOff>133350</xdr:rowOff>
    </xdr:to>
    <xdr:pic>
      <xdr:nvPicPr>
        <xdr:cNvPr id="278" name="Picture@5C\Qopen@" descr="@5C\Qopen@">
          <a:extLst>
            <a:ext uri="{FF2B5EF4-FFF2-40B4-BE49-F238E27FC236}">
              <a16:creationId xmlns:a16="http://schemas.microsoft.com/office/drawing/2014/main" id="{B02A3640-AF22-4666-B7BE-9DF7D37185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9785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519</xdr:row>
      <xdr:rowOff>0</xdr:rowOff>
    </xdr:from>
    <xdr:to>
      <xdr:col>0</xdr:col>
      <xdr:colOff>152400</xdr:colOff>
      <xdr:row>519</xdr:row>
      <xdr:rowOff>133350</xdr:rowOff>
    </xdr:to>
    <xdr:pic>
      <xdr:nvPicPr>
        <xdr:cNvPr id="279" name="Picture@5C\Qopen@" descr="@5C\Qopen@">
          <a:extLst>
            <a:ext uri="{FF2B5EF4-FFF2-40B4-BE49-F238E27FC236}">
              <a16:creationId xmlns:a16="http://schemas.microsoft.com/office/drawing/2014/main" id="{80512FE0-5C93-45D4-AC02-739B1DD6A9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362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995</xdr:row>
      <xdr:rowOff>0</xdr:rowOff>
    </xdr:from>
    <xdr:to>
      <xdr:col>0</xdr:col>
      <xdr:colOff>152400</xdr:colOff>
      <xdr:row>995</xdr:row>
      <xdr:rowOff>133350</xdr:rowOff>
    </xdr:to>
    <xdr:pic>
      <xdr:nvPicPr>
        <xdr:cNvPr id="280" name="Picture@5C\Qopen@" descr="@5C\Qopen@">
          <a:extLst>
            <a:ext uri="{FF2B5EF4-FFF2-40B4-BE49-F238E27FC236}">
              <a16:creationId xmlns:a16="http://schemas.microsoft.com/office/drawing/2014/main" id="{0332418E-9799-4CB4-ACD9-0127CD45E6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439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1012</xdr:row>
      <xdr:rowOff>0</xdr:rowOff>
    </xdr:from>
    <xdr:to>
      <xdr:col>0</xdr:col>
      <xdr:colOff>152400</xdr:colOff>
      <xdr:row>1012</xdr:row>
      <xdr:rowOff>133350</xdr:rowOff>
    </xdr:to>
    <xdr:pic>
      <xdr:nvPicPr>
        <xdr:cNvPr id="281" name="Picture@5C\Qopen@" descr="@5C\Qopen@">
          <a:extLst>
            <a:ext uri="{FF2B5EF4-FFF2-40B4-BE49-F238E27FC236}">
              <a16:creationId xmlns:a16="http://schemas.microsoft.com/office/drawing/2014/main" id="{47402143-147D-4B3D-A1FA-CFE25057E6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4191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727</xdr:row>
      <xdr:rowOff>0</xdr:rowOff>
    </xdr:from>
    <xdr:to>
      <xdr:col>0</xdr:col>
      <xdr:colOff>152400</xdr:colOff>
      <xdr:row>727</xdr:row>
      <xdr:rowOff>133350</xdr:rowOff>
    </xdr:to>
    <xdr:pic>
      <xdr:nvPicPr>
        <xdr:cNvPr id="282" name="Picture@5C\Qopen@" descr="@5C\Qopen@">
          <a:extLst>
            <a:ext uri="{FF2B5EF4-FFF2-40B4-BE49-F238E27FC236}">
              <a16:creationId xmlns:a16="http://schemas.microsoft.com/office/drawing/2014/main" id="{C7E316FD-5C96-4E9D-97F9-F57CC84C75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8043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1403</xdr:row>
      <xdr:rowOff>0</xdr:rowOff>
    </xdr:from>
    <xdr:to>
      <xdr:col>0</xdr:col>
      <xdr:colOff>152400</xdr:colOff>
      <xdr:row>1403</xdr:row>
      <xdr:rowOff>133350</xdr:rowOff>
    </xdr:to>
    <xdr:pic>
      <xdr:nvPicPr>
        <xdr:cNvPr id="283" name="Picture@5C\Qopen@" descr="@5C\Qopen@">
          <a:extLst>
            <a:ext uri="{FF2B5EF4-FFF2-40B4-BE49-F238E27FC236}">
              <a16:creationId xmlns:a16="http://schemas.microsoft.com/office/drawing/2014/main" id="{0FB79F9D-068B-4DDF-9570-0651EDC42B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7504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1732</xdr:row>
      <xdr:rowOff>0</xdr:rowOff>
    </xdr:from>
    <xdr:to>
      <xdr:col>0</xdr:col>
      <xdr:colOff>152400</xdr:colOff>
      <xdr:row>1732</xdr:row>
      <xdr:rowOff>133350</xdr:rowOff>
    </xdr:to>
    <xdr:pic>
      <xdr:nvPicPr>
        <xdr:cNvPr id="284" name="Picture@5C\Qopen@" descr="@5C\Qopen@">
          <a:extLst>
            <a:ext uri="{FF2B5EF4-FFF2-40B4-BE49-F238E27FC236}">
              <a16:creationId xmlns:a16="http://schemas.microsoft.com/office/drawing/2014/main" id="{102994B7-341D-4FEE-8840-C7B4A22548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0777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2120</xdr:row>
      <xdr:rowOff>0</xdr:rowOff>
    </xdr:from>
    <xdr:to>
      <xdr:col>0</xdr:col>
      <xdr:colOff>152400</xdr:colOff>
      <xdr:row>2120</xdr:row>
      <xdr:rowOff>133350</xdr:rowOff>
    </xdr:to>
    <xdr:pic>
      <xdr:nvPicPr>
        <xdr:cNvPr id="285" name="Picture@5C\Qopen@" descr="@5C\Qopen@">
          <a:extLst>
            <a:ext uri="{FF2B5EF4-FFF2-40B4-BE49-F238E27FC236}">
              <a16:creationId xmlns:a16="http://schemas.microsoft.com/office/drawing/2014/main" id="{2405CACC-D3F4-46FF-892B-10ED8482FF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3604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1056</xdr:row>
      <xdr:rowOff>0</xdr:rowOff>
    </xdr:from>
    <xdr:to>
      <xdr:col>0</xdr:col>
      <xdr:colOff>152400</xdr:colOff>
      <xdr:row>1056</xdr:row>
      <xdr:rowOff>133350</xdr:rowOff>
    </xdr:to>
    <xdr:pic>
      <xdr:nvPicPr>
        <xdr:cNvPr id="286" name="Picture@5C\Qopen@" descr="@5C\Qopen@">
          <a:extLst>
            <a:ext uri="{FF2B5EF4-FFF2-40B4-BE49-F238E27FC236}">
              <a16:creationId xmlns:a16="http://schemas.microsoft.com/office/drawing/2014/main" id="{E6DD6E6B-D23C-48CC-94F0-36BABB8C2E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316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1296</xdr:row>
      <xdr:rowOff>0</xdr:rowOff>
    </xdr:from>
    <xdr:to>
      <xdr:col>0</xdr:col>
      <xdr:colOff>152400</xdr:colOff>
      <xdr:row>1296</xdr:row>
      <xdr:rowOff>133350</xdr:rowOff>
    </xdr:to>
    <xdr:pic>
      <xdr:nvPicPr>
        <xdr:cNvPr id="287" name="Picture@5C\Qopen@" descr="@5C\Qopen@">
          <a:extLst>
            <a:ext uri="{FF2B5EF4-FFF2-40B4-BE49-F238E27FC236}">
              <a16:creationId xmlns:a16="http://schemas.microsoft.com/office/drawing/2014/main" id="{1FB52473-1143-47D7-8B46-29805AB5AD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178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1945</xdr:row>
      <xdr:rowOff>0</xdr:rowOff>
    </xdr:from>
    <xdr:to>
      <xdr:col>0</xdr:col>
      <xdr:colOff>152400</xdr:colOff>
      <xdr:row>1945</xdr:row>
      <xdr:rowOff>133350</xdr:rowOff>
    </xdr:to>
    <xdr:pic>
      <xdr:nvPicPr>
        <xdr:cNvPr id="288" name="Picture@5C\Qopen@" descr="@5C\Qopen@">
          <a:extLst>
            <a:ext uri="{FF2B5EF4-FFF2-40B4-BE49-F238E27FC236}">
              <a16:creationId xmlns:a16="http://schemas.microsoft.com/office/drawing/2014/main" id="{FED7DB0C-20BC-4350-829E-27432033B7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5267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1148</xdr:row>
      <xdr:rowOff>0</xdr:rowOff>
    </xdr:from>
    <xdr:to>
      <xdr:col>0</xdr:col>
      <xdr:colOff>152400</xdr:colOff>
      <xdr:row>1148</xdr:row>
      <xdr:rowOff>133350</xdr:rowOff>
    </xdr:to>
    <xdr:pic>
      <xdr:nvPicPr>
        <xdr:cNvPr id="289" name="Picture@5C\Qopen@" descr="@5C\Qopen@">
          <a:extLst>
            <a:ext uri="{FF2B5EF4-FFF2-40B4-BE49-F238E27FC236}">
              <a16:creationId xmlns:a16="http://schemas.microsoft.com/office/drawing/2014/main" id="{5C92B772-8B4D-4073-88C2-034A0CE7A3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62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749</xdr:row>
      <xdr:rowOff>0</xdr:rowOff>
    </xdr:from>
    <xdr:to>
      <xdr:col>0</xdr:col>
      <xdr:colOff>152400</xdr:colOff>
      <xdr:row>749</xdr:row>
      <xdr:rowOff>133350</xdr:rowOff>
    </xdr:to>
    <xdr:pic>
      <xdr:nvPicPr>
        <xdr:cNvPr id="290" name="Picture@5C\Qopen@" descr="@5C\Qopen@">
          <a:extLst>
            <a:ext uri="{FF2B5EF4-FFF2-40B4-BE49-F238E27FC236}">
              <a16:creationId xmlns:a16="http://schemas.microsoft.com/office/drawing/2014/main" id="{C23831E6-8899-45DA-A416-7D63F381EB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1605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</xdr:row>
      <xdr:rowOff>0</xdr:rowOff>
    </xdr:from>
    <xdr:to>
      <xdr:col>0</xdr:col>
      <xdr:colOff>152400</xdr:colOff>
      <xdr:row>328</xdr:row>
      <xdr:rowOff>133350</xdr:rowOff>
    </xdr:to>
    <xdr:pic>
      <xdr:nvPicPr>
        <xdr:cNvPr id="291" name="Picture@5C\Qopen@" descr="@5C\Qopen@">
          <a:extLst>
            <a:ext uri="{FF2B5EF4-FFF2-40B4-BE49-F238E27FC236}">
              <a16:creationId xmlns:a16="http://schemas.microsoft.com/office/drawing/2014/main" id="{7D328104-7AC7-4657-BEE6-618C2C9533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435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498</xdr:row>
      <xdr:rowOff>0</xdr:rowOff>
    </xdr:from>
    <xdr:to>
      <xdr:col>0</xdr:col>
      <xdr:colOff>152400</xdr:colOff>
      <xdr:row>498</xdr:row>
      <xdr:rowOff>133350</xdr:rowOff>
    </xdr:to>
    <xdr:pic>
      <xdr:nvPicPr>
        <xdr:cNvPr id="292" name="Picture@5C\Qopen@" descr="@5C\Qopen@">
          <a:extLst>
            <a:ext uri="{FF2B5EF4-FFF2-40B4-BE49-F238E27FC236}">
              <a16:creationId xmlns:a16="http://schemas.microsoft.com/office/drawing/2014/main" id="{4533EB32-3057-44DA-BDBD-257F9E2CE0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9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757</xdr:row>
      <xdr:rowOff>0</xdr:rowOff>
    </xdr:from>
    <xdr:to>
      <xdr:col>0</xdr:col>
      <xdr:colOff>152400</xdr:colOff>
      <xdr:row>757</xdr:row>
      <xdr:rowOff>133350</xdr:rowOff>
    </xdr:to>
    <xdr:pic>
      <xdr:nvPicPr>
        <xdr:cNvPr id="293" name="Picture@5C\Qopen@" descr="@5C\Qopen@">
          <a:extLst>
            <a:ext uri="{FF2B5EF4-FFF2-40B4-BE49-F238E27FC236}">
              <a16:creationId xmlns:a16="http://schemas.microsoft.com/office/drawing/2014/main" id="{AD90CD07-DC2A-4469-B775-72E410FCC3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2901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555</xdr:row>
      <xdr:rowOff>0</xdr:rowOff>
    </xdr:from>
    <xdr:to>
      <xdr:col>0</xdr:col>
      <xdr:colOff>152400</xdr:colOff>
      <xdr:row>555</xdr:row>
      <xdr:rowOff>133350</xdr:rowOff>
    </xdr:to>
    <xdr:pic>
      <xdr:nvPicPr>
        <xdr:cNvPr id="294" name="Picture@5C\Qopen@" descr="@5C\Qopen@">
          <a:extLst>
            <a:ext uri="{FF2B5EF4-FFF2-40B4-BE49-F238E27FC236}">
              <a16:creationId xmlns:a16="http://schemas.microsoft.com/office/drawing/2014/main" id="{B0C1A357-6330-4644-81CA-53FFAD909E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0192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432</xdr:row>
      <xdr:rowOff>0</xdr:rowOff>
    </xdr:from>
    <xdr:to>
      <xdr:col>0</xdr:col>
      <xdr:colOff>152400</xdr:colOff>
      <xdr:row>432</xdr:row>
      <xdr:rowOff>133350</xdr:rowOff>
    </xdr:to>
    <xdr:pic>
      <xdr:nvPicPr>
        <xdr:cNvPr id="295" name="Picture@5C\Qopen@" descr="@5C\Qopen@">
          <a:extLst>
            <a:ext uri="{FF2B5EF4-FFF2-40B4-BE49-F238E27FC236}">
              <a16:creationId xmlns:a16="http://schemas.microsoft.com/office/drawing/2014/main" id="{07DE950E-A0EE-415E-BC0D-7A70E18EA6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275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1158</xdr:row>
      <xdr:rowOff>0</xdr:rowOff>
    </xdr:from>
    <xdr:to>
      <xdr:col>0</xdr:col>
      <xdr:colOff>152400</xdr:colOff>
      <xdr:row>1158</xdr:row>
      <xdr:rowOff>133350</xdr:rowOff>
    </xdr:to>
    <xdr:pic>
      <xdr:nvPicPr>
        <xdr:cNvPr id="296" name="Picture@5C\Qopen@" descr="@5C\Qopen@">
          <a:extLst>
            <a:ext uri="{FF2B5EF4-FFF2-40B4-BE49-F238E27FC236}">
              <a16:creationId xmlns:a16="http://schemas.microsoft.com/office/drawing/2014/main" id="{8B1C8568-A70A-4D9E-B5FF-65C8224EBA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83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918</xdr:row>
      <xdr:rowOff>0</xdr:rowOff>
    </xdr:from>
    <xdr:to>
      <xdr:col>0</xdr:col>
      <xdr:colOff>152400</xdr:colOff>
      <xdr:row>918</xdr:row>
      <xdr:rowOff>133350</xdr:rowOff>
    </xdr:to>
    <xdr:pic>
      <xdr:nvPicPr>
        <xdr:cNvPr id="297" name="Picture@5C\Qopen@" descr="@5C\Qopen@">
          <a:extLst>
            <a:ext uri="{FF2B5EF4-FFF2-40B4-BE49-F238E27FC236}">
              <a16:creationId xmlns:a16="http://schemas.microsoft.com/office/drawing/2014/main" id="{47B213A7-4022-4FAD-8F44-C45D527337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897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704</xdr:row>
      <xdr:rowOff>0</xdr:rowOff>
    </xdr:from>
    <xdr:to>
      <xdr:col>0</xdr:col>
      <xdr:colOff>152400</xdr:colOff>
      <xdr:row>704</xdr:row>
      <xdr:rowOff>133350</xdr:rowOff>
    </xdr:to>
    <xdr:pic>
      <xdr:nvPicPr>
        <xdr:cNvPr id="298" name="Picture@5C\Qopen@" descr="@5C\Qopen@">
          <a:extLst>
            <a:ext uri="{FF2B5EF4-FFF2-40B4-BE49-F238E27FC236}">
              <a16:creationId xmlns:a16="http://schemas.microsoft.com/office/drawing/2014/main" id="{F8A1DB80-59AA-425F-A8CA-4A918891D3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319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1986</xdr:row>
      <xdr:rowOff>0</xdr:rowOff>
    </xdr:from>
    <xdr:to>
      <xdr:col>0</xdr:col>
      <xdr:colOff>152400</xdr:colOff>
      <xdr:row>1986</xdr:row>
      <xdr:rowOff>133350</xdr:rowOff>
    </xdr:to>
    <xdr:pic>
      <xdr:nvPicPr>
        <xdr:cNvPr id="299" name="Picture@5C\Qopen@" descr="@5C\Qopen@">
          <a:extLst>
            <a:ext uri="{FF2B5EF4-FFF2-40B4-BE49-F238E27FC236}">
              <a16:creationId xmlns:a16="http://schemas.microsoft.com/office/drawing/2014/main" id="{CB672FE3-A4AD-44D6-8D6F-A7CBFBD5BA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1906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1883</xdr:row>
      <xdr:rowOff>0</xdr:rowOff>
    </xdr:from>
    <xdr:to>
      <xdr:col>0</xdr:col>
      <xdr:colOff>152400</xdr:colOff>
      <xdr:row>1883</xdr:row>
      <xdr:rowOff>133350</xdr:rowOff>
    </xdr:to>
    <xdr:pic>
      <xdr:nvPicPr>
        <xdr:cNvPr id="300" name="Picture@5C\Qopen@" descr="@5C\Qopen@">
          <a:extLst>
            <a:ext uri="{FF2B5EF4-FFF2-40B4-BE49-F238E27FC236}">
              <a16:creationId xmlns:a16="http://schemas.microsoft.com/office/drawing/2014/main" id="{AEAF6071-7FC6-411E-92E9-824210483D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5228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2337</xdr:row>
      <xdr:rowOff>0</xdr:rowOff>
    </xdr:from>
    <xdr:to>
      <xdr:col>0</xdr:col>
      <xdr:colOff>152400</xdr:colOff>
      <xdr:row>2337</xdr:row>
      <xdr:rowOff>133350</xdr:rowOff>
    </xdr:to>
    <xdr:pic>
      <xdr:nvPicPr>
        <xdr:cNvPr id="301" name="Picture@5C\Qopen@" descr="@5C\Qopen@">
          <a:extLst>
            <a:ext uri="{FF2B5EF4-FFF2-40B4-BE49-F238E27FC236}">
              <a16:creationId xmlns:a16="http://schemas.microsoft.com/office/drawing/2014/main" id="{5C0AD2ED-2881-45C6-AC1B-3BEF847A01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742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1830</xdr:row>
      <xdr:rowOff>0</xdr:rowOff>
    </xdr:from>
    <xdr:to>
      <xdr:col>0</xdr:col>
      <xdr:colOff>152400</xdr:colOff>
      <xdr:row>1830</xdr:row>
      <xdr:rowOff>133350</xdr:rowOff>
    </xdr:to>
    <xdr:pic>
      <xdr:nvPicPr>
        <xdr:cNvPr id="302" name="Picture@5C\Qopen@" descr="@5C\Qopen@">
          <a:extLst>
            <a:ext uri="{FF2B5EF4-FFF2-40B4-BE49-F238E27FC236}">
              <a16:creationId xmlns:a16="http://schemas.microsoft.com/office/drawing/2014/main" id="{652C463D-A4F5-4462-9B2B-8AC5FA9322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664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2620</xdr:row>
      <xdr:rowOff>0</xdr:rowOff>
    </xdr:from>
    <xdr:to>
      <xdr:col>0</xdr:col>
      <xdr:colOff>152400</xdr:colOff>
      <xdr:row>2620</xdr:row>
      <xdr:rowOff>133350</xdr:rowOff>
    </xdr:to>
    <xdr:pic>
      <xdr:nvPicPr>
        <xdr:cNvPr id="303" name="Picture@5C\Qopen@" descr="@5C\Qopen@">
          <a:extLst>
            <a:ext uri="{FF2B5EF4-FFF2-40B4-BE49-F238E27FC236}">
              <a16:creationId xmlns:a16="http://schemas.microsoft.com/office/drawing/2014/main" id="{EC93EAD2-C1A8-4B44-B620-46CEA0591F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4567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</xdr:row>
      <xdr:rowOff>0</xdr:rowOff>
    </xdr:from>
    <xdr:to>
      <xdr:col>0</xdr:col>
      <xdr:colOff>152400</xdr:colOff>
      <xdr:row>159</xdr:row>
      <xdr:rowOff>133350</xdr:rowOff>
    </xdr:to>
    <xdr:pic>
      <xdr:nvPicPr>
        <xdr:cNvPr id="304" name="Picture@5C\Qopen@" descr="@5C\Qopen@">
          <a:extLst>
            <a:ext uri="{FF2B5EF4-FFF2-40B4-BE49-F238E27FC236}">
              <a16:creationId xmlns:a16="http://schemas.microsoft.com/office/drawing/2014/main" id="{C87A5CBD-5383-4E70-B56C-9866AF3002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069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478</xdr:row>
      <xdr:rowOff>0</xdr:rowOff>
    </xdr:from>
    <xdr:to>
      <xdr:col>0</xdr:col>
      <xdr:colOff>152400</xdr:colOff>
      <xdr:row>478</xdr:row>
      <xdr:rowOff>133350</xdr:rowOff>
    </xdr:to>
    <xdr:pic>
      <xdr:nvPicPr>
        <xdr:cNvPr id="305" name="Picture@5C\Qopen@" descr="@5C\Qopen@">
          <a:extLst>
            <a:ext uri="{FF2B5EF4-FFF2-40B4-BE49-F238E27FC236}">
              <a16:creationId xmlns:a16="http://schemas.microsoft.com/office/drawing/2014/main" id="{97E02996-AF30-4A8D-B6E8-7A72F1DE9B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72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789</xdr:row>
      <xdr:rowOff>0</xdr:rowOff>
    </xdr:from>
    <xdr:to>
      <xdr:col>0</xdr:col>
      <xdr:colOff>152400</xdr:colOff>
      <xdr:row>789</xdr:row>
      <xdr:rowOff>133350</xdr:rowOff>
    </xdr:to>
    <xdr:pic>
      <xdr:nvPicPr>
        <xdr:cNvPr id="306" name="Picture@5C\Qopen@" descr="@5C\Qopen@">
          <a:extLst>
            <a:ext uri="{FF2B5EF4-FFF2-40B4-BE49-F238E27FC236}">
              <a16:creationId xmlns:a16="http://schemas.microsoft.com/office/drawing/2014/main" id="{257EAD12-7690-4C93-BF46-14247A3021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8082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1385</xdr:row>
      <xdr:rowOff>0</xdr:rowOff>
    </xdr:from>
    <xdr:to>
      <xdr:col>0</xdr:col>
      <xdr:colOff>152400</xdr:colOff>
      <xdr:row>1385</xdr:row>
      <xdr:rowOff>133350</xdr:rowOff>
    </xdr:to>
    <xdr:pic>
      <xdr:nvPicPr>
        <xdr:cNvPr id="307" name="Picture@5C\Qopen@" descr="@5C\Qopen@">
          <a:extLst>
            <a:ext uri="{FF2B5EF4-FFF2-40B4-BE49-F238E27FC236}">
              <a16:creationId xmlns:a16="http://schemas.microsoft.com/office/drawing/2014/main" id="{DD9A3BFA-BEAF-4B0E-A826-0E79C518BE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4589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860</xdr:row>
      <xdr:rowOff>0</xdr:rowOff>
    </xdr:from>
    <xdr:to>
      <xdr:col>0</xdr:col>
      <xdr:colOff>152400</xdr:colOff>
      <xdr:row>860</xdr:row>
      <xdr:rowOff>133350</xdr:rowOff>
    </xdr:to>
    <xdr:pic>
      <xdr:nvPicPr>
        <xdr:cNvPr id="308" name="Picture@5C\Qopen@" descr="@5C\Qopen@">
          <a:extLst>
            <a:ext uri="{FF2B5EF4-FFF2-40B4-BE49-F238E27FC236}">
              <a16:creationId xmlns:a16="http://schemas.microsoft.com/office/drawing/2014/main" id="{F6C77C05-6789-4354-8D0F-DC9C76917C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9579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631</xdr:row>
      <xdr:rowOff>0</xdr:rowOff>
    </xdr:from>
    <xdr:to>
      <xdr:col>0</xdr:col>
      <xdr:colOff>152400</xdr:colOff>
      <xdr:row>631</xdr:row>
      <xdr:rowOff>133350</xdr:rowOff>
    </xdr:to>
    <xdr:pic>
      <xdr:nvPicPr>
        <xdr:cNvPr id="309" name="Picture@5C\Qopen@" descr="@5C\Qopen@">
          <a:extLst>
            <a:ext uri="{FF2B5EF4-FFF2-40B4-BE49-F238E27FC236}">
              <a16:creationId xmlns:a16="http://schemas.microsoft.com/office/drawing/2014/main" id="{FD9D0DA8-F428-45F2-A598-39B2E4B08E5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2498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</xdr:row>
      <xdr:rowOff>0</xdr:rowOff>
    </xdr:from>
    <xdr:to>
      <xdr:col>0</xdr:col>
      <xdr:colOff>152400</xdr:colOff>
      <xdr:row>201</xdr:row>
      <xdr:rowOff>133350</xdr:rowOff>
    </xdr:to>
    <xdr:pic>
      <xdr:nvPicPr>
        <xdr:cNvPr id="310" name="Picture@5C\Qopen@" descr="@5C\Qopen@">
          <a:extLst>
            <a:ext uri="{FF2B5EF4-FFF2-40B4-BE49-F238E27FC236}">
              <a16:creationId xmlns:a16="http://schemas.microsoft.com/office/drawing/2014/main" id="{C1593A39-7F44-45EF-805D-BF8BC4F16F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870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1669</xdr:row>
      <xdr:rowOff>0</xdr:rowOff>
    </xdr:from>
    <xdr:to>
      <xdr:col>0</xdr:col>
      <xdr:colOff>152400</xdr:colOff>
      <xdr:row>1669</xdr:row>
      <xdr:rowOff>133350</xdr:rowOff>
    </xdr:to>
    <xdr:pic>
      <xdr:nvPicPr>
        <xdr:cNvPr id="311" name="Picture@5C\Qopen@" descr="@5C\Qopen@">
          <a:extLst>
            <a:ext uri="{FF2B5EF4-FFF2-40B4-BE49-F238E27FC236}">
              <a16:creationId xmlns:a16="http://schemas.microsoft.com/office/drawing/2014/main" id="{D20C7A23-3130-4B1C-8D36-8E1DD9DF33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0576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2085</xdr:row>
      <xdr:rowOff>0</xdr:rowOff>
    </xdr:from>
    <xdr:to>
      <xdr:col>0</xdr:col>
      <xdr:colOff>152400</xdr:colOff>
      <xdr:row>2085</xdr:row>
      <xdr:rowOff>133350</xdr:rowOff>
    </xdr:to>
    <xdr:pic>
      <xdr:nvPicPr>
        <xdr:cNvPr id="312" name="Picture@5C\Qopen@" descr="@5C\Qopen@">
          <a:extLst>
            <a:ext uri="{FF2B5EF4-FFF2-40B4-BE49-F238E27FC236}">
              <a16:creationId xmlns:a16="http://schemas.microsoft.com/office/drawing/2014/main" id="{7172915B-CB15-4823-B00A-15547A8B8B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7937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2690</xdr:row>
      <xdr:rowOff>0</xdr:rowOff>
    </xdr:from>
    <xdr:to>
      <xdr:col>0</xdr:col>
      <xdr:colOff>152400</xdr:colOff>
      <xdr:row>2690</xdr:row>
      <xdr:rowOff>133350</xdr:rowOff>
    </xdr:to>
    <xdr:pic>
      <xdr:nvPicPr>
        <xdr:cNvPr id="313" name="Picture@5C\Qopen@" descr="@5C\Qopen@">
          <a:extLst>
            <a:ext uri="{FF2B5EF4-FFF2-40B4-BE49-F238E27FC236}">
              <a16:creationId xmlns:a16="http://schemas.microsoft.com/office/drawing/2014/main" id="{B464A3F0-30D5-4C77-B386-3D9C22D5AF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902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1013</xdr:row>
      <xdr:rowOff>0</xdr:rowOff>
    </xdr:from>
    <xdr:to>
      <xdr:col>0</xdr:col>
      <xdr:colOff>152400</xdr:colOff>
      <xdr:row>1013</xdr:row>
      <xdr:rowOff>133350</xdr:rowOff>
    </xdr:to>
    <xdr:pic>
      <xdr:nvPicPr>
        <xdr:cNvPr id="314" name="Picture@5C\Qopen@" descr="@5C\Qopen@">
          <a:extLst>
            <a:ext uri="{FF2B5EF4-FFF2-40B4-BE49-F238E27FC236}">
              <a16:creationId xmlns:a16="http://schemas.microsoft.com/office/drawing/2014/main" id="{FEC1C311-8D3E-4451-A710-0D1F481B8D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4353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1198</xdr:row>
      <xdr:rowOff>0</xdr:rowOff>
    </xdr:from>
    <xdr:to>
      <xdr:col>0</xdr:col>
      <xdr:colOff>152400</xdr:colOff>
      <xdr:row>1198</xdr:row>
      <xdr:rowOff>133350</xdr:rowOff>
    </xdr:to>
    <xdr:pic>
      <xdr:nvPicPr>
        <xdr:cNvPr id="315" name="Picture@5C\Qopen@" descr="@5C\Qopen@">
          <a:extLst>
            <a:ext uri="{FF2B5EF4-FFF2-40B4-BE49-F238E27FC236}">
              <a16:creationId xmlns:a16="http://schemas.microsoft.com/office/drawing/2014/main" id="{ADE67A61-7AF4-40D1-8F28-892CFB456D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43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1237</xdr:row>
      <xdr:rowOff>0</xdr:rowOff>
    </xdr:from>
    <xdr:to>
      <xdr:col>0</xdr:col>
      <xdr:colOff>152400</xdr:colOff>
      <xdr:row>1237</xdr:row>
      <xdr:rowOff>133350</xdr:rowOff>
    </xdr:to>
    <xdr:pic>
      <xdr:nvPicPr>
        <xdr:cNvPr id="316" name="Picture@5C\Qopen@" descr="@5C\Qopen@">
          <a:extLst>
            <a:ext uri="{FF2B5EF4-FFF2-40B4-BE49-F238E27FC236}">
              <a16:creationId xmlns:a16="http://schemas.microsoft.com/office/drawing/2014/main" id="{F1EB262D-DCE4-4A52-B72A-1A9CDE5FB1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625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1974</xdr:row>
      <xdr:rowOff>0</xdr:rowOff>
    </xdr:from>
    <xdr:to>
      <xdr:col>0</xdr:col>
      <xdr:colOff>152400</xdr:colOff>
      <xdr:row>1974</xdr:row>
      <xdr:rowOff>133350</xdr:rowOff>
    </xdr:to>
    <xdr:pic>
      <xdr:nvPicPr>
        <xdr:cNvPr id="317" name="Picture@5C\Qopen@" descr="@5C\Qopen@">
          <a:extLst>
            <a:ext uri="{FF2B5EF4-FFF2-40B4-BE49-F238E27FC236}">
              <a16:creationId xmlns:a16="http://schemas.microsoft.com/office/drawing/2014/main" id="{4D97BC7D-FF2C-4CF2-BAC5-6517B7A51F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996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1633</xdr:row>
      <xdr:rowOff>0</xdr:rowOff>
    </xdr:from>
    <xdr:to>
      <xdr:col>0</xdr:col>
      <xdr:colOff>152400</xdr:colOff>
      <xdr:row>1633</xdr:row>
      <xdr:rowOff>133350</xdr:rowOff>
    </xdr:to>
    <xdr:pic>
      <xdr:nvPicPr>
        <xdr:cNvPr id="318" name="Picture@5C\Qopen@" descr="@5C\Qopen@">
          <a:extLst>
            <a:ext uri="{FF2B5EF4-FFF2-40B4-BE49-F238E27FC236}">
              <a16:creationId xmlns:a16="http://schemas.microsoft.com/office/drawing/2014/main" id="{6204926E-4241-4A3D-9E6E-A471C24977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4747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1579</xdr:row>
      <xdr:rowOff>0</xdr:rowOff>
    </xdr:from>
    <xdr:to>
      <xdr:col>0</xdr:col>
      <xdr:colOff>152400</xdr:colOff>
      <xdr:row>1579</xdr:row>
      <xdr:rowOff>133350</xdr:rowOff>
    </xdr:to>
    <xdr:pic>
      <xdr:nvPicPr>
        <xdr:cNvPr id="319" name="Picture@5C\Qopen@" descr="@5C\Qopen@">
          <a:extLst>
            <a:ext uri="{FF2B5EF4-FFF2-40B4-BE49-F238E27FC236}">
              <a16:creationId xmlns:a16="http://schemas.microsoft.com/office/drawing/2014/main" id="{D095CFC5-DFD7-4090-8A1A-60C7390E77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6003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1393</xdr:row>
      <xdr:rowOff>0</xdr:rowOff>
    </xdr:from>
    <xdr:to>
      <xdr:col>0</xdr:col>
      <xdr:colOff>152400</xdr:colOff>
      <xdr:row>1393</xdr:row>
      <xdr:rowOff>133350</xdr:rowOff>
    </xdr:to>
    <xdr:pic>
      <xdr:nvPicPr>
        <xdr:cNvPr id="320" name="Picture@5C\Qopen@" descr="@5C\Qopen@">
          <a:extLst>
            <a:ext uri="{FF2B5EF4-FFF2-40B4-BE49-F238E27FC236}">
              <a16:creationId xmlns:a16="http://schemas.microsoft.com/office/drawing/2014/main" id="{BB00C48E-45C2-4EF1-B190-E6ACCAFAE4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5885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2079</xdr:row>
      <xdr:rowOff>0</xdr:rowOff>
    </xdr:from>
    <xdr:to>
      <xdr:col>0</xdr:col>
      <xdr:colOff>152400</xdr:colOff>
      <xdr:row>2079</xdr:row>
      <xdr:rowOff>133350</xdr:rowOff>
    </xdr:to>
    <xdr:pic>
      <xdr:nvPicPr>
        <xdr:cNvPr id="321" name="Picture@5C\Qopen@" descr="@5C\Qopen@">
          <a:extLst>
            <a:ext uri="{FF2B5EF4-FFF2-40B4-BE49-F238E27FC236}">
              <a16:creationId xmlns:a16="http://schemas.microsoft.com/office/drawing/2014/main" id="{9329F173-5121-41AD-AE63-8F044DBFA0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6965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653</xdr:row>
      <xdr:rowOff>0</xdr:rowOff>
    </xdr:from>
    <xdr:to>
      <xdr:col>0</xdr:col>
      <xdr:colOff>152400</xdr:colOff>
      <xdr:row>653</xdr:row>
      <xdr:rowOff>133350</xdr:rowOff>
    </xdr:to>
    <xdr:pic>
      <xdr:nvPicPr>
        <xdr:cNvPr id="322" name="Picture@5C\Qopen@" descr="@5C\Qopen@">
          <a:extLst>
            <a:ext uri="{FF2B5EF4-FFF2-40B4-BE49-F238E27FC236}">
              <a16:creationId xmlns:a16="http://schemas.microsoft.com/office/drawing/2014/main" id="{512E7FB4-699A-46BA-BCA0-EBEBE26CD4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060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844</xdr:row>
      <xdr:rowOff>0</xdr:rowOff>
    </xdr:from>
    <xdr:to>
      <xdr:col>0</xdr:col>
      <xdr:colOff>152400</xdr:colOff>
      <xdr:row>844</xdr:row>
      <xdr:rowOff>133350</xdr:rowOff>
    </xdr:to>
    <xdr:pic>
      <xdr:nvPicPr>
        <xdr:cNvPr id="323" name="Picture@5C\Qopen@" descr="@5C\Qopen@">
          <a:extLst>
            <a:ext uri="{FF2B5EF4-FFF2-40B4-BE49-F238E27FC236}">
              <a16:creationId xmlns:a16="http://schemas.microsoft.com/office/drawing/2014/main" id="{003CD807-4FAE-4C8C-98C5-77C20ECB53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6988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548</xdr:row>
      <xdr:rowOff>0</xdr:rowOff>
    </xdr:from>
    <xdr:to>
      <xdr:col>0</xdr:col>
      <xdr:colOff>152400</xdr:colOff>
      <xdr:row>548</xdr:row>
      <xdr:rowOff>133350</xdr:rowOff>
    </xdr:to>
    <xdr:pic>
      <xdr:nvPicPr>
        <xdr:cNvPr id="324" name="Picture@5C\Qopen@" descr="@5C\Qopen@">
          <a:extLst>
            <a:ext uri="{FF2B5EF4-FFF2-40B4-BE49-F238E27FC236}">
              <a16:creationId xmlns:a16="http://schemas.microsoft.com/office/drawing/2014/main" id="{E13EA5DD-AD5A-4C59-A7FB-FBF2BA6CAB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90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</xdr:row>
      <xdr:rowOff>0</xdr:rowOff>
    </xdr:from>
    <xdr:to>
      <xdr:col>0</xdr:col>
      <xdr:colOff>152400</xdr:colOff>
      <xdr:row>230</xdr:row>
      <xdr:rowOff>133350</xdr:rowOff>
    </xdr:to>
    <xdr:pic>
      <xdr:nvPicPr>
        <xdr:cNvPr id="325" name="Picture@5C\Qopen@" descr="@5C\Qopen@">
          <a:extLst>
            <a:ext uri="{FF2B5EF4-FFF2-40B4-BE49-F238E27FC236}">
              <a16:creationId xmlns:a16="http://schemas.microsoft.com/office/drawing/2014/main" id="{9F5DFDA5-050B-431F-8C58-A59604839A5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56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</xdr:row>
      <xdr:rowOff>0</xdr:rowOff>
    </xdr:from>
    <xdr:to>
      <xdr:col>0</xdr:col>
      <xdr:colOff>152400</xdr:colOff>
      <xdr:row>176</xdr:row>
      <xdr:rowOff>133350</xdr:rowOff>
    </xdr:to>
    <xdr:pic>
      <xdr:nvPicPr>
        <xdr:cNvPr id="326" name="Picture@5C\Qopen@" descr="@5C\Qopen@">
          <a:extLst>
            <a:ext uri="{FF2B5EF4-FFF2-40B4-BE49-F238E27FC236}">
              <a16:creationId xmlns:a16="http://schemas.microsoft.com/office/drawing/2014/main" id="{C04B455F-E402-4652-9656-49205068AA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822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</xdr:row>
      <xdr:rowOff>0</xdr:rowOff>
    </xdr:from>
    <xdr:to>
      <xdr:col>0</xdr:col>
      <xdr:colOff>152400</xdr:colOff>
      <xdr:row>410</xdr:row>
      <xdr:rowOff>133350</xdr:rowOff>
    </xdr:to>
    <xdr:pic>
      <xdr:nvPicPr>
        <xdr:cNvPr id="327" name="Picture@5C\Qopen@" descr="@5C\Qopen@">
          <a:extLst>
            <a:ext uri="{FF2B5EF4-FFF2-40B4-BE49-F238E27FC236}">
              <a16:creationId xmlns:a16="http://schemas.microsoft.com/office/drawing/2014/main" id="{5553A33D-802C-4C38-848B-7DCFEDB811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713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670</xdr:row>
      <xdr:rowOff>0</xdr:rowOff>
    </xdr:from>
    <xdr:to>
      <xdr:col>0</xdr:col>
      <xdr:colOff>152400</xdr:colOff>
      <xdr:row>670</xdr:row>
      <xdr:rowOff>133350</xdr:rowOff>
    </xdr:to>
    <xdr:pic>
      <xdr:nvPicPr>
        <xdr:cNvPr id="328" name="Picture@5C\Qopen@" descr="@5C\Qopen@">
          <a:extLst>
            <a:ext uri="{FF2B5EF4-FFF2-40B4-BE49-F238E27FC236}">
              <a16:creationId xmlns:a16="http://schemas.microsoft.com/office/drawing/2014/main" id="{21C53B4D-53F0-4408-8BD5-1144A06413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881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430</xdr:row>
      <xdr:rowOff>0</xdr:rowOff>
    </xdr:from>
    <xdr:to>
      <xdr:col>0</xdr:col>
      <xdr:colOff>152400</xdr:colOff>
      <xdr:row>430</xdr:row>
      <xdr:rowOff>133350</xdr:rowOff>
    </xdr:to>
    <xdr:pic>
      <xdr:nvPicPr>
        <xdr:cNvPr id="329" name="Picture@5C\Qopen@" descr="@5C\Qopen@">
          <a:extLst>
            <a:ext uri="{FF2B5EF4-FFF2-40B4-BE49-F238E27FC236}">
              <a16:creationId xmlns:a16="http://schemas.microsoft.com/office/drawing/2014/main" id="{A3FA104A-32E1-461C-960A-294A52D1C0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95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</xdr:row>
      <xdr:rowOff>0</xdr:rowOff>
    </xdr:from>
    <xdr:to>
      <xdr:col>0</xdr:col>
      <xdr:colOff>152400</xdr:colOff>
      <xdr:row>203</xdr:row>
      <xdr:rowOff>133350</xdr:rowOff>
    </xdr:to>
    <xdr:pic>
      <xdr:nvPicPr>
        <xdr:cNvPr id="330" name="Picture@5C\Qopen@" descr="@5C\Qopen@">
          <a:extLst>
            <a:ext uri="{FF2B5EF4-FFF2-40B4-BE49-F238E27FC236}">
              <a16:creationId xmlns:a16="http://schemas.microsoft.com/office/drawing/2014/main" id="{CD67340C-B871-480C-BAD2-5BB13AC9D7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194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</xdr:row>
      <xdr:rowOff>0</xdr:rowOff>
    </xdr:from>
    <xdr:to>
      <xdr:col>0</xdr:col>
      <xdr:colOff>152400</xdr:colOff>
      <xdr:row>342</xdr:row>
      <xdr:rowOff>133350</xdr:rowOff>
    </xdr:to>
    <xdr:pic>
      <xdr:nvPicPr>
        <xdr:cNvPr id="331" name="Picture@5C\Qopen@" descr="@5C\Qopen@">
          <a:extLst>
            <a:ext uri="{FF2B5EF4-FFF2-40B4-BE49-F238E27FC236}">
              <a16:creationId xmlns:a16="http://schemas.microsoft.com/office/drawing/2014/main" id="{C06DB2C7-34E0-409C-88D5-3F14293313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70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1557</xdr:row>
      <xdr:rowOff>0</xdr:rowOff>
    </xdr:from>
    <xdr:to>
      <xdr:col>0</xdr:col>
      <xdr:colOff>152400</xdr:colOff>
      <xdr:row>1557</xdr:row>
      <xdr:rowOff>133350</xdr:rowOff>
    </xdr:to>
    <xdr:pic>
      <xdr:nvPicPr>
        <xdr:cNvPr id="332" name="Picture@5C\Qopen@" descr="@5C\Qopen@">
          <a:extLst>
            <a:ext uri="{FF2B5EF4-FFF2-40B4-BE49-F238E27FC236}">
              <a16:creationId xmlns:a16="http://schemas.microsoft.com/office/drawing/2014/main" id="{8BC15C5D-6B1F-45BA-92E5-806E072BB8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2441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866</xdr:row>
      <xdr:rowOff>0</xdr:rowOff>
    </xdr:from>
    <xdr:to>
      <xdr:col>0</xdr:col>
      <xdr:colOff>152400</xdr:colOff>
      <xdr:row>866</xdr:row>
      <xdr:rowOff>133350</xdr:rowOff>
    </xdr:to>
    <xdr:pic>
      <xdr:nvPicPr>
        <xdr:cNvPr id="333" name="Picture@5C\Qopen@" descr="@5C\Qopen@">
          <a:extLst>
            <a:ext uri="{FF2B5EF4-FFF2-40B4-BE49-F238E27FC236}">
              <a16:creationId xmlns:a16="http://schemas.microsoft.com/office/drawing/2014/main" id="{9680E3D6-58FF-45C6-943E-D2EBA2CF1E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0550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958</xdr:row>
      <xdr:rowOff>0</xdr:rowOff>
    </xdr:from>
    <xdr:to>
      <xdr:col>0</xdr:col>
      <xdr:colOff>152400</xdr:colOff>
      <xdr:row>958</xdr:row>
      <xdr:rowOff>133350</xdr:rowOff>
    </xdr:to>
    <xdr:pic>
      <xdr:nvPicPr>
        <xdr:cNvPr id="334" name="Picture@5C\Qopen@" descr="@5C\Qopen@">
          <a:extLst>
            <a:ext uri="{FF2B5EF4-FFF2-40B4-BE49-F238E27FC236}">
              <a16:creationId xmlns:a16="http://schemas.microsoft.com/office/drawing/2014/main" id="{6648040B-B9D3-4434-AD89-E62D358919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544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1159</xdr:row>
      <xdr:rowOff>0</xdr:rowOff>
    </xdr:from>
    <xdr:to>
      <xdr:col>0</xdr:col>
      <xdr:colOff>152400</xdr:colOff>
      <xdr:row>1159</xdr:row>
      <xdr:rowOff>133350</xdr:rowOff>
    </xdr:to>
    <xdr:pic>
      <xdr:nvPicPr>
        <xdr:cNvPr id="335" name="Picture@5C\Qopen@" descr="@5C\Qopen@">
          <a:extLst>
            <a:ext uri="{FF2B5EF4-FFF2-40B4-BE49-F238E27FC236}">
              <a16:creationId xmlns:a16="http://schemas.microsoft.com/office/drawing/2014/main" id="{8B1510E0-0234-4CD8-854B-F77BC4CB61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994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1042</xdr:row>
      <xdr:rowOff>0</xdr:rowOff>
    </xdr:from>
    <xdr:to>
      <xdr:col>0</xdr:col>
      <xdr:colOff>152400</xdr:colOff>
      <xdr:row>1042</xdr:row>
      <xdr:rowOff>133350</xdr:rowOff>
    </xdr:to>
    <xdr:pic>
      <xdr:nvPicPr>
        <xdr:cNvPr id="336" name="Picture@5C\Qopen@" descr="@5C\Qopen@">
          <a:extLst>
            <a:ext uri="{FF2B5EF4-FFF2-40B4-BE49-F238E27FC236}">
              <a16:creationId xmlns:a16="http://schemas.microsoft.com/office/drawing/2014/main" id="{5C5E3094-8586-4C1D-9623-85A4107433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9049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450</xdr:row>
      <xdr:rowOff>0</xdr:rowOff>
    </xdr:from>
    <xdr:to>
      <xdr:col>0</xdr:col>
      <xdr:colOff>152400</xdr:colOff>
      <xdr:row>450</xdr:row>
      <xdr:rowOff>133350</xdr:rowOff>
    </xdr:to>
    <xdr:pic>
      <xdr:nvPicPr>
        <xdr:cNvPr id="337" name="Picture@5C\Qopen@" descr="@5C\Qopen@">
          <a:extLst>
            <a:ext uri="{FF2B5EF4-FFF2-40B4-BE49-F238E27FC236}">
              <a16:creationId xmlns:a16="http://schemas.microsoft.com/office/drawing/2014/main" id="{6D1DC105-C816-4E13-B410-44F8AB8804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190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591</xdr:row>
      <xdr:rowOff>0</xdr:rowOff>
    </xdr:from>
    <xdr:to>
      <xdr:col>0</xdr:col>
      <xdr:colOff>152400</xdr:colOff>
      <xdr:row>591</xdr:row>
      <xdr:rowOff>133350</xdr:rowOff>
    </xdr:to>
    <xdr:pic>
      <xdr:nvPicPr>
        <xdr:cNvPr id="338" name="Picture@5C\Qopen@" descr="@5C\Qopen@">
          <a:extLst>
            <a:ext uri="{FF2B5EF4-FFF2-40B4-BE49-F238E27FC236}">
              <a16:creationId xmlns:a16="http://schemas.microsoft.com/office/drawing/2014/main" id="{C312398B-1B50-497D-9044-C404B082E7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021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784</xdr:row>
      <xdr:rowOff>0</xdr:rowOff>
    </xdr:from>
    <xdr:to>
      <xdr:col>0</xdr:col>
      <xdr:colOff>152400</xdr:colOff>
      <xdr:row>784</xdr:row>
      <xdr:rowOff>133350</xdr:rowOff>
    </xdr:to>
    <xdr:pic>
      <xdr:nvPicPr>
        <xdr:cNvPr id="339" name="Picture@5C\Qopen@" descr="@5C\Qopen@">
          <a:extLst>
            <a:ext uri="{FF2B5EF4-FFF2-40B4-BE49-F238E27FC236}">
              <a16:creationId xmlns:a16="http://schemas.microsoft.com/office/drawing/2014/main" id="{12D20CF6-505B-40B1-8482-9C5DFFFD33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273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824</xdr:row>
      <xdr:rowOff>0</xdr:rowOff>
    </xdr:from>
    <xdr:to>
      <xdr:col>0</xdr:col>
      <xdr:colOff>152400</xdr:colOff>
      <xdr:row>824</xdr:row>
      <xdr:rowOff>133350</xdr:rowOff>
    </xdr:to>
    <xdr:pic>
      <xdr:nvPicPr>
        <xdr:cNvPr id="340" name="Picture@5C\Qopen@" descr="@5C\Qopen@">
          <a:extLst>
            <a:ext uri="{FF2B5EF4-FFF2-40B4-BE49-F238E27FC236}">
              <a16:creationId xmlns:a16="http://schemas.microsoft.com/office/drawing/2014/main" id="{ED31355E-8C6F-411B-BE7B-8FD27AEC88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3750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1893</xdr:row>
      <xdr:rowOff>0</xdr:rowOff>
    </xdr:from>
    <xdr:to>
      <xdr:col>0</xdr:col>
      <xdr:colOff>152400</xdr:colOff>
      <xdr:row>1893</xdr:row>
      <xdr:rowOff>133350</xdr:rowOff>
    </xdr:to>
    <xdr:pic>
      <xdr:nvPicPr>
        <xdr:cNvPr id="341" name="Picture@5C\Qopen@" descr="@5C\Qopen@">
          <a:extLst>
            <a:ext uri="{FF2B5EF4-FFF2-40B4-BE49-F238E27FC236}">
              <a16:creationId xmlns:a16="http://schemas.microsoft.com/office/drawing/2014/main" id="{1BAFF72C-509E-4E30-B968-D31B6B95A3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6847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1026</xdr:row>
      <xdr:rowOff>0</xdr:rowOff>
    </xdr:from>
    <xdr:to>
      <xdr:col>0</xdr:col>
      <xdr:colOff>152400</xdr:colOff>
      <xdr:row>1026</xdr:row>
      <xdr:rowOff>133350</xdr:rowOff>
    </xdr:to>
    <xdr:pic>
      <xdr:nvPicPr>
        <xdr:cNvPr id="342" name="Picture@5C\Qopen@" descr="@5C\Qopen@">
          <a:extLst>
            <a:ext uri="{FF2B5EF4-FFF2-40B4-BE49-F238E27FC236}">
              <a16:creationId xmlns:a16="http://schemas.microsoft.com/office/drawing/2014/main" id="{162422A6-765B-44B8-AA28-55B01B3811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6458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2092</xdr:row>
      <xdr:rowOff>0</xdr:rowOff>
    </xdr:from>
    <xdr:to>
      <xdr:col>0</xdr:col>
      <xdr:colOff>152400</xdr:colOff>
      <xdr:row>2092</xdr:row>
      <xdr:rowOff>133350</xdr:rowOff>
    </xdr:to>
    <xdr:pic>
      <xdr:nvPicPr>
        <xdr:cNvPr id="343" name="Picture@5C\Qopen@" descr="@5C\Qopen@">
          <a:extLst>
            <a:ext uri="{FF2B5EF4-FFF2-40B4-BE49-F238E27FC236}">
              <a16:creationId xmlns:a16="http://schemas.microsoft.com/office/drawing/2014/main" id="{AC984642-8B75-46D5-B0DD-23AE706283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9070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1933</xdr:row>
      <xdr:rowOff>0</xdr:rowOff>
    </xdr:from>
    <xdr:to>
      <xdr:col>0</xdr:col>
      <xdr:colOff>152400</xdr:colOff>
      <xdr:row>1933</xdr:row>
      <xdr:rowOff>133350</xdr:rowOff>
    </xdr:to>
    <xdr:pic>
      <xdr:nvPicPr>
        <xdr:cNvPr id="344" name="Picture@5C\Qopen@" descr="@5C\Qopen@">
          <a:extLst>
            <a:ext uri="{FF2B5EF4-FFF2-40B4-BE49-F238E27FC236}">
              <a16:creationId xmlns:a16="http://schemas.microsoft.com/office/drawing/2014/main" id="{D61138A0-852F-4FEA-AC59-FDC783E517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3324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1170</xdr:row>
      <xdr:rowOff>0</xdr:rowOff>
    </xdr:from>
    <xdr:to>
      <xdr:col>0</xdr:col>
      <xdr:colOff>152400</xdr:colOff>
      <xdr:row>1170</xdr:row>
      <xdr:rowOff>133350</xdr:rowOff>
    </xdr:to>
    <xdr:pic>
      <xdr:nvPicPr>
        <xdr:cNvPr id="345" name="Picture@5C\Qopen@" descr="@5C\Qopen@">
          <a:extLst>
            <a:ext uri="{FF2B5EF4-FFF2-40B4-BE49-F238E27FC236}">
              <a16:creationId xmlns:a16="http://schemas.microsoft.com/office/drawing/2014/main" id="{CF2FFA50-BB5E-4465-869A-127A39DF40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9776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1698</xdr:row>
      <xdr:rowOff>0</xdr:rowOff>
    </xdr:from>
    <xdr:to>
      <xdr:col>0</xdr:col>
      <xdr:colOff>152400</xdr:colOff>
      <xdr:row>1698</xdr:row>
      <xdr:rowOff>133350</xdr:rowOff>
    </xdr:to>
    <xdr:pic>
      <xdr:nvPicPr>
        <xdr:cNvPr id="346" name="Picture@5C\Qopen@" descr="@5C\Qopen@">
          <a:extLst>
            <a:ext uri="{FF2B5EF4-FFF2-40B4-BE49-F238E27FC236}">
              <a16:creationId xmlns:a16="http://schemas.microsoft.com/office/drawing/2014/main" id="{CA8927C8-8613-40FF-8A39-6491916691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52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873</xdr:row>
      <xdr:rowOff>0</xdr:rowOff>
    </xdr:from>
    <xdr:to>
      <xdr:col>0</xdr:col>
      <xdr:colOff>152400</xdr:colOff>
      <xdr:row>873</xdr:row>
      <xdr:rowOff>133350</xdr:rowOff>
    </xdr:to>
    <xdr:pic>
      <xdr:nvPicPr>
        <xdr:cNvPr id="347" name="Picture@5C\Qopen@" descr="@5C\Qopen@">
          <a:extLst>
            <a:ext uri="{FF2B5EF4-FFF2-40B4-BE49-F238E27FC236}">
              <a16:creationId xmlns:a16="http://schemas.microsoft.com/office/drawing/2014/main" id="{F7B8A8D2-C3BE-40ED-B10C-01F62458D4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1684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1184</xdr:row>
      <xdr:rowOff>0</xdr:rowOff>
    </xdr:from>
    <xdr:to>
      <xdr:col>0</xdr:col>
      <xdr:colOff>152400</xdr:colOff>
      <xdr:row>1184</xdr:row>
      <xdr:rowOff>133350</xdr:rowOff>
    </xdr:to>
    <xdr:pic>
      <xdr:nvPicPr>
        <xdr:cNvPr id="348" name="Picture@5C\Qopen@" descr="@5C\Qopen@">
          <a:extLst>
            <a:ext uri="{FF2B5EF4-FFF2-40B4-BE49-F238E27FC236}">
              <a16:creationId xmlns:a16="http://schemas.microsoft.com/office/drawing/2014/main" id="{7D9651A8-011E-4286-9C9B-4C125011FD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2043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1919</xdr:row>
      <xdr:rowOff>0</xdr:rowOff>
    </xdr:from>
    <xdr:to>
      <xdr:col>0</xdr:col>
      <xdr:colOff>152400</xdr:colOff>
      <xdr:row>1919</xdr:row>
      <xdr:rowOff>133350</xdr:rowOff>
    </xdr:to>
    <xdr:pic>
      <xdr:nvPicPr>
        <xdr:cNvPr id="349" name="Picture@5C\Qopen@" descr="@5C\Qopen@">
          <a:extLst>
            <a:ext uri="{FF2B5EF4-FFF2-40B4-BE49-F238E27FC236}">
              <a16:creationId xmlns:a16="http://schemas.microsoft.com/office/drawing/2014/main" id="{C4A640C8-8A69-4B19-BA40-4959EFBE41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1057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2731</xdr:row>
      <xdr:rowOff>0</xdr:rowOff>
    </xdr:from>
    <xdr:to>
      <xdr:col>0</xdr:col>
      <xdr:colOff>152400</xdr:colOff>
      <xdr:row>2731</xdr:row>
      <xdr:rowOff>133350</xdr:rowOff>
    </xdr:to>
    <xdr:pic>
      <xdr:nvPicPr>
        <xdr:cNvPr id="350" name="Picture@5C\Qopen@" descr="@5C\Qopen@">
          <a:extLst>
            <a:ext uri="{FF2B5EF4-FFF2-40B4-BE49-F238E27FC236}">
              <a16:creationId xmlns:a16="http://schemas.microsoft.com/office/drawing/2014/main" id="{35919CF6-9022-459A-9F3A-40259BFDCF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2541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</xdr:row>
      <xdr:rowOff>0</xdr:rowOff>
    </xdr:from>
    <xdr:to>
      <xdr:col>0</xdr:col>
      <xdr:colOff>152400</xdr:colOff>
      <xdr:row>188</xdr:row>
      <xdr:rowOff>133350</xdr:rowOff>
    </xdr:to>
    <xdr:pic>
      <xdr:nvPicPr>
        <xdr:cNvPr id="351" name="Picture@5C\Qopen@" descr="@5C\Qopen@">
          <a:extLst>
            <a:ext uri="{FF2B5EF4-FFF2-40B4-BE49-F238E27FC236}">
              <a16:creationId xmlns:a16="http://schemas.microsoft.com/office/drawing/2014/main" id="{2CB843A9-4DC0-4410-9BB7-0E130C1638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765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529</xdr:row>
      <xdr:rowOff>0</xdr:rowOff>
    </xdr:from>
    <xdr:to>
      <xdr:col>0</xdr:col>
      <xdr:colOff>152400</xdr:colOff>
      <xdr:row>529</xdr:row>
      <xdr:rowOff>133350</xdr:rowOff>
    </xdr:to>
    <xdr:pic>
      <xdr:nvPicPr>
        <xdr:cNvPr id="352" name="Picture@5C\Qopen@" descr="@5C\Qopen@">
          <a:extLst>
            <a:ext uri="{FF2B5EF4-FFF2-40B4-BE49-F238E27FC236}">
              <a16:creationId xmlns:a16="http://schemas.microsoft.com/office/drawing/2014/main" id="{2869FA6B-5282-4237-91F4-AE12E1615F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5982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</xdr:row>
      <xdr:rowOff>0</xdr:rowOff>
    </xdr:from>
    <xdr:to>
      <xdr:col>0</xdr:col>
      <xdr:colOff>152400</xdr:colOff>
      <xdr:row>202</xdr:row>
      <xdr:rowOff>133350</xdr:rowOff>
    </xdr:to>
    <xdr:pic>
      <xdr:nvPicPr>
        <xdr:cNvPr id="353" name="Picture@5C\Qopen@" descr="@5C\Qopen@">
          <a:extLst>
            <a:ext uri="{FF2B5EF4-FFF2-40B4-BE49-F238E27FC236}">
              <a16:creationId xmlns:a16="http://schemas.microsoft.com/office/drawing/2014/main" id="{3818D8A6-606A-43BC-9C6B-36CFFC0E8A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032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1280</xdr:row>
      <xdr:rowOff>0</xdr:rowOff>
    </xdr:from>
    <xdr:to>
      <xdr:col>0</xdr:col>
      <xdr:colOff>152400</xdr:colOff>
      <xdr:row>1280</xdr:row>
      <xdr:rowOff>133350</xdr:rowOff>
    </xdr:to>
    <xdr:pic>
      <xdr:nvPicPr>
        <xdr:cNvPr id="354" name="Picture@5C\Qopen@" descr="@5C\Qopen@">
          <a:extLst>
            <a:ext uri="{FF2B5EF4-FFF2-40B4-BE49-F238E27FC236}">
              <a16:creationId xmlns:a16="http://schemas.microsoft.com/office/drawing/2014/main" id="{14738F5B-3AEC-4496-9FB9-E28E02FDA5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587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</xdr:row>
      <xdr:rowOff>0</xdr:rowOff>
    </xdr:from>
    <xdr:to>
      <xdr:col>0</xdr:col>
      <xdr:colOff>152400</xdr:colOff>
      <xdr:row>281</xdr:row>
      <xdr:rowOff>133350</xdr:rowOff>
    </xdr:to>
    <xdr:pic>
      <xdr:nvPicPr>
        <xdr:cNvPr id="355" name="Picture@5C\Qopen@" descr="@5C\Qopen@">
          <a:extLst>
            <a:ext uri="{FF2B5EF4-FFF2-40B4-BE49-F238E27FC236}">
              <a16:creationId xmlns:a16="http://schemas.microsoft.com/office/drawing/2014/main" id="{D8080895-6F25-4B39-8168-FDB4B91EB6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824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1556</xdr:row>
      <xdr:rowOff>0</xdr:rowOff>
    </xdr:from>
    <xdr:to>
      <xdr:col>0</xdr:col>
      <xdr:colOff>152400</xdr:colOff>
      <xdr:row>1556</xdr:row>
      <xdr:rowOff>133350</xdr:rowOff>
    </xdr:to>
    <xdr:pic>
      <xdr:nvPicPr>
        <xdr:cNvPr id="356" name="Picture@5C\Qopen@" descr="@5C\Qopen@">
          <a:extLst>
            <a:ext uri="{FF2B5EF4-FFF2-40B4-BE49-F238E27FC236}">
              <a16:creationId xmlns:a16="http://schemas.microsoft.com/office/drawing/2014/main" id="{99CA0B9C-0256-4D83-A04F-EEA161460D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2279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2035</xdr:row>
      <xdr:rowOff>0</xdr:rowOff>
    </xdr:from>
    <xdr:to>
      <xdr:col>0</xdr:col>
      <xdr:colOff>152400</xdr:colOff>
      <xdr:row>2035</xdr:row>
      <xdr:rowOff>133350</xdr:rowOff>
    </xdr:to>
    <xdr:pic>
      <xdr:nvPicPr>
        <xdr:cNvPr id="357" name="Picture@5C\Qopen@" descr="@5C\Qopen@">
          <a:extLst>
            <a:ext uri="{FF2B5EF4-FFF2-40B4-BE49-F238E27FC236}">
              <a16:creationId xmlns:a16="http://schemas.microsoft.com/office/drawing/2014/main" id="{D93F2D13-581A-45BE-9693-9D7681E9ED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9841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1884</xdr:row>
      <xdr:rowOff>0</xdr:rowOff>
    </xdr:from>
    <xdr:to>
      <xdr:col>0</xdr:col>
      <xdr:colOff>152400</xdr:colOff>
      <xdr:row>1884</xdr:row>
      <xdr:rowOff>133350</xdr:rowOff>
    </xdr:to>
    <xdr:pic>
      <xdr:nvPicPr>
        <xdr:cNvPr id="358" name="Picture@5C\Qopen@" descr="@5C\Qopen@">
          <a:extLst>
            <a:ext uri="{FF2B5EF4-FFF2-40B4-BE49-F238E27FC236}">
              <a16:creationId xmlns:a16="http://schemas.microsoft.com/office/drawing/2014/main" id="{B4B32D5A-3F56-4255-B8CE-19F3A9225E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5390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1248</xdr:row>
      <xdr:rowOff>0</xdr:rowOff>
    </xdr:from>
    <xdr:to>
      <xdr:col>0</xdr:col>
      <xdr:colOff>152400</xdr:colOff>
      <xdr:row>1248</xdr:row>
      <xdr:rowOff>133350</xdr:rowOff>
    </xdr:to>
    <xdr:pic>
      <xdr:nvPicPr>
        <xdr:cNvPr id="359" name="Picture@5C\Qopen@" descr="@5C\Qopen@">
          <a:extLst>
            <a:ext uri="{FF2B5EF4-FFF2-40B4-BE49-F238E27FC236}">
              <a16:creationId xmlns:a16="http://schemas.microsoft.com/office/drawing/2014/main" id="{C6A8827A-C50E-4908-9EEE-1E7D4FF6C4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24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845</xdr:row>
      <xdr:rowOff>0</xdr:rowOff>
    </xdr:from>
    <xdr:to>
      <xdr:col>0</xdr:col>
      <xdr:colOff>152400</xdr:colOff>
      <xdr:row>845</xdr:row>
      <xdr:rowOff>133350</xdr:rowOff>
    </xdr:to>
    <xdr:pic>
      <xdr:nvPicPr>
        <xdr:cNvPr id="360" name="Picture@5C\Qopen@" descr="@5C\Qopen@">
          <a:extLst>
            <a:ext uri="{FF2B5EF4-FFF2-40B4-BE49-F238E27FC236}">
              <a16:creationId xmlns:a16="http://schemas.microsoft.com/office/drawing/2014/main" id="{5699CEC8-F320-4B05-ADF9-E1789377D9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150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</xdr:row>
      <xdr:rowOff>0</xdr:rowOff>
    </xdr:from>
    <xdr:to>
      <xdr:col>0</xdr:col>
      <xdr:colOff>152400</xdr:colOff>
      <xdr:row>155</xdr:row>
      <xdr:rowOff>133350</xdr:rowOff>
    </xdr:to>
    <xdr:pic>
      <xdr:nvPicPr>
        <xdr:cNvPr id="361" name="Picture@5C\Qopen@" descr="@5C\Qopen@">
          <a:extLst>
            <a:ext uri="{FF2B5EF4-FFF2-40B4-BE49-F238E27FC236}">
              <a16:creationId xmlns:a16="http://schemas.microsoft.com/office/drawing/2014/main" id="{01D92A41-5CB4-4BED-BB48-29EBC8B6E4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22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2344</xdr:row>
      <xdr:rowOff>0</xdr:rowOff>
    </xdr:from>
    <xdr:to>
      <xdr:col>0</xdr:col>
      <xdr:colOff>152400</xdr:colOff>
      <xdr:row>2344</xdr:row>
      <xdr:rowOff>133350</xdr:rowOff>
    </xdr:to>
    <xdr:pic>
      <xdr:nvPicPr>
        <xdr:cNvPr id="362" name="Picture@5C\Qopen@" descr="@5C\Qopen@">
          <a:extLst>
            <a:ext uri="{FF2B5EF4-FFF2-40B4-BE49-F238E27FC236}">
              <a16:creationId xmlns:a16="http://schemas.microsoft.com/office/drawing/2014/main" id="{662703C4-E943-4F9D-826A-5AFB8C0D18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9876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1066</xdr:row>
      <xdr:rowOff>0</xdr:rowOff>
    </xdr:from>
    <xdr:to>
      <xdr:col>0</xdr:col>
      <xdr:colOff>152400</xdr:colOff>
      <xdr:row>1066</xdr:row>
      <xdr:rowOff>133350</xdr:rowOff>
    </xdr:to>
    <xdr:pic>
      <xdr:nvPicPr>
        <xdr:cNvPr id="363" name="Picture@5C\Qopen@" descr="@5C\Qopen@">
          <a:extLst>
            <a:ext uri="{FF2B5EF4-FFF2-40B4-BE49-F238E27FC236}">
              <a16:creationId xmlns:a16="http://schemas.microsoft.com/office/drawing/2014/main" id="{CE9BB719-33A9-4C61-B767-A3A78692A7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2935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</xdr:row>
      <xdr:rowOff>0</xdr:rowOff>
    </xdr:from>
    <xdr:to>
      <xdr:col>0</xdr:col>
      <xdr:colOff>152400</xdr:colOff>
      <xdr:row>114</xdr:row>
      <xdr:rowOff>133350</xdr:rowOff>
    </xdr:to>
    <xdr:pic>
      <xdr:nvPicPr>
        <xdr:cNvPr id="364" name="Picture@5C\Qopen@" descr="@5C\Qopen@">
          <a:extLst>
            <a:ext uri="{FF2B5EF4-FFF2-40B4-BE49-F238E27FC236}">
              <a16:creationId xmlns:a16="http://schemas.microsoft.com/office/drawing/2014/main" id="{0182BAC8-31B7-4392-9296-FD11402884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83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1108</xdr:row>
      <xdr:rowOff>0</xdr:rowOff>
    </xdr:from>
    <xdr:to>
      <xdr:col>0</xdr:col>
      <xdr:colOff>152400</xdr:colOff>
      <xdr:row>1108</xdr:row>
      <xdr:rowOff>133350</xdr:rowOff>
    </xdr:to>
    <xdr:pic>
      <xdr:nvPicPr>
        <xdr:cNvPr id="365" name="Picture@5C\Qopen@" descr="@5C\Qopen@">
          <a:extLst>
            <a:ext uri="{FF2B5EF4-FFF2-40B4-BE49-F238E27FC236}">
              <a16:creationId xmlns:a16="http://schemas.microsoft.com/office/drawing/2014/main" id="{BC6BD034-32C9-4B11-BEA2-AD3278ECAC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9736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708</xdr:row>
      <xdr:rowOff>0</xdr:rowOff>
    </xdr:from>
    <xdr:to>
      <xdr:col>0</xdr:col>
      <xdr:colOff>152400</xdr:colOff>
      <xdr:row>708</xdr:row>
      <xdr:rowOff>133350</xdr:rowOff>
    </xdr:to>
    <xdr:pic>
      <xdr:nvPicPr>
        <xdr:cNvPr id="366" name="Picture@5C\Qopen@" descr="@5C\Qopen@">
          <a:extLst>
            <a:ext uri="{FF2B5EF4-FFF2-40B4-BE49-F238E27FC236}">
              <a16:creationId xmlns:a16="http://schemas.microsoft.com/office/drawing/2014/main" id="{42D364F7-0534-43D3-B484-E08A663DD0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966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1763</xdr:row>
      <xdr:rowOff>0</xdr:rowOff>
    </xdr:from>
    <xdr:to>
      <xdr:col>0</xdr:col>
      <xdr:colOff>152400</xdr:colOff>
      <xdr:row>1763</xdr:row>
      <xdr:rowOff>133350</xdr:rowOff>
    </xdr:to>
    <xdr:pic>
      <xdr:nvPicPr>
        <xdr:cNvPr id="367" name="Picture@5C\Qopen@" descr="@5C\Qopen@">
          <a:extLst>
            <a:ext uri="{FF2B5EF4-FFF2-40B4-BE49-F238E27FC236}">
              <a16:creationId xmlns:a16="http://schemas.microsoft.com/office/drawing/2014/main" id="{10851034-7927-4BA5-8DAD-38C73C9B44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5797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</xdr:row>
      <xdr:rowOff>0</xdr:rowOff>
    </xdr:from>
    <xdr:to>
      <xdr:col>0</xdr:col>
      <xdr:colOff>152400</xdr:colOff>
      <xdr:row>249</xdr:row>
      <xdr:rowOff>133350</xdr:rowOff>
    </xdr:to>
    <xdr:pic>
      <xdr:nvPicPr>
        <xdr:cNvPr id="368" name="Picture@5C\Qopen@" descr="@5C\Qopen@">
          <a:extLst>
            <a:ext uri="{FF2B5EF4-FFF2-40B4-BE49-F238E27FC236}">
              <a16:creationId xmlns:a16="http://schemas.microsoft.com/office/drawing/2014/main" id="{605BCB23-AAE2-4B7C-8C52-B0C3F19B3B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643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0</xdr:col>
      <xdr:colOff>152400</xdr:colOff>
      <xdr:row>4</xdr:row>
      <xdr:rowOff>133350</xdr:rowOff>
    </xdr:to>
    <xdr:pic>
      <xdr:nvPicPr>
        <xdr:cNvPr id="369" name="Picture@5C\Qopen@" descr="@5C\Qopen@">
          <a:extLst>
            <a:ext uri="{FF2B5EF4-FFF2-40B4-BE49-F238E27FC236}">
              <a16:creationId xmlns:a16="http://schemas.microsoft.com/office/drawing/2014/main" id="{2B6A1E72-AE12-4637-9532-AFCEA4C982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1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680</xdr:row>
      <xdr:rowOff>0</xdr:rowOff>
    </xdr:from>
    <xdr:to>
      <xdr:col>0</xdr:col>
      <xdr:colOff>152400</xdr:colOff>
      <xdr:row>680</xdr:row>
      <xdr:rowOff>133350</xdr:rowOff>
    </xdr:to>
    <xdr:pic>
      <xdr:nvPicPr>
        <xdr:cNvPr id="370" name="Picture@5C\Qopen@" descr="@5C\Qopen@">
          <a:extLst>
            <a:ext uri="{FF2B5EF4-FFF2-40B4-BE49-F238E27FC236}">
              <a16:creationId xmlns:a16="http://schemas.microsoft.com/office/drawing/2014/main" id="{4B3E2DE5-05AF-48A8-9DBC-AE1ED6308F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432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</xdr:row>
      <xdr:rowOff>0</xdr:rowOff>
    </xdr:from>
    <xdr:to>
      <xdr:col>0</xdr:col>
      <xdr:colOff>152400</xdr:colOff>
      <xdr:row>83</xdr:row>
      <xdr:rowOff>133350</xdr:rowOff>
    </xdr:to>
    <xdr:pic>
      <xdr:nvPicPr>
        <xdr:cNvPr id="371" name="Picture@5C\Qopen@" descr="@5C\Qopen@">
          <a:extLst>
            <a:ext uri="{FF2B5EF4-FFF2-40B4-BE49-F238E27FC236}">
              <a16:creationId xmlns:a16="http://schemas.microsoft.com/office/drawing/2014/main" id="{7BD89B67-24D4-4B48-B7D3-5C05455559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63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1068</xdr:row>
      <xdr:rowOff>0</xdr:rowOff>
    </xdr:from>
    <xdr:to>
      <xdr:col>0</xdr:col>
      <xdr:colOff>152400</xdr:colOff>
      <xdr:row>1068</xdr:row>
      <xdr:rowOff>133350</xdr:rowOff>
    </xdr:to>
    <xdr:pic>
      <xdr:nvPicPr>
        <xdr:cNvPr id="372" name="Picture@5C\Qopen@" descr="@5C\Qopen@">
          <a:extLst>
            <a:ext uri="{FF2B5EF4-FFF2-40B4-BE49-F238E27FC236}">
              <a16:creationId xmlns:a16="http://schemas.microsoft.com/office/drawing/2014/main" id="{00133FD1-7D01-462D-9326-150001C7EE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259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892</xdr:row>
      <xdr:rowOff>0</xdr:rowOff>
    </xdr:from>
    <xdr:to>
      <xdr:col>0</xdr:col>
      <xdr:colOff>152400</xdr:colOff>
      <xdr:row>892</xdr:row>
      <xdr:rowOff>133350</xdr:rowOff>
    </xdr:to>
    <xdr:pic>
      <xdr:nvPicPr>
        <xdr:cNvPr id="373" name="Picture@5C\Qopen@" descr="@5C\Qopen@">
          <a:extLst>
            <a:ext uri="{FF2B5EF4-FFF2-40B4-BE49-F238E27FC236}">
              <a16:creationId xmlns:a16="http://schemas.microsoft.com/office/drawing/2014/main" id="{5C6833F8-A6AB-49D8-B0B0-62770F45A9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4760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2136</xdr:row>
      <xdr:rowOff>0</xdr:rowOff>
    </xdr:from>
    <xdr:to>
      <xdr:col>0</xdr:col>
      <xdr:colOff>152400</xdr:colOff>
      <xdr:row>2136</xdr:row>
      <xdr:rowOff>133350</xdr:rowOff>
    </xdr:to>
    <xdr:pic>
      <xdr:nvPicPr>
        <xdr:cNvPr id="374" name="Picture@5C\Qopen@" descr="@5C\Qopen@">
          <a:extLst>
            <a:ext uri="{FF2B5EF4-FFF2-40B4-BE49-F238E27FC236}">
              <a16:creationId xmlns:a16="http://schemas.microsoft.com/office/drawing/2014/main" id="{2E2710AA-B441-4325-BC51-F958EC46F9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6195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1323</xdr:row>
      <xdr:rowOff>0</xdr:rowOff>
    </xdr:from>
    <xdr:to>
      <xdr:col>0</xdr:col>
      <xdr:colOff>152400</xdr:colOff>
      <xdr:row>1323</xdr:row>
      <xdr:rowOff>133350</xdr:rowOff>
    </xdr:to>
    <xdr:pic>
      <xdr:nvPicPr>
        <xdr:cNvPr id="375" name="Picture@5C\Qopen@" descr="@5C\Qopen@">
          <a:extLst>
            <a:ext uri="{FF2B5EF4-FFF2-40B4-BE49-F238E27FC236}">
              <a16:creationId xmlns:a16="http://schemas.microsoft.com/office/drawing/2014/main" id="{7E465F88-E445-4303-8862-CF70DC7C32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4550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896</xdr:row>
      <xdr:rowOff>0</xdr:rowOff>
    </xdr:from>
    <xdr:to>
      <xdr:col>0</xdr:col>
      <xdr:colOff>152400</xdr:colOff>
      <xdr:row>896</xdr:row>
      <xdr:rowOff>133350</xdr:rowOff>
    </xdr:to>
    <xdr:pic>
      <xdr:nvPicPr>
        <xdr:cNvPr id="376" name="Picture@5C\Qopen@" descr="@5C\Qopen@">
          <a:extLst>
            <a:ext uri="{FF2B5EF4-FFF2-40B4-BE49-F238E27FC236}">
              <a16:creationId xmlns:a16="http://schemas.microsoft.com/office/drawing/2014/main" id="{3C275A3B-7EEA-4EC9-92B7-A114F88E19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5408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1446</xdr:row>
      <xdr:rowOff>0</xdr:rowOff>
    </xdr:from>
    <xdr:to>
      <xdr:col>0</xdr:col>
      <xdr:colOff>152400</xdr:colOff>
      <xdr:row>1446</xdr:row>
      <xdr:rowOff>133350</xdr:rowOff>
    </xdr:to>
    <xdr:pic>
      <xdr:nvPicPr>
        <xdr:cNvPr id="377" name="Picture@5C\Qopen@" descr="@5C\Qopen@">
          <a:extLst>
            <a:ext uri="{FF2B5EF4-FFF2-40B4-BE49-F238E27FC236}">
              <a16:creationId xmlns:a16="http://schemas.microsoft.com/office/drawing/2014/main" id="{6DEFE596-6457-40F0-B6FB-AF255D967E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446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1527</xdr:row>
      <xdr:rowOff>0</xdr:rowOff>
    </xdr:from>
    <xdr:to>
      <xdr:col>0</xdr:col>
      <xdr:colOff>152400</xdr:colOff>
      <xdr:row>1527</xdr:row>
      <xdr:rowOff>133350</xdr:rowOff>
    </xdr:to>
    <xdr:pic>
      <xdr:nvPicPr>
        <xdr:cNvPr id="378" name="Picture@5C\Qopen@" descr="@5C\Qopen@">
          <a:extLst>
            <a:ext uri="{FF2B5EF4-FFF2-40B4-BE49-F238E27FC236}">
              <a16:creationId xmlns:a16="http://schemas.microsoft.com/office/drawing/2014/main" id="{54BB06F3-32FB-4E38-81F4-35432D15D8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7583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2124</xdr:row>
      <xdr:rowOff>0</xdr:rowOff>
    </xdr:from>
    <xdr:to>
      <xdr:col>0</xdr:col>
      <xdr:colOff>152400</xdr:colOff>
      <xdr:row>2124</xdr:row>
      <xdr:rowOff>133350</xdr:rowOff>
    </xdr:to>
    <xdr:pic>
      <xdr:nvPicPr>
        <xdr:cNvPr id="379" name="Picture@5C\Qopen@" descr="@5C\Qopen@">
          <a:extLst>
            <a:ext uri="{FF2B5EF4-FFF2-40B4-BE49-F238E27FC236}">
              <a16:creationId xmlns:a16="http://schemas.microsoft.com/office/drawing/2014/main" id="{565023F5-C62D-41F1-9533-875DB3787B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4252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677</xdr:row>
      <xdr:rowOff>0</xdr:rowOff>
    </xdr:from>
    <xdr:to>
      <xdr:col>0</xdr:col>
      <xdr:colOff>152400</xdr:colOff>
      <xdr:row>677</xdr:row>
      <xdr:rowOff>133350</xdr:rowOff>
    </xdr:to>
    <xdr:pic>
      <xdr:nvPicPr>
        <xdr:cNvPr id="380" name="Picture@5C\Qopen@" descr="@5C\Qopen@">
          <a:extLst>
            <a:ext uri="{FF2B5EF4-FFF2-40B4-BE49-F238E27FC236}">
              <a16:creationId xmlns:a16="http://schemas.microsoft.com/office/drawing/2014/main" id="{8DF9EF8E-F2A8-49F2-B0A2-A57F8CBE1B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9947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657</xdr:row>
      <xdr:rowOff>0</xdr:rowOff>
    </xdr:from>
    <xdr:to>
      <xdr:col>0</xdr:col>
      <xdr:colOff>152400</xdr:colOff>
      <xdr:row>657</xdr:row>
      <xdr:rowOff>133350</xdr:rowOff>
    </xdr:to>
    <xdr:pic>
      <xdr:nvPicPr>
        <xdr:cNvPr id="381" name="Picture@5C\Qopen@" descr="@5C\Qopen@">
          <a:extLst>
            <a:ext uri="{FF2B5EF4-FFF2-40B4-BE49-F238E27FC236}">
              <a16:creationId xmlns:a16="http://schemas.microsoft.com/office/drawing/2014/main" id="{0493E4E1-15C6-43F2-BF62-2DC3BB5B8B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708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2054</xdr:row>
      <xdr:rowOff>0</xdr:rowOff>
    </xdr:from>
    <xdr:to>
      <xdr:col>0</xdr:col>
      <xdr:colOff>152400</xdr:colOff>
      <xdr:row>2054</xdr:row>
      <xdr:rowOff>133350</xdr:rowOff>
    </xdr:to>
    <xdr:pic>
      <xdr:nvPicPr>
        <xdr:cNvPr id="382" name="Picture@5C\Qopen@" descr="@5C\Qopen@">
          <a:extLst>
            <a:ext uri="{FF2B5EF4-FFF2-40B4-BE49-F238E27FC236}">
              <a16:creationId xmlns:a16="http://schemas.microsoft.com/office/drawing/2014/main" id="{6D0F4D82-8950-46A7-B38E-98D84A81BA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291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899</xdr:row>
      <xdr:rowOff>0</xdr:rowOff>
    </xdr:from>
    <xdr:to>
      <xdr:col>0</xdr:col>
      <xdr:colOff>152400</xdr:colOff>
      <xdr:row>899</xdr:row>
      <xdr:rowOff>133350</xdr:rowOff>
    </xdr:to>
    <xdr:pic>
      <xdr:nvPicPr>
        <xdr:cNvPr id="383" name="Picture@5C\Qopen@" descr="@5C\Qopen@">
          <a:extLst>
            <a:ext uri="{FF2B5EF4-FFF2-40B4-BE49-F238E27FC236}">
              <a16:creationId xmlns:a16="http://schemas.microsoft.com/office/drawing/2014/main" id="{0C2DC438-DD3F-47BF-8464-4B5E2E1B1E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5894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1550</xdr:row>
      <xdr:rowOff>0</xdr:rowOff>
    </xdr:from>
    <xdr:to>
      <xdr:col>0</xdr:col>
      <xdr:colOff>152400</xdr:colOff>
      <xdr:row>1550</xdr:row>
      <xdr:rowOff>133350</xdr:rowOff>
    </xdr:to>
    <xdr:pic>
      <xdr:nvPicPr>
        <xdr:cNvPr id="384" name="Picture@5C\Qopen@" descr="@5C\Qopen@">
          <a:extLst>
            <a:ext uri="{FF2B5EF4-FFF2-40B4-BE49-F238E27FC236}">
              <a16:creationId xmlns:a16="http://schemas.microsoft.com/office/drawing/2014/main" id="{A3B8883D-D250-4E3D-A76C-7C3E80475B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130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1705</xdr:row>
      <xdr:rowOff>0</xdr:rowOff>
    </xdr:from>
    <xdr:to>
      <xdr:col>0</xdr:col>
      <xdr:colOff>152400</xdr:colOff>
      <xdr:row>1705</xdr:row>
      <xdr:rowOff>133350</xdr:rowOff>
    </xdr:to>
    <xdr:pic>
      <xdr:nvPicPr>
        <xdr:cNvPr id="385" name="Picture@5C\Qopen@" descr="@5C\Qopen@">
          <a:extLst>
            <a:ext uri="{FF2B5EF4-FFF2-40B4-BE49-F238E27FC236}">
              <a16:creationId xmlns:a16="http://schemas.microsoft.com/office/drawing/2014/main" id="{37CB75A6-99BC-4CD0-9ED9-0521319B45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6405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2420</xdr:row>
      <xdr:rowOff>0</xdr:rowOff>
    </xdr:from>
    <xdr:to>
      <xdr:col>0</xdr:col>
      <xdr:colOff>152400</xdr:colOff>
      <xdr:row>2420</xdr:row>
      <xdr:rowOff>133350</xdr:rowOff>
    </xdr:to>
    <xdr:pic>
      <xdr:nvPicPr>
        <xdr:cNvPr id="386" name="Picture@5C\Qopen@" descr="@5C\Qopen@">
          <a:extLst>
            <a:ext uri="{FF2B5EF4-FFF2-40B4-BE49-F238E27FC236}">
              <a16:creationId xmlns:a16="http://schemas.microsoft.com/office/drawing/2014/main" id="{A5D84683-0BA9-43F3-8D5B-4DE5B84C98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2182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</xdr:row>
      <xdr:rowOff>0</xdr:rowOff>
    </xdr:from>
    <xdr:to>
      <xdr:col>0</xdr:col>
      <xdr:colOff>152400</xdr:colOff>
      <xdr:row>204</xdr:row>
      <xdr:rowOff>133350</xdr:rowOff>
    </xdr:to>
    <xdr:pic>
      <xdr:nvPicPr>
        <xdr:cNvPr id="387" name="Picture@5C\Qopen@" descr="@5C\Qopen@">
          <a:extLst>
            <a:ext uri="{FF2B5EF4-FFF2-40B4-BE49-F238E27FC236}">
              <a16:creationId xmlns:a16="http://schemas.microsoft.com/office/drawing/2014/main" id="{D46C8515-DC46-4CC2-8314-8EC9305FA3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356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</xdr:row>
      <xdr:rowOff>0</xdr:rowOff>
    </xdr:from>
    <xdr:to>
      <xdr:col>0</xdr:col>
      <xdr:colOff>152400</xdr:colOff>
      <xdr:row>84</xdr:row>
      <xdr:rowOff>133350</xdr:rowOff>
    </xdr:to>
    <xdr:pic>
      <xdr:nvPicPr>
        <xdr:cNvPr id="388" name="Picture@5C\Qopen@" descr="@5C\Qopen@">
          <a:extLst>
            <a:ext uri="{FF2B5EF4-FFF2-40B4-BE49-F238E27FC236}">
              <a16:creationId xmlns:a16="http://schemas.microsoft.com/office/drawing/2014/main" id="{0E613828-42BE-405D-92C7-7787414B83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925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</xdr:row>
      <xdr:rowOff>0</xdr:rowOff>
    </xdr:from>
    <xdr:to>
      <xdr:col>0</xdr:col>
      <xdr:colOff>152400</xdr:colOff>
      <xdr:row>210</xdr:row>
      <xdr:rowOff>133350</xdr:rowOff>
    </xdr:to>
    <xdr:pic>
      <xdr:nvPicPr>
        <xdr:cNvPr id="389" name="Picture@5C\Qopen@" descr="@5C\Qopen@">
          <a:extLst>
            <a:ext uri="{FF2B5EF4-FFF2-40B4-BE49-F238E27FC236}">
              <a16:creationId xmlns:a16="http://schemas.microsoft.com/office/drawing/2014/main" id="{DFEC688A-BB40-4049-83B4-CFAB27FFA1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328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523</xdr:row>
      <xdr:rowOff>0</xdr:rowOff>
    </xdr:from>
    <xdr:to>
      <xdr:col>0</xdr:col>
      <xdr:colOff>152400</xdr:colOff>
      <xdr:row>523</xdr:row>
      <xdr:rowOff>133350</xdr:rowOff>
    </xdr:to>
    <xdr:pic>
      <xdr:nvPicPr>
        <xdr:cNvPr id="390" name="Picture@5C\Qopen@" descr="@5C\Qopen@">
          <a:extLst>
            <a:ext uri="{FF2B5EF4-FFF2-40B4-BE49-F238E27FC236}">
              <a16:creationId xmlns:a16="http://schemas.microsoft.com/office/drawing/2014/main" id="{64954534-AD9A-41AA-8296-FD2417823E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5010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</xdr:row>
      <xdr:rowOff>0</xdr:rowOff>
    </xdr:from>
    <xdr:to>
      <xdr:col>0</xdr:col>
      <xdr:colOff>152400</xdr:colOff>
      <xdr:row>266</xdr:row>
      <xdr:rowOff>133350</xdr:rowOff>
    </xdr:to>
    <xdr:pic>
      <xdr:nvPicPr>
        <xdr:cNvPr id="391" name="Picture@5C\Qopen@" descr="@5C\Qopen@">
          <a:extLst>
            <a:ext uri="{FF2B5EF4-FFF2-40B4-BE49-F238E27FC236}">
              <a16:creationId xmlns:a16="http://schemas.microsoft.com/office/drawing/2014/main" id="{FFCE20AD-3C96-4E2F-9F5A-3121DDC475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395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525</xdr:row>
      <xdr:rowOff>0</xdr:rowOff>
    </xdr:from>
    <xdr:to>
      <xdr:col>0</xdr:col>
      <xdr:colOff>152400</xdr:colOff>
      <xdr:row>525</xdr:row>
      <xdr:rowOff>133350</xdr:rowOff>
    </xdr:to>
    <xdr:pic>
      <xdr:nvPicPr>
        <xdr:cNvPr id="392" name="Picture@5C\Qopen@" descr="@5C\Qopen@">
          <a:extLst>
            <a:ext uri="{FF2B5EF4-FFF2-40B4-BE49-F238E27FC236}">
              <a16:creationId xmlns:a16="http://schemas.microsoft.com/office/drawing/2014/main" id="{273C2DCD-E6D7-4D30-B0F0-3178626308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5334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1282</xdr:row>
      <xdr:rowOff>0</xdr:rowOff>
    </xdr:from>
    <xdr:to>
      <xdr:col>0</xdr:col>
      <xdr:colOff>152400</xdr:colOff>
      <xdr:row>1282</xdr:row>
      <xdr:rowOff>133350</xdr:rowOff>
    </xdr:to>
    <xdr:pic>
      <xdr:nvPicPr>
        <xdr:cNvPr id="393" name="Picture@5C\Qopen@" descr="@5C\Qopen@">
          <a:extLst>
            <a:ext uri="{FF2B5EF4-FFF2-40B4-BE49-F238E27FC236}">
              <a16:creationId xmlns:a16="http://schemas.microsoft.com/office/drawing/2014/main" id="{23C1D645-C735-46BB-9A05-53C49F09CA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911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1020</xdr:row>
      <xdr:rowOff>0</xdr:rowOff>
    </xdr:from>
    <xdr:to>
      <xdr:col>0</xdr:col>
      <xdr:colOff>152400</xdr:colOff>
      <xdr:row>1020</xdr:row>
      <xdr:rowOff>133350</xdr:rowOff>
    </xdr:to>
    <xdr:pic>
      <xdr:nvPicPr>
        <xdr:cNvPr id="394" name="Picture@5C\Qopen@" descr="@5C\Qopen@">
          <a:extLst>
            <a:ext uri="{FF2B5EF4-FFF2-40B4-BE49-F238E27FC236}">
              <a16:creationId xmlns:a16="http://schemas.microsoft.com/office/drawing/2014/main" id="{86278781-0B93-4659-A093-A8445CBC4E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5487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1450</xdr:row>
      <xdr:rowOff>0</xdr:rowOff>
    </xdr:from>
    <xdr:to>
      <xdr:col>0</xdr:col>
      <xdr:colOff>152400</xdr:colOff>
      <xdr:row>1450</xdr:row>
      <xdr:rowOff>133350</xdr:rowOff>
    </xdr:to>
    <xdr:pic>
      <xdr:nvPicPr>
        <xdr:cNvPr id="395" name="Picture@5C\Qopen@" descr="@5C\Qopen@">
          <a:extLst>
            <a:ext uri="{FF2B5EF4-FFF2-40B4-BE49-F238E27FC236}">
              <a16:creationId xmlns:a16="http://schemas.microsoft.com/office/drawing/2014/main" id="{AD4D3B34-3125-443E-99B4-4F2D2830E6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5115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1235</xdr:row>
      <xdr:rowOff>0</xdr:rowOff>
    </xdr:from>
    <xdr:to>
      <xdr:col>0</xdr:col>
      <xdr:colOff>152400</xdr:colOff>
      <xdr:row>1235</xdr:row>
      <xdr:rowOff>133350</xdr:rowOff>
    </xdr:to>
    <xdr:pic>
      <xdr:nvPicPr>
        <xdr:cNvPr id="396" name="Picture@5C\Qopen@" descr="@5C\Qopen@">
          <a:extLst>
            <a:ext uri="{FF2B5EF4-FFF2-40B4-BE49-F238E27FC236}">
              <a16:creationId xmlns:a16="http://schemas.microsoft.com/office/drawing/2014/main" id="{6B28693A-107D-43A1-A03C-2D1A124022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301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1028</xdr:row>
      <xdr:rowOff>0</xdr:rowOff>
    </xdr:from>
    <xdr:to>
      <xdr:col>0</xdr:col>
      <xdr:colOff>152400</xdr:colOff>
      <xdr:row>1028</xdr:row>
      <xdr:rowOff>133350</xdr:rowOff>
    </xdr:to>
    <xdr:pic>
      <xdr:nvPicPr>
        <xdr:cNvPr id="397" name="Picture@5C\Qopen@" descr="@5C\Qopen@">
          <a:extLst>
            <a:ext uri="{FF2B5EF4-FFF2-40B4-BE49-F238E27FC236}">
              <a16:creationId xmlns:a16="http://schemas.microsoft.com/office/drawing/2014/main" id="{9392695D-C7E0-47A7-95FE-56A181E5FB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6782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1435</xdr:row>
      <xdr:rowOff>0</xdr:rowOff>
    </xdr:from>
    <xdr:to>
      <xdr:col>0</xdr:col>
      <xdr:colOff>152400</xdr:colOff>
      <xdr:row>1435</xdr:row>
      <xdr:rowOff>133350</xdr:rowOff>
    </xdr:to>
    <xdr:pic>
      <xdr:nvPicPr>
        <xdr:cNvPr id="398" name="Picture@5C\Qopen@" descr="@5C\Qopen@">
          <a:extLst>
            <a:ext uri="{FF2B5EF4-FFF2-40B4-BE49-F238E27FC236}">
              <a16:creationId xmlns:a16="http://schemas.microsoft.com/office/drawing/2014/main" id="{E70D0081-AB92-40F2-9AE8-7169ACDCC2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2686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1154</xdr:row>
      <xdr:rowOff>0</xdr:rowOff>
    </xdr:from>
    <xdr:to>
      <xdr:col>0</xdr:col>
      <xdr:colOff>152400</xdr:colOff>
      <xdr:row>1154</xdr:row>
      <xdr:rowOff>133350</xdr:rowOff>
    </xdr:to>
    <xdr:pic>
      <xdr:nvPicPr>
        <xdr:cNvPr id="399" name="Picture@5C\Qopen@" descr="@5C\Qopen@">
          <a:extLst>
            <a:ext uri="{FF2B5EF4-FFF2-40B4-BE49-F238E27FC236}">
              <a16:creationId xmlns:a16="http://schemas.microsoft.com/office/drawing/2014/main" id="{38488D99-2282-43D3-8B7C-B0BB4C1DBE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185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1598</xdr:row>
      <xdr:rowOff>0</xdr:rowOff>
    </xdr:from>
    <xdr:to>
      <xdr:col>0</xdr:col>
      <xdr:colOff>152400</xdr:colOff>
      <xdr:row>1598</xdr:row>
      <xdr:rowOff>133350</xdr:rowOff>
    </xdr:to>
    <xdr:pic>
      <xdr:nvPicPr>
        <xdr:cNvPr id="400" name="Picture@5C\Qopen@" descr="@5C\Qopen@">
          <a:extLst>
            <a:ext uri="{FF2B5EF4-FFF2-40B4-BE49-F238E27FC236}">
              <a16:creationId xmlns:a16="http://schemas.microsoft.com/office/drawing/2014/main" id="{65AD3CF3-70CB-4A46-B4C1-FE7074186A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90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1480</xdr:row>
      <xdr:rowOff>0</xdr:rowOff>
    </xdr:from>
    <xdr:to>
      <xdr:col>0</xdr:col>
      <xdr:colOff>152400</xdr:colOff>
      <xdr:row>1480</xdr:row>
      <xdr:rowOff>133350</xdr:rowOff>
    </xdr:to>
    <xdr:pic>
      <xdr:nvPicPr>
        <xdr:cNvPr id="401" name="Picture@5C\Qopen@" descr="@5C\Qopen@">
          <a:extLst>
            <a:ext uri="{FF2B5EF4-FFF2-40B4-BE49-F238E27FC236}">
              <a16:creationId xmlns:a16="http://schemas.microsoft.com/office/drawing/2014/main" id="{24382B70-AC2B-4516-81EE-BC56372343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972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775</xdr:row>
      <xdr:rowOff>0</xdr:rowOff>
    </xdr:from>
    <xdr:to>
      <xdr:col>0</xdr:col>
      <xdr:colOff>152400</xdr:colOff>
      <xdr:row>775</xdr:row>
      <xdr:rowOff>133350</xdr:rowOff>
    </xdr:to>
    <xdr:pic>
      <xdr:nvPicPr>
        <xdr:cNvPr id="402" name="Picture@5C\Qopen@" descr="@5C\Qopen@">
          <a:extLst>
            <a:ext uri="{FF2B5EF4-FFF2-40B4-BE49-F238E27FC236}">
              <a16:creationId xmlns:a16="http://schemas.microsoft.com/office/drawing/2014/main" id="{432701FF-16D9-4086-B798-2EBE17F272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5815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2319</xdr:row>
      <xdr:rowOff>0</xdr:rowOff>
    </xdr:from>
    <xdr:to>
      <xdr:col>0</xdr:col>
      <xdr:colOff>152400</xdr:colOff>
      <xdr:row>2319</xdr:row>
      <xdr:rowOff>133350</xdr:rowOff>
    </xdr:to>
    <xdr:pic>
      <xdr:nvPicPr>
        <xdr:cNvPr id="403" name="Picture@5C\Qopen@" descr="@5C\Qopen@">
          <a:extLst>
            <a:ext uri="{FF2B5EF4-FFF2-40B4-BE49-F238E27FC236}">
              <a16:creationId xmlns:a16="http://schemas.microsoft.com/office/drawing/2014/main" id="{87999EB6-78CE-4424-8AA2-1B8FB88191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5827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1278</xdr:row>
      <xdr:rowOff>0</xdr:rowOff>
    </xdr:from>
    <xdr:to>
      <xdr:col>0</xdr:col>
      <xdr:colOff>152400</xdr:colOff>
      <xdr:row>1278</xdr:row>
      <xdr:rowOff>133350</xdr:rowOff>
    </xdr:to>
    <xdr:pic>
      <xdr:nvPicPr>
        <xdr:cNvPr id="404" name="Picture@5C\Qopen@" descr="@5C\Qopen@">
          <a:extLst>
            <a:ext uri="{FF2B5EF4-FFF2-40B4-BE49-F238E27FC236}">
              <a16:creationId xmlns:a16="http://schemas.microsoft.com/office/drawing/2014/main" id="{25063BE0-7426-4453-9D0E-A9FCEA7909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26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1255</xdr:row>
      <xdr:rowOff>0</xdr:rowOff>
    </xdr:from>
    <xdr:to>
      <xdr:col>0</xdr:col>
      <xdr:colOff>152400</xdr:colOff>
      <xdr:row>1255</xdr:row>
      <xdr:rowOff>133350</xdr:rowOff>
    </xdr:to>
    <xdr:pic>
      <xdr:nvPicPr>
        <xdr:cNvPr id="405" name="Picture@5C\Qopen@" descr="@5C\Qopen@">
          <a:extLst>
            <a:ext uri="{FF2B5EF4-FFF2-40B4-BE49-F238E27FC236}">
              <a16:creationId xmlns:a16="http://schemas.microsoft.com/office/drawing/2014/main" id="{40BDB0F2-A626-4E2D-97DA-C2D42E1559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539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</xdr:row>
      <xdr:rowOff>0</xdr:rowOff>
    </xdr:from>
    <xdr:to>
      <xdr:col>0</xdr:col>
      <xdr:colOff>152400</xdr:colOff>
      <xdr:row>167</xdr:row>
      <xdr:rowOff>133350</xdr:rowOff>
    </xdr:to>
    <xdr:pic>
      <xdr:nvPicPr>
        <xdr:cNvPr id="406" name="Picture@5C\Qopen@" descr="@5C\Qopen@">
          <a:extLst>
            <a:ext uri="{FF2B5EF4-FFF2-40B4-BE49-F238E27FC236}">
              <a16:creationId xmlns:a16="http://schemas.microsoft.com/office/drawing/2014/main" id="{DCAD51E4-CFDB-43F8-AE39-2B7083E34B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365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</xdr:row>
      <xdr:rowOff>0</xdr:rowOff>
    </xdr:from>
    <xdr:to>
      <xdr:col>0</xdr:col>
      <xdr:colOff>152400</xdr:colOff>
      <xdr:row>316</xdr:row>
      <xdr:rowOff>133350</xdr:rowOff>
    </xdr:to>
    <xdr:pic>
      <xdr:nvPicPr>
        <xdr:cNvPr id="407" name="Picture@5C\Qopen@" descr="@5C\Qopen@">
          <a:extLst>
            <a:ext uri="{FF2B5EF4-FFF2-40B4-BE49-F238E27FC236}">
              <a16:creationId xmlns:a16="http://schemas.microsoft.com/office/drawing/2014/main" id="{3A1571C1-2210-4303-8EEA-BC83695775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492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</xdr:row>
      <xdr:rowOff>0</xdr:rowOff>
    </xdr:from>
    <xdr:to>
      <xdr:col>0</xdr:col>
      <xdr:colOff>152400</xdr:colOff>
      <xdr:row>213</xdr:row>
      <xdr:rowOff>133350</xdr:rowOff>
    </xdr:to>
    <xdr:pic>
      <xdr:nvPicPr>
        <xdr:cNvPr id="408" name="Picture@5C\Qopen@" descr="@5C\Qopen@">
          <a:extLst>
            <a:ext uri="{FF2B5EF4-FFF2-40B4-BE49-F238E27FC236}">
              <a16:creationId xmlns:a16="http://schemas.microsoft.com/office/drawing/2014/main" id="{011D7774-7464-48D5-87D7-23935C1B0D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813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</xdr:row>
      <xdr:rowOff>0</xdr:rowOff>
    </xdr:from>
    <xdr:to>
      <xdr:col>0</xdr:col>
      <xdr:colOff>152400</xdr:colOff>
      <xdr:row>108</xdr:row>
      <xdr:rowOff>133350</xdr:rowOff>
    </xdr:to>
    <xdr:pic>
      <xdr:nvPicPr>
        <xdr:cNvPr id="409" name="Picture@5C\Qopen@" descr="@5C\Qopen@">
          <a:extLst>
            <a:ext uri="{FF2B5EF4-FFF2-40B4-BE49-F238E27FC236}">
              <a16:creationId xmlns:a16="http://schemas.microsoft.com/office/drawing/2014/main" id="{606D7FF6-A260-40FF-AC43-C6790936CE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811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</xdr:row>
      <xdr:rowOff>0</xdr:rowOff>
    </xdr:from>
    <xdr:to>
      <xdr:col>0</xdr:col>
      <xdr:colOff>152400</xdr:colOff>
      <xdr:row>102</xdr:row>
      <xdr:rowOff>133350</xdr:rowOff>
    </xdr:to>
    <xdr:pic>
      <xdr:nvPicPr>
        <xdr:cNvPr id="410" name="Picture@5C\Qopen@" descr="@5C\Qopen@">
          <a:extLst>
            <a:ext uri="{FF2B5EF4-FFF2-40B4-BE49-F238E27FC236}">
              <a16:creationId xmlns:a16="http://schemas.microsoft.com/office/drawing/2014/main" id="{39F25291-08BC-40F9-9B39-1ECBD3510E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84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</xdr:row>
      <xdr:rowOff>0</xdr:rowOff>
    </xdr:from>
    <xdr:to>
      <xdr:col>0</xdr:col>
      <xdr:colOff>152400</xdr:colOff>
      <xdr:row>194</xdr:row>
      <xdr:rowOff>133350</xdr:rowOff>
    </xdr:to>
    <xdr:pic>
      <xdr:nvPicPr>
        <xdr:cNvPr id="411" name="Picture@5C\Qopen@" descr="@5C\Qopen@">
          <a:extLst>
            <a:ext uri="{FF2B5EF4-FFF2-40B4-BE49-F238E27FC236}">
              <a16:creationId xmlns:a16="http://schemas.microsoft.com/office/drawing/2014/main" id="{44F37C46-4907-4A00-8567-0A77525E7D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737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</xdr:row>
      <xdr:rowOff>0</xdr:rowOff>
    </xdr:from>
    <xdr:to>
      <xdr:col>0</xdr:col>
      <xdr:colOff>152400</xdr:colOff>
      <xdr:row>174</xdr:row>
      <xdr:rowOff>133350</xdr:rowOff>
    </xdr:to>
    <xdr:pic>
      <xdr:nvPicPr>
        <xdr:cNvPr id="412" name="Picture@5C\Qopen@" descr="@5C\Qopen@">
          <a:extLst>
            <a:ext uri="{FF2B5EF4-FFF2-40B4-BE49-F238E27FC236}">
              <a16:creationId xmlns:a16="http://schemas.microsoft.com/office/drawing/2014/main" id="{6E84F75E-A6B9-484A-B85D-A562D4D9A3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49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2658</xdr:row>
      <xdr:rowOff>0</xdr:rowOff>
    </xdr:from>
    <xdr:to>
      <xdr:col>0</xdr:col>
      <xdr:colOff>152400</xdr:colOff>
      <xdr:row>2658</xdr:row>
      <xdr:rowOff>133350</xdr:rowOff>
    </xdr:to>
    <xdr:pic>
      <xdr:nvPicPr>
        <xdr:cNvPr id="413" name="Picture@5C\Qopen@" descr="@5C\Qopen@">
          <a:extLst>
            <a:ext uri="{FF2B5EF4-FFF2-40B4-BE49-F238E27FC236}">
              <a16:creationId xmlns:a16="http://schemas.microsoft.com/office/drawing/2014/main" id="{8D5B779C-3072-486C-82D6-B31CC2022C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0720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1244</xdr:row>
      <xdr:rowOff>0</xdr:rowOff>
    </xdr:from>
    <xdr:to>
      <xdr:col>0</xdr:col>
      <xdr:colOff>152400</xdr:colOff>
      <xdr:row>1244</xdr:row>
      <xdr:rowOff>133350</xdr:rowOff>
    </xdr:to>
    <xdr:pic>
      <xdr:nvPicPr>
        <xdr:cNvPr id="414" name="Picture@5C\Qopen@" descr="@5C\Qopen@">
          <a:extLst>
            <a:ext uri="{FF2B5EF4-FFF2-40B4-BE49-F238E27FC236}">
              <a16:creationId xmlns:a16="http://schemas.microsoft.com/office/drawing/2014/main" id="{43057B6F-E649-461C-B923-85BA5B478D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1758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1816</xdr:row>
      <xdr:rowOff>0</xdr:rowOff>
    </xdr:from>
    <xdr:to>
      <xdr:col>0</xdr:col>
      <xdr:colOff>152400</xdr:colOff>
      <xdr:row>1816</xdr:row>
      <xdr:rowOff>133350</xdr:rowOff>
    </xdr:to>
    <xdr:pic>
      <xdr:nvPicPr>
        <xdr:cNvPr id="415" name="Picture@5C\Qopen@" descr="@5C\Qopen@">
          <a:extLst>
            <a:ext uri="{FF2B5EF4-FFF2-40B4-BE49-F238E27FC236}">
              <a16:creationId xmlns:a16="http://schemas.microsoft.com/office/drawing/2014/main" id="{D869951C-F7B7-433C-8072-DF4CF835EB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4379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1586</xdr:row>
      <xdr:rowOff>0</xdr:rowOff>
    </xdr:from>
    <xdr:to>
      <xdr:col>0</xdr:col>
      <xdr:colOff>152400</xdr:colOff>
      <xdr:row>1586</xdr:row>
      <xdr:rowOff>133350</xdr:rowOff>
    </xdr:to>
    <xdr:pic>
      <xdr:nvPicPr>
        <xdr:cNvPr id="416" name="Picture@5C\Qopen@" descr="@5C\Qopen@">
          <a:extLst>
            <a:ext uri="{FF2B5EF4-FFF2-40B4-BE49-F238E27FC236}">
              <a16:creationId xmlns:a16="http://schemas.microsoft.com/office/drawing/2014/main" id="{7C59EBFE-C39A-4487-9B31-60C15DB4F4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7136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1074</xdr:row>
      <xdr:rowOff>0</xdr:rowOff>
    </xdr:from>
    <xdr:to>
      <xdr:col>0</xdr:col>
      <xdr:colOff>152400</xdr:colOff>
      <xdr:row>1074</xdr:row>
      <xdr:rowOff>133350</xdr:rowOff>
    </xdr:to>
    <xdr:pic>
      <xdr:nvPicPr>
        <xdr:cNvPr id="417" name="Picture@5C\Qopen@" descr="@5C\Qopen@">
          <a:extLst>
            <a:ext uri="{FF2B5EF4-FFF2-40B4-BE49-F238E27FC236}">
              <a16:creationId xmlns:a16="http://schemas.microsoft.com/office/drawing/2014/main" id="{2CD674C3-9332-47EE-A737-A452692CA6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231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1547</xdr:row>
      <xdr:rowOff>0</xdr:rowOff>
    </xdr:from>
    <xdr:to>
      <xdr:col>0</xdr:col>
      <xdr:colOff>152400</xdr:colOff>
      <xdr:row>1547</xdr:row>
      <xdr:rowOff>133350</xdr:rowOff>
    </xdr:to>
    <xdr:pic>
      <xdr:nvPicPr>
        <xdr:cNvPr id="418" name="Picture@5C\Qopen@" descr="@5C\Qopen@">
          <a:extLst>
            <a:ext uri="{FF2B5EF4-FFF2-40B4-BE49-F238E27FC236}">
              <a16:creationId xmlns:a16="http://schemas.microsoft.com/office/drawing/2014/main" id="{7D866045-6292-425A-804A-C2BDC60AB6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821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2413</xdr:row>
      <xdr:rowOff>0</xdr:rowOff>
    </xdr:from>
    <xdr:to>
      <xdr:col>0</xdr:col>
      <xdr:colOff>152400</xdr:colOff>
      <xdr:row>2413</xdr:row>
      <xdr:rowOff>133350</xdr:rowOff>
    </xdr:to>
    <xdr:pic>
      <xdr:nvPicPr>
        <xdr:cNvPr id="419" name="Picture@5C\Qopen@" descr="@5C\Qopen@">
          <a:extLst>
            <a:ext uri="{FF2B5EF4-FFF2-40B4-BE49-F238E27FC236}">
              <a16:creationId xmlns:a16="http://schemas.microsoft.com/office/drawing/2014/main" id="{CEC7D18C-4E6E-42AF-92B3-A21BDBF303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1048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2753</xdr:row>
      <xdr:rowOff>0</xdr:rowOff>
    </xdr:from>
    <xdr:to>
      <xdr:col>0</xdr:col>
      <xdr:colOff>152400</xdr:colOff>
      <xdr:row>2753</xdr:row>
      <xdr:rowOff>133350</xdr:rowOff>
    </xdr:to>
    <xdr:pic>
      <xdr:nvPicPr>
        <xdr:cNvPr id="420" name="Picture@5C\Qopen@" descr="@5C\Qopen@">
          <a:extLst>
            <a:ext uri="{FF2B5EF4-FFF2-40B4-BE49-F238E27FC236}">
              <a16:creationId xmlns:a16="http://schemas.microsoft.com/office/drawing/2014/main" id="{BF0551F2-B2FD-4399-923F-6FBB7C5512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6103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</xdr:row>
      <xdr:rowOff>0</xdr:rowOff>
    </xdr:from>
    <xdr:to>
      <xdr:col>0</xdr:col>
      <xdr:colOff>152400</xdr:colOff>
      <xdr:row>218</xdr:row>
      <xdr:rowOff>133350</xdr:rowOff>
    </xdr:to>
    <xdr:pic>
      <xdr:nvPicPr>
        <xdr:cNvPr id="421" name="Picture@5C\Qopen@" descr="@5C\Qopen@">
          <a:extLst>
            <a:ext uri="{FF2B5EF4-FFF2-40B4-BE49-F238E27FC236}">
              <a16:creationId xmlns:a16="http://schemas.microsoft.com/office/drawing/2014/main" id="{E17458F5-F53B-41EF-8507-6F3B719A6E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623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</xdr:row>
      <xdr:rowOff>0</xdr:rowOff>
    </xdr:from>
    <xdr:to>
      <xdr:col>0</xdr:col>
      <xdr:colOff>152400</xdr:colOff>
      <xdr:row>37</xdr:row>
      <xdr:rowOff>133350</xdr:rowOff>
    </xdr:to>
    <xdr:pic>
      <xdr:nvPicPr>
        <xdr:cNvPr id="422" name="Picture@5C\Qopen@" descr="@5C\Qopen@">
          <a:extLst>
            <a:ext uri="{FF2B5EF4-FFF2-40B4-BE49-F238E27FC236}">
              <a16:creationId xmlns:a16="http://schemas.microsoft.com/office/drawing/2014/main" id="{4C0FF988-53B0-4815-B019-9D4EDC9C58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15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</xdr:row>
      <xdr:rowOff>0</xdr:rowOff>
    </xdr:from>
    <xdr:to>
      <xdr:col>0</xdr:col>
      <xdr:colOff>152400</xdr:colOff>
      <xdr:row>291</xdr:row>
      <xdr:rowOff>133350</xdr:rowOff>
    </xdr:to>
    <xdr:pic>
      <xdr:nvPicPr>
        <xdr:cNvPr id="423" name="Picture@5C\Qopen@" descr="@5C\Qopen@">
          <a:extLst>
            <a:ext uri="{FF2B5EF4-FFF2-40B4-BE49-F238E27FC236}">
              <a16:creationId xmlns:a16="http://schemas.microsoft.com/office/drawing/2014/main" id="{7D486DC8-E865-466D-82F3-9568CCEBFC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444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</xdr:row>
      <xdr:rowOff>0</xdr:rowOff>
    </xdr:from>
    <xdr:to>
      <xdr:col>0</xdr:col>
      <xdr:colOff>152400</xdr:colOff>
      <xdr:row>46</xdr:row>
      <xdr:rowOff>133350</xdr:rowOff>
    </xdr:to>
    <xdr:pic>
      <xdr:nvPicPr>
        <xdr:cNvPr id="424" name="Picture@5C\Qopen@" descr="@5C\Qopen@">
          <a:extLst>
            <a:ext uri="{FF2B5EF4-FFF2-40B4-BE49-F238E27FC236}">
              <a16:creationId xmlns:a16="http://schemas.microsoft.com/office/drawing/2014/main" id="{5ECF72B7-5293-46B9-BFF7-48830661EB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7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</xdr:row>
      <xdr:rowOff>0</xdr:rowOff>
    </xdr:from>
    <xdr:to>
      <xdr:col>0</xdr:col>
      <xdr:colOff>152400</xdr:colOff>
      <xdr:row>256</xdr:row>
      <xdr:rowOff>133350</xdr:rowOff>
    </xdr:to>
    <xdr:pic>
      <xdr:nvPicPr>
        <xdr:cNvPr id="425" name="Picture@5C\Qopen@" descr="@5C\Qopen@">
          <a:extLst>
            <a:ext uri="{FF2B5EF4-FFF2-40B4-BE49-F238E27FC236}">
              <a16:creationId xmlns:a16="http://schemas.microsoft.com/office/drawing/2014/main" id="{C1490F9D-69EF-402E-A1B8-51C88DF7A4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776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</xdr:row>
      <xdr:rowOff>0</xdr:rowOff>
    </xdr:from>
    <xdr:to>
      <xdr:col>0</xdr:col>
      <xdr:colOff>152400</xdr:colOff>
      <xdr:row>85</xdr:row>
      <xdr:rowOff>133350</xdr:rowOff>
    </xdr:to>
    <xdr:pic>
      <xdr:nvPicPr>
        <xdr:cNvPr id="426" name="Picture@5C\Qopen@" descr="@5C\Qopen@">
          <a:extLst>
            <a:ext uri="{FF2B5EF4-FFF2-40B4-BE49-F238E27FC236}">
              <a16:creationId xmlns:a16="http://schemas.microsoft.com/office/drawing/2014/main" id="{58197EC8-5973-47BE-80EB-C2ECC840A0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087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</xdr:row>
      <xdr:rowOff>0</xdr:rowOff>
    </xdr:from>
    <xdr:to>
      <xdr:col>0</xdr:col>
      <xdr:colOff>152400</xdr:colOff>
      <xdr:row>262</xdr:row>
      <xdr:rowOff>133350</xdr:rowOff>
    </xdr:to>
    <xdr:pic>
      <xdr:nvPicPr>
        <xdr:cNvPr id="427" name="Picture@5C\Qopen@" descr="@5C\Qopen@">
          <a:extLst>
            <a:ext uri="{FF2B5EF4-FFF2-40B4-BE49-F238E27FC236}">
              <a16:creationId xmlns:a16="http://schemas.microsoft.com/office/drawing/2014/main" id="{019705AD-1AB2-453B-B79C-FE907B4C80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74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2144</xdr:row>
      <xdr:rowOff>0</xdr:rowOff>
    </xdr:from>
    <xdr:to>
      <xdr:col>0</xdr:col>
      <xdr:colOff>152400</xdr:colOff>
      <xdr:row>2144</xdr:row>
      <xdr:rowOff>133350</xdr:rowOff>
    </xdr:to>
    <xdr:pic>
      <xdr:nvPicPr>
        <xdr:cNvPr id="428" name="Picture@5C\Qopen@" descr="@5C\Qopen@">
          <a:extLst>
            <a:ext uri="{FF2B5EF4-FFF2-40B4-BE49-F238E27FC236}">
              <a16:creationId xmlns:a16="http://schemas.microsoft.com/office/drawing/2014/main" id="{4413FAEF-1DD2-466D-B6FF-C9D1D89A97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7491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1288</xdr:row>
      <xdr:rowOff>0</xdr:rowOff>
    </xdr:from>
    <xdr:to>
      <xdr:col>0</xdr:col>
      <xdr:colOff>152400</xdr:colOff>
      <xdr:row>1288</xdr:row>
      <xdr:rowOff>133350</xdr:rowOff>
    </xdr:to>
    <xdr:pic>
      <xdr:nvPicPr>
        <xdr:cNvPr id="429" name="Picture@5C\Qopen@" descr="@5C\Qopen@">
          <a:extLst>
            <a:ext uri="{FF2B5EF4-FFF2-40B4-BE49-F238E27FC236}">
              <a16:creationId xmlns:a16="http://schemas.microsoft.com/office/drawing/2014/main" id="{B284B44B-EDB0-490B-8895-5584E4FA2D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8883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975</xdr:row>
      <xdr:rowOff>0</xdr:rowOff>
    </xdr:from>
    <xdr:to>
      <xdr:col>0</xdr:col>
      <xdr:colOff>152400</xdr:colOff>
      <xdr:row>975</xdr:row>
      <xdr:rowOff>133350</xdr:rowOff>
    </xdr:to>
    <xdr:pic>
      <xdr:nvPicPr>
        <xdr:cNvPr id="430" name="Picture@5C\Qopen@" descr="@5C\Qopen@">
          <a:extLst>
            <a:ext uri="{FF2B5EF4-FFF2-40B4-BE49-F238E27FC236}">
              <a16:creationId xmlns:a16="http://schemas.microsoft.com/office/drawing/2014/main" id="{DF65258C-3620-4948-8346-60BBD4B93A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200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954</xdr:row>
      <xdr:rowOff>0</xdr:rowOff>
    </xdr:from>
    <xdr:to>
      <xdr:col>0</xdr:col>
      <xdr:colOff>152400</xdr:colOff>
      <xdr:row>954</xdr:row>
      <xdr:rowOff>133350</xdr:rowOff>
    </xdr:to>
    <xdr:pic>
      <xdr:nvPicPr>
        <xdr:cNvPr id="431" name="Picture@5C\Qopen@" descr="@5C\Qopen@">
          <a:extLst>
            <a:ext uri="{FF2B5EF4-FFF2-40B4-BE49-F238E27FC236}">
              <a16:creationId xmlns:a16="http://schemas.microsoft.com/office/drawing/2014/main" id="{32EBBE70-C5EA-4FB0-B909-359713F271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4800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2071</xdr:row>
      <xdr:rowOff>0</xdr:rowOff>
    </xdr:from>
    <xdr:to>
      <xdr:col>0</xdr:col>
      <xdr:colOff>152400</xdr:colOff>
      <xdr:row>2071</xdr:row>
      <xdr:rowOff>133350</xdr:rowOff>
    </xdr:to>
    <xdr:pic>
      <xdr:nvPicPr>
        <xdr:cNvPr id="432" name="Picture@5C\Qopen@" descr="@5C\Qopen@">
          <a:extLst>
            <a:ext uri="{FF2B5EF4-FFF2-40B4-BE49-F238E27FC236}">
              <a16:creationId xmlns:a16="http://schemas.microsoft.com/office/drawing/2014/main" id="{A6F9609F-C533-49AB-B18A-FC4F4EF880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5670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1580</xdr:row>
      <xdr:rowOff>0</xdr:rowOff>
    </xdr:from>
    <xdr:to>
      <xdr:col>0</xdr:col>
      <xdr:colOff>152400</xdr:colOff>
      <xdr:row>1580</xdr:row>
      <xdr:rowOff>133350</xdr:rowOff>
    </xdr:to>
    <xdr:pic>
      <xdr:nvPicPr>
        <xdr:cNvPr id="433" name="Picture@5C\Qopen@" descr="@5C\Qopen@">
          <a:extLst>
            <a:ext uri="{FF2B5EF4-FFF2-40B4-BE49-F238E27FC236}">
              <a16:creationId xmlns:a16="http://schemas.microsoft.com/office/drawing/2014/main" id="{D84500D3-AEA8-4BA5-8511-D6C4216A70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6165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1034</xdr:row>
      <xdr:rowOff>0</xdr:rowOff>
    </xdr:from>
    <xdr:to>
      <xdr:col>0</xdr:col>
      <xdr:colOff>152400</xdr:colOff>
      <xdr:row>1034</xdr:row>
      <xdr:rowOff>133350</xdr:rowOff>
    </xdr:to>
    <xdr:pic>
      <xdr:nvPicPr>
        <xdr:cNvPr id="434" name="Picture@5C\Qopen@" descr="@5C\Qopen@">
          <a:extLst>
            <a:ext uri="{FF2B5EF4-FFF2-40B4-BE49-F238E27FC236}">
              <a16:creationId xmlns:a16="http://schemas.microsoft.com/office/drawing/2014/main" id="{D77DB6EC-78BB-45D0-824F-B163FEED5B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7754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1931</xdr:row>
      <xdr:rowOff>0</xdr:rowOff>
    </xdr:from>
    <xdr:to>
      <xdr:col>0</xdr:col>
      <xdr:colOff>152400</xdr:colOff>
      <xdr:row>1931</xdr:row>
      <xdr:rowOff>133350</xdr:rowOff>
    </xdr:to>
    <xdr:pic>
      <xdr:nvPicPr>
        <xdr:cNvPr id="435" name="Picture@5C\Qopen@" descr="@5C\Qopen@">
          <a:extLst>
            <a:ext uri="{FF2B5EF4-FFF2-40B4-BE49-F238E27FC236}">
              <a16:creationId xmlns:a16="http://schemas.microsoft.com/office/drawing/2014/main" id="{B027AD4C-F63A-4E04-9D23-BA92368559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3001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1632</xdr:row>
      <xdr:rowOff>0</xdr:rowOff>
    </xdr:from>
    <xdr:to>
      <xdr:col>0</xdr:col>
      <xdr:colOff>152400</xdr:colOff>
      <xdr:row>1632</xdr:row>
      <xdr:rowOff>133350</xdr:rowOff>
    </xdr:to>
    <xdr:pic>
      <xdr:nvPicPr>
        <xdr:cNvPr id="436" name="Picture@5C\Qopen@" descr="@5C\Qopen@">
          <a:extLst>
            <a:ext uri="{FF2B5EF4-FFF2-40B4-BE49-F238E27FC236}">
              <a16:creationId xmlns:a16="http://schemas.microsoft.com/office/drawing/2014/main" id="{DE3B734F-32CB-4716-8F5F-0305CC1192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4585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2193</xdr:row>
      <xdr:rowOff>0</xdr:rowOff>
    </xdr:from>
    <xdr:to>
      <xdr:col>0</xdr:col>
      <xdr:colOff>152400</xdr:colOff>
      <xdr:row>2193</xdr:row>
      <xdr:rowOff>133350</xdr:rowOff>
    </xdr:to>
    <xdr:pic>
      <xdr:nvPicPr>
        <xdr:cNvPr id="437" name="Picture@5C\Qopen@" descr="@5C\Qopen@">
          <a:extLst>
            <a:ext uri="{FF2B5EF4-FFF2-40B4-BE49-F238E27FC236}">
              <a16:creationId xmlns:a16="http://schemas.microsoft.com/office/drawing/2014/main" id="{47CCB947-461A-4B4D-B864-C139BC1633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5425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800</xdr:row>
      <xdr:rowOff>0</xdr:rowOff>
    </xdr:from>
    <xdr:to>
      <xdr:col>0</xdr:col>
      <xdr:colOff>152400</xdr:colOff>
      <xdr:row>800</xdr:row>
      <xdr:rowOff>133350</xdr:rowOff>
    </xdr:to>
    <xdr:pic>
      <xdr:nvPicPr>
        <xdr:cNvPr id="438" name="Picture@5C\Qopen@" descr="@5C\Qopen@">
          <a:extLst>
            <a:ext uri="{FF2B5EF4-FFF2-40B4-BE49-F238E27FC236}">
              <a16:creationId xmlns:a16="http://schemas.microsoft.com/office/drawing/2014/main" id="{2E4BD14C-10D3-494F-9F5A-1B1D30A08E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9863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2334</xdr:row>
      <xdr:rowOff>0</xdr:rowOff>
    </xdr:from>
    <xdr:to>
      <xdr:col>0</xdr:col>
      <xdr:colOff>152400</xdr:colOff>
      <xdr:row>2334</xdr:row>
      <xdr:rowOff>133350</xdr:rowOff>
    </xdr:to>
    <xdr:pic>
      <xdr:nvPicPr>
        <xdr:cNvPr id="439" name="Picture@5C\Qopen@" descr="@5C\Qopen@">
          <a:extLst>
            <a:ext uri="{FF2B5EF4-FFF2-40B4-BE49-F238E27FC236}">
              <a16:creationId xmlns:a16="http://schemas.microsoft.com/office/drawing/2014/main" id="{2E55EAD4-293C-44EB-AF10-AE6DBB0D0A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25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2745</xdr:row>
      <xdr:rowOff>0</xdr:rowOff>
    </xdr:from>
    <xdr:to>
      <xdr:col>0</xdr:col>
      <xdr:colOff>152400</xdr:colOff>
      <xdr:row>2745</xdr:row>
      <xdr:rowOff>133350</xdr:rowOff>
    </xdr:to>
    <xdr:pic>
      <xdr:nvPicPr>
        <xdr:cNvPr id="440" name="Picture@5C\Qopen@" descr="@5C\Qopen@">
          <a:extLst>
            <a:ext uri="{FF2B5EF4-FFF2-40B4-BE49-F238E27FC236}">
              <a16:creationId xmlns:a16="http://schemas.microsoft.com/office/drawing/2014/main" id="{790BA1CF-8E86-4AD8-A276-BCC80B90CE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4807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1709</xdr:row>
      <xdr:rowOff>0</xdr:rowOff>
    </xdr:from>
    <xdr:to>
      <xdr:col>0</xdr:col>
      <xdr:colOff>152400</xdr:colOff>
      <xdr:row>1709</xdr:row>
      <xdr:rowOff>133350</xdr:rowOff>
    </xdr:to>
    <xdr:pic>
      <xdr:nvPicPr>
        <xdr:cNvPr id="441" name="Picture@5C\Qopen@" descr="@5C\Qopen@">
          <a:extLst>
            <a:ext uri="{FF2B5EF4-FFF2-40B4-BE49-F238E27FC236}">
              <a16:creationId xmlns:a16="http://schemas.microsoft.com/office/drawing/2014/main" id="{61B2A49B-7B82-4586-83A5-5A4F7A2F92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7053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1247</xdr:row>
      <xdr:rowOff>0</xdr:rowOff>
    </xdr:from>
    <xdr:to>
      <xdr:col>0</xdr:col>
      <xdr:colOff>152400</xdr:colOff>
      <xdr:row>1247</xdr:row>
      <xdr:rowOff>133350</xdr:rowOff>
    </xdr:to>
    <xdr:pic>
      <xdr:nvPicPr>
        <xdr:cNvPr id="442" name="Picture@5C\Qopen@" descr="@5C\Qopen@">
          <a:extLst>
            <a:ext uri="{FF2B5EF4-FFF2-40B4-BE49-F238E27FC236}">
              <a16:creationId xmlns:a16="http://schemas.microsoft.com/office/drawing/2014/main" id="{8CD41732-7103-4604-A4EC-CC90CAF9C9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2244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869</xdr:row>
      <xdr:rowOff>0</xdr:rowOff>
    </xdr:from>
    <xdr:to>
      <xdr:col>0</xdr:col>
      <xdr:colOff>152400</xdr:colOff>
      <xdr:row>869</xdr:row>
      <xdr:rowOff>133350</xdr:rowOff>
    </xdr:to>
    <xdr:pic>
      <xdr:nvPicPr>
        <xdr:cNvPr id="443" name="Picture@5C\Qopen@" descr="@5C\Qopen@">
          <a:extLst>
            <a:ext uri="{FF2B5EF4-FFF2-40B4-BE49-F238E27FC236}">
              <a16:creationId xmlns:a16="http://schemas.microsoft.com/office/drawing/2014/main" id="{D75F03AB-C09C-4696-8302-49D9B06478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1036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850</xdr:row>
      <xdr:rowOff>0</xdr:rowOff>
    </xdr:from>
    <xdr:to>
      <xdr:col>0</xdr:col>
      <xdr:colOff>152400</xdr:colOff>
      <xdr:row>850</xdr:row>
      <xdr:rowOff>133350</xdr:rowOff>
    </xdr:to>
    <xdr:pic>
      <xdr:nvPicPr>
        <xdr:cNvPr id="444" name="Picture@5C\Qopen@" descr="@5C\Qopen@">
          <a:extLst>
            <a:ext uri="{FF2B5EF4-FFF2-40B4-BE49-F238E27FC236}">
              <a16:creationId xmlns:a16="http://schemas.microsoft.com/office/drawing/2014/main" id="{BBFCCBC5-E0E3-4FD6-9C94-EEAF98E11D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960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457</xdr:row>
      <xdr:rowOff>0</xdr:rowOff>
    </xdr:from>
    <xdr:to>
      <xdr:col>0</xdr:col>
      <xdr:colOff>152400</xdr:colOff>
      <xdr:row>457</xdr:row>
      <xdr:rowOff>133350</xdr:rowOff>
    </xdr:to>
    <xdr:pic>
      <xdr:nvPicPr>
        <xdr:cNvPr id="445" name="Picture@5C\Qopen@" descr="@5C\Qopen@">
          <a:extLst>
            <a:ext uri="{FF2B5EF4-FFF2-40B4-BE49-F238E27FC236}">
              <a16:creationId xmlns:a16="http://schemas.microsoft.com/office/drawing/2014/main" id="{913730F3-4237-4AA9-8B68-8271D72FF0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323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484</xdr:row>
      <xdr:rowOff>0</xdr:rowOff>
    </xdr:from>
    <xdr:to>
      <xdr:col>0</xdr:col>
      <xdr:colOff>152400</xdr:colOff>
      <xdr:row>484</xdr:row>
      <xdr:rowOff>133350</xdr:rowOff>
    </xdr:to>
    <xdr:pic>
      <xdr:nvPicPr>
        <xdr:cNvPr id="446" name="Picture@5C\Qopen@" descr="@5C\Qopen@">
          <a:extLst>
            <a:ext uri="{FF2B5EF4-FFF2-40B4-BE49-F238E27FC236}">
              <a16:creationId xmlns:a16="http://schemas.microsoft.com/office/drawing/2014/main" id="{2B8F4A0A-1884-4C4D-91E8-0BBC46791A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695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485</xdr:row>
      <xdr:rowOff>0</xdr:rowOff>
    </xdr:from>
    <xdr:to>
      <xdr:col>0</xdr:col>
      <xdr:colOff>152400</xdr:colOff>
      <xdr:row>485</xdr:row>
      <xdr:rowOff>133350</xdr:rowOff>
    </xdr:to>
    <xdr:pic>
      <xdr:nvPicPr>
        <xdr:cNvPr id="447" name="Picture@5C\Qopen@" descr="@5C\Qopen@">
          <a:extLst>
            <a:ext uri="{FF2B5EF4-FFF2-40B4-BE49-F238E27FC236}">
              <a16:creationId xmlns:a16="http://schemas.microsoft.com/office/drawing/2014/main" id="{00D37B87-0FEA-474C-A4FD-22A69FE0AB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857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543</xdr:row>
      <xdr:rowOff>0</xdr:rowOff>
    </xdr:from>
    <xdr:to>
      <xdr:col>0</xdr:col>
      <xdr:colOff>152400</xdr:colOff>
      <xdr:row>543</xdr:row>
      <xdr:rowOff>133350</xdr:rowOff>
    </xdr:to>
    <xdr:pic>
      <xdr:nvPicPr>
        <xdr:cNvPr id="448" name="Picture@5C\Qopen@" descr="@5C\Qopen@">
          <a:extLst>
            <a:ext uri="{FF2B5EF4-FFF2-40B4-BE49-F238E27FC236}">
              <a16:creationId xmlns:a16="http://schemas.microsoft.com/office/drawing/2014/main" id="{44BEC03A-3F18-4F30-B95F-D729BAAA6D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8249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929</xdr:row>
      <xdr:rowOff>0</xdr:rowOff>
    </xdr:from>
    <xdr:to>
      <xdr:col>0</xdr:col>
      <xdr:colOff>152400</xdr:colOff>
      <xdr:row>929</xdr:row>
      <xdr:rowOff>133350</xdr:rowOff>
    </xdr:to>
    <xdr:pic>
      <xdr:nvPicPr>
        <xdr:cNvPr id="449" name="Picture@5C\Qopen@" descr="@5C\Qopen@">
          <a:extLst>
            <a:ext uri="{FF2B5EF4-FFF2-40B4-BE49-F238E27FC236}">
              <a16:creationId xmlns:a16="http://schemas.microsoft.com/office/drawing/2014/main" id="{A89CB2FA-2669-41E7-9D36-C899A025D4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752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2143</xdr:row>
      <xdr:rowOff>0</xdr:rowOff>
    </xdr:from>
    <xdr:to>
      <xdr:col>0</xdr:col>
      <xdr:colOff>152400</xdr:colOff>
      <xdr:row>2143</xdr:row>
      <xdr:rowOff>133350</xdr:rowOff>
    </xdr:to>
    <xdr:pic>
      <xdr:nvPicPr>
        <xdr:cNvPr id="450" name="Picture@5C\Qopen@" descr="@5C\Qopen@">
          <a:extLst>
            <a:ext uri="{FF2B5EF4-FFF2-40B4-BE49-F238E27FC236}">
              <a16:creationId xmlns:a16="http://schemas.microsoft.com/office/drawing/2014/main" id="{46DC961B-345D-420D-B5A1-3C33EB279F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7329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1069</xdr:row>
      <xdr:rowOff>0</xdr:rowOff>
    </xdr:from>
    <xdr:to>
      <xdr:col>0</xdr:col>
      <xdr:colOff>152400</xdr:colOff>
      <xdr:row>1069</xdr:row>
      <xdr:rowOff>133350</xdr:rowOff>
    </xdr:to>
    <xdr:pic>
      <xdr:nvPicPr>
        <xdr:cNvPr id="451" name="Picture@5C\Qopen@" descr="@5C\Qopen@">
          <a:extLst>
            <a:ext uri="{FF2B5EF4-FFF2-40B4-BE49-F238E27FC236}">
              <a16:creationId xmlns:a16="http://schemas.microsoft.com/office/drawing/2014/main" id="{DDF1D1FD-0734-4D8F-8A3B-E8ECE4B9BE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421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609</xdr:row>
      <xdr:rowOff>0</xdr:rowOff>
    </xdr:from>
    <xdr:to>
      <xdr:col>0</xdr:col>
      <xdr:colOff>152400</xdr:colOff>
      <xdr:row>609</xdr:row>
      <xdr:rowOff>133350</xdr:rowOff>
    </xdr:to>
    <xdr:pic>
      <xdr:nvPicPr>
        <xdr:cNvPr id="452" name="Picture@5C\Qopen@" descr="@5C\Qopen@">
          <a:extLst>
            <a:ext uri="{FF2B5EF4-FFF2-40B4-BE49-F238E27FC236}">
              <a16:creationId xmlns:a16="http://schemas.microsoft.com/office/drawing/2014/main" id="{49E27A81-9784-442F-B2B9-28875C420D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8936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</xdr:row>
      <xdr:rowOff>0</xdr:rowOff>
    </xdr:from>
    <xdr:to>
      <xdr:col>0</xdr:col>
      <xdr:colOff>152400</xdr:colOff>
      <xdr:row>148</xdr:row>
      <xdr:rowOff>133350</xdr:rowOff>
    </xdr:to>
    <xdr:pic>
      <xdr:nvPicPr>
        <xdr:cNvPr id="453" name="Picture@5C\Qopen@" descr="@5C\Qopen@">
          <a:extLst>
            <a:ext uri="{FF2B5EF4-FFF2-40B4-BE49-F238E27FC236}">
              <a16:creationId xmlns:a16="http://schemas.microsoft.com/office/drawing/2014/main" id="{8EE65413-BD04-42DD-BDE5-C96F39F174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1765</xdr:row>
      <xdr:rowOff>0</xdr:rowOff>
    </xdr:from>
    <xdr:to>
      <xdr:col>0</xdr:col>
      <xdr:colOff>152400</xdr:colOff>
      <xdr:row>1765</xdr:row>
      <xdr:rowOff>133350</xdr:rowOff>
    </xdr:to>
    <xdr:pic>
      <xdr:nvPicPr>
        <xdr:cNvPr id="454" name="Picture@5C\Qopen@" descr="@5C\Qopen@">
          <a:extLst>
            <a:ext uri="{FF2B5EF4-FFF2-40B4-BE49-F238E27FC236}">
              <a16:creationId xmlns:a16="http://schemas.microsoft.com/office/drawing/2014/main" id="{C21AE3F3-15D2-4314-A4A7-93820B0E34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6121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2183</xdr:row>
      <xdr:rowOff>0</xdr:rowOff>
    </xdr:from>
    <xdr:to>
      <xdr:col>0</xdr:col>
      <xdr:colOff>152400</xdr:colOff>
      <xdr:row>2183</xdr:row>
      <xdr:rowOff>133350</xdr:rowOff>
    </xdr:to>
    <xdr:pic>
      <xdr:nvPicPr>
        <xdr:cNvPr id="455" name="Picture@5C\Qopen@" descr="@5C\Qopen@">
          <a:extLst>
            <a:ext uri="{FF2B5EF4-FFF2-40B4-BE49-F238E27FC236}">
              <a16:creationId xmlns:a16="http://schemas.microsoft.com/office/drawing/2014/main" id="{DEC85138-A36C-4218-999C-8610B777AB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3806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1892</xdr:row>
      <xdr:rowOff>0</xdr:rowOff>
    </xdr:from>
    <xdr:to>
      <xdr:col>0</xdr:col>
      <xdr:colOff>152400</xdr:colOff>
      <xdr:row>1892</xdr:row>
      <xdr:rowOff>133350</xdr:rowOff>
    </xdr:to>
    <xdr:pic>
      <xdr:nvPicPr>
        <xdr:cNvPr id="456" name="Picture@5C\Qopen@" descr="@5C\Qopen@">
          <a:extLst>
            <a:ext uri="{FF2B5EF4-FFF2-40B4-BE49-F238E27FC236}">
              <a16:creationId xmlns:a16="http://schemas.microsoft.com/office/drawing/2014/main" id="{7813BF56-540A-41A7-B741-7C426C5C79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6685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2065</xdr:row>
      <xdr:rowOff>0</xdr:rowOff>
    </xdr:from>
    <xdr:to>
      <xdr:col>0</xdr:col>
      <xdr:colOff>152400</xdr:colOff>
      <xdr:row>2065</xdr:row>
      <xdr:rowOff>133350</xdr:rowOff>
    </xdr:to>
    <xdr:pic>
      <xdr:nvPicPr>
        <xdr:cNvPr id="457" name="Picture@5C\Qopen@" descr="@5C\Qopen@">
          <a:extLst>
            <a:ext uri="{FF2B5EF4-FFF2-40B4-BE49-F238E27FC236}">
              <a16:creationId xmlns:a16="http://schemas.microsoft.com/office/drawing/2014/main" id="{C49E7E62-93F8-4310-AEAF-2B425D1C41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4698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1939</xdr:row>
      <xdr:rowOff>0</xdr:rowOff>
    </xdr:from>
    <xdr:to>
      <xdr:col>0</xdr:col>
      <xdr:colOff>152400</xdr:colOff>
      <xdr:row>1939</xdr:row>
      <xdr:rowOff>133350</xdr:rowOff>
    </xdr:to>
    <xdr:pic>
      <xdr:nvPicPr>
        <xdr:cNvPr id="458" name="Picture@5C\Qopen@" descr="@5C\Qopen@">
          <a:extLst>
            <a:ext uri="{FF2B5EF4-FFF2-40B4-BE49-F238E27FC236}">
              <a16:creationId xmlns:a16="http://schemas.microsoft.com/office/drawing/2014/main" id="{7B934230-40ED-4021-A457-2ABFF4101C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4296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1197</xdr:row>
      <xdr:rowOff>0</xdr:rowOff>
    </xdr:from>
    <xdr:to>
      <xdr:col>0</xdr:col>
      <xdr:colOff>152400</xdr:colOff>
      <xdr:row>1197</xdr:row>
      <xdr:rowOff>133350</xdr:rowOff>
    </xdr:to>
    <xdr:pic>
      <xdr:nvPicPr>
        <xdr:cNvPr id="459" name="Picture@5C\Qopen@" descr="@5C\Qopen@">
          <a:extLst>
            <a:ext uri="{FF2B5EF4-FFF2-40B4-BE49-F238E27FC236}">
              <a16:creationId xmlns:a16="http://schemas.microsoft.com/office/drawing/2014/main" id="{78399493-E936-4A22-94A0-72D14B00CD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4148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1792</xdr:row>
      <xdr:rowOff>0</xdr:rowOff>
    </xdr:from>
    <xdr:to>
      <xdr:col>0</xdr:col>
      <xdr:colOff>152400</xdr:colOff>
      <xdr:row>1792</xdr:row>
      <xdr:rowOff>133350</xdr:rowOff>
    </xdr:to>
    <xdr:pic>
      <xdr:nvPicPr>
        <xdr:cNvPr id="460" name="Picture@5C\Qopen@" descr="@5C\Qopen@">
          <a:extLst>
            <a:ext uri="{FF2B5EF4-FFF2-40B4-BE49-F238E27FC236}">
              <a16:creationId xmlns:a16="http://schemas.microsoft.com/office/drawing/2014/main" id="{C4200D01-DC0E-40E2-B6D9-40A5561AA1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0493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2109</xdr:row>
      <xdr:rowOff>0</xdr:rowOff>
    </xdr:from>
    <xdr:to>
      <xdr:col>0</xdr:col>
      <xdr:colOff>152400</xdr:colOff>
      <xdr:row>2109</xdr:row>
      <xdr:rowOff>133350</xdr:rowOff>
    </xdr:to>
    <xdr:pic>
      <xdr:nvPicPr>
        <xdr:cNvPr id="461" name="Picture@5C\Qopen@" descr="@5C\Qopen@">
          <a:extLst>
            <a:ext uri="{FF2B5EF4-FFF2-40B4-BE49-F238E27FC236}">
              <a16:creationId xmlns:a16="http://schemas.microsoft.com/office/drawing/2014/main" id="{569F305E-6C3B-4625-A655-63900BB022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1823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1303</xdr:row>
      <xdr:rowOff>0</xdr:rowOff>
    </xdr:from>
    <xdr:to>
      <xdr:col>0</xdr:col>
      <xdr:colOff>152400</xdr:colOff>
      <xdr:row>1303</xdr:row>
      <xdr:rowOff>133350</xdr:rowOff>
    </xdr:to>
    <xdr:pic>
      <xdr:nvPicPr>
        <xdr:cNvPr id="462" name="Picture@5C\Qopen@" descr="@5C\Qopen@">
          <a:extLst>
            <a:ext uri="{FF2B5EF4-FFF2-40B4-BE49-F238E27FC236}">
              <a16:creationId xmlns:a16="http://schemas.microsoft.com/office/drawing/2014/main" id="{A70C64AC-7AAF-4AA3-88C2-BC99D05F09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1312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2487</xdr:row>
      <xdr:rowOff>0</xdr:rowOff>
    </xdr:from>
    <xdr:to>
      <xdr:col>0</xdr:col>
      <xdr:colOff>152400</xdr:colOff>
      <xdr:row>2487</xdr:row>
      <xdr:rowOff>133350</xdr:rowOff>
    </xdr:to>
    <xdr:pic>
      <xdr:nvPicPr>
        <xdr:cNvPr id="463" name="Picture@5C\Qopen@" descr="@5C\Qopen@">
          <a:extLst>
            <a:ext uri="{FF2B5EF4-FFF2-40B4-BE49-F238E27FC236}">
              <a16:creationId xmlns:a16="http://schemas.microsoft.com/office/drawing/2014/main" id="{E23E98DF-5EB9-4FE1-9574-914539F985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3031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2119</xdr:row>
      <xdr:rowOff>0</xdr:rowOff>
    </xdr:from>
    <xdr:to>
      <xdr:col>0</xdr:col>
      <xdr:colOff>152400</xdr:colOff>
      <xdr:row>2119</xdr:row>
      <xdr:rowOff>133350</xdr:rowOff>
    </xdr:to>
    <xdr:pic>
      <xdr:nvPicPr>
        <xdr:cNvPr id="464" name="Picture@5C\Qopen@" descr="@5C\Qopen@">
          <a:extLst>
            <a:ext uri="{FF2B5EF4-FFF2-40B4-BE49-F238E27FC236}">
              <a16:creationId xmlns:a16="http://schemas.microsoft.com/office/drawing/2014/main" id="{CDD48AAA-675D-4B10-89BB-8DF25C3FF9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3442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469</xdr:row>
      <xdr:rowOff>0</xdr:rowOff>
    </xdr:from>
    <xdr:to>
      <xdr:col>0</xdr:col>
      <xdr:colOff>152400</xdr:colOff>
      <xdr:row>469</xdr:row>
      <xdr:rowOff>133350</xdr:rowOff>
    </xdr:to>
    <xdr:pic>
      <xdr:nvPicPr>
        <xdr:cNvPr id="465" name="Picture@5C\Qopen@" descr="@5C\Qopen@">
          <a:extLst>
            <a:ext uri="{FF2B5EF4-FFF2-40B4-BE49-F238E27FC236}">
              <a16:creationId xmlns:a16="http://schemas.microsoft.com/office/drawing/2014/main" id="{9A1AE145-7BBA-4DF4-9378-B44FBADA57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66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471</xdr:row>
      <xdr:rowOff>0</xdr:rowOff>
    </xdr:from>
    <xdr:to>
      <xdr:col>0</xdr:col>
      <xdr:colOff>152400</xdr:colOff>
      <xdr:row>471</xdr:row>
      <xdr:rowOff>133350</xdr:rowOff>
    </xdr:to>
    <xdr:pic>
      <xdr:nvPicPr>
        <xdr:cNvPr id="466" name="Picture@5C\Qopen@" descr="@5C\Qopen@">
          <a:extLst>
            <a:ext uri="{FF2B5EF4-FFF2-40B4-BE49-F238E27FC236}">
              <a16:creationId xmlns:a16="http://schemas.microsoft.com/office/drawing/2014/main" id="{B4D25FE1-8862-4E1B-BFFF-E9584B9AF3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590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486</xdr:row>
      <xdr:rowOff>0</xdr:rowOff>
    </xdr:from>
    <xdr:to>
      <xdr:col>0</xdr:col>
      <xdr:colOff>152400</xdr:colOff>
      <xdr:row>486</xdr:row>
      <xdr:rowOff>133350</xdr:rowOff>
    </xdr:to>
    <xdr:pic>
      <xdr:nvPicPr>
        <xdr:cNvPr id="467" name="Picture@5C\Qopen@" descr="@5C\Qopen@">
          <a:extLst>
            <a:ext uri="{FF2B5EF4-FFF2-40B4-BE49-F238E27FC236}">
              <a16:creationId xmlns:a16="http://schemas.microsoft.com/office/drawing/2014/main" id="{4CEF7D9D-2B38-4388-9155-E65182EA48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01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1273</xdr:row>
      <xdr:rowOff>0</xdr:rowOff>
    </xdr:from>
    <xdr:to>
      <xdr:col>0</xdr:col>
      <xdr:colOff>152400</xdr:colOff>
      <xdr:row>1273</xdr:row>
      <xdr:rowOff>133350</xdr:rowOff>
    </xdr:to>
    <xdr:pic>
      <xdr:nvPicPr>
        <xdr:cNvPr id="468" name="Picture@5C\Qopen@" descr="@5C\Qopen@">
          <a:extLst>
            <a:ext uri="{FF2B5EF4-FFF2-40B4-BE49-F238E27FC236}">
              <a16:creationId xmlns:a16="http://schemas.microsoft.com/office/drawing/2014/main" id="{BFDEEB3E-A77D-4098-92B6-25D24F3AE8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454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971</xdr:row>
      <xdr:rowOff>0</xdr:rowOff>
    </xdr:from>
    <xdr:to>
      <xdr:col>0</xdr:col>
      <xdr:colOff>152400</xdr:colOff>
      <xdr:row>971</xdr:row>
      <xdr:rowOff>133350</xdr:rowOff>
    </xdr:to>
    <xdr:pic>
      <xdr:nvPicPr>
        <xdr:cNvPr id="469" name="Picture@5C\Qopen@" descr="@5C\Qopen@">
          <a:extLst>
            <a:ext uri="{FF2B5EF4-FFF2-40B4-BE49-F238E27FC236}">
              <a16:creationId xmlns:a16="http://schemas.microsoft.com/office/drawing/2014/main" id="{C6B92BA2-95F2-4DFA-A598-0700F979A7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553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1728</xdr:row>
      <xdr:rowOff>0</xdr:rowOff>
    </xdr:from>
    <xdr:to>
      <xdr:col>0</xdr:col>
      <xdr:colOff>152400</xdr:colOff>
      <xdr:row>1728</xdr:row>
      <xdr:rowOff>133350</xdr:rowOff>
    </xdr:to>
    <xdr:pic>
      <xdr:nvPicPr>
        <xdr:cNvPr id="470" name="Picture@5C\Qopen@" descr="@5C\Qopen@">
          <a:extLst>
            <a:ext uri="{FF2B5EF4-FFF2-40B4-BE49-F238E27FC236}">
              <a16:creationId xmlns:a16="http://schemas.microsoft.com/office/drawing/2014/main" id="{6338AE74-CBA1-4DEE-B771-EBAD8E301C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0130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2175</xdr:row>
      <xdr:rowOff>0</xdr:rowOff>
    </xdr:from>
    <xdr:to>
      <xdr:col>0</xdr:col>
      <xdr:colOff>152400</xdr:colOff>
      <xdr:row>2175</xdr:row>
      <xdr:rowOff>133350</xdr:rowOff>
    </xdr:to>
    <xdr:pic>
      <xdr:nvPicPr>
        <xdr:cNvPr id="471" name="Picture@5C\Qopen@" descr="@5C\Qopen@">
          <a:extLst>
            <a:ext uri="{FF2B5EF4-FFF2-40B4-BE49-F238E27FC236}">
              <a16:creationId xmlns:a16="http://schemas.microsoft.com/office/drawing/2014/main" id="{442E26AB-0589-4078-9CFF-8D5642C00D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2510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</xdr:row>
      <xdr:rowOff>0</xdr:rowOff>
    </xdr:from>
    <xdr:to>
      <xdr:col>0</xdr:col>
      <xdr:colOff>152400</xdr:colOff>
      <xdr:row>245</xdr:row>
      <xdr:rowOff>133350</xdr:rowOff>
    </xdr:to>
    <xdr:pic>
      <xdr:nvPicPr>
        <xdr:cNvPr id="472" name="Picture@5C\Qopen@" descr="@5C\Qopen@">
          <a:extLst>
            <a:ext uri="{FF2B5EF4-FFF2-40B4-BE49-F238E27FC236}">
              <a16:creationId xmlns:a16="http://schemas.microsoft.com/office/drawing/2014/main" id="{5B3D549E-604D-4A63-A015-B325CC4268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995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2332</xdr:row>
      <xdr:rowOff>0</xdr:rowOff>
    </xdr:from>
    <xdr:to>
      <xdr:col>0</xdr:col>
      <xdr:colOff>152400</xdr:colOff>
      <xdr:row>2332</xdr:row>
      <xdr:rowOff>133350</xdr:rowOff>
    </xdr:to>
    <xdr:pic>
      <xdr:nvPicPr>
        <xdr:cNvPr id="473" name="Picture@5C\Qopen@" descr="@5C\Qopen@">
          <a:extLst>
            <a:ext uri="{FF2B5EF4-FFF2-40B4-BE49-F238E27FC236}">
              <a16:creationId xmlns:a16="http://schemas.microsoft.com/office/drawing/2014/main" id="{6A294106-01A8-4613-AC3B-4F33B82066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7932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1344</xdr:row>
      <xdr:rowOff>0</xdr:rowOff>
    </xdr:from>
    <xdr:to>
      <xdr:col>0</xdr:col>
      <xdr:colOff>152400</xdr:colOff>
      <xdr:row>1344</xdr:row>
      <xdr:rowOff>133350</xdr:rowOff>
    </xdr:to>
    <xdr:pic>
      <xdr:nvPicPr>
        <xdr:cNvPr id="474" name="Picture@5C\Qopen@" descr="@5C\Qopen@">
          <a:extLst>
            <a:ext uri="{FF2B5EF4-FFF2-40B4-BE49-F238E27FC236}">
              <a16:creationId xmlns:a16="http://schemas.microsoft.com/office/drawing/2014/main" id="{C0B9DCA9-C203-4799-BE80-BE508CDA8E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951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1341</xdr:row>
      <xdr:rowOff>0</xdr:rowOff>
    </xdr:from>
    <xdr:to>
      <xdr:col>0</xdr:col>
      <xdr:colOff>152400</xdr:colOff>
      <xdr:row>1341</xdr:row>
      <xdr:rowOff>133350</xdr:rowOff>
    </xdr:to>
    <xdr:pic>
      <xdr:nvPicPr>
        <xdr:cNvPr id="475" name="Picture@5C\Qopen@" descr="@5C\Qopen@">
          <a:extLst>
            <a:ext uri="{FF2B5EF4-FFF2-40B4-BE49-F238E27FC236}">
              <a16:creationId xmlns:a16="http://schemas.microsoft.com/office/drawing/2014/main" id="{CAFBBE98-35FB-447E-A862-A9B346D9FB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465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1099</xdr:row>
      <xdr:rowOff>0</xdr:rowOff>
    </xdr:from>
    <xdr:to>
      <xdr:col>0</xdr:col>
      <xdr:colOff>152400</xdr:colOff>
      <xdr:row>1099</xdr:row>
      <xdr:rowOff>133350</xdr:rowOff>
    </xdr:to>
    <xdr:pic>
      <xdr:nvPicPr>
        <xdr:cNvPr id="476" name="Picture@5C\Qopen@" descr="@5C\Qopen@">
          <a:extLst>
            <a:ext uri="{FF2B5EF4-FFF2-40B4-BE49-F238E27FC236}">
              <a16:creationId xmlns:a16="http://schemas.microsoft.com/office/drawing/2014/main" id="{E441C5CE-8EB5-4883-B669-6D8B33654C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8279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1447</xdr:row>
      <xdr:rowOff>0</xdr:rowOff>
    </xdr:from>
    <xdr:to>
      <xdr:col>0</xdr:col>
      <xdr:colOff>152400</xdr:colOff>
      <xdr:row>1447</xdr:row>
      <xdr:rowOff>133350</xdr:rowOff>
    </xdr:to>
    <xdr:pic>
      <xdr:nvPicPr>
        <xdr:cNvPr id="477" name="Picture@5C\Qopen@" descr="@5C\Qopen@">
          <a:extLst>
            <a:ext uri="{FF2B5EF4-FFF2-40B4-BE49-F238E27FC236}">
              <a16:creationId xmlns:a16="http://schemas.microsoft.com/office/drawing/2014/main" id="{D4FDC122-B3B5-4F58-812F-1A1FB8F83E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4629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1595</xdr:row>
      <xdr:rowOff>0</xdr:rowOff>
    </xdr:from>
    <xdr:to>
      <xdr:col>0</xdr:col>
      <xdr:colOff>152400</xdr:colOff>
      <xdr:row>1595</xdr:row>
      <xdr:rowOff>133350</xdr:rowOff>
    </xdr:to>
    <xdr:pic>
      <xdr:nvPicPr>
        <xdr:cNvPr id="478" name="Picture@5C\Qopen@" descr="@5C\Qopen@">
          <a:extLst>
            <a:ext uri="{FF2B5EF4-FFF2-40B4-BE49-F238E27FC236}">
              <a16:creationId xmlns:a16="http://schemas.microsoft.com/office/drawing/2014/main" id="{121E86E6-98A6-4D15-A02E-606255B764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8594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2614</xdr:row>
      <xdr:rowOff>0</xdr:rowOff>
    </xdr:from>
    <xdr:to>
      <xdr:col>0</xdr:col>
      <xdr:colOff>152400</xdr:colOff>
      <xdr:row>2614</xdr:row>
      <xdr:rowOff>133350</xdr:rowOff>
    </xdr:to>
    <xdr:pic>
      <xdr:nvPicPr>
        <xdr:cNvPr id="479" name="Picture@5C\Qopen@" descr="@5C\Qopen@">
          <a:extLst>
            <a:ext uri="{FF2B5EF4-FFF2-40B4-BE49-F238E27FC236}">
              <a16:creationId xmlns:a16="http://schemas.microsoft.com/office/drawing/2014/main" id="{E68E8FA2-54E6-4201-9C94-63F99F8B72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359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551</xdr:row>
      <xdr:rowOff>0</xdr:rowOff>
    </xdr:from>
    <xdr:to>
      <xdr:col>0</xdr:col>
      <xdr:colOff>152400</xdr:colOff>
      <xdr:row>551</xdr:row>
      <xdr:rowOff>133350</xdr:rowOff>
    </xdr:to>
    <xdr:pic>
      <xdr:nvPicPr>
        <xdr:cNvPr id="480" name="Picture@5C\Qopen@" descr="@5C\Qopen@">
          <a:extLst>
            <a:ext uri="{FF2B5EF4-FFF2-40B4-BE49-F238E27FC236}">
              <a16:creationId xmlns:a16="http://schemas.microsoft.com/office/drawing/2014/main" id="{AA3D6FC4-3687-4128-A83A-F4E99FA4F2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9544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2296</xdr:row>
      <xdr:rowOff>0</xdr:rowOff>
    </xdr:from>
    <xdr:to>
      <xdr:col>0</xdr:col>
      <xdr:colOff>152400</xdr:colOff>
      <xdr:row>2296</xdr:row>
      <xdr:rowOff>133350</xdr:rowOff>
    </xdr:to>
    <xdr:pic>
      <xdr:nvPicPr>
        <xdr:cNvPr id="481" name="Picture@5C\Qopen@" descr="@5C\Qopen@">
          <a:extLst>
            <a:ext uri="{FF2B5EF4-FFF2-40B4-BE49-F238E27FC236}">
              <a16:creationId xmlns:a16="http://schemas.microsoft.com/office/drawing/2014/main" id="{E6EE5FF0-FC65-4CC9-AEB3-DF10163E63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2103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2733</xdr:row>
      <xdr:rowOff>0</xdr:rowOff>
    </xdr:from>
    <xdr:to>
      <xdr:col>0</xdr:col>
      <xdr:colOff>152400</xdr:colOff>
      <xdr:row>2733</xdr:row>
      <xdr:rowOff>133350</xdr:rowOff>
    </xdr:to>
    <xdr:pic>
      <xdr:nvPicPr>
        <xdr:cNvPr id="482" name="Picture@5C\Qopen@" descr="@5C\Qopen@">
          <a:extLst>
            <a:ext uri="{FF2B5EF4-FFF2-40B4-BE49-F238E27FC236}">
              <a16:creationId xmlns:a16="http://schemas.microsoft.com/office/drawing/2014/main" id="{1FD1EAD7-C1CE-4EF9-9E27-06BAA592AB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2864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2657</xdr:row>
      <xdr:rowOff>0</xdr:rowOff>
    </xdr:from>
    <xdr:to>
      <xdr:col>0</xdr:col>
      <xdr:colOff>152400</xdr:colOff>
      <xdr:row>2657</xdr:row>
      <xdr:rowOff>133350</xdr:rowOff>
    </xdr:to>
    <xdr:pic>
      <xdr:nvPicPr>
        <xdr:cNvPr id="483" name="Picture@5C\Qopen@" descr="@5C\Qopen@">
          <a:extLst>
            <a:ext uri="{FF2B5EF4-FFF2-40B4-BE49-F238E27FC236}">
              <a16:creationId xmlns:a16="http://schemas.microsoft.com/office/drawing/2014/main" id="{FC676DA3-EFC7-4943-9214-21363E2990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0558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</xdr:row>
      <xdr:rowOff>0</xdr:rowOff>
    </xdr:from>
    <xdr:to>
      <xdr:col>0</xdr:col>
      <xdr:colOff>152400</xdr:colOff>
      <xdr:row>211</xdr:row>
      <xdr:rowOff>133350</xdr:rowOff>
    </xdr:to>
    <xdr:pic>
      <xdr:nvPicPr>
        <xdr:cNvPr id="484" name="Picture@5C\Qopen@" descr="@5C\Qopen@">
          <a:extLst>
            <a:ext uri="{FF2B5EF4-FFF2-40B4-BE49-F238E27FC236}">
              <a16:creationId xmlns:a16="http://schemas.microsoft.com/office/drawing/2014/main" id="{6391A242-A6E2-49F6-A67F-F61FABF3AE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490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474</xdr:row>
      <xdr:rowOff>0</xdr:rowOff>
    </xdr:from>
    <xdr:to>
      <xdr:col>0</xdr:col>
      <xdr:colOff>152400</xdr:colOff>
      <xdr:row>474</xdr:row>
      <xdr:rowOff>133350</xdr:rowOff>
    </xdr:to>
    <xdr:pic>
      <xdr:nvPicPr>
        <xdr:cNvPr id="485" name="Picture@5C\Qopen@" descr="@5C\Qopen@">
          <a:extLst>
            <a:ext uri="{FF2B5EF4-FFF2-40B4-BE49-F238E27FC236}">
              <a16:creationId xmlns:a16="http://schemas.microsoft.com/office/drawing/2014/main" id="{CAE8D148-1298-4348-BD2D-D882A9BC38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076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729</xdr:row>
      <xdr:rowOff>0</xdr:rowOff>
    </xdr:from>
    <xdr:to>
      <xdr:col>0</xdr:col>
      <xdr:colOff>152400</xdr:colOff>
      <xdr:row>729</xdr:row>
      <xdr:rowOff>133350</xdr:rowOff>
    </xdr:to>
    <xdr:pic>
      <xdr:nvPicPr>
        <xdr:cNvPr id="486" name="Picture@5C\Qopen@" descr="@5C\Qopen@">
          <a:extLst>
            <a:ext uri="{FF2B5EF4-FFF2-40B4-BE49-F238E27FC236}">
              <a16:creationId xmlns:a16="http://schemas.microsoft.com/office/drawing/2014/main" id="{B2A55104-51D7-4AB8-8841-9315E5B86B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8367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</xdr:row>
      <xdr:rowOff>0</xdr:rowOff>
    </xdr:from>
    <xdr:to>
      <xdr:col>0</xdr:col>
      <xdr:colOff>152400</xdr:colOff>
      <xdr:row>354</xdr:row>
      <xdr:rowOff>133350</xdr:rowOff>
    </xdr:to>
    <xdr:pic>
      <xdr:nvPicPr>
        <xdr:cNvPr id="487" name="Picture@5C\Qopen@" descr="@5C\Qopen@">
          <a:extLst>
            <a:ext uri="{FF2B5EF4-FFF2-40B4-BE49-F238E27FC236}">
              <a16:creationId xmlns:a16="http://schemas.microsoft.com/office/drawing/2014/main" id="{1426C5BE-4DB6-4684-8F1B-9E663525521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645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806</xdr:row>
      <xdr:rowOff>0</xdr:rowOff>
    </xdr:from>
    <xdr:to>
      <xdr:col>0</xdr:col>
      <xdr:colOff>152400</xdr:colOff>
      <xdr:row>806</xdr:row>
      <xdr:rowOff>133350</xdr:rowOff>
    </xdr:to>
    <xdr:pic>
      <xdr:nvPicPr>
        <xdr:cNvPr id="488" name="Picture@5C\Qopen@" descr="@5C\Qopen@">
          <a:extLst>
            <a:ext uri="{FF2B5EF4-FFF2-40B4-BE49-F238E27FC236}">
              <a16:creationId xmlns:a16="http://schemas.microsoft.com/office/drawing/2014/main" id="{3E5119BC-4FF3-4F91-BDD9-C78F05D527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83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828</xdr:row>
      <xdr:rowOff>0</xdr:rowOff>
    </xdr:from>
    <xdr:to>
      <xdr:col>0</xdr:col>
      <xdr:colOff>152400</xdr:colOff>
      <xdr:row>828</xdr:row>
      <xdr:rowOff>133350</xdr:rowOff>
    </xdr:to>
    <xdr:pic>
      <xdr:nvPicPr>
        <xdr:cNvPr id="489" name="Picture@5C\Qopen@" descr="@5C\Qopen@">
          <a:extLst>
            <a:ext uri="{FF2B5EF4-FFF2-40B4-BE49-F238E27FC236}">
              <a16:creationId xmlns:a16="http://schemas.microsoft.com/office/drawing/2014/main" id="{B4AD0E7B-A58A-4C5D-84DD-32F61282FF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397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630</xdr:row>
      <xdr:rowOff>0</xdr:rowOff>
    </xdr:from>
    <xdr:to>
      <xdr:col>0</xdr:col>
      <xdr:colOff>152400</xdr:colOff>
      <xdr:row>630</xdr:row>
      <xdr:rowOff>133350</xdr:rowOff>
    </xdr:to>
    <xdr:pic>
      <xdr:nvPicPr>
        <xdr:cNvPr id="490" name="Picture@5C\Qopen@" descr="@5C\Qopen@">
          <a:extLst>
            <a:ext uri="{FF2B5EF4-FFF2-40B4-BE49-F238E27FC236}">
              <a16:creationId xmlns:a16="http://schemas.microsoft.com/office/drawing/2014/main" id="{6D05DB46-04E9-4275-8729-2C4A17968D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233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773</xdr:row>
      <xdr:rowOff>0</xdr:rowOff>
    </xdr:from>
    <xdr:to>
      <xdr:col>0</xdr:col>
      <xdr:colOff>152400</xdr:colOff>
      <xdr:row>773</xdr:row>
      <xdr:rowOff>133350</xdr:rowOff>
    </xdr:to>
    <xdr:pic>
      <xdr:nvPicPr>
        <xdr:cNvPr id="491" name="Picture@5C\Qopen@" descr="@5C\Qopen@">
          <a:extLst>
            <a:ext uri="{FF2B5EF4-FFF2-40B4-BE49-F238E27FC236}">
              <a16:creationId xmlns:a16="http://schemas.microsoft.com/office/drawing/2014/main" id="{FF8332E5-32DC-4FB7-8C3C-1B1F4B9D30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5491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780</xdr:row>
      <xdr:rowOff>0</xdr:rowOff>
    </xdr:from>
    <xdr:to>
      <xdr:col>0</xdr:col>
      <xdr:colOff>152400</xdr:colOff>
      <xdr:row>780</xdr:row>
      <xdr:rowOff>133350</xdr:rowOff>
    </xdr:to>
    <xdr:pic>
      <xdr:nvPicPr>
        <xdr:cNvPr id="492" name="Picture@5C\Qopen@" descr="@5C\Qopen@">
          <a:extLst>
            <a:ext uri="{FF2B5EF4-FFF2-40B4-BE49-F238E27FC236}">
              <a16:creationId xmlns:a16="http://schemas.microsoft.com/office/drawing/2014/main" id="{4A5ECCAA-9671-45F7-A273-1BF295BCB5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6625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2370</xdr:row>
      <xdr:rowOff>0</xdr:rowOff>
    </xdr:from>
    <xdr:to>
      <xdr:col>0</xdr:col>
      <xdr:colOff>152400</xdr:colOff>
      <xdr:row>2370</xdr:row>
      <xdr:rowOff>133350</xdr:rowOff>
    </xdr:to>
    <xdr:pic>
      <xdr:nvPicPr>
        <xdr:cNvPr id="493" name="Picture@5C\Qopen@" descr="@5C\Qopen@">
          <a:extLst>
            <a:ext uri="{FF2B5EF4-FFF2-40B4-BE49-F238E27FC236}">
              <a16:creationId xmlns:a16="http://schemas.microsoft.com/office/drawing/2014/main" id="{630F3723-22DF-4F99-A145-436329388F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4086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1869</xdr:row>
      <xdr:rowOff>0</xdr:rowOff>
    </xdr:from>
    <xdr:to>
      <xdr:col>0</xdr:col>
      <xdr:colOff>152400</xdr:colOff>
      <xdr:row>1869</xdr:row>
      <xdr:rowOff>133350</xdr:rowOff>
    </xdr:to>
    <xdr:pic>
      <xdr:nvPicPr>
        <xdr:cNvPr id="494" name="Picture@5C\Qopen@" descr="@5C\Qopen@">
          <a:extLst>
            <a:ext uri="{FF2B5EF4-FFF2-40B4-BE49-F238E27FC236}">
              <a16:creationId xmlns:a16="http://schemas.microsoft.com/office/drawing/2014/main" id="{2E788B2F-9094-4365-AEDF-2017762933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2961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2002</xdr:row>
      <xdr:rowOff>0</xdr:rowOff>
    </xdr:from>
    <xdr:to>
      <xdr:col>0</xdr:col>
      <xdr:colOff>152400</xdr:colOff>
      <xdr:row>2002</xdr:row>
      <xdr:rowOff>133350</xdr:rowOff>
    </xdr:to>
    <xdr:pic>
      <xdr:nvPicPr>
        <xdr:cNvPr id="495" name="Picture@5C\Qopen@" descr="@5C\Qopen@">
          <a:extLst>
            <a:ext uri="{FF2B5EF4-FFF2-40B4-BE49-F238E27FC236}">
              <a16:creationId xmlns:a16="http://schemas.microsoft.com/office/drawing/2014/main" id="{E6AB7934-46AA-49EC-80C6-B233F0E5F1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4497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2761</xdr:row>
      <xdr:rowOff>0</xdr:rowOff>
    </xdr:from>
    <xdr:to>
      <xdr:col>0</xdr:col>
      <xdr:colOff>152400</xdr:colOff>
      <xdr:row>2761</xdr:row>
      <xdr:rowOff>133350</xdr:rowOff>
    </xdr:to>
    <xdr:pic>
      <xdr:nvPicPr>
        <xdr:cNvPr id="496" name="Picture@5C\Qopen@" descr="@5C\Qopen@">
          <a:extLst>
            <a:ext uri="{FF2B5EF4-FFF2-40B4-BE49-F238E27FC236}">
              <a16:creationId xmlns:a16="http://schemas.microsoft.com/office/drawing/2014/main" id="{534B0A4D-F379-42C4-9934-060559F22B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7398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856</xdr:row>
      <xdr:rowOff>0</xdr:rowOff>
    </xdr:from>
    <xdr:to>
      <xdr:col>0</xdr:col>
      <xdr:colOff>152400</xdr:colOff>
      <xdr:row>856</xdr:row>
      <xdr:rowOff>133350</xdr:rowOff>
    </xdr:to>
    <xdr:pic>
      <xdr:nvPicPr>
        <xdr:cNvPr id="497" name="Picture@5C\Qopen@" descr="@5C\Qopen@">
          <a:extLst>
            <a:ext uri="{FF2B5EF4-FFF2-40B4-BE49-F238E27FC236}">
              <a16:creationId xmlns:a16="http://schemas.microsoft.com/office/drawing/2014/main" id="{EEAB2FA8-0CF0-416E-87C3-128A23D494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8931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</xdr:row>
      <xdr:rowOff>0</xdr:rowOff>
    </xdr:from>
    <xdr:to>
      <xdr:col>0</xdr:col>
      <xdr:colOff>152400</xdr:colOff>
      <xdr:row>345</xdr:row>
      <xdr:rowOff>133350</xdr:rowOff>
    </xdr:to>
    <xdr:pic>
      <xdr:nvPicPr>
        <xdr:cNvPr id="498" name="Picture@5C\Qopen@" descr="@5C\Qopen@">
          <a:extLst>
            <a:ext uri="{FF2B5EF4-FFF2-40B4-BE49-F238E27FC236}">
              <a16:creationId xmlns:a16="http://schemas.microsoft.com/office/drawing/2014/main" id="{1F8ADC9C-C81B-413A-8EA5-9BD2808537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187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2305</xdr:row>
      <xdr:rowOff>0</xdr:rowOff>
    </xdr:from>
    <xdr:to>
      <xdr:col>0</xdr:col>
      <xdr:colOff>152400</xdr:colOff>
      <xdr:row>2305</xdr:row>
      <xdr:rowOff>133350</xdr:rowOff>
    </xdr:to>
    <xdr:pic>
      <xdr:nvPicPr>
        <xdr:cNvPr id="499" name="Picture@5C\Qopen@" descr="@5C\Qopen@">
          <a:extLst>
            <a:ext uri="{FF2B5EF4-FFF2-40B4-BE49-F238E27FC236}">
              <a16:creationId xmlns:a16="http://schemas.microsoft.com/office/drawing/2014/main" id="{674AEE62-A205-48CC-9EA8-96A26DC5FD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3560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2366</xdr:row>
      <xdr:rowOff>0</xdr:rowOff>
    </xdr:from>
    <xdr:to>
      <xdr:col>0</xdr:col>
      <xdr:colOff>152400</xdr:colOff>
      <xdr:row>2366</xdr:row>
      <xdr:rowOff>133350</xdr:rowOff>
    </xdr:to>
    <xdr:pic>
      <xdr:nvPicPr>
        <xdr:cNvPr id="500" name="Picture@5C\Qopen@" descr="@5C\Qopen@">
          <a:extLst>
            <a:ext uri="{FF2B5EF4-FFF2-40B4-BE49-F238E27FC236}">
              <a16:creationId xmlns:a16="http://schemas.microsoft.com/office/drawing/2014/main" id="{48D5A1B4-4352-4CA1-85E8-4C53074534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343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2042</xdr:row>
      <xdr:rowOff>0</xdr:rowOff>
    </xdr:from>
    <xdr:to>
      <xdr:col>0</xdr:col>
      <xdr:colOff>152400</xdr:colOff>
      <xdr:row>2042</xdr:row>
      <xdr:rowOff>133350</xdr:rowOff>
    </xdr:to>
    <xdr:pic>
      <xdr:nvPicPr>
        <xdr:cNvPr id="501" name="Picture@5C\Qopen@" descr="@5C\Qopen@">
          <a:extLst>
            <a:ext uri="{FF2B5EF4-FFF2-40B4-BE49-F238E27FC236}">
              <a16:creationId xmlns:a16="http://schemas.microsoft.com/office/drawing/2014/main" id="{52AFFCC1-D6EB-4CC3-9298-7E5391194B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0974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2131</xdr:row>
      <xdr:rowOff>0</xdr:rowOff>
    </xdr:from>
    <xdr:to>
      <xdr:col>0</xdr:col>
      <xdr:colOff>152400</xdr:colOff>
      <xdr:row>2131</xdr:row>
      <xdr:rowOff>133350</xdr:rowOff>
    </xdr:to>
    <xdr:pic>
      <xdr:nvPicPr>
        <xdr:cNvPr id="502" name="Picture@5C\Qopen@" descr="@5C\Qopen@">
          <a:extLst>
            <a:ext uri="{FF2B5EF4-FFF2-40B4-BE49-F238E27FC236}">
              <a16:creationId xmlns:a16="http://schemas.microsoft.com/office/drawing/2014/main" id="{4C354325-D33E-4F2D-9180-F39D6168CA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5386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2456</xdr:row>
      <xdr:rowOff>0</xdr:rowOff>
    </xdr:from>
    <xdr:to>
      <xdr:col>0</xdr:col>
      <xdr:colOff>152400</xdr:colOff>
      <xdr:row>2456</xdr:row>
      <xdr:rowOff>133350</xdr:rowOff>
    </xdr:to>
    <xdr:pic>
      <xdr:nvPicPr>
        <xdr:cNvPr id="503" name="Picture@5C\Qopen@" descr="@5C\Qopen@">
          <a:extLst>
            <a:ext uri="{FF2B5EF4-FFF2-40B4-BE49-F238E27FC236}">
              <a16:creationId xmlns:a16="http://schemas.microsoft.com/office/drawing/2014/main" id="{42632994-3DB9-43BC-AE31-2116EEDF52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8011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2142</xdr:row>
      <xdr:rowOff>0</xdr:rowOff>
    </xdr:from>
    <xdr:to>
      <xdr:col>0</xdr:col>
      <xdr:colOff>152400</xdr:colOff>
      <xdr:row>2142</xdr:row>
      <xdr:rowOff>133350</xdr:rowOff>
    </xdr:to>
    <xdr:pic>
      <xdr:nvPicPr>
        <xdr:cNvPr id="504" name="Picture@5C\Qopen@" descr="@5C\Qopen@">
          <a:extLst>
            <a:ext uri="{FF2B5EF4-FFF2-40B4-BE49-F238E27FC236}">
              <a16:creationId xmlns:a16="http://schemas.microsoft.com/office/drawing/2014/main" id="{4493EA75-F37E-4CC9-AE89-0B5605DBFA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716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1478</xdr:row>
      <xdr:rowOff>0</xdr:rowOff>
    </xdr:from>
    <xdr:to>
      <xdr:col>0</xdr:col>
      <xdr:colOff>152400</xdr:colOff>
      <xdr:row>1478</xdr:row>
      <xdr:rowOff>133350</xdr:rowOff>
    </xdr:to>
    <xdr:pic>
      <xdr:nvPicPr>
        <xdr:cNvPr id="505" name="Picture@5C\Qopen@" descr="@5C\Qopen@">
          <a:extLst>
            <a:ext uri="{FF2B5EF4-FFF2-40B4-BE49-F238E27FC236}">
              <a16:creationId xmlns:a16="http://schemas.microsoft.com/office/drawing/2014/main" id="{515ADE0C-5A97-4795-B450-A780EDADC5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64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1564</xdr:row>
      <xdr:rowOff>0</xdr:rowOff>
    </xdr:from>
    <xdr:to>
      <xdr:col>0</xdr:col>
      <xdr:colOff>152400</xdr:colOff>
      <xdr:row>1564</xdr:row>
      <xdr:rowOff>133350</xdr:rowOff>
    </xdr:to>
    <xdr:pic>
      <xdr:nvPicPr>
        <xdr:cNvPr id="506" name="Picture@5C\Qopen@" descr="@5C\Qopen@">
          <a:extLst>
            <a:ext uri="{FF2B5EF4-FFF2-40B4-BE49-F238E27FC236}">
              <a16:creationId xmlns:a16="http://schemas.microsoft.com/office/drawing/2014/main" id="{1644094B-0770-4E9F-89C7-43A6FA1CB4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3574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1202</xdr:row>
      <xdr:rowOff>0</xdr:rowOff>
    </xdr:from>
    <xdr:to>
      <xdr:col>0</xdr:col>
      <xdr:colOff>152400</xdr:colOff>
      <xdr:row>1202</xdr:row>
      <xdr:rowOff>133350</xdr:rowOff>
    </xdr:to>
    <xdr:pic>
      <xdr:nvPicPr>
        <xdr:cNvPr id="507" name="Picture@5C\Qopen@" descr="@5C\Qopen@">
          <a:extLst>
            <a:ext uri="{FF2B5EF4-FFF2-40B4-BE49-F238E27FC236}">
              <a16:creationId xmlns:a16="http://schemas.microsoft.com/office/drawing/2014/main" id="{449DC0DB-B4A6-4F43-ADC0-27EBD9214E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4957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2236</xdr:row>
      <xdr:rowOff>0</xdr:rowOff>
    </xdr:from>
    <xdr:to>
      <xdr:col>0</xdr:col>
      <xdr:colOff>152400</xdr:colOff>
      <xdr:row>2236</xdr:row>
      <xdr:rowOff>133350</xdr:rowOff>
    </xdr:to>
    <xdr:pic>
      <xdr:nvPicPr>
        <xdr:cNvPr id="508" name="Picture@5C\Qopen@" descr="@5C\Qopen@">
          <a:extLst>
            <a:ext uri="{FF2B5EF4-FFF2-40B4-BE49-F238E27FC236}">
              <a16:creationId xmlns:a16="http://schemas.microsoft.com/office/drawing/2014/main" id="{C475320D-0CA1-4B11-BE0A-7C1287E4F4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2388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2358</xdr:row>
      <xdr:rowOff>0</xdr:rowOff>
    </xdr:from>
    <xdr:to>
      <xdr:col>0</xdr:col>
      <xdr:colOff>152400</xdr:colOff>
      <xdr:row>2358</xdr:row>
      <xdr:rowOff>133350</xdr:rowOff>
    </xdr:to>
    <xdr:pic>
      <xdr:nvPicPr>
        <xdr:cNvPr id="509" name="Picture@5C\Qopen@" descr="@5C\Qopen@">
          <a:extLst>
            <a:ext uri="{FF2B5EF4-FFF2-40B4-BE49-F238E27FC236}">
              <a16:creationId xmlns:a16="http://schemas.microsoft.com/office/drawing/2014/main" id="{C839CD7F-0DD1-4A76-BCBC-3BFAE2125F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214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1164</xdr:row>
      <xdr:rowOff>0</xdr:rowOff>
    </xdr:from>
    <xdr:to>
      <xdr:col>0</xdr:col>
      <xdr:colOff>152400</xdr:colOff>
      <xdr:row>1164</xdr:row>
      <xdr:rowOff>133350</xdr:rowOff>
    </xdr:to>
    <xdr:pic>
      <xdr:nvPicPr>
        <xdr:cNvPr id="510" name="Picture@5C\Qopen@" descr="@5C\Qopen@">
          <a:extLst>
            <a:ext uri="{FF2B5EF4-FFF2-40B4-BE49-F238E27FC236}">
              <a16:creationId xmlns:a16="http://schemas.microsoft.com/office/drawing/2014/main" id="{4D36581D-868D-4D52-8EEF-63DDCFCEEF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8804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1100</xdr:row>
      <xdr:rowOff>0</xdr:rowOff>
    </xdr:from>
    <xdr:to>
      <xdr:col>0</xdr:col>
      <xdr:colOff>152400</xdr:colOff>
      <xdr:row>1100</xdr:row>
      <xdr:rowOff>133350</xdr:rowOff>
    </xdr:to>
    <xdr:pic>
      <xdr:nvPicPr>
        <xdr:cNvPr id="511" name="Picture@5C\Qopen@" descr="@5C\Qopen@">
          <a:extLst>
            <a:ext uri="{FF2B5EF4-FFF2-40B4-BE49-F238E27FC236}">
              <a16:creationId xmlns:a16="http://schemas.microsoft.com/office/drawing/2014/main" id="{73A7476C-FD44-42E4-99EE-F1075864D5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8441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1123</xdr:row>
      <xdr:rowOff>0</xdr:rowOff>
    </xdr:from>
    <xdr:to>
      <xdr:col>0</xdr:col>
      <xdr:colOff>152400</xdr:colOff>
      <xdr:row>1123</xdr:row>
      <xdr:rowOff>133350</xdr:rowOff>
    </xdr:to>
    <xdr:pic>
      <xdr:nvPicPr>
        <xdr:cNvPr id="512" name="Picture@5C\Qopen@" descr="@5C\Qopen@">
          <a:extLst>
            <a:ext uri="{FF2B5EF4-FFF2-40B4-BE49-F238E27FC236}">
              <a16:creationId xmlns:a16="http://schemas.microsoft.com/office/drawing/2014/main" id="{DF3153F5-9A4B-4FCA-9B90-F3B08689F3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165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1491</xdr:row>
      <xdr:rowOff>0</xdr:rowOff>
    </xdr:from>
    <xdr:to>
      <xdr:col>0</xdr:col>
      <xdr:colOff>152400</xdr:colOff>
      <xdr:row>1491</xdr:row>
      <xdr:rowOff>133350</xdr:rowOff>
    </xdr:to>
    <xdr:pic>
      <xdr:nvPicPr>
        <xdr:cNvPr id="513" name="Picture@5C\Qopen@" descr="@5C\Qopen@">
          <a:extLst>
            <a:ext uri="{FF2B5EF4-FFF2-40B4-BE49-F238E27FC236}">
              <a16:creationId xmlns:a16="http://schemas.microsoft.com/office/drawing/2014/main" id="{76DB1B3B-C5FF-4758-B766-6F0E460F0D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754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2580</xdr:row>
      <xdr:rowOff>0</xdr:rowOff>
    </xdr:from>
    <xdr:to>
      <xdr:col>0</xdr:col>
      <xdr:colOff>152400</xdr:colOff>
      <xdr:row>2580</xdr:row>
      <xdr:rowOff>133350</xdr:rowOff>
    </xdr:to>
    <xdr:pic>
      <xdr:nvPicPr>
        <xdr:cNvPr id="514" name="Picture@5C\Qopen@" descr="@5C\Qopen@">
          <a:extLst>
            <a:ext uri="{FF2B5EF4-FFF2-40B4-BE49-F238E27FC236}">
              <a16:creationId xmlns:a16="http://schemas.microsoft.com/office/drawing/2014/main" id="{3F38ED67-BD8C-4227-9D65-FB24B59D52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8090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640</xdr:row>
      <xdr:rowOff>0</xdr:rowOff>
    </xdr:from>
    <xdr:to>
      <xdr:col>0</xdr:col>
      <xdr:colOff>152400</xdr:colOff>
      <xdr:row>640</xdr:row>
      <xdr:rowOff>133350</xdr:rowOff>
    </xdr:to>
    <xdr:pic>
      <xdr:nvPicPr>
        <xdr:cNvPr id="515" name="Picture@5C\Qopen@" descr="@5C\Qopen@">
          <a:extLst>
            <a:ext uri="{FF2B5EF4-FFF2-40B4-BE49-F238E27FC236}">
              <a16:creationId xmlns:a16="http://schemas.microsoft.com/office/drawing/2014/main" id="{3871BAD8-3C17-4BDB-9DA7-21F61822C5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955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</xdr:row>
      <xdr:rowOff>0</xdr:rowOff>
    </xdr:from>
    <xdr:to>
      <xdr:col>0</xdr:col>
      <xdr:colOff>152400</xdr:colOff>
      <xdr:row>173</xdr:row>
      <xdr:rowOff>133350</xdr:rowOff>
    </xdr:to>
    <xdr:pic>
      <xdr:nvPicPr>
        <xdr:cNvPr id="516" name="Picture@5C\Qopen@" descr="@5C\Qopen@">
          <a:extLst>
            <a:ext uri="{FF2B5EF4-FFF2-40B4-BE49-F238E27FC236}">
              <a16:creationId xmlns:a16="http://schemas.microsoft.com/office/drawing/2014/main" id="{2055D05D-5460-48E0-B0F0-E26898438F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336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0</xdr:col>
      <xdr:colOff>152400</xdr:colOff>
      <xdr:row>22</xdr:row>
      <xdr:rowOff>133350</xdr:rowOff>
    </xdr:to>
    <xdr:pic>
      <xdr:nvPicPr>
        <xdr:cNvPr id="517" name="Picture@5C\Qopen@" descr="@5C\Qopen@">
          <a:extLst>
            <a:ext uri="{FF2B5EF4-FFF2-40B4-BE49-F238E27FC236}">
              <a16:creationId xmlns:a16="http://schemas.microsoft.com/office/drawing/2014/main" id="{810C9E60-7ABC-411F-9477-2343DA4A68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8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0</xdr:col>
      <xdr:colOff>152400</xdr:colOff>
      <xdr:row>35</xdr:row>
      <xdr:rowOff>133350</xdr:rowOff>
    </xdr:to>
    <xdr:pic>
      <xdr:nvPicPr>
        <xdr:cNvPr id="518" name="Picture@5C\Qopen@" descr="@5C\Qopen@">
          <a:extLst>
            <a:ext uri="{FF2B5EF4-FFF2-40B4-BE49-F238E27FC236}">
              <a16:creationId xmlns:a16="http://schemas.microsoft.com/office/drawing/2014/main" id="{1147A475-7B94-44C2-A279-2EFBFFED0B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91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</xdr:row>
      <xdr:rowOff>0</xdr:rowOff>
    </xdr:from>
    <xdr:to>
      <xdr:col>0</xdr:col>
      <xdr:colOff>152400</xdr:colOff>
      <xdr:row>235</xdr:row>
      <xdr:rowOff>133350</xdr:rowOff>
    </xdr:to>
    <xdr:pic>
      <xdr:nvPicPr>
        <xdr:cNvPr id="519" name="Picture@5C\Qopen@" descr="@5C\Qopen@">
          <a:extLst>
            <a:ext uri="{FF2B5EF4-FFF2-40B4-BE49-F238E27FC236}">
              <a16:creationId xmlns:a16="http://schemas.microsoft.com/office/drawing/2014/main" id="{D0791DC6-59ED-4351-83DC-96440E3DD4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376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923</xdr:row>
      <xdr:rowOff>0</xdr:rowOff>
    </xdr:from>
    <xdr:to>
      <xdr:col>0</xdr:col>
      <xdr:colOff>152400</xdr:colOff>
      <xdr:row>923</xdr:row>
      <xdr:rowOff>133350</xdr:rowOff>
    </xdr:to>
    <xdr:pic>
      <xdr:nvPicPr>
        <xdr:cNvPr id="520" name="Picture@5C\Qopen@" descr="@5C\Qopen@">
          <a:extLst>
            <a:ext uri="{FF2B5EF4-FFF2-40B4-BE49-F238E27FC236}">
              <a16:creationId xmlns:a16="http://schemas.microsoft.com/office/drawing/2014/main" id="{926A7FA1-858E-4767-AF22-B3A930283A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9780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</xdr:row>
      <xdr:rowOff>0</xdr:rowOff>
    </xdr:from>
    <xdr:to>
      <xdr:col>0</xdr:col>
      <xdr:colOff>152400</xdr:colOff>
      <xdr:row>258</xdr:row>
      <xdr:rowOff>133350</xdr:rowOff>
    </xdr:to>
    <xdr:pic>
      <xdr:nvPicPr>
        <xdr:cNvPr id="521" name="Picture@5C\Qopen@" descr="@5C\Qopen@">
          <a:extLst>
            <a:ext uri="{FF2B5EF4-FFF2-40B4-BE49-F238E27FC236}">
              <a16:creationId xmlns:a16="http://schemas.microsoft.com/office/drawing/2014/main" id="{74BE6FE6-ED3B-4914-88C8-169A791E16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100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</xdr:row>
      <xdr:rowOff>0</xdr:rowOff>
    </xdr:from>
    <xdr:to>
      <xdr:col>0</xdr:col>
      <xdr:colOff>152400</xdr:colOff>
      <xdr:row>120</xdr:row>
      <xdr:rowOff>133350</xdr:rowOff>
    </xdr:to>
    <xdr:pic>
      <xdr:nvPicPr>
        <xdr:cNvPr id="522" name="Picture@5C\Qopen@" descr="@5C\Qopen@">
          <a:extLst>
            <a:ext uri="{FF2B5EF4-FFF2-40B4-BE49-F238E27FC236}">
              <a16:creationId xmlns:a16="http://schemas.microsoft.com/office/drawing/2014/main" id="{F740C7C7-831A-47BB-818E-8664FCEDAC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754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663</xdr:row>
      <xdr:rowOff>0</xdr:rowOff>
    </xdr:from>
    <xdr:to>
      <xdr:col>0</xdr:col>
      <xdr:colOff>152400</xdr:colOff>
      <xdr:row>663</xdr:row>
      <xdr:rowOff>133350</xdr:rowOff>
    </xdr:to>
    <xdr:pic>
      <xdr:nvPicPr>
        <xdr:cNvPr id="523" name="Picture@5C\Qopen@" descr="@5C\Qopen@">
          <a:extLst>
            <a:ext uri="{FF2B5EF4-FFF2-40B4-BE49-F238E27FC236}">
              <a16:creationId xmlns:a16="http://schemas.microsoft.com/office/drawing/2014/main" id="{FEEBF79D-B6B0-44DA-B243-140E2FA7C0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7680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1667</xdr:row>
      <xdr:rowOff>0</xdr:rowOff>
    </xdr:from>
    <xdr:to>
      <xdr:col>0</xdr:col>
      <xdr:colOff>152400</xdr:colOff>
      <xdr:row>1667</xdr:row>
      <xdr:rowOff>133350</xdr:rowOff>
    </xdr:to>
    <xdr:pic>
      <xdr:nvPicPr>
        <xdr:cNvPr id="524" name="Picture@5C\Qopen@" descr="@5C\Qopen@">
          <a:extLst>
            <a:ext uri="{FF2B5EF4-FFF2-40B4-BE49-F238E27FC236}">
              <a16:creationId xmlns:a16="http://schemas.microsoft.com/office/drawing/2014/main" id="{3B38D34A-6F77-4CF2-9D13-3781016FC3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0252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985</xdr:row>
      <xdr:rowOff>0</xdr:rowOff>
    </xdr:from>
    <xdr:to>
      <xdr:col>0</xdr:col>
      <xdr:colOff>152400</xdr:colOff>
      <xdr:row>985</xdr:row>
      <xdr:rowOff>133350</xdr:rowOff>
    </xdr:to>
    <xdr:pic>
      <xdr:nvPicPr>
        <xdr:cNvPr id="525" name="Picture@5C\Qopen@" descr="@5C\Qopen@">
          <a:extLst>
            <a:ext uri="{FF2B5EF4-FFF2-40B4-BE49-F238E27FC236}">
              <a16:creationId xmlns:a16="http://schemas.microsoft.com/office/drawing/2014/main" id="{F1B548BB-A316-47E6-8076-10AA0003BA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9819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2197</xdr:row>
      <xdr:rowOff>0</xdr:rowOff>
    </xdr:from>
    <xdr:to>
      <xdr:col>0</xdr:col>
      <xdr:colOff>152400</xdr:colOff>
      <xdr:row>2197</xdr:row>
      <xdr:rowOff>133350</xdr:rowOff>
    </xdr:to>
    <xdr:pic>
      <xdr:nvPicPr>
        <xdr:cNvPr id="526" name="Picture@5C\Qopen@" descr="@5C\Qopen@">
          <a:extLst>
            <a:ext uri="{FF2B5EF4-FFF2-40B4-BE49-F238E27FC236}">
              <a16:creationId xmlns:a16="http://schemas.microsoft.com/office/drawing/2014/main" id="{050B30BF-27D1-42B2-B491-05E809AD70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6073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1823</xdr:row>
      <xdr:rowOff>0</xdr:rowOff>
    </xdr:from>
    <xdr:to>
      <xdr:col>0</xdr:col>
      <xdr:colOff>152400</xdr:colOff>
      <xdr:row>1823</xdr:row>
      <xdr:rowOff>133350</xdr:rowOff>
    </xdr:to>
    <xdr:pic>
      <xdr:nvPicPr>
        <xdr:cNvPr id="527" name="Picture@5C\Qopen@" descr="@5C\Qopen@">
          <a:extLst>
            <a:ext uri="{FF2B5EF4-FFF2-40B4-BE49-F238E27FC236}">
              <a16:creationId xmlns:a16="http://schemas.microsoft.com/office/drawing/2014/main" id="{8478FA17-1D22-4279-8387-EE6DBF822E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5513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2508</xdr:row>
      <xdr:rowOff>0</xdr:rowOff>
    </xdr:from>
    <xdr:to>
      <xdr:col>0</xdr:col>
      <xdr:colOff>152400</xdr:colOff>
      <xdr:row>2508</xdr:row>
      <xdr:rowOff>133350</xdr:rowOff>
    </xdr:to>
    <xdr:pic>
      <xdr:nvPicPr>
        <xdr:cNvPr id="528" name="Picture@5C\Qopen@" descr="@5C\Qopen@">
          <a:extLst>
            <a:ext uri="{FF2B5EF4-FFF2-40B4-BE49-F238E27FC236}">
              <a16:creationId xmlns:a16="http://schemas.microsoft.com/office/drawing/2014/main" id="{2D65F9C6-29F1-4B28-9192-C0E2FC1C6B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6431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2489</xdr:row>
      <xdr:rowOff>0</xdr:rowOff>
    </xdr:from>
    <xdr:to>
      <xdr:col>0</xdr:col>
      <xdr:colOff>152400</xdr:colOff>
      <xdr:row>2489</xdr:row>
      <xdr:rowOff>133350</xdr:rowOff>
    </xdr:to>
    <xdr:pic>
      <xdr:nvPicPr>
        <xdr:cNvPr id="529" name="Picture@5C\Qopen@" descr="@5C\Qopen@">
          <a:extLst>
            <a:ext uri="{FF2B5EF4-FFF2-40B4-BE49-F238E27FC236}">
              <a16:creationId xmlns:a16="http://schemas.microsoft.com/office/drawing/2014/main" id="{F73D197C-F8E2-411B-8E31-31C85F8192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3355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2450</xdr:row>
      <xdr:rowOff>0</xdr:rowOff>
    </xdr:from>
    <xdr:to>
      <xdr:col>0</xdr:col>
      <xdr:colOff>152400</xdr:colOff>
      <xdr:row>2450</xdr:row>
      <xdr:rowOff>133350</xdr:rowOff>
    </xdr:to>
    <xdr:pic>
      <xdr:nvPicPr>
        <xdr:cNvPr id="530" name="Picture@5C\Qopen@" descr="@5C\Qopen@">
          <a:extLst>
            <a:ext uri="{FF2B5EF4-FFF2-40B4-BE49-F238E27FC236}">
              <a16:creationId xmlns:a16="http://schemas.microsoft.com/office/drawing/2014/main" id="{DD19CEC7-5572-46C1-9017-15E7085E0E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7040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2440</xdr:row>
      <xdr:rowOff>0</xdr:rowOff>
    </xdr:from>
    <xdr:to>
      <xdr:col>0</xdr:col>
      <xdr:colOff>152400</xdr:colOff>
      <xdr:row>2440</xdr:row>
      <xdr:rowOff>133350</xdr:rowOff>
    </xdr:to>
    <xdr:pic>
      <xdr:nvPicPr>
        <xdr:cNvPr id="531" name="Picture@5C\Qopen@" descr="@5C\Qopen@">
          <a:extLst>
            <a:ext uri="{FF2B5EF4-FFF2-40B4-BE49-F238E27FC236}">
              <a16:creationId xmlns:a16="http://schemas.microsoft.com/office/drawing/2014/main" id="{D9D5A92E-A398-4E16-BB68-B261167E33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5420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1581</xdr:row>
      <xdr:rowOff>0</xdr:rowOff>
    </xdr:from>
    <xdr:to>
      <xdr:col>0</xdr:col>
      <xdr:colOff>152400</xdr:colOff>
      <xdr:row>1581</xdr:row>
      <xdr:rowOff>133350</xdr:rowOff>
    </xdr:to>
    <xdr:pic>
      <xdr:nvPicPr>
        <xdr:cNvPr id="532" name="Picture@5C\Qopen@" descr="@5C\Qopen@">
          <a:extLst>
            <a:ext uri="{FF2B5EF4-FFF2-40B4-BE49-F238E27FC236}">
              <a16:creationId xmlns:a16="http://schemas.microsoft.com/office/drawing/2014/main" id="{5D0974C5-DE1E-45EA-899A-EBC9FB3F1D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6327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2577</xdr:row>
      <xdr:rowOff>0</xdr:rowOff>
    </xdr:from>
    <xdr:to>
      <xdr:col>0</xdr:col>
      <xdr:colOff>152400</xdr:colOff>
      <xdr:row>2577</xdr:row>
      <xdr:rowOff>133350</xdr:rowOff>
    </xdr:to>
    <xdr:pic>
      <xdr:nvPicPr>
        <xdr:cNvPr id="533" name="Picture@5C\Qopen@" descr="@5C\Qopen@">
          <a:extLst>
            <a:ext uri="{FF2B5EF4-FFF2-40B4-BE49-F238E27FC236}">
              <a16:creationId xmlns:a16="http://schemas.microsoft.com/office/drawing/2014/main" id="{C66D0F28-A282-4FAE-8187-0C81098D6F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7604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2415</xdr:row>
      <xdr:rowOff>0</xdr:rowOff>
    </xdr:from>
    <xdr:to>
      <xdr:col>0</xdr:col>
      <xdr:colOff>152400</xdr:colOff>
      <xdr:row>2415</xdr:row>
      <xdr:rowOff>133350</xdr:rowOff>
    </xdr:to>
    <xdr:pic>
      <xdr:nvPicPr>
        <xdr:cNvPr id="534" name="Picture@5C\Qopen@" descr="@5C\Qopen@">
          <a:extLst>
            <a:ext uri="{FF2B5EF4-FFF2-40B4-BE49-F238E27FC236}">
              <a16:creationId xmlns:a16="http://schemas.microsoft.com/office/drawing/2014/main" id="{C431CAA7-D542-40B1-934D-FFDEE03E5C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1372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1971</xdr:row>
      <xdr:rowOff>0</xdr:rowOff>
    </xdr:from>
    <xdr:to>
      <xdr:col>0</xdr:col>
      <xdr:colOff>152400</xdr:colOff>
      <xdr:row>1971</xdr:row>
      <xdr:rowOff>133350</xdr:rowOff>
    </xdr:to>
    <xdr:pic>
      <xdr:nvPicPr>
        <xdr:cNvPr id="535" name="Picture@5C\Qopen@" descr="@5C\Qopen@">
          <a:extLst>
            <a:ext uri="{FF2B5EF4-FFF2-40B4-BE49-F238E27FC236}">
              <a16:creationId xmlns:a16="http://schemas.microsoft.com/office/drawing/2014/main" id="{9FF16E01-1589-476A-856B-A491BA3FB8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9478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1609</xdr:row>
      <xdr:rowOff>0</xdr:rowOff>
    </xdr:from>
    <xdr:to>
      <xdr:col>0</xdr:col>
      <xdr:colOff>152400</xdr:colOff>
      <xdr:row>1609</xdr:row>
      <xdr:rowOff>133350</xdr:rowOff>
    </xdr:to>
    <xdr:pic>
      <xdr:nvPicPr>
        <xdr:cNvPr id="536" name="Picture@5C\Qopen@" descr="@5C\Qopen@">
          <a:extLst>
            <a:ext uri="{FF2B5EF4-FFF2-40B4-BE49-F238E27FC236}">
              <a16:creationId xmlns:a16="http://schemas.microsoft.com/office/drawing/2014/main" id="{E8F7AA34-5D96-463D-B726-463CF6D2C4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0861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1837</xdr:row>
      <xdr:rowOff>0</xdr:rowOff>
    </xdr:from>
    <xdr:to>
      <xdr:col>0</xdr:col>
      <xdr:colOff>152400</xdr:colOff>
      <xdr:row>1837</xdr:row>
      <xdr:rowOff>133350</xdr:rowOff>
    </xdr:to>
    <xdr:pic>
      <xdr:nvPicPr>
        <xdr:cNvPr id="537" name="Picture@5C\Qopen@" descr="@5C\Qopen@">
          <a:extLst>
            <a:ext uri="{FF2B5EF4-FFF2-40B4-BE49-F238E27FC236}">
              <a16:creationId xmlns:a16="http://schemas.microsoft.com/office/drawing/2014/main" id="{6896FA2B-AF61-4DD2-94FA-6E130C997B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7780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1431</xdr:row>
      <xdr:rowOff>0</xdr:rowOff>
    </xdr:from>
    <xdr:to>
      <xdr:col>0</xdr:col>
      <xdr:colOff>152400</xdr:colOff>
      <xdr:row>1431</xdr:row>
      <xdr:rowOff>133350</xdr:rowOff>
    </xdr:to>
    <xdr:pic>
      <xdr:nvPicPr>
        <xdr:cNvPr id="538" name="Picture@5C\Qopen@" descr="@5C\Qopen@">
          <a:extLst>
            <a:ext uri="{FF2B5EF4-FFF2-40B4-BE49-F238E27FC236}">
              <a16:creationId xmlns:a16="http://schemas.microsoft.com/office/drawing/2014/main" id="{DA459166-23C4-4D1A-A31D-7CFE7767F8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2038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1190</xdr:row>
      <xdr:rowOff>0</xdr:rowOff>
    </xdr:from>
    <xdr:to>
      <xdr:col>0</xdr:col>
      <xdr:colOff>152400</xdr:colOff>
      <xdr:row>1190</xdr:row>
      <xdr:rowOff>133350</xdr:rowOff>
    </xdr:to>
    <xdr:pic>
      <xdr:nvPicPr>
        <xdr:cNvPr id="539" name="Picture@5C\Qopen@" descr="@5C\Qopen@">
          <a:extLst>
            <a:ext uri="{FF2B5EF4-FFF2-40B4-BE49-F238E27FC236}">
              <a16:creationId xmlns:a16="http://schemas.microsoft.com/office/drawing/2014/main" id="{07408312-16A6-473A-80B6-BADA03CBBD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01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2606</xdr:row>
      <xdr:rowOff>0</xdr:rowOff>
    </xdr:from>
    <xdr:to>
      <xdr:col>0</xdr:col>
      <xdr:colOff>152400</xdr:colOff>
      <xdr:row>2606</xdr:row>
      <xdr:rowOff>133350</xdr:rowOff>
    </xdr:to>
    <xdr:pic>
      <xdr:nvPicPr>
        <xdr:cNvPr id="540" name="Picture@5C\Qopen@" descr="@5C\Qopen@">
          <a:extLst>
            <a:ext uri="{FF2B5EF4-FFF2-40B4-BE49-F238E27FC236}">
              <a16:creationId xmlns:a16="http://schemas.microsoft.com/office/drawing/2014/main" id="{F3DB88A7-7375-4C29-A4E1-B2EA4F614D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230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2592</xdr:row>
      <xdr:rowOff>0</xdr:rowOff>
    </xdr:from>
    <xdr:to>
      <xdr:col>0</xdr:col>
      <xdr:colOff>152400</xdr:colOff>
      <xdr:row>2592</xdr:row>
      <xdr:rowOff>133350</xdr:rowOff>
    </xdr:to>
    <xdr:pic>
      <xdr:nvPicPr>
        <xdr:cNvPr id="541" name="Picture@5C\Qopen@" descr="@5C\Qopen@">
          <a:extLst>
            <a:ext uri="{FF2B5EF4-FFF2-40B4-BE49-F238E27FC236}">
              <a16:creationId xmlns:a16="http://schemas.microsoft.com/office/drawing/2014/main" id="{AC719150-EBEE-4D9F-9AD8-3D7A2FB742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0033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2212</xdr:row>
      <xdr:rowOff>0</xdr:rowOff>
    </xdr:from>
    <xdr:to>
      <xdr:col>0</xdr:col>
      <xdr:colOff>152400</xdr:colOff>
      <xdr:row>2212</xdr:row>
      <xdr:rowOff>133350</xdr:rowOff>
    </xdr:to>
    <xdr:pic>
      <xdr:nvPicPr>
        <xdr:cNvPr id="542" name="Picture@5C\Qopen@" descr="@5C\Qopen@">
          <a:extLst>
            <a:ext uri="{FF2B5EF4-FFF2-40B4-BE49-F238E27FC236}">
              <a16:creationId xmlns:a16="http://schemas.microsoft.com/office/drawing/2014/main" id="{692389F1-EB2F-4778-AA4C-58EF75B077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8501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2218</xdr:row>
      <xdr:rowOff>0</xdr:rowOff>
    </xdr:from>
    <xdr:to>
      <xdr:col>0</xdr:col>
      <xdr:colOff>152400</xdr:colOff>
      <xdr:row>2218</xdr:row>
      <xdr:rowOff>133350</xdr:rowOff>
    </xdr:to>
    <xdr:pic>
      <xdr:nvPicPr>
        <xdr:cNvPr id="543" name="Picture@5C\Qopen@" descr="@5C\Qopen@">
          <a:extLst>
            <a:ext uri="{FF2B5EF4-FFF2-40B4-BE49-F238E27FC236}">
              <a16:creationId xmlns:a16="http://schemas.microsoft.com/office/drawing/2014/main" id="{5F06C7E6-4104-470D-8196-DBB77DE951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9473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1629</xdr:row>
      <xdr:rowOff>0</xdr:rowOff>
    </xdr:from>
    <xdr:to>
      <xdr:col>0</xdr:col>
      <xdr:colOff>152400</xdr:colOff>
      <xdr:row>1629</xdr:row>
      <xdr:rowOff>133350</xdr:rowOff>
    </xdr:to>
    <xdr:pic>
      <xdr:nvPicPr>
        <xdr:cNvPr id="544" name="Picture@5C\Qopen@" descr="@5C\Qopen@">
          <a:extLst>
            <a:ext uri="{FF2B5EF4-FFF2-40B4-BE49-F238E27FC236}">
              <a16:creationId xmlns:a16="http://schemas.microsoft.com/office/drawing/2014/main" id="{7EB38EEC-2546-4A52-A89B-48C329ACD9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4099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2192</xdr:row>
      <xdr:rowOff>0</xdr:rowOff>
    </xdr:from>
    <xdr:to>
      <xdr:col>0</xdr:col>
      <xdr:colOff>152400</xdr:colOff>
      <xdr:row>2192</xdr:row>
      <xdr:rowOff>133350</xdr:rowOff>
    </xdr:to>
    <xdr:pic>
      <xdr:nvPicPr>
        <xdr:cNvPr id="545" name="Picture@5C\Qopen@" descr="@5C\Qopen@">
          <a:extLst>
            <a:ext uri="{FF2B5EF4-FFF2-40B4-BE49-F238E27FC236}">
              <a16:creationId xmlns:a16="http://schemas.microsoft.com/office/drawing/2014/main" id="{6C2CD040-7C6C-4858-A2C2-6B01433DE4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5263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2607</xdr:row>
      <xdr:rowOff>0</xdr:rowOff>
    </xdr:from>
    <xdr:to>
      <xdr:col>0</xdr:col>
      <xdr:colOff>152400</xdr:colOff>
      <xdr:row>2607</xdr:row>
      <xdr:rowOff>133350</xdr:rowOff>
    </xdr:to>
    <xdr:pic>
      <xdr:nvPicPr>
        <xdr:cNvPr id="546" name="Picture@5C\Qopen@" descr="@5C\Qopen@">
          <a:extLst>
            <a:ext uri="{FF2B5EF4-FFF2-40B4-BE49-F238E27FC236}">
              <a16:creationId xmlns:a16="http://schemas.microsoft.com/office/drawing/2014/main" id="{7015276B-AC9C-48B9-85E5-8ACC355295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2462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1489</xdr:row>
      <xdr:rowOff>0</xdr:rowOff>
    </xdr:from>
    <xdr:to>
      <xdr:col>0</xdr:col>
      <xdr:colOff>152400</xdr:colOff>
      <xdr:row>1489</xdr:row>
      <xdr:rowOff>133350</xdr:rowOff>
    </xdr:to>
    <xdr:pic>
      <xdr:nvPicPr>
        <xdr:cNvPr id="547" name="Picture@5C\Qopen@" descr="@5C\Qopen@">
          <a:extLst>
            <a:ext uri="{FF2B5EF4-FFF2-40B4-BE49-F238E27FC236}">
              <a16:creationId xmlns:a16="http://schemas.microsoft.com/office/drawing/2014/main" id="{8CD3AB6A-F7C2-4666-9F5D-F80515374F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430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2008</xdr:row>
      <xdr:rowOff>0</xdr:rowOff>
    </xdr:from>
    <xdr:to>
      <xdr:col>0</xdr:col>
      <xdr:colOff>152400</xdr:colOff>
      <xdr:row>2008</xdr:row>
      <xdr:rowOff>133350</xdr:rowOff>
    </xdr:to>
    <xdr:pic>
      <xdr:nvPicPr>
        <xdr:cNvPr id="548" name="Picture@5C\Qopen@" descr="@5C\Qopen@">
          <a:extLst>
            <a:ext uri="{FF2B5EF4-FFF2-40B4-BE49-F238E27FC236}">
              <a16:creationId xmlns:a16="http://schemas.microsoft.com/office/drawing/2014/main" id="{A78851ED-81EB-44A2-A7D4-6BCEFC67A6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5469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2755</xdr:row>
      <xdr:rowOff>0</xdr:rowOff>
    </xdr:from>
    <xdr:to>
      <xdr:col>0</xdr:col>
      <xdr:colOff>152400</xdr:colOff>
      <xdr:row>2755</xdr:row>
      <xdr:rowOff>133350</xdr:rowOff>
    </xdr:to>
    <xdr:pic>
      <xdr:nvPicPr>
        <xdr:cNvPr id="549" name="Picture@5C\Qopen@" descr="@5C\Qopen@">
          <a:extLst>
            <a:ext uri="{FF2B5EF4-FFF2-40B4-BE49-F238E27FC236}">
              <a16:creationId xmlns:a16="http://schemas.microsoft.com/office/drawing/2014/main" id="{CA917C28-8C12-4543-96E7-FADB0D3FE7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6427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1934</xdr:row>
      <xdr:rowOff>0</xdr:rowOff>
    </xdr:from>
    <xdr:to>
      <xdr:col>0</xdr:col>
      <xdr:colOff>152400</xdr:colOff>
      <xdr:row>1934</xdr:row>
      <xdr:rowOff>133350</xdr:rowOff>
    </xdr:to>
    <xdr:pic>
      <xdr:nvPicPr>
        <xdr:cNvPr id="550" name="Picture@5C\Qopen@" descr="@5C\Qopen@">
          <a:extLst>
            <a:ext uri="{FF2B5EF4-FFF2-40B4-BE49-F238E27FC236}">
              <a16:creationId xmlns:a16="http://schemas.microsoft.com/office/drawing/2014/main" id="{287941B0-E9BF-4057-A614-76C3C446EC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348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1676</xdr:row>
      <xdr:rowOff>0</xdr:rowOff>
    </xdr:from>
    <xdr:to>
      <xdr:col>0</xdr:col>
      <xdr:colOff>152400</xdr:colOff>
      <xdr:row>1676</xdr:row>
      <xdr:rowOff>133350</xdr:rowOff>
    </xdr:to>
    <xdr:pic>
      <xdr:nvPicPr>
        <xdr:cNvPr id="551" name="Picture@5C\Qopen@" descr="@5C\Qopen@">
          <a:extLst>
            <a:ext uri="{FF2B5EF4-FFF2-40B4-BE49-F238E27FC236}">
              <a16:creationId xmlns:a16="http://schemas.microsoft.com/office/drawing/2014/main" id="{A6E6C525-664C-41F2-A05C-50EDCE50A9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1710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1472</xdr:row>
      <xdr:rowOff>0</xdr:rowOff>
    </xdr:from>
    <xdr:to>
      <xdr:col>0</xdr:col>
      <xdr:colOff>152400</xdr:colOff>
      <xdr:row>1472</xdr:row>
      <xdr:rowOff>133350</xdr:rowOff>
    </xdr:to>
    <xdr:pic>
      <xdr:nvPicPr>
        <xdr:cNvPr id="552" name="Picture@5C\Qopen@" descr="@5C\Qopen@">
          <a:extLst>
            <a:ext uri="{FF2B5EF4-FFF2-40B4-BE49-F238E27FC236}">
              <a16:creationId xmlns:a16="http://schemas.microsoft.com/office/drawing/2014/main" id="{E298F0D8-B2AF-43E0-83EA-A6D821D9D2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677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1502</xdr:row>
      <xdr:rowOff>0</xdr:rowOff>
    </xdr:from>
    <xdr:to>
      <xdr:col>0</xdr:col>
      <xdr:colOff>152400</xdr:colOff>
      <xdr:row>1502</xdr:row>
      <xdr:rowOff>133350</xdr:rowOff>
    </xdr:to>
    <xdr:pic>
      <xdr:nvPicPr>
        <xdr:cNvPr id="553" name="Picture@5C\Qopen@" descr="@5C\Qopen@">
          <a:extLst>
            <a:ext uri="{FF2B5EF4-FFF2-40B4-BE49-F238E27FC236}">
              <a16:creationId xmlns:a16="http://schemas.microsoft.com/office/drawing/2014/main" id="{B9258419-FE67-417B-BDC8-E03ED9E80D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353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756</xdr:row>
      <xdr:rowOff>0</xdr:rowOff>
    </xdr:from>
    <xdr:to>
      <xdr:col>0</xdr:col>
      <xdr:colOff>152400</xdr:colOff>
      <xdr:row>756</xdr:row>
      <xdr:rowOff>133350</xdr:rowOff>
    </xdr:to>
    <xdr:pic>
      <xdr:nvPicPr>
        <xdr:cNvPr id="554" name="Picture@5C\Qopen@" descr="@5C\Qopen@">
          <a:extLst>
            <a:ext uri="{FF2B5EF4-FFF2-40B4-BE49-F238E27FC236}">
              <a16:creationId xmlns:a16="http://schemas.microsoft.com/office/drawing/2014/main" id="{CF520307-F10D-49C9-8795-09CD500D4E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2739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1449</xdr:row>
      <xdr:rowOff>0</xdr:rowOff>
    </xdr:from>
    <xdr:to>
      <xdr:col>0</xdr:col>
      <xdr:colOff>152400</xdr:colOff>
      <xdr:row>1449</xdr:row>
      <xdr:rowOff>133350</xdr:rowOff>
    </xdr:to>
    <xdr:pic>
      <xdr:nvPicPr>
        <xdr:cNvPr id="555" name="Picture@5C\Qopen@" descr="@5C\Qopen@">
          <a:extLst>
            <a:ext uri="{FF2B5EF4-FFF2-40B4-BE49-F238E27FC236}">
              <a16:creationId xmlns:a16="http://schemas.microsoft.com/office/drawing/2014/main" id="{8CDE7012-3695-494D-BCFB-A7184775D4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4953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1256</xdr:row>
      <xdr:rowOff>0</xdr:rowOff>
    </xdr:from>
    <xdr:to>
      <xdr:col>0</xdr:col>
      <xdr:colOff>152400</xdr:colOff>
      <xdr:row>1256</xdr:row>
      <xdr:rowOff>133350</xdr:rowOff>
    </xdr:to>
    <xdr:pic>
      <xdr:nvPicPr>
        <xdr:cNvPr id="556" name="Picture@5C\Qopen@" descr="@5C\Qopen@">
          <a:extLst>
            <a:ext uri="{FF2B5EF4-FFF2-40B4-BE49-F238E27FC236}">
              <a16:creationId xmlns:a16="http://schemas.microsoft.com/office/drawing/2014/main" id="{EC6C78FB-BBD6-496D-9954-4F4319DCBD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701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1777</xdr:row>
      <xdr:rowOff>0</xdr:rowOff>
    </xdr:from>
    <xdr:to>
      <xdr:col>0</xdr:col>
      <xdr:colOff>152400</xdr:colOff>
      <xdr:row>1777</xdr:row>
      <xdr:rowOff>133350</xdr:rowOff>
    </xdr:to>
    <xdr:pic>
      <xdr:nvPicPr>
        <xdr:cNvPr id="557" name="Picture@5C\Qopen@" descr="@5C\Qopen@">
          <a:extLst>
            <a:ext uri="{FF2B5EF4-FFF2-40B4-BE49-F238E27FC236}">
              <a16:creationId xmlns:a16="http://schemas.microsoft.com/office/drawing/2014/main" id="{57A90B58-135F-42F4-A469-360C48696D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8064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2382</xdr:row>
      <xdr:rowOff>0</xdr:rowOff>
    </xdr:from>
    <xdr:to>
      <xdr:col>0</xdr:col>
      <xdr:colOff>152400</xdr:colOff>
      <xdr:row>2382</xdr:row>
      <xdr:rowOff>133350</xdr:rowOff>
    </xdr:to>
    <xdr:pic>
      <xdr:nvPicPr>
        <xdr:cNvPr id="558" name="Picture@5C\Qopen@" descr="@5C\Qopen@">
          <a:extLst>
            <a:ext uri="{FF2B5EF4-FFF2-40B4-BE49-F238E27FC236}">
              <a16:creationId xmlns:a16="http://schemas.microsoft.com/office/drawing/2014/main" id="{9C159BF3-0E63-473B-B287-3B61CED086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602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1915</xdr:row>
      <xdr:rowOff>0</xdr:rowOff>
    </xdr:from>
    <xdr:to>
      <xdr:col>0</xdr:col>
      <xdr:colOff>152400</xdr:colOff>
      <xdr:row>1915</xdr:row>
      <xdr:rowOff>133350</xdr:rowOff>
    </xdr:to>
    <xdr:pic>
      <xdr:nvPicPr>
        <xdr:cNvPr id="559" name="Picture@5C\Qopen@" descr="@5C\Qopen@">
          <a:extLst>
            <a:ext uri="{FF2B5EF4-FFF2-40B4-BE49-F238E27FC236}">
              <a16:creationId xmlns:a16="http://schemas.microsoft.com/office/drawing/2014/main" id="{C81040E4-82F5-42C2-8420-9F06B02C93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0410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</xdr:row>
      <xdr:rowOff>0</xdr:rowOff>
    </xdr:from>
    <xdr:to>
      <xdr:col>0</xdr:col>
      <xdr:colOff>152400</xdr:colOff>
      <xdr:row>118</xdr:row>
      <xdr:rowOff>133350</xdr:rowOff>
    </xdr:to>
    <xdr:pic>
      <xdr:nvPicPr>
        <xdr:cNvPr id="560" name="Picture@5C\Qopen@" descr="@5C\Qopen@">
          <a:extLst>
            <a:ext uri="{FF2B5EF4-FFF2-40B4-BE49-F238E27FC236}">
              <a16:creationId xmlns:a16="http://schemas.microsoft.com/office/drawing/2014/main" id="{DE859538-C14F-426C-A865-D8E409D7E6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43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</xdr:row>
      <xdr:rowOff>0</xdr:rowOff>
    </xdr:from>
    <xdr:to>
      <xdr:col>0</xdr:col>
      <xdr:colOff>152400</xdr:colOff>
      <xdr:row>344</xdr:row>
      <xdr:rowOff>133350</xdr:rowOff>
    </xdr:to>
    <xdr:pic>
      <xdr:nvPicPr>
        <xdr:cNvPr id="561" name="Picture@5C\Qopen@" descr="@5C\Qopen@">
          <a:extLst>
            <a:ext uri="{FF2B5EF4-FFF2-40B4-BE49-F238E27FC236}">
              <a16:creationId xmlns:a16="http://schemas.microsoft.com/office/drawing/2014/main" id="{112771E8-F72A-4B04-9CC8-580704659E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026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431</xdr:row>
      <xdr:rowOff>0</xdr:rowOff>
    </xdr:from>
    <xdr:to>
      <xdr:col>0</xdr:col>
      <xdr:colOff>152400</xdr:colOff>
      <xdr:row>431</xdr:row>
      <xdr:rowOff>133350</xdr:rowOff>
    </xdr:to>
    <xdr:pic>
      <xdr:nvPicPr>
        <xdr:cNvPr id="562" name="Picture@5C\Qopen@" descr="@5C\Qopen@">
          <a:extLst>
            <a:ext uri="{FF2B5EF4-FFF2-40B4-BE49-F238E27FC236}">
              <a16:creationId xmlns:a16="http://schemas.microsoft.com/office/drawing/2014/main" id="{EBF85359-4FC8-4D09-A1AA-328FEC8C42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113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735</xdr:row>
      <xdr:rowOff>0</xdr:rowOff>
    </xdr:from>
    <xdr:to>
      <xdr:col>0</xdr:col>
      <xdr:colOff>152400</xdr:colOff>
      <xdr:row>735</xdr:row>
      <xdr:rowOff>133350</xdr:rowOff>
    </xdr:to>
    <xdr:pic>
      <xdr:nvPicPr>
        <xdr:cNvPr id="563" name="Picture@5C\Qopen@" descr="@5C\Qopen@">
          <a:extLst>
            <a:ext uri="{FF2B5EF4-FFF2-40B4-BE49-F238E27FC236}">
              <a16:creationId xmlns:a16="http://schemas.microsoft.com/office/drawing/2014/main" id="{2DD66AA3-EE33-4E0B-9733-F3B4F9CFEB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9338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667</xdr:row>
      <xdr:rowOff>0</xdr:rowOff>
    </xdr:from>
    <xdr:to>
      <xdr:col>0</xdr:col>
      <xdr:colOff>152400</xdr:colOff>
      <xdr:row>667</xdr:row>
      <xdr:rowOff>133350</xdr:rowOff>
    </xdr:to>
    <xdr:pic>
      <xdr:nvPicPr>
        <xdr:cNvPr id="564" name="Picture@5C\Qopen@" descr="@5C\Qopen@">
          <a:extLst>
            <a:ext uri="{FF2B5EF4-FFF2-40B4-BE49-F238E27FC236}">
              <a16:creationId xmlns:a16="http://schemas.microsoft.com/office/drawing/2014/main" id="{8206AC11-5B9D-4214-A5EC-9202CF746A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8327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</xdr:row>
      <xdr:rowOff>0</xdr:rowOff>
    </xdr:from>
    <xdr:to>
      <xdr:col>0</xdr:col>
      <xdr:colOff>152400</xdr:colOff>
      <xdr:row>292</xdr:row>
      <xdr:rowOff>133350</xdr:rowOff>
    </xdr:to>
    <xdr:pic>
      <xdr:nvPicPr>
        <xdr:cNvPr id="565" name="Picture@5C\Qopen@" descr="@5C\Qopen@">
          <a:extLst>
            <a:ext uri="{FF2B5EF4-FFF2-40B4-BE49-F238E27FC236}">
              <a16:creationId xmlns:a16="http://schemas.microsoft.com/office/drawing/2014/main" id="{FE73F325-5FD5-4A04-A5BB-B0E979DA3D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605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1276</xdr:row>
      <xdr:rowOff>0</xdr:rowOff>
    </xdr:from>
    <xdr:to>
      <xdr:col>0</xdr:col>
      <xdr:colOff>152400</xdr:colOff>
      <xdr:row>1276</xdr:row>
      <xdr:rowOff>133350</xdr:rowOff>
    </xdr:to>
    <xdr:pic>
      <xdr:nvPicPr>
        <xdr:cNvPr id="566" name="Picture@5C\Qopen@" descr="@5C\Qopen@">
          <a:extLst>
            <a:ext uri="{FF2B5EF4-FFF2-40B4-BE49-F238E27FC236}">
              <a16:creationId xmlns:a16="http://schemas.microsoft.com/office/drawing/2014/main" id="{1ABA38AF-B854-4A80-9B32-4AF50EF857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940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1415</xdr:row>
      <xdr:rowOff>0</xdr:rowOff>
    </xdr:from>
    <xdr:to>
      <xdr:col>0</xdr:col>
      <xdr:colOff>152400</xdr:colOff>
      <xdr:row>1415</xdr:row>
      <xdr:rowOff>133350</xdr:rowOff>
    </xdr:to>
    <xdr:pic>
      <xdr:nvPicPr>
        <xdr:cNvPr id="567" name="Picture@5C\Qopen@" descr="@5C\Qopen@">
          <a:extLst>
            <a:ext uri="{FF2B5EF4-FFF2-40B4-BE49-F238E27FC236}">
              <a16:creationId xmlns:a16="http://schemas.microsoft.com/office/drawing/2014/main" id="{04B75D47-5AD6-4F00-A3B1-4A1C3493CFB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9447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2096</xdr:row>
      <xdr:rowOff>0</xdr:rowOff>
    </xdr:from>
    <xdr:to>
      <xdr:col>0</xdr:col>
      <xdr:colOff>152400</xdr:colOff>
      <xdr:row>2096</xdr:row>
      <xdr:rowOff>133350</xdr:rowOff>
    </xdr:to>
    <xdr:pic>
      <xdr:nvPicPr>
        <xdr:cNvPr id="568" name="Picture@5C\Qopen@" descr="@5C\Qopen@">
          <a:extLst>
            <a:ext uri="{FF2B5EF4-FFF2-40B4-BE49-F238E27FC236}">
              <a16:creationId xmlns:a16="http://schemas.microsoft.com/office/drawing/2014/main" id="{FDF4162C-2593-4E87-B9A1-0FA14001A5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9718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1954</xdr:row>
      <xdr:rowOff>0</xdr:rowOff>
    </xdr:from>
    <xdr:to>
      <xdr:col>0</xdr:col>
      <xdr:colOff>152400</xdr:colOff>
      <xdr:row>1954</xdr:row>
      <xdr:rowOff>133350</xdr:rowOff>
    </xdr:to>
    <xdr:pic>
      <xdr:nvPicPr>
        <xdr:cNvPr id="569" name="Picture@5C\Qopen@" descr="@5C\Qopen@">
          <a:extLst>
            <a:ext uri="{FF2B5EF4-FFF2-40B4-BE49-F238E27FC236}">
              <a16:creationId xmlns:a16="http://schemas.microsoft.com/office/drawing/2014/main" id="{0BF4EB7B-8668-4443-B248-A406AE69AC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6725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1406</xdr:row>
      <xdr:rowOff>0</xdr:rowOff>
    </xdr:from>
    <xdr:to>
      <xdr:col>0</xdr:col>
      <xdr:colOff>152400</xdr:colOff>
      <xdr:row>1406</xdr:row>
      <xdr:rowOff>133350</xdr:rowOff>
    </xdr:to>
    <xdr:pic>
      <xdr:nvPicPr>
        <xdr:cNvPr id="570" name="Picture@5C\Qopen@" descr="@5C\Qopen@">
          <a:extLst>
            <a:ext uri="{FF2B5EF4-FFF2-40B4-BE49-F238E27FC236}">
              <a16:creationId xmlns:a16="http://schemas.microsoft.com/office/drawing/2014/main" id="{B7941388-279E-474A-A577-94BE37B3EF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799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1803</xdr:row>
      <xdr:rowOff>0</xdr:rowOff>
    </xdr:from>
    <xdr:to>
      <xdr:col>0</xdr:col>
      <xdr:colOff>152400</xdr:colOff>
      <xdr:row>1803</xdr:row>
      <xdr:rowOff>133350</xdr:rowOff>
    </xdr:to>
    <xdr:pic>
      <xdr:nvPicPr>
        <xdr:cNvPr id="571" name="Picture@5C\Qopen@" descr="@5C\Qopen@">
          <a:extLst>
            <a:ext uri="{FF2B5EF4-FFF2-40B4-BE49-F238E27FC236}">
              <a16:creationId xmlns:a16="http://schemas.microsoft.com/office/drawing/2014/main" id="{438D1D79-7DCE-4261-BCF9-6E7B913BD6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2274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561</xdr:row>
      <xdr:rowOff>0</xdr:rowOff>
    </xdr:from>
    <xdr:to>
      <xdr:col>0</xdr:col>
      <xdr:colOff>152400</xdr:colOff>
      <xdr:row>561</xdr:row>
      <xdr:rowOff>133350</xdr:rowOff>
    </xdr:to>
    <xdr:pic>
      <xdr:nvPicPr>
        <xdr:cNvPr id="572" name="Picture@5C\Qopen@" descr="@5C\Qopen@">
          <a:extLst>
            <a:ext uri="{FF2B5EF4-FFF2-40B4-BE49-F238E27FC236}">
              <a16:creationId xmlns:a16="http://schemas.microsoft.com/office/drawing/2014/main" id="{A8D2D618-DDB9-487C-8524-2DA1CB893E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1163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755</xdr:row>
      <xdr:rowOff>0</xdr:rowOff>
    </xdr:from>
    <xdr:to>
      <xdr:col>0</xdr:col>
      <xdr:colOff>152400</xdr:colOff>
      <xdr:row>755</xdr:row>
      <xdr:rowOff>133350</xdr:rowOff>
    </xdr:to>
    <xdr:pic>
      <xdr:nvPicPr>
        <xdr:cNvPr id="573" name="Picture@5C\Qopen@" descr="@5C\Qopen@">
          <a:extLst>
            <a:ext uri="{FF2B5EF4-FFF2-40B4-BE49-F238E27FC236}">
              <a16:creationId xmlns:a16="http://schemas.microsoft.com/office/drawing/2014/main" id="{5623D097-A11E-4C4F-A646-517A17331C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2577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493</xdr:row>
      <xdr:rowOff>0</xdr:rowOff>
    </xdr:from>
    <xdr:to>
      <xdr:col>0</xdr:col>
      <xdr:colOff>152400</xdr:colOff>
      <xdr:row>493</xdr:row>
      <xdr:rowOff>133350</xdr:rowOff>
    </xdr:to>
    <xdr:pic>
      <xdr:nvPicPr>
        <xdr:cNvPr id="574" name="Picture@5C\Qopen@" descr="@5C\Qopen@">
          <a:extLst>
            <a:ext uri="{FF2B5EF4-FFF2-40B4-BE49-F238E27FC236}">
              <a16:creationId xmlns:a16="http://schemas.microsoft.com/office/drawing/2014/main" id="{4A1C4293-43AC-4D29-A875-3404EEA81A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152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2087</xdr:row>
      <xdr:rowOff>0</xdr:rowOff>
    </xdr:from>
    <xdr:to>
      <xdr:col>0</xdr:col>
      <xdr:colOff>152400</xdr:colOff>
      <xdr:row>2087</xdr:row>
      <xdr:rowOff>133350</xdr:rowOff>
    </xdr:to>
    <xdr:pic>
      <xdr:nvPicPr>
        <xdr:cNvPr id="575" name="Picture@5C\Qopen@" descr="@5C\Qopen@">
          <a:extLst>
            <a:ext uri="{FF2B5EF4-FFF2-40B4-BE49-F238E27FC236}">
              <a16:creationId xmlns:a16="http://schemas.microsoft.com/office/drawing/2014/main" id="{2776978A-6F12-4B1F-8C2B-D0685C4C46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8261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1149</xdr:row>
      <xdr:rowOff>0</xdr:rowOff>
    </xdr:from>
    <xdr:to>
      <xdr:col>0</xdr:col>
      <xdr:colOff>152400</xdr:colOff>
      <xdr:row>1149</xdr:row>
      <xdr:rowOff>133350</xdr:rowOff>
    </xdr:to>
    <xdr:pic>
      <xdr:nvPicPr>
        <xdr:cNvPr id="576" name="Picture@5C\Qopen@" descr="@5C\Qopen@">
          <a:extLst>
            <a:ext uri="{FF2B5EF4-FFF2-40B4-BE49-F238E27FC236}">
              <a16:creationId xmlns:a16="http://schemas.microsoft.com/office/drawing/2014/main" id="{F21A3438-329C-4E06-9602-259EE5D7FB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6375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2687</xdr:row>
      <xdr:rowOff>0</xdr:rowOff>
    </xdr:from>
    <xdr:to>
      <xdr:col>0</xdr:col>
      <xdr:colOff>152400</xdr:colOff>
      <xdr:row>2687</xdr:row>
      <xdr:rowOff>133350</xdr:rowOff>
    </xdr:to>
    <xdr:pic>
      <xdr:nvPicPr>
        <xdr:cNvPr id="577" name="Picture@5C\Qopen@" descr="@5C\Qopen@">
          <a:extLst>
            <a:ext uri="{FF2B5EF4-FFF2-40B4-BE49-F238E27FC236}">
              <a16:creationId xmlns:a16="http://schemas.microsoft.com/office/drawing/2014/main" id="{EA2C9348-60AB-4716-87D2-A26F2189CB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416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1600</xdr:row>
      <xdr:rowOff>0</xdr:rowOff>
    </xdr:from>
    <xdr:to>
      <xdr:col>0</xdr:col>
      <xdr:colOff>152400</xdr:colOff>
      <xdr:row>1600</xdr:row>
      <xdr:rowOff>133350</xdr:rowOff>
    </xdr:to>
    <xdr:pic>
      <xdr:nvPicPr>
        <xdr:cNvPr id="578" name="Picture@5C\Qopen@" descr="@5C\Qopen@">
          <a:extLst>
            <a:ext uri="{FF2B5EF4-FFF2-40B4-BE49-F238E27FC236}">
              <a16:creationId xmlns:a16="http://schemas.microsoft.com/office/drawing/2014/main" id="{CA3EBFBD-4236-4E99-913C-21C08D3B99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9403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1523</xdr:row>
      <xdr:rowOff>0</xdr:rowOff>
    </xdr:from>
    <xdr:to>
      <xdr:col>0</xdr:col>
      <xdr:colOff>152400</xdr:colOff>
      <xdr:row>1523</xdr:row>
      <xdr:rowOff>133350</xdr:rowOff>
    </xdr:to>
    <xdr:pic>
      <xdr:nvPicPr>
        <xdr:cNvPr id="579" name="Picture@5C\Qopen@" descr="@5C\Qopen@">
          <a:extLst>
            <a:ext uri="{FF2B5EF4-FFF2-40B4-BE49-F238E27FC236}">
              <a16:creationId xmlns:a16="http://schemas.microsoft.com/office/drawing/2014/main" id="{DE74539D-D1B3-4AE1-BBEA-30D80D94B8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6935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1351</xdr:row>
      <xdr:rowOff>0</xdr:rowOff>
    </xdr:from>
    <xdr:to>
      <xdr:col>0</xdr:col>
      <xdr:colOff>152400</xdr:colOff>
      <xdr:row>1351</xdr:row>
      <xdr:rowOff>133350</xdr:rowOff>
    </xdr:to>
    <xdr:pic>
      <xdr:nvPicPr>
        <xdr:cNvPr id="580" name="Picture@5C\Qopen@" descr="@5C\Qopen@">
          <a:extLst>
            <a:ext uri="{FF2B5EF4-FFF2-40B4-BE49-F238E27FC236}">
              <a16:creationId xmlns:a16="http://schemas.microsoft.com/office/drawing/2014/main" id="{CE5F61DF-D404-4635-AA4F-55C665AA25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9084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1553</xdr:row>
      <xdr:rowOff>0</xdr:rowOff>
    </xdr:from>
    <xdr:to>
      <xdr:col>0</xdr:col>
      <xdr:colOff>152400</xdr:colOff>
      <xdr:row>1553</xdr:row>
      <xdr:rowOff>133350</xdr:rowOff>
    </xdr:to>
    <xdr:pic>
      <xdr:nvPicPr>
        <xdr:cNvPr id="581" name="Picture@5C\Qopen@" descr="@5C\Qopen@">
          <a:extLst>
            <a:ext uri="{FF2B5EF4-FFF2-40B4-BE49-F238E27FC236}">
              <a16:creationId xmlns:a16="http://schemas.microsoft.com/office/drawing/2014/main" id="{DF429296-8462-4869-874C-29BC91084E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1793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1614</xdr:row>
      <xdr:rowOff>0</xdr:rowOff>
    </xdr:from>
    <xdr:to>
      <xdr:col>0</xdr:col>
      <xdr:colOff>152400</xdr:colOff>
      <xdr:row>1614</xdr:row>
      <xdr:rowOff>133350</xdr:rowOff>
    </xdr:to>
    <xdr:pic>
      <xdr:nvPicPr>
        <xdr:cNvPr id="582" name="Picture@5C\Qopen@" descr="@5C\Qopen@">
          <a:extLst>
            <a:ext uri="{FF2B5EF4-FFF2-40B4-BE49-F238E27FC236}">
              <a16:creationId xmlns:a16="http://schemas.microsoft.com/office/drawing/2014/main" id="{BCCA1082-4B39-48BE-9986-914B7E0B6C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167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2730</xdr:row>
      <xdr:rowOff>0</xdr:rowOff>
    </xdr:from>
    <xdr:to>
      <xdr:col>0</xdr:col>
      <xdr:colOff>152400</xdr:colOff>
      <xdr:row>2730</xdr:row>
      <xdr:rowOff>133350</xdr:rowOff>
    </xdr:to>
    <xdr:pic>
      <xdr:nvPicPr>
        <xdr:cNvPr id="583" name="Picture@5C\Qopen@" descr="@5C\Qopen@">
          <a:extLst>
            <a:ext uri="{FF2B5EF4-FFF2-40B4-BE49-F238E27FC236}">
              <a16:creationId xmlns:a16="http://schemas.microsoft.com/office/drawing/2014/main" id="{8293B971-2F2C-4DD0-9121-20C866EA57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2379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1508</xdr:row>
      <xdr:rowOff>0</xdr:rowOff>
    </xdr:from>
    <xdr:to>
      <xdr:col>0</xdr:col>
      <xdr:colOff>152400</xdr:colOff>
      <xdr:row>1508</xdr:row>
      <xdr:rowOff>133350</xdr:rowOff>
    </xdr:to>
    <xdr:pic>
      <xdr:nvPicPr>
        <xdr:cNvPr id="584" name="Picture@5C\Qopen@" descr="@5C\Qopen@">
          <a:extLst>
            <a:ext uri="{FF2B5EF4-FFF2-40B4-BE49-F238E27FC236}">
              <a16:creationId xmlns:a16="http://schemas.microsoft.com/office/drawing/2014/main" id="{26BD5F5D-EBF2-4468-91DB-09DD2C8E2C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506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1926</xdr:row>
      <xdr:rowOff>0</xdr:rowOff>
    </xdr:from>
    <xdr:to>
      <xdr:col>0</xdr:col>
      <xdr:colOff>152400</xdr:colOff>
      <xdr:row>1926</xdr:row>
      <xdr:rowOff>133350</xdr:rowOff>
    </xdr:to>
    <xdr:pic>
      <xdr:nvPicPr>
        <xdr:cNvPr id="585" name="Picture@5C\Qopen@" descr="@5C\Qopen@">
          <a:extLst>
            <a:ext uri="{FF2B5EF4-FFF2-40B4-BE49-F238E27FC236}">
              <a16:creationId xmlns:a16="http://schemas.microsoft.com/office/drawing/2014/main" id="{C43CF11E-FC12-4D52-AEE9-0D7CCD6EE8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219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</xdr:row>
      <xdr:rowOff>0</xdr:rowOff>
    </xdr:from>
    <xdr:to>
      <xdr:col>0</xdr:col>
      <xdr:colOff>152400</xdr:colOff>
      <xdr:row>113</xdr:row>
      <xdr:rowOff>133350</xdr:rowOff>
    </xdr:to>
    <xdr:pic>
      <xdr:nvPicPr>
        <xdr:cNvPr id="586" name="Picture@5C\Qopen@" descr="@5C\Qopen@">
          <a:extLst>
            <a:ext uri="{FF2B5EF4-FFF2-40B4-BE49-F238E27FC236}">
              <a16:creationId xmlns:a16="http://schemas.microsoft.com/office/drawing/2014/main" id="{E3FDDAA4-F2B5-4FF7-A36D-44C1C87AF4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621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695</xdr:row>
      <xdr:rowOff>0</xdr:rowOff>
    </xdr:from>
    <xdr:to>
      <xdr:col>0</xdr:col>
      <xdr:colOff>152400</xdr:colOff>
      <xdr:row>695</xdr:row>
      <xdr:rowOff>133350</xdr:rowOff>
    </xdr:to>
    <xdr:pic>
      <xdr:nvPicPr>
        <xdr:cNvPr id="587" name="Picture@5C\Qopen@" descr="@5C\Qopen@">
          <a:extLst>
            <a:ext uri="{FF2B5EF4-FFF2-40B4-BE49-F238E27FC236}">
              <a16:creationId xmlns:a16="http://schemas.microsoft.com/office/drawing/2014/main" id="{278F3810-FF1E-4383-9244-1560190013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2861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</xdr:row>
      <xdr:rowOff>0</xdr:rowOff>
    </xdr:from>
    <xdr:to>
      <xdr:col>0</xdr:col>
      <xdr:colOff>152400</xdr:colOff>
      <xdr:row>398</xdr:row>
      <xdr:rowOff>133350</xdr:rowOff>
    </xdr:to>
    <xdr:pic>
      <xdr:nvPicPr>
        <xdr:cNvPr id="588" name="Picture@5C\Qopen@" descr="@5C\Qopen@">
          <a:extLst>
            <a:ext uri="{FF2B5EF4-FFF2-40B4-BE49-F238E27FC236}">
              <a16:creationId xmlns:a16="http://schemas.microsoft.com/office/drawing/2014/main" id="{4F18FA85-0889-44DC-A0D0-0814A67963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7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2634</xdr:row>
      <xdr:rowOff>0</xdr:rowOff>
    </xdr:from>
    <xdr:to>
      <xdr:col>0</xdr:col>
      <xdr:colOff>152400</xdr:colOff>
      <xdr:row>2634</xdr:row>
      <xdr:rowOff>133350</xdr:rowOff>
    </xdr:to>
    <xdr:pic>
      <xdr:nvPicPr>
        <xdr:cNvPr id="589" name="Picture@5C\Qopen@" descr="@5C\Qopen@">
          <a:extLst>
            <a:ext uri="{FF2B5EF4-FFF2-40B4-BE49-F238E27FC236}">
              <a16:creationId xmlns:a16="http://schemas.microsoft.com/office/drawing/2014/main" id="{AE870453-2748-488D-99D9-FACEE2A74E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6834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1932</xdr:row>
      <xdr:rowOff>0</xdr:rowOff>
    </xdr:from>
    <xdr:to>
      <xdr:col>0</xdr:col>
      <xdr:colOff>152400</xdr:colOff>
      <xdr:row>1932</xdr:row>
      <xdr:rowOff>133350</xdr:rowOff>
    </xdr:to>
    <xdr:pic>
      <xdr:nvPicPr>
        <xdr:cNvPr id="590" name="Picture@5C\Qopen@" descr="@5C\Qopen@">
          <a:extLst>
            <a:ext uri="{FF2B5EF4-FFF2-40B4-BE49-F238E27FC236}">
              <a16:creationId xmlns:a16="http://schemas.microsoft.com/office/drawing/2014/main" id="{5FBF273D-669E-43C1-A3F3-914FED45AA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3162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2635</xdr:row>
      <xdr:rowOff>0</xdr:rowOff>
    </xdr:from>
    <xdr:to>
      <xdr:col>0</xdr:col>
      <xdr:colOff>152400</xdr:colOff>
      <xdr:row>2635</xdr:row>
      <xdr:rowOff>133350</xdr:rowOff>
    </xdr:to>
    <xdr:pic>
      <xdr:nvPicPr>
        <xdr:cNvPr id="591" name="Picture@5C\Qopen@" descr="@5C\Qopen@">
          <a:extLst>
            <a:ext uri="{FF2B5EF4-FFF2-40B4-BE49-F238E27FC236}">
              <a16:creationId xmlns:a16="http://schemas.microsoft.com/office/drawing/2014/main" id="{A09F1725-AE6B-448F-A852-9E37C989B3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6996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2636</xdr:row>
      <xdr:rowOff>0</xdr:rowOff>
    </xdr:from>
    <xdr:to>
      <xdr:col>0</xdr:col>
      <xdr:colOff>152400</xdr:colOff>
      <xdr:row>2636</xdr:row>
      <xdr:rowOff>133350</xdr:rowOff>
    </xdr:to>
    <xdr:pic>
      <xdr:nvPicPr>
        <xdr:cNvPr id="592" name="Picture@5C\Qopen@" descr="@5C\Qopen@">
          <a:extLst>
            <a:ext uri="{FF2B5EF4-FFF2-40B4-BE49-F238E27FC236}">
              <a16:creationId xmlns:a16="http://schemas.microsoft.com/office/drawing/2014/main" id="{96615F38-9261-46BA-A6E4-8018EA2A77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7158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2637</xdr:row>
      <xdr:rowOff>0</xdr:rowOff>
    </xdr:from>
    <xdr:to>
      <xdr:col>0</xdr:col>
      <xdr:colOff>152400</xdr:colOff>
      <xdr:row>2637</xdr:row>
      <xdr:rowOff>133350</xdr:rowOff>
    </xdr:to>
    <xdr:pic>
      <xdr:nvPicPr>
        <xdr:cNvPr id="593" name="Picture@5C\Qopen@" descr="@5C\Qopen@">
          <a:extLst>
            <a:ext uri="{FF2B5EF4-FFF2-40B4-BE49-F238E27FC236}">
              <a16:creationId xmlns:a16="http://schemas.microsoft.com/office/drawing/2014/main" id="{41C184A5-7BA0-433B-AC2A-3D369694D5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7320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1064</xdr:row>
      <xdr:rowOff>0</xdr:rowOff>
    </xdr:from>
    <xdr:to>
      <xdr:col>0</xdr:col>
      <xdr:colOff>152400</xdr:colOff>
      <xdr:row>1064</xdr:row>
      <xdr:rowOff>133350</xdr:rowOff>
    </xdr:to>
    <xdr:pic>
      <xdr:nvPicPr>
        <xdr:cNvPr id="594" name="Picture@5C\Qopen@" descr="@5C\Qopen@">
          <a:extLst>
            <a:ext uri="{FF2B5EF4-FFF2-40B4-BE49-F238E27FC236}">
              <a16:creationId xmlns:a16="http://schemas.microsoft.com/office/drawing/2014/main" id="{54C4B0A0-7C3B-4CBA-9360-A70CC34A3EB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2612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627</xdr:row>
      <xdr:rowOff>0</xdr:rowOff>
    </xdr:from>
    <xdr:to>
      <xdr:col>0</xdr:col>
      <xdr:colOff>152400</xdr:colOff>
      <xdr:row>627</xdr:row>
      <xdr:rowOff>133350</xdr:rowOff>
    </xdr:to>
    <xdr:pic>
      <xdr:nvPicPr>
        <xdr:cNvPr id="595" name="Picture@5C\Qopen@" descr="@5C\Qopen@">
          <a:extLst>
            <a:ext uri="{FF2B5EF4-FFF2-40B4-BE49-F238E27FC236}">
              <a16:creationId xmlns:a16="http://schemas.microsoft.com/office/drawing/2014/main" id="{5891C0A3-E56E-466D-97CA-076DA35D89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1850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1287</xdr:row>
      <xdr:rowOff>0</xdr:rowOff>
    </xdr:from>
    <xdr:to>
      <xdr:col>0</xdr:col>
      <xdr:colOff>152400</xdr:colOff>
      <xdr:row>1287</xdr:row>
      <xdr:rowOff>133350</xdr:rowOff>
    </xdr:to>
    <xdr:pic>
      <xdr:nvPicPr>
        <xdr:cNvPr id="596" name="Picture@5C\Qopen@" descr="@5C\Qopen@">
          <a:extLst>
            <a:ext uri="{FF2B5EF4-FFF2-40B4-BE49-F238E27FC236}">
              <a16:creationId xmlns:a16="http://schemas.microsoft.com/office/drawing/2014/main" id="{0A3B79F2-862E-4712-AFC3-3B0324A6DB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8721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1588</xdr:row>
      <xdr:rowOff>0</xdr:rowOff>
    </xdr:from>
    <xdr:to>
      <xdr:col>0</xdr:col>
      <xdr:colOff>152400</xdr:colOff>
      <xdr:row>1588</xdr:row>
      <xdr:rowOff>133350</xdr:rowOff>
    </xdr:to>
    <xdr:pic>
      <xdr:nvPicPr>
        <xdr:cNvPr id="597" name="Picture@5C\Qopen@" descr="@5C\Qopen@">
          <a:extLst>
            <a:ext uri="{FF2B5EF4-FFF2-40B4-BE49-F238E27FC236}">
              <a16:creationId xmlns:a16="http://schemas.microsoft.com/office/drawing/2014/main" id="{25CB772C-C5ED-4AB5-8B7E-BE436AED91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7460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1929</xdr:row>
      <xdr:rowOff>0</xdr:rowOff>
    </xdr:from>
    <xdr:to>
      <xdr:col>0</xdr:col>
      <xdr:colOff>152400</xdr:colOff>
      <xdr:row>1929</xdr:row>
      <xdr:rowOff>133350</xdr:rowOff>
    </xdr:to>
    <xdr:pic>
      <xdr:nvPicPr>
        <xdr:cNvPr id="598" name="Picture@5C\Qopen@" descr="@5C\Qopen@">
          <a:extLst>
            <a:ext uri="{FF2B5EF4-FFF2-40B4-BE49-F238E27FC236}">
              <a16:creationId xmlns:a16="http://schemas.microsoft.com/office/drawing/2014/main" id="{77107087-470B-4EAA-BD9A-A74CB786B3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2677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2230</xdr:row>
      <xdr:rowOff>0</xdr:rowOff>
    </xdr:from>
    <xdr:to>
      <xdr:col>0</xdr:col>
      <xdr:colOff>152400</xdr:colOff>
      <xdr:row>2230</xdr:row>
      <xdr:rowOff>133350</xdr:rowOff>
    </xdr:to>
    <xdr:pic>
      <xdr:nvPicPr>
        <xdr:cNvPr id="599" name="Picture@5C\Qopen@" descr="@5C\Qopen@">
          <a:extLst>
            <a:ext uri="{FF2B5EF4-FFF2-40B4-BE49-F238E27FC236}">
              <a16:creationId xmlns:a16="http://schemas.microsoft.com/office/drawing/2014/main" id="{9ED01405-E9F9-418D-A313-3F19297C78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141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1744</xdr:row>
      <xdr:rowOff>0</xdr:rowOff>
    </xdr:from>
    <xdr:to>
      <xdr:col>0</xdr:col>
      <xdr:colOff>152400</xdr:colOff>
      <xdr:row>1744</xdr:row>
      <xdr:rowOff>133350</xdr:rowOff>
    </xdr:to>
    <xdr:pic>
      <xdr:nvPicPr>
        <xdr:cNvPr id="600" name="Picture@5C\Qopen@" descr="@5C\Qopen@">
          <a:extLst>
            <a:ext uri="{FF2B5EF4-FFF2-40B4-BE49-F238E27FC236}">
              <a16:creationId xmlns:a16="http://schemas.microsoft.com/office/drawing/2014/main" id="{EA98B483-AD14-449E-8616-DA096991F8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2721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1155</xdr:row>
      <xdr:rowOff>0</xdr:rowOff>
    </xdr:from>
    <xdr:to>
      <xdr:col>0</xdr:col>
      <xdr:colOff>152400</xdr:colOff>
      <xdr:row>1155</xdr:row>
      <xdr:rowOff>133350</xdr:rowOff>
    </xdr:to>
    <xdr:pic>
      <xdr:nvPicPr>
        <xdr:cNvPr id="601" name="Picture@5C\Qopen@" descr="@5C\Qopen@">
          <a:extLst>
            <a:ext uri="{FF2B5EF4-FFF2-40B4-BE49-F238E27FC236}">
              <a16:creationId xmlns:a16="http://schemas.microsoft.com/office/drawing/2014/main" id="{B7D03570-05EB-494F-B3B1-E0BDE7F569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347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</xdr:row>
      <xdr:rowOff>0</xdr:rowOff>
    </xdr:from>
    <xdr:to>
      <xdr:col>0</xdr:col>
      <xdr:colOff>152400</xdr:colOff>
      <xdr:row>365</xdr:row>
      <xdr:rowOff>133350</xdr:rowOff>
    </xdr:to>
    <xdr:pic>
      <xdr:nvPicPr>
        <xdr:cNvPr id="602" name="Picture@5C\Qopen@" descr="@5C\Qopen@">
          <a:extLst>
            <a:ext uri="{FF2B5EF4-FFF2-40B4-BE49-F238E27FC236}">
              <a16:creationId xmlns:a16="http://schemas.microsoft.com/office/drawing/2014/main" id="{FE5E80D5-0F53-4BAB-82AF-AEB07BEEF6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426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464</xdr:row>
      <xdr:rowOff>0</xdr:rowOff>
    </xdr:from>
    <xdr:to>
      <xdr:col>0</xdr:col>
      <xdr:colOff>152400</xdr:colOff>
      <xdr:row>464</xdr:row>
      <xdr:rowOff>133350</xdr:rowOff>
    </xdr:to>
    <xdr:pic>
      <xdr:nvPicPr>
        <xdr:cNvPr id="603" name="Picture@5C\Qopen@" descr="@5C\Qopen@">
          <a:extLst>
            <a:ext uri="{FF2B5EF4-FFF2-40B4-BE49-F238E27FC236}">
              <a16:creationId xmlns:a16="http://schemas.microsoft.com/office/drawing/2014/main" id="{3700FB80-01B4-489A-BC6B-4D657EA253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457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</xdr:row>
      <xdr:rowOff>0</xdr:rowOff>
    </xdr:from>
    <xdr:to>
      <xdr:col>0</xdr:col>
      <xdr:colOff>152400</xdr:colOff>
      <xdr:row>324</xdr:row>
      <xdr:rowOff>133350</xdr:rowOff>
    </xdr:to>
    <xdr:pic>
      <xdr:nvPicPr>
        <xdr:cNvPr id="604" name="Picture@5C\Qopen@" descr="@5C\Qopen@">
          <a:extLst>
            <a:ext uri="{FF2B5EF4-FFF2-40B4-BE49-F238E27FC236}">
              <a16:creationId xmlns:a16="http://schemas.microsoft.com/office/drawing/2014/main" id="{65A6E708-BE59-4023-84FC-3F458A51B7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787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428</xdr:row>
      <xdr:rowOff>0</xdr:rowOff>
    </xdr:from>
    <xdr:to>
      <xdr:col>0</xdr:col>
      <xdr:colOff>152400</xdr:colOff>
      <xdr:row>428</xdr:row>
      <xdr:rowOff>133350</xdr:rowOff>
    </xdr:to>
    <xdr:pic>
      <xdr:nvPicPr>
        <xdr:cNvPr id="605" name="Picture@5C\Qopen@" descr="@5C\Qopen@">
          <a:extLst>
            <a:ext uri="{FF2B5EF4-FFF2-40B4-BE49-F238E27FC236}">
              <a16:creationId xmlns:a16="http://schemas.microsoft.com/office/drawing/2014/main" id="{050D6DE1-A98E-4373-9783-8817AE24E2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627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2405</xdr:row>
      <xdr:rowOff>0</xdr:rowOff>
    </xdr:from>
    <xdr:to>
      <xdr:col>0</xdr:col>
      <xdr:colOff>152400</xdr:colOff>
      <xdr:row>2405</xdr:row>
      <xdr:rowOff>133350</xdr:rowOff>
    </xdr:to>
    <xdr:pic>
      <xdr:nvPicPr>
        <xdr:cNvPr id="606" name="Picture@5C\Qopen@" descr="@5C\Qopen@">
          <a:extLst>
            <a:ext uri="{FF2B5EF4-FFF2-40B4-BE49-F238E27FC236}">
              <a16:creationId xmlns:a16="http://schemas.microsoft.com/office/drawing/2014/main" id="{DFDF03CD-E98E-4BEC-87CE-79DBE28606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9753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961</xdr:row>
      <xdr:rowOff>0</xdr:rowOff>
    </xdr:from>
    <xdr:to>
      <xdr:col>0</xdr:col>
      <xdr:colOff>152400</xdr:colOff>
      <xdr:row>961</xdr:row>
      <xdr:rowOff>133350</xdr:rowOff>
    </xdr:to>
    <xdr:pic>
      <xdr:nvPicPr>
        <xdr:cNvPr id="607" name="Picture@5C\Qopen@" descr="@5C\Qopen@">
          <a:extLst>
            <a:ext uri="{FF2B5EF4-FFF2-40B4-BE49-F238E27FC236}">
              <a16:creationId xmlns:a16="http://schemas.microsoft.com/office/drawing/2014/main" id="{F414B557-D145-451D-89F7-4FF4180A03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5933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666</xdr:row>
      <xdr:rowOff>0</xdr:rowOff>
    </xdr:from>
    <xdr:to>
      <xdr:col>0</xdr:col>
      <xdr:colOff>152400</xdr:colOff>
      <xdr:row>666</xdr:row>
      <xdr:rowOff>133350</xdr:rowOff>
    </xdr:to>
    <xdr:pic>
      <xdr:nvPicPr>
        <xdr:cNvPr id="608" name="Picture@5C\Qopen@" descr="@5C\Qopen@">
          <a:extLst>
            <a:ext uri="{FF2B5EF4-FFF2-40B4-BE49-F238E27FC236}">
              <a16:creationId xmlns:a16="http://schemas.microsoft.com/office/drawing/2014/main" id="{45E95E71-782C-4CA2-A549-22E3E83F81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8165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1086</xdr:row>
      <xdr:rowOff>0</xdr:rowOff>
    </xdr:from>
    <xdr:to>
      <xdr:col>0</xdr:col>
      <xdr:colOff>152400</xdr:colOff>
      <xdr:row>1086</xdr:row>
      <xdr:rowOff>133350</xdr:rowOff>
    </xdr:to>
    <xdr:pic>
      <xdr:nvPicPr>
        <xdr:cNvPr id="609" name="Picture@5C\Qopen@" descr="@5C\Qopen@">
          <a:extLst>
            <a:ext uri="{FF2B5EF4-FFF2-40B4-BE49-F238E27FC236}">
              <a16:creationId xmlns:a16="http://schemas.microsoft.com/office/drawing/2014/main" id="{62533605-4DAE-4355-8E31-55A0F90FA3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617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2694</xdr:row>
      <xdr:rowOff>0</xdr:rowOff>
    </xdr:from>
    <xdr:to>
      <xdr:col>0</xdr:col>
      <xdr:colOff>152400</xdr:colOff>
      <xdr:row>2694</xdr:row>
      <xdr:rowOff>133350</xdr:rowOff>
    </xdr:to>
    <xdr:pic>
      <xdr:nvPicPr>
        <xdr:cNvPr id="610" name="Picture@5C\Qopen@" descr="@5C\Qopen@">
          <a:extLst>
            <a:ext uri="{FF2B5EF4-FFF2-40B4-BE49-F238E27FC236}">
              <a16:creationId xmlns:a16="http://schemas.microsoft.com/office/drawing/2014/main" id="{3B162475-2E11-487B-841F-DFBCF6DEA3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654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821</xdr:row>
      <xdr:rowOff>0</xdr:rowOff>
    </xdr:from>
    <xdr:to>
      <xdr:col>0</xdr:col>
      <xdr:colOff>152400</xdr:colOff>
      <xdr:row>821</xdr:row>
      <xdr:rowOff>133350</xdr:rowOff>
    </xdr:to>
    <xdr:pic>
      <xdr:nvPicPr>
        <xdr:cNvPr id="611" name="Picture@5C\Qopen@" descr="@5C\Qopen@">
          <a:extLst>
            <a:ext uri="{FF2B5EF4-FFF2-40B4-BE49-F238E27FC236}">
              <a16:creationId xmlns:a16="http://schemas.microsoft.com/office/drawing/2014/main" id="{A93C7456-47E1-49E1-8375-771DFC98D7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3264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477</xdr:row>
      <xdr:rowOff>0</xdr:rowOff>
    </xdr:from>
    <xdr:to>
      <xdr:col>0</xdr:col>
      <xdr:colOff>152400</xdr:colOff>
      <xdr:row>477</xdr:row>
      <xdr:rowOff>133350</xdr:rowOff>
    </xdr:to>
    <xdr:pic>
      <xdr:nvPicPr>
        <xdr:cNvPr id="612" name="Picture@5C\Qopen@" descr="@5C\Qopen@">
          <a:extLst>
            <a:ext uri="{FF2B5EF4-FFF2-40B4-BE49-F238E27FC236}">
              <a16:creationId xmlns:a16="http://schemas.microsoft.com/office/drawing/2014/main" id="{B7E9C011-0E55-4544-8AC7-5857EADB29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562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864</xdr:row>
      <xdr:rowOff>0</xdr:rowOff>
    </xdr:from>
    <xdr:to>
      <xdr:col>0</xdr:col>
      <xdr:colOff>152400</xdr:colOff>
      <xdr:row>864</xdr:row>
      <xdr:rowOff>133350</xdr:rowOff>
    </xdr:to>
    <xdr:pic>
      <xdr:nvPicPr>
        <xdr:cNvPr id="613" name="Picture@5C\Qopen@" descr="@5C\Qopen@">
          <a:extLst>
            <a:ext uri="{FF2B5EF4-FFF2-40B4-BE49-F238E27FC236}">
              <a16:creationId xmlns:a16="http://schemas.microsoft.com/office/drawing/2014/main" id="{BFFC0C34-0ADD-4104-8D2E-C19E08D834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0227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2150</xdr:row>
      <xdr:rowOff>0</xdr:rowOff>
    </xdr:from>
    <xdr:to>
      <xdr:col>0</xdr:col>
      <xdr:colOff>152400</xdr:colOff>
      <xdr:row>2150</xdr:row>
      <xdr:rowOff>133350</xdr:rowOff>
    </xdr:to>
    <xdr:pic>
      <xdr:nvPicPr>
        <xdr:cNvPr id="614" name="Picture@5C\Qopen@" descr="@5C\Qopen@">
          <a:extLst>
            <a:ext uri="{FF2B5EF4-FFF2-40B4-BE49-F238E27FC236}">
              <a16:creationId xmlns:a16="http://schemas.microsoft.com/office/drawing/2014/main" id="{22BFFBBE-01F1-4C2A-8D4C-A9A51E1AC0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846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1460</xdr:row>
      <xdr:rowOff>0</xdr:rowOff>
    </xdr:from>
    <xdr:to>
      <xdr:col>0</xdr:col>
      <xdr:colOff>152400</xdr:colOff>
      <xdr:row>1460</xdr:row>
      <xdr:rowOff>133350</xdr:rowOff>
    </xdr:to>
    <xdr:pic>
      <xdr:nvPicPr>
        <xdr:cNvPr id="615" name="Picture@5C\Qopen@" descr="@5C\Qopen@">
          <a:extLst>
            <a:ext uri="{FF2B5EF4-FFF2-40B4-BE49-F238E27FC236}">
              <a16:creationId xmlns:a16="http://schemas.microsoft.com/office/drawing/2014/main" id="{43345082-0C78-47D9-BC26-EA102D4307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6734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678</xdr:row>
      <xdr:rowOff>0</xdr:rowOff>
    </xdr:from>
    <xdr:to>
      <xdr:col>0</xdr:col>
      <xdr:colOff>152400</xdr:colOff>
      <xdr:row>678</xdr:row>
      <xdr:rowOff>133350</xdr:rowOff>
    </xdr:to>
    <xdr:pic>
      <xdr:nvPicPr>
        <xdr:cNvPr id="616" name="Picture@5C\Qopen@" descr="@5C\Qopen@">
          <a:extLst>
            <a:ext uri="{FF2B5EF4-FFF2-40B4-BE49-F238E27FC236}">
              <a16:creationId xmlns:a16="http://schemas.microsoft.com/office/drawing/2014/main" id="{6CC40554-ECC2-4158-BAB7-6491BACFB2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10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2720</xdr:row>
      <xdr:rowOff>0</xdr:rowOff>
    </xdr:from>
    <xdr:to>
      <xdr:col>0</xdr:col>
      <xdr:colOff>152400</xdr:colOff>
      <xdr:row>2720</xdr:row>
      <xdr:rowOff>133350</xdr:rowOff>
    </xdr:to>
    <xdr:pic>
      <xdr:nvPicPr>
        <xdr:cNvPr id="617" name="Picture@5C\Qopen@" descr="@5C\Qopen@">
          <a:extLst>
            <a:ext uri="{FF2B5EF4-FFF2-40B4-BE49-F238E27FC236}">
              <a16:creationId xmlns:a16="http://schemas.microsoft.com/office/drawing/2014/main" id="{9B694517-95A6-4C26-AEE5-9979F75C5E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0759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1735</xdr:row>
      <xdr:rowOff>0</xdr:rowOff>
    </xdr:from>
    <xdr:to>
      <xdr:col>0</xdr:col>
      <xdr:colOff>152400</xdr:colOff>
      <xdr:row>1735</xdr:row>
      <xdr:rowOff>133350</xdr:rowOff>
    </xdr:to>
    <xdr:pic>
      <xdr:nvPicPr>
        <xdr:cNvPr id="618" name="Picture@5C\Qopen@" descr="@5C\Qopen@">
          <a:extLst>
            <a:ext uri="{FF2B5EF4-FFF2-40B4-BE49-F238E27FC236}">
              <a16:creationId xmlns:a16="http://schemas.microsoft.com/office/drawing/2014/main" id="{262DADBF-CEE4-4395-B51C-BDB3204D32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1263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2196</xdr:row>
      <xdr:rowOff>0</xdr:rowOff>
    </xdr:from>
    <xdr:to>
      <xdr:col>0</xdr:col>
      <xdr:colOff>152400</xdr:colOff>
      <xdr:row>2196</xdr:row>
      <xdr:rowOff>133350</xdr:rowOff>
    </xdr:to>
    <xdr:pic>
      <xdr:nvPicPr>
        <xdr:cNvPr id="619" name="Picture@5C\Qopen@" descr="@5C\Qopen@">
          <a:extLst>
            <a:ext uri="{FF2B5EF4-FFF2-40B4-BE49-F238E27FC236}">
              <a16:creationId xmlns:a16="http://schemas.microsoft.com/office/drawing/2014/main" id="{C68B9125-4F57-4555-AF7F-EDC2BA5944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5911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2509</xdr:row>
      <xdr:rowOff>0</xdr:rowOff>
    </xdr:from>
    <xdr:to>
      <xdr:col>0</xdr:col>
      <xdr:colOff>152400</xdr:colOff>
      <xdr:row>2509</xdr:row>
      <xdr:rowOff>133350</xdr:rowOff>
    </xdr:to>
    <xdr:pic>
      <xdr:nvPicPr>
        <xdr:cNvPr id="620" name="Picture@5C\Qopen@" descr="@5C\Qopen@">
          <a:extLst>
            <a:ext uri="{FF2B5EF4-FFF2-40B4-BE49-F238E27FC236}">
              <a16:creationId xmlns:a16="http://schemas.microsoft.com/office/drawing/2014/main" id="{F411CB5E-6A09-4561-97AB-D77288B712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6593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2472</xdr:row>
      <xdr:rowOff>0</xdr:rowOff>
    </xdr:from>
    <xdr:to>
      <xdr:col>0</xdr:col>
      <xdr:colOff>152400</xdr:colOff>
      <xdr:row>2472</xdr:row>
      <xdr:rowOff>133350</xdr:rowOff>
    </xdr:to>
    <xdr:pic>
      <xdr:nvPicPr>
        <xdr:cNvPr id="621" name="Picture@5C\Qopen@" descr="@5C\Qopen@">
          <a:extLst>
            <a:ext uri="{FF2B5EF4-FFF2-40B4-BE49-F238E27FC236}">
              <a16:creationId xmlns:a16="http://schemas.microsoft.com/office/drawing/2014/main" id="{7FFCC82F-68E2-43FA-91AF-F9A22D8AB5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0602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2064</xdr:row>
      <xdr:rowOff>0</xdr:rowOff>
    </xdr:from>
    <xdr:to>
      <xdr:col>0</xdr:col>
      <xdr:colOff>152400</xdr:colOff>
      <xdr:row>2064</xdr:row>
      <xdr:rowOff>133350</xdr:rowOff>
    </xdr:to>
    <xdr:pic>
      <xdr:nvPicPr>
        <xdr:cNvPr id="622" name="Picture@5C\Qopen@" descr="@5C\Qopen@">
          <a:extLst>
            <a:ext uri="{FF2B5EF4-FFF2-40B4-BE49-F238E27FC236}">
              <a16:creationId xmlns:a16="http://schemas.microsoft.com/office/drawing/2014/main" id="{055194D5-F42B-4481-861B-6EDF9851F6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4537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2253</xdr:row>
      <xdr:rowOff>0</xdr:rowOff>
    </xdr:from>
    <xdr:to>
      <xdr:col>0</xdr:col>
      <xdr:colOff>152400</xdr:colOff>
      <xdr:row>2253</xdr:row>
      <xdr:rowOff>133350</xdr:rowOff>
    </xdr:to>
    <xdr:pic>
      <xdr:nvPicPr>
        <xdr:cNvPr id="623" name="Picture@5C\Qopen@" descr="@5C\Qopen@">
          <a:extLst>
            <a:ext uri="{FF2B5EF4-FFF2-40B4-BE49-F238E27FC236}">
              <a16:creationId xmlns:a16="http://schemas.microsoft.com/office/drawing/2014/main" id="{2D34253B-6225-4EE8-8FAB-F9DEE23873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5140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2529</xdr:row>
      <xdr:rowOff>0</xdr:rowOff>
    </xdr:from>
    <xdr:to>
      <xdr:col>0</xdr:col>
      <xdr:colOff>152400</xdr:colOff>
      <xdr:row>2529</xdr:row>
      <xdr:rowOff>133350</xdr:rowOff>
    </xdr:to>
    <xdr:pic>
      <xdr:nvPicPr>
        <xdr:cNvPr id="624" name="Picture@5C\Qopen@" descr="@5C\Qopen@">
          <a:extLst>
            <a:ext uri="{FF2B5EF4-FFF2-40B4-BE49-F238E27FC236}">
              <a16:creationId xmlns:a16="http://schemas.microsoft.com/office/drawing/2014/main" id="{91859921-0395-4307-8855-5D06AE0598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9832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842</xdr:row>
      <xdr:rowOff>0</xdr:rowOff>
    </xdr:from>
    <xdr:to>
      <xdr:col>0</xdr:col>
      <xdr:colOff>152400</xdr:colOff>
      <xdr:row>842</xdr:row>
      <xdr:rowOff>133350</xdr:rowOff>
    </xdr:to>
    <xdr:pic>
      <xdr:nvPicPr>
        <xdr:cNvPr id="625" name="Picture@5C\Qopen@" descr="@5C\Qopen@">
          <a:extLst>
            <a:ext uri="{FF2B5EF4-FFF2-40B4-BE49-F238E27FC236}">
              <a16:creationId xmlns:a16="http://schemas.microsoft.com/office/drawing/2014/main" id="{FB34F31A-AD49-47DD-B427-E0C4C9785C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6664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783</xdr:row>
      <xdr:rowOff>0</xdr:rowOff>
    </xdr:from>
    <xdr:to>
      <xdr:col>0</xdr:col>
      <xdr:colOff>152400</xdr:colOff>
      <xdr:row>783</xdr:row>
      <xdr:rowOff>133350</xdr:rowOff>
    </xdr:to>
    <xdr:pic>
      <xdr:nvPicPr>
        <xdr:cNvPr id="626" name="Picture@5C\Qopen@" descr="@5C\Qopen@">
          <a:extLst>
            <a:ext uri="{FF2B5EF4-FFF2-40B4-BE49-F238E27FC236}">
              <a16:creationId xmlns:a16="http://schemas.microsoft.com/office/drawing/2014/main" id="{30950967-C5B2-40AF-9C00-76BE673C35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111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1191</xdr:row>
      <xdr:rowOff>0</xdr:rowOff>
    </xdr:from>
    <xdr:to>
      <xdr:col>0</xdr:col>
      <xdr:colOff>152400</xdr:colOff>
      <xdr:row>1191</xdr:row>
      <xdr:rowOff>133350</xdr:rowOff>
    </xdr:to>
    <xdr:pic>
      <xdr:nvPicPr>
        <xdr:cNvPr id="627" name="Picture@5C\Qopen@" descr="@5C\Qopen@">
          <a:extLst>
            <a:ext uri="{FF2B5EF4-FFF2-40B4-BE49-F238E27FC236}">
              <a16:creationId xmlns:a16="http://schemas.microsoft.com/office/drawing/2014/main" id="{5D0BD551-7DC1-442C-A83C-40A0127C61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176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1545</xdr:row>
      <xdr:rowOff>0</xdr:rowOff>
    </xdr:from>
    <xdr:to>
      <xdr:col>0</xdr:col>
      <xdr:colOff>152400</xdr:colOff>
      <xdr:row>1545</xdr:row>
      <xdr:rowOff>133350</xdr:rowOff>
    </xdr:to>
    <xdr:pic>
      <xdr:nvPicPr>
        <xdr:cNvPr id="628" name="Picture@5C\Qopen@" descr="@5C\Qopen@">
          <a:extLst>
            <a:ext uri="{FF2B5EF4-FFF2-40B4-BE49-F238E27FC236}">
              <a16:creationId xmlns:a16="http://schemas.microsoft.com/office/drawing/2014/main" id="{E35B8041-F329-460E-A4F9-E2AB4C05F0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497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1724</xdr:row>
      <xdr:rowOff>0</xdr:rowOff>
    </xdr:from>
    <xdr:to>
      <xdr:col>0</xdr:col>
      <xdr:colOff>152400</xdr:colOff>
      <xdr:row>1724</xdr:row>
      <xdr:rowOff>133350</xdr:rowOff>
    </xdr:to>
    <xdr:pic>
      <xdr:nvPicPr>
        <xdr:cNvPr id="629" name="Picture@5C\Qopen@" descr="@5C\Qopen@">
          <a:extLst>
            <a:ext uri="{FF2B5EF4-FFF2-40B4-BE49-F238E27FC236}">
              <a16:creationId xmlns:a16="http://schemas.microsoft.com/office/drawing/2014/main" id="{FAB76E94-9691-4109-9475-3690792AA6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9482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1458</xdr:row>
      <xdr:rowOff>0</xdr:rowOff>
    </xdr:from>
    <xdr:to>
      <xdr:col>0</xdr:col>
      <xdr:colOff>152400</xdr:colOff>
      <xdr:row>1458</xdr:row>
      <xdr:rowOff>133350</xdr:rowOff>
    </xdr:to>
    <xdr:pic>
      <xdr:nvPicPr>
        <xdr:cNvPr id="630" name="Picture@5C\Qopen@" descr="@5C\Qopen@">
          <a:extLst>
            <a:ext uri="{FF2B5EF4-FFF2-40B4-BE49-F238E27FC236}">
              <a16:creationId xmlns:a16="http://schemas.microsoft.com/office/drawing/2014/main" id="{96E53FE9-4F42-4558-8F3C-4D104E3039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6410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1858</xdr:row>
      <xdr:rowOff>0</xdr:rowOff>
    </xdr:from>
    <xdr:to>
      <xdr:col>0</xdr:col>
      <xdr:colOff>152400</xdr:colOff>
      <xdr:row>1858</xdr:row>
      <xdr:rowOff>133350</xdr:rowOff>
    </xdr:to>
    <xdr:pic>
      <xdr:nvPicPr>
        <xdr:cNvPr id="631" name="Picture@5C\Qopen@" descr="@5C\Qopen@">
          <a:extLst>
            <a:ext uri="{FF2B5EF4-FFF2-40B4-BE49-F238E27FC236}">
              <a16:creationId xmlns:a16="http://schemas.microsoft.com/office/drawing/2014/main" id="{8F3A3537-3D9D-4243-9A19-A048D2EA45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1180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976</xdr:row>
      <xdr:rowOff>0</xdr:rowOff>
    </xdr:from>
    <xdr:to>
      <xdr:col>0</xdr:col>
      <xdr:colOff>152400</xdr:colOff>
      <xdr:row>976</xdr:row>
      <xdr:rowOff>133350</xdr:rowOff>
    </xdr:to>
    <xdr:pic>
      <xdr:nvPicPr>
        <xdr:cNvPr id="632" name="Picture@5C\Qopen@" descr="@5C\Qopen@">
          <a:extLst>
            <a:ext uri="{FF2B5EF4-FFF2-40B4-BE49-F238E27FC236}">
              <a16:creationId xmlns:a16="http://schemas.microsoft.com/office/drawing/2014/main" id="{66ECEF70-335A-48F6-AC30-C2FB897980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362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1231</xdr:row>
      <xdr:rowOff>0</xdr:rowOff>
    </xdr:from>
    <xdr:to>
      <xdr:col>0</xdr:col>
      <xdr:colOff>152400</xdr:colOff>
      <xdr:row>1231</xdr:row>
      <xdr:rowOff>133350</xdr:rowOff>
    </xdr:to>
    <xdr:pic>
      <xdr:nvPicPr>
        <xdr:cNvPr id="633" name="Picture@5C\Qopen@" descr="@5C\Qopen@">
          <a:extLst>
            <a:ext uri="{FF2B5EF4-FFF2-40B4-BE49-F238E27FC236}">
              <a16:creationId xmlns:a16="http://schemas.microsoft.com/office/drawing/2014/main" id="{85513E6D-7D37-40C9-8B1F-C002129FEB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9653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1225</xdr:row>
      <xdr:rowOff>0</xdr:rowOff>
    </xdr:from>
    <xdr:to>
      <xdr:col>0</xdr:col>
      <xdr:colOff>152400</xdr:colOff>
      <xdr:row>1225</xdr:row>
      <xdr:rowOff>133350</xdr:rowOff>
    </xdr:to>
    <xdr:pic>
      <xdr:nvPicPr>
        <xdr:cNvPr id="634" name="Picture@5C\Qopen@" descr="@5C\Qopen@">
          <a:extLst>
            <a:ext uri="{FF2B5EF4-FFF2-40B4-BE49-F238E27FC236}">
              <a16:creationId xmlns:a16="http://schemas.microsoft.com/office/drawing/2014/main" id="{F97FC6FC-B5A3-4203-A569-059743FB27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8681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973</xdr:row>
      <xdr:rowOff>0</xdr:rowOff>
    </xdr:from>
    <xdr:to>
      <xdr:col>0</xdr:col>
      <xdr:colOff>152400</xdr:colOff>
      <xdr:row>973</xdr:row>
      <xdr:rowOff>133350</xdr:rowOff>
    </xdr:to>
    <xdr:pic>
      <xdr:nvPicPr>
        <xdr:cNvPr id="635" name="Picture@5C\Qopen@" descr="@5C\Qopen@">
          <a:extLst>
            <a:ext uri="{FF2B5EF4-FFF2-40B4-BE49-F238E27FC236}">
              <a16:creationId xmlns:a16="http://schemas.microsoft.com/office/drawing/2014/main" id="{89CBF164-54FD-40E8-85C0-0A12EEA196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876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1788</xdr:row>
      <xdr:rowOff>0</xdr:rowOff>
    </xdr:from>
    <xdr:to>
      <xdr:col>0</xdr:col>
      <xdr:colOff>152400</xdr:colOff>
      <xdr:row>1788</xdr:row>
      <xdr:rowOff>133350</xdr:rowOff>
    </xdr:to>
    <xdr:pic>
      <xdr:nvPicPr>
        <xdr:cNvPr id="636" name="Picture@5C\Qopen@" descr="@5C\Qopen@">
          <a:extLst>
            <a:ext uri="{FF2B5EF4-FFF2-40B4-BE49-F238E27FC236}">
              <a16:creationId xmlns:a16="http://schemas.microsoft.com/office/drawing/2014/main" id="{8472CE1F-BCB4-4096-9639-7FCBFA120A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9845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</xdr:row>
      <xdr:rowOff>0</xdr:rowOff>
    </xdr:from>
    <xdr:to>
      <xdr:col>0</xdr:col>
      <xdr:colOff>152400</xdr:colOff>
      <xdr:row>104</xdr:row>
      <xdr:rowOff>133350</xdr:rowOff>
    </xdr:to>
    <xdr:pic>
      <xdr:nvPicPr>
        <xdr:cNvPr id="637" name="Picture@5C\Qopen@" descr="@5C\Qopen@">
          <a:extLst>
            <a:ext uri="{FF2B5EF4-FFF2-40B4-BE49-F238E27FC236}">
              <a16:creationId xmlns:a16="http://schemas.microsoft.com/office/drawing/2014/main" id="{CF5ABFD9-EDB4-48E3-9809-4700D27415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64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746</xdr:row>
      <xdr:rowOff>0</xdr:rowOff>
    </xdr:from>
    <xdr:to>
      <xdr:col>0</xdr:col>
      <xdr:colOff>152400</xdr:colOff>
      <xdr:row>746</xdr:row>
      <xdr:rowOff>133350</xdr:rowOff>
    </xdr:to>
    <xdr:pic>
      <xdr:nvPicPr>
        <xdr:cNvPr id="638" name="Picture@5C\Qopen@" descr="@5C\Qopen@">
          <a:extLst>
            <a:ext uri="{FF2B5EF4-FFF2-40B4-BE49-F238E27FC236}">
              <a16:creationId xmlns:a16="http://schemas.microsoft.com/office/drawing/2014/main" id="{23FECAFF-8A04-4D3A-AAC0-DEC890D410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1119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615</xdr:row>
      <xdr:rowOff>0</xdr:rowOff>
    </xdr:from>
    <xdr:to>
      <xdr:col>0</xdr:col>
      <xdr:colOff>152400</xdr:colOff>
      <xdr:row>615</xdr:row>
      <xdr:rowOff>133350</xdr:rowOff>
    </xdr:to>
    <xdr:pic>
      <xdr:nvPicPr>
        <xdr:cNvPr id="639" name="Picture@5C\Qopen@" descr="@5C\Qopen@">
          <a:extLst>
            <a:ext uri="{FF2B5EF4-FFF2-40B4-BE49-F238E27FC236}">
              <a16:creationId xmlns:a16="http://schemas.microsoft.com/office/drawing/2014/main" id="{9564D21A-A50F-48CB-AE28-48CCDC0BEE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9907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453</xdr:row>
      <xdr:rowOff>0</xdr:rowOff>
    </xdr:from>
    <xdr:to>
      <xdr:col>0</xdr:col>
      <xdr:colOff>152400</xdr:colOff>
      <xdr:row>453</xdr:row>
      <xdr:rowOff>133350</xdr:rowOff>
    </xdr:to>
    <xdr:pic>
      <xdr:nvPicPr>
        <xdr:cNvPr id="640" name="Picture@5C\Qopen@" descr="@5C\Qopen@">
          <a:extLst>
            <a:ext uri="{FF2B5EF4-FFF2-40B4-BE49-F238E27FC236}">
              <a16:creationId xmlns:a16="http://schemas.microsoft.com/office/drawing/2014/main" id="{8AACCDD7-94D2-47D5-8E07-D4FF7BBCED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675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</xdr:row>
      <xdr:rowOff>0</xdr:rowOff>
    </xdr:from>
    <xdr:to>
      <xdr:col>0</xdr:col>
      <xdr:colOff>152400</xdr:colOff>
      <xdr:row>311</xdr:row>
      <xdr:rowOff>133350</xdr:rowOff>
    </xdr:to>
    <xdr:pic>
      <xdr:nvPicPr>
        <xdr:cNvPr id="641" name="Picture@5C\Qopen@" descr="@5C\Qopen@">
          <a:extLst>
            <a:ext uri="{FF2B5EF4-FFF2-40B4-BE49-F238E27FC236}">
              <a16:creationId xmlns:a16="http://schemas.microsoft.com/office/drawing/2014/main" id="{7CFF689E-03BB-4FA9-8A2C-6CF1C7A0E9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682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537</xdr:row>
      <xdr:rowOff>0</xdr:rowOff>
    </xdr:from>
    <xdr:to>
      <xdr:col>0</xdr:col>
      <xdr:colOff>152400</xdr:colOff>
      <xdr:row>537</xdr:row>
      <xdr:rowOff>133350</xdr:rowOff>
    </xdr:to>
    <xdr:pic>
      <xdr:nvPicPr>
        <xdr:cNvPr id="642" name="Picture@5C\Qopen@" descr="@5C\Qopen@">
          <a:extLst>
            <a:ext uri="{FF2B5EF4-FFF2-40B4-BE49-F238E27FC236}">
              <a16:creationId xmlns:a16="http://schemas.microsoft.com/office/drawing/2014/main" id="{B2B0139B-CD17-47CA-AA68-7FAD6DA202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7277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</xdr:row>
      <xdr:rowOff>0</xdr:rowOff>
    </xdr:from>
    <xdr:to>
      <xdr:col>0</xdr:col>
      <xdr:colOff>152400</xdr:colOff>
      <xdr:row>372</xdr:row>
      <xdr:rowOff>133350</xdr:rowOff>
    </xdr:to>
    <xdr:pic>
      <xdr:nvPicPr>
        <xdr:cNvPr id="643" name="Picture@5C\Qopen@" descr="@5C\Qopen@">
          <a:extLst>
            <a:ext uri="{FF2B5EF4-FFF2-40B4-BE49-F238E27FC236}">
              <a16:creationId xmlns:a16="http://schemas.microsoft.com/office/drawing/2014/main" id="{72751C30-8FCA-4C4B-9ED3-6C6222644D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559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1794</xdr:row>
      <xdr:rowOff>0</xdr:rowOff>
    </xdr:from>
    <xdr:to>
      <xdr:col>0</xdr:col>
      <xdr:colOff>152400</xdr:colOff>
      <xdr:row>1794</xdr:row>
      <xdr:rowOff>133350</xdr:rowOff>
    </xdr:to>
    <xdr:pic>
      <xdr:nvPicPr>
        <xdr:cNvPr id="644" name="Picture@5C\Qopen@" descr="@5C\Qopen@">
          <a:extLst>
            <a:ext uri="{FF2B5EF4-FFF2-40B4-BE49-F238E27FC236}">
              <a16:creationId xmlns:a16="http://schemas.microsoft.com/office/drawing/2014/main" id="{A85A45C7-9A18-4D69-A592-18A27A7525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0817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2289</xdr:row>
      <xdr:rowOff>0</xdr:rowOff>
    </xdr:from>
    <xdr:to>
      <xdr:col>0</xdr:col>
      <xdr:colOff>152400</xdr:colOff>
      <xdr:row>2289</xdr:row>
      <xdr:rowOff>133350</xdr:rowOff>
    </xdr:to>
    <xdr:pic>
      <xdr:nvPicPr>
        <xdr:cNvPr id="645" name="Picture@5C\Qopen@" descr="@5C\Qopen@">
          <a:extLst>
            <a:ext uri="{FF2B5EF4-FFF2-40B4-BE49-F238E27FC236}">
              <a16:creationId xmlns:a16="http://schemas.microsoft.com/office/drawing/2014/main" id="{B21C471D-77B3-4F78-B596-1FC1EE6842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0970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2021</xdr:row>
      <xdr:rowOff>0</xdr:rowOff>
    </xdr:from>
    <xdr:to>
      <xdr:col>0</xdr:col>
      <xdr:colOff>152400</xdr:colOff>
      <xdr:row>2021</xdr:row>
      <xdr:rowOff>133350</xdr:rowOff>
    </xdr:to>
    <xdr:pic>
      <xdr:nvPicPr>
        <xdr:cNvPr id="646" name="Picture@5C\Qopen@" descr="@5C\Qopen@">
          <a:extLst>
            <a:ext uri="{FF2B5EF4-FFF2-40B4-BE49-F238E27FC236}">
              <a16:creationId xmlns:a16="http://schemas.microsoft.com/office/drawing/2014/main" id="{138CD3C0-13FA-4981-B68E-A0DC567E22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7574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2001</xdr:row>
      <xdr:rowOff>0</xdr:rowOff>
    </xdr:from>
    <xdr:to>
      <xdr:col>0</xdr:col>
      <xdr:colOff>152400</xdr:colOff>
      <xdr:row>2001</xdr:row>
      <xdr:rowOff>133350</xdr:rowOff>
    </xdr:to>
    <xdr:pic>
      <xdr:nvPicPr>
        <xdr:cNvPr id="647" name="Picture@5C\Qopen@" descr="@5C\Qopen@">
          <a:extLst>
            <a:ext uri="{FF2B5EF4-FFF2-40B4-BE49-F238E27FC236}">
              <a16:creationId xmlns:a16="http://schemas.microsoft.com/office/drawing/2014/main" id="{02825FBA-711C-4940-BD7D-059A3E801B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4335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2000</xdr:row>
      <xdr:rowOff>0</xdr:rowOff>
    </xdr:from>
    <xdr:to>
      <xdr:col>0</xdr:col>
      <xdr:colOff>152400</xdr:colOff>
      <xdr:row>2000</xdr:row>
      <xdr:rowOff>133350</xdr:rowOff>
    </xdr:to>
    <xdr:pic>
      <xdr:nvPicPr>
        <xdr:cNvPr id="648" name="Picture@5C\Qopen@" descr="@5C\Qopen@">
          <a:extLst>
            <a:ext uri="{FF2B5EF4-FFF2-40B4-BE49-F238E27FC236}">
              <a16:creationId xmlns:a16="http://schemas.microsoft.com/office/drawing/2014/main" id="{738DDE5A-8021-4A35-AD50-F8BA04A115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4173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2122</xdr:row>
      <xdr:rowOff>0</xdr:rowOff>
    </xdr:from>
    <xdr:to>
      <xdr:col>0</xdr:col>
      <xdr:colOff>152400</xdr:colOff>
      <xdr:row>2122</xdr:row>
      <xdr:rowOff>133350</xdr:rowOff>
    </xdr:to>
    <xdr:pic>
      <xdr:nvPicPr>
        <xdr:cNvPr id="649" name="Picture@5C\Qopen@" descr="@5C\Qopen@">
          <a:extLst>
            <a:ext uri="{FF2B5EF4-FFF2-40B4-BE49-F238E27FC236}">
              <a16:creationId xmlns:a16="http://schemas.microsoft.com/office/drawing/2014/main" id="{AC774868-5769-40AD-8866-8244471EDB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3928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2549</xdr:row>
      <xdr:rowOff>0</xdr:rowOff>
    </xdr:from>
    <xdr:to>
      <xdr:col>0</xdr:col>
      <xdr:colOff>152400</xdr:colOff>
      <xdr:row>2549</xdr:row>
      <xdr:rowOff>133350</xdr:rowOff>
    </xdr:to>
    <xdr:pic>
      <xdr:nvPicPr>
        <xdr:cNvPr id="650" name="Picture@5C\Qopen@" descr="@5C\Qopen@">
          <a:extLst>
            <a:ext uri="{FF2B5EF4-FFF2-40B4-BE49-F238E27FC236}">
              <a16:creationId xmlns:a16="http://schemas.microsoft.com/office/drawing/2014/main" id="{C9CA53AF-71DE-450C-AF78-324DEED1EE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3070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1782</xdr:row>
      <xdr:rowOff>0</xdr:rowOff>
    </xdr:from>
    <xdr:to>
      <xdr:col>0</xdr:col>
      <xdr:colOff>152400</xdr:colOff>
      <xdr:row>1782</xdr:row>
      <xdr:rowOff>133350</xdr:rowOff>
    </xdr:to>
    <xdr:pic>
      <xdr:nvPicPr>
        <xdr:cNvPr id="651" name="Picture@5C\Qopen@" descr="@5C\Qopen@">
          <a:extLst>
            <a:ext uri="{FF2B5EF4-FFF2-40B4-BE49-F238E27FC236}">
              <a16:creationId xmlns:a16="http://schemas.microsoft.com/office/drawing/2014/main" id="{788158F4-D5A8-4660-9F71-D4E88ACC49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887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1402</xdr:row>
      <xdr:rowOff>0</xdr:rowOff>
    </xdr:from>
    <xdr:to>
      <xdr:col>0</xdr:col>
      <xdr:colOff>152400</xdr:colOff>
      <xdr:row>1402</xdr:row>
      <xdr:rowOff>133350</xdr:rowOff>
    </xdr:to>
    <xdr:pic>
      <xdr:nvPicPr>
        <xdr:cNvPr id="652" name="Picture@5C\Qopen@" descr="@5C\Qopen@">
          <a:extLst>
            <a:ext uri="{FF2B5EF4-FFF2-40B4-BE49-F238E27FC236}">
              <a16:creationId xmlns:a16="http://schemas.microsoft.com/office/drawing/2014/main" id="{EC9EEB6D-CC7E-4F2C-B708-7C6F00F4A3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7342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1585</xdr:row>
      <xdr:rowOff>0</xdr:rowOff>
    </xdr:from>
    <xdr:to>
      <xdr:col>0</xdr:col>
      <xdr:colOff>152400</xdr:colOff>
      <xdr:row>1585</xdr:row>
      <xdr:rowOff>133350</xdr:rowOff>
    </xdr:to>
    <xdr:pic>
      <xdr:nvPicPr>
        <xdr:cNvPr id="653" name="Picture@5C\Qopen@" descr="@5C\Qopen@">
          <a:extLst>
            <a:ext uri="{FF2B5EF4-FFF2-40B4-BE49-F238E27FC236}">
              <a16:creationId xmlns:a16="http://schemas.microsoft.com/office/drawing/2014/main" id="{12BCB8D9-3FBF-4FB1-A225-07D0730289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6974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1114</xdr:row>
      <xdr:rowOff>0</xdr:rowOff>
    </xdr:from>
    <xdr:to>
      <xdr:col>0</xdr:col>
      <xdr:colOff>152400</xdr:colOff>
      <xdr:row>1114</xdr:row>
      <xdr:rowOff>133350</xdr:rowOff>
    </xdr:to>
    <xdr:pic>
      <xdr:nvPicPr>
        <xdr:cNvPr id="654" name="Picture@5C\Qopen@" descr="@5C\Qopen@">
          <a:extLst>
            <a:ext uri="{FF2B5EF4-FFF2-40B4-BE49-F238E27FC236}">
              <a16:creationId xmlns:a16="http://schemas.microsoft.com/office/drawing/2014/main" id="{ED9E63A3-57C0-4F3F-AEC9-72424A1A56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708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1429</xdr:row>
      <xdr:rowOff>0</xdr:rowOff>
    </xdr:from>
    <xdr:to>
      <xdr:col>0</xdr:col>
      <xdr:colOff>152400</xdr:colOff>
      <xdr:row>1429</xdr:row>
      <xdr:rowOff>133350</xdr:rowOff>
    </xdr:to>
    <xdr:pic>
      <xdr:nvPicPr>
        <xdr:cNvPr id="655" name="Picture@5C\Qopen@" descr="@5C\Qopen@">
          <a:extLst>
            <a:ext uri="{FF2B5EF4-FFF2-40B4-BE49-F238E27FC236}">
              <a16:creationId xmlns:a16="http://schemas.microsoft.com/office/drawing/2014/main" id="{8E9B2A97-1037-4C2B-BAB0-EDCDD13AC7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1714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1236</xdr:row>
      <xdr:rowOff>0</xdr:rowOff>
    </xdr:from>
    <xdr:to>
      <xdr:col>0</xdr:col>
      <xdr:colOff>152400</xdr:colOff>
      <xdr:row>1236</xdr:row>
      <xdr:rowOff>133350</xdr:rowOff>
    </xdr:to>
    <xdr:pic>
      <xdr:nvPicPr>
        <xdr:cNvPr id="656" name="Picture@5C\Qopen@" descr="@5C\Qopen@">
          <a:extLst>
            <a:ext uri="{FF2B5EF4-FFF2-40B4-BE49-F238E27FC236}">
              <a16:creationId xmlns:a16="http://schemas.microsoft.com/office/drawing/2014/main" id="{9C8350E9-0075-42B6-8997-D41D143F43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463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1199</xdr:row>
      <xdr:rowOff>0</xdr:rowOff>
    </xdr:from>
    <xdr:to>
      <xdr:col>0</xdr:col>
      <xdr:colOff>152400</xdr:colOff>
      <xdr:row>1199</xdr:row>
      <xdr:rowOff>133350</xdr:rowOff>
    </xdr:to>
    <xdr:pic>
      <xdr:nvPicPr>
        <xdr:cNvPr id="657" name="Picture@5C\Qopen@" descr="@5C\Qopen@">
          <a:extLst>
            <a:ext uri="{FF2B5EF4-FFF2-40B4-BE49-F238E27FC236}">
              <a16:creationId xmlns:a16="http://schemas.microsoft.com/office/drawing/2014/main" id="{FD71505A-F7F8-4913-907A-2D412FE7C0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4471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1378</xdr:row>
      <xdr:rowOff>0</xdr:rowOff>
    </xdr:from>
    <xdr:to>
      <xdr:col>0</xdr:col>
      <xdr:colOff>152400</xdr:colOff>
      <xdr:row>1378</xdr:row>
      <xdr:rowOff>133350</xdr:rowOff>
    </xdr:to>
    <xdr:pic>
      <xdr:nvPicPr>
        <xdr:cNvPr id="658" name="Picture@5C\Qopen@" descr="@5C\Qopen@">
          <a:extLst>
            <a:ext uri="{FF2B5EF4-FFF2-40B4-BE49-F238E27FC236}">
              <a16:creationId xmlns:a16="http://schemas.microsoft.com/office/drawing/2014/main" id="{48805C7A-0072-4AB9-B36C-C9B58FBBEB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456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1333</xdr:row>
      <xdr:rowOff>0</xdr:rowOff>
    </xdr:from>
    <xdr:to>
      <xdr:col>0</xdr:col>
      <xdr:colOff>152400</xdr:colOff>
      <xdr:row>1333</xdr:row>
      <xdr:rowOff>133350</xdr:rowOff>
    </xdr:to>
    <xdr:pic>
      <xdr:nvPicPr>
        <xdr:cNvPr id="659" name="Picture@5C\Qopen@" descr="@5C\Qopen@">
          <a:extLst>
            <a:ext uri="{FF2B5EF4-FFF2-40B4-BE49-F238E27FC236}">
              <a16:creationId xmlns:a16="http://schemas.microsoft.com/office/drawing/2014/main" id="{5986A9FF-A90F-4E49-9B42-ADC2345828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6169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</xdr:row>
      <xdr:rowOff>0</xdr:rowOff>
    </xdr:from>
    <xdr:to>
      <xdr:col>0</xdr:col>
      <xdr:colOff>152400</xdr:colOff>
      <xdr:row>269</xdr:row>
      <xdr:rowOff>133350</xdr:rowOff>
    </xdr:to>
    <xdr:pic>
      <xdr:nvPicPr>
        <xdr:cNvPr id="660" name="Picture@5C\Qopen@" descr="@5C\Qopen@">
          <a:extLst>
            <a:ext uri="{FF2B5EF4-FFF2-40B4-BE49-F238E27FC236}">
              <a16:creationId xmlns:a16="http://schemas.microsoft.com/office/drawing/2014/main" id="{8DFC9A88-2214-45A0-8F4A-2159C3C489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881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504</xdr:row>
      <xdr:rowOff>0</xdr:rowOff>
    </xdr:from>
    <xdr:to>
      <xdr:col>0</xdr:col>
      <xdr:colOff>152400</xdr:colOff>
      <xdr:row>504</xdr:row>
      <xdr:rowOff>133350</xdr:rowOff>
    </xdr:to>
    <xdr:pic>
      <xdr:nvPicPr>
        <xdr:cNvPr id="661" name="Picture@5C\Qopen@" descr="@5C\Qopen@">
          <a:extLst>
            <a:ext uri="{FF2B5EF4-FFF2-40B4-BE49-F238E27FC236}">
              <a16:creationId xmlns:a16="http://schemas.microsoft.com/office/drawing/2014/main" id="{DD1EAFAD-E4B3-497F-87BC-12DAA57FF4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934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</xdr:row>
      <xdr:rowOff>0</xdr:rowOff>
    </xdr:from>
    <xdr:to>
      <xdr:col>0</xdr:col>
      <xdr:colOff>152400</xdr:colOff>
      <xdr:row>224</xdr:row>
      <xdr:rowOff>133350</xdr:rowOff>
    </xdr:to>
    <xdr:pic>
      <xdr:nvPicPr>
        <xdr:cNvPr id="662" name="Picture@5C\Qopen@" descr="@5C\Qopen@">
          <a:extLst>
            <a:ext uri="{FF2B5EF4-FFF2-40B4-BE49-F238E27FC236}">
              <a16:creationId xmlns:a16="http://schemas.microsoft.com/office/drawing/2014/main" id="{0367830B-D07B-49F9-B081-E3D40251BA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595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</xdr:row>
      <xdr:rowOff>0</xdr:rowOff>
    </xdr:from>
    <xdr:to>
      <xdr:col>0</xdr:col>
      <xdr:colOff>152400</xdr:colOff>
      <xdr:row>350</xdr:row>
      <xdr:rowOff>133350</xdr:rowOff>
    </xdr:to>
    <xdr:pic>
      <xdr:nvPicPr>
        <xdr:cNvPr id="663" name="Picture@5C\Qopen@" descr="@5C\Qopen@">
          <a:extLst>
            <a:ext uri="{FF2B5EF4-FFF2-40B4-BE49-F238E27FC236}">
              <a16:creationId xmlns:a16="http://schemas.microsoft.com/office/drawing/2014/main" id="{1598F3B7-20DE-4079-9919-656C1BF80B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99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599</xdr:row>
      <xdr:rowOff>0</xdr:rowOff>
    </xdr:from>
    <xdr:to>
      <xdr:col>0</xdr:col>
      <xdr:colOff>152400</xdr:colOff>
      <xdr:row>599</xdr:row>
      <xdr:rowOff>133350</xdr:rowOff>
    </xdr:to>
    <xdr:pic>
      <xdr:nvPicPr>
        <xdr:cNvPr id="664" name="Picture@5C\Qopen@" descr="@5C\Qopen@">
          <a:extLst>
            <a:ext uri="{FF2B5EF4-FFF2-40B4-BE49-F238E27FC236}">
              <a16:creationId xmlns:a16="http://schemas.microsoft.com/office/drawing/2014/main" id="{E3E79D46-FAF8-4992-A48C-A542ECA075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316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2617</xdr:row>
      <xdr:rowOff>0</xdr:rowOff>
    </xdr:from>
    <xdr:to>
      <xdr:col>0</xdr:col>
      <xdr:colOff>152400</xdr:colOff>
      <xdr:row>2617</xdr:row>
      <xdr:rowOff>133350</xdr:rowOff>
    </xdr:to>
    <xdr:pic>
      <xdr:nvPicPr>
        <xdr:cNvPr id="665" name="Picture@5C\Qopen@" descr="@5C\Qopen@">
          <a:extLst>
            <a:ext uri="{FF2B5EF4-FFF2-40B4-BE49-F238E27FC236}">
              <a16:creationId xmlns:a16="http://schemas.microsoft.com/office/drawing/2014/main" id="{03195E5B-1F0C-4837-80AE-1A53251981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4081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1697</xdr:row>
      <xdr:rowOff>0</xdr:rowOff>
    </xdr:from>
    <xdr:to>
      <xdr:col>0</xdr:col>
      <xdr:colOff>152400</xdr:colOff>
      <xdr:row>1697</xdr:row>
      <xdr:rowOff>133350</xdr:rowOff>
    </xdr:to>
    <xdr:pic>
      <xdr:nvPicPr>
        <xdr:cNvPr id="666" name="Picture@5C\Qopen@" descr="@5C\Qopen@">
          <a:extLst>
            <a:ext uri="{FF2B5EF4-FFF2-40B4-BE49-F238E27FC236}">
              <a16:creationId xmlns:a16="http://schemas.microsoft.com/office/drawing/2014/main" id="{452C76EC-30CE-4BEF-BBBE-90B8D9136E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5110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1257</xdr:row>
      <xdr:rowOff>0</xdr:rowOff>
    </xdr:from>
    <xdr:to>
      <xdr:col>0</xdr:col>
      <xdr:colOff>152400</xdr:colOff>
      <xdr:row>1257</xdr:row>
      <xdr:rowOff>133350</xdr:rowOff>
    </xdr:to>
    <xdr:pic>
      <xdr:nvPicPr>
        <xdr:cNvPr id="667" name="Picture@5C\Qopen@" descr="@5C\Qopen@">
          <a:extLst>
            <a:ext uri="{FF2B5EF4-FFF2-40B4-BE49-F238E27FC236}">
              <a16:creationId xmlns:a16="http://schemas.microsoft.com/office/drawing/2014/main" id="{89B13037-F5A5-4E71-AF8D-C8237CAA18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863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2367</xdr:row>
      <xdr:rowOff>0</xdr:rowOff>
    </xdr:from>
    <xdr:to>
      <xdr:col>0</xdr:col>
      <xdr:colOff>152400</xdr:colOff>
      <xdr:row>2367</xdr:row>
      <xdr:rowOff>133350</xdr:rowOff>
    </xdr:to>
    <xdr:pic>
      <xdr:nvPicPr>
        <xdr:cNvPr id="668" name="Picture@5C\Qopen@" descr="@5C\Qopen@">
          <a:extLst>
            <a:ext uri="{FF2B5EF4-FFF2-40B4-BE49-F238E27FC236}">
              <a16:creationId xmlns:a16="http://schemas.microsoft.com/office/drawing/2014/main" id="{6B8A23B1-D355-4674-AD70-24FDDB3E76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3600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2326</xdr:row>
      <xdr:rowOff>0</xdr:rowOff>
    </xdr:from>
    <xdr:to>
      <xdr:col>0</xdr:col>
      <xdr:colOff>152400</xdr:colOff>
      <xdr:row>2326</xdr:row>
      <xdr:rowOff>133350</xdr:rowOff>
    </xdr:to>
    <xdr:pic>
      <xdr:nvPicPr>
        <xdr:cNvPr id="669" name="Picture@5C\Qopen@" descr="@5C\Qopen@">
          <a:extLst>
            <a:ext uri="{FF2B5EF4-FFF2-40B4-BE49-F238E27FC236}">
              <a16:creationId xmlns:a16="http://schemas.microsoft.com/office/drawing/2014/main" id="{73A811CE-702B-4982-B9FA-4B40901A8C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696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2510</xdr:row>
      <xdr:rowOff>0</xdr:rowOff>
    </xdr:from>
    <xdr:to>
      <xdr:col>0</xdr:col>
      <xdr:colOff>152400</xdr:colOff>
      <xdr:row>2510</xdr:row>
      <xdr:rowOff>133350</xdr:rowOff>
    </xdr:to>
    <xdr:pic>
      <xdr:nvPicPr>
        <xdr:cNvPr id="670" name="Picture@5C\Qopen@" descr="@5C\Qopen@">
          <a:extLst>
            <a:ext uri="{FF2B5EF4-FFF2-40B4-BE49-F238E27FC236}">
              <a16:creationId xmlns:a16="http://schemas.microsoft.com/office/drawing/2014/main" id="{2AA5CACC-9690-4807-893B-F88A16E4C5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675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2391</xdr:row>
      <xdr:rowOff>0</xdr:rowOff>
    </xdr:from>
    <xdr:to>
      <xdr:col>0</xdr:col>
      <xdr:colOff>152400</xdr:colOff>
      <xdr:row>2391</xdr:row>
      <xdr:rowOff>133350</xdr:rowOff>
    </xdr:to>
    <xdr:pic>
      <xdr:nvPicPr>
        <xdr:cNvPr id="671" name="Picture@5C\Qopen@" descr="@5C\Qopen@">
          <a:extLst>
            <a:ext uri="{FF2B5EF4-FFF2-40B4-BE49-F238E27FC236}">
              <a16:creationId xmlns:a16="http://schemas.microsoft.com/office/drawing/2014/main" id="{DFEB1EA1-5EA0-4DF8-8E14-9547BF7D28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7486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2082</xdr:row>
      <xdr:rowOff>0</xdr:rowOff>
    </xdr:from>
    <xdr:to>
      <xdr:col>0</xdr:col>
      <xdr:colOff>152400</xdr:colOff>
      <xdr:row>2082</xdr:row>
      <xdr:rowOff>133350</xdr:rowOff>
    </xdr:to>
    <xdr:pic>
      <xdr:nvPicPr>
        <xdr:cNvPr id="672" name="Picture@5C\Qopen@" descr="@5C\Qopen@">
          <a:extLst>
            <a:ext uri="{FF2B5EF4-FFF2-40B4-BE49-F238E27FC236}">
              <a16:creationId xmlns:a16="http://schemas.microsoft.com/office/drawing/2014/main" id="{1FCB236F-7932-4D9E-A702-6EA553A11D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7451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2028</xdr:row>
      <xdr:rowOff>0</xdr:rowOff>
    </xdr:from>
    <xdr:to>
      <xdr:col>0</xdr:col>
      <xdr:colOff>152400</xdr:colOff>
      <xdr:row>2028</xdr:row>
      <xdr:rowOff>133350</xdr:rowOff>
    </xdr:to>
    <xdr:pic>
      <xdr:nvPicPr>
        <xdr:cNvPr id="673" name="Picture@5C\Qopen@" descr="@5C\Qopen@">
          <a:extLst>
            <a:ext uri="{FF2B5EF4-FFF2-40B4-BE49-F238E27FC236}">
              <a16:creationId xmlns:a16="http://schemas.microsoft.com/office/drawing/2014/main" id="{7B9010E1-FFB3-45E7-B84E-C09FFD9630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8707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1829</xdr:row>
      <xdr:rowOff>0</xdr:rowOff>
    </xdr:from>
    <xdr:to>
      <xdr:col>0</xdr:col>
      <xdr:colOff>152400</xdr:colOff>
      <xdr:row>1829</xdr:row>
      <xdr:rowOff>133350</xdr:rowOff>
    </xdr:to>
    <xdr:pic>
      <xdr:nvPicPr>
        <xdr:cNvPr id="674" name="Picture@5C\Qopen@" descr="@5C\Qopen@">
          <a:extLst>
            <a:ext uri="{FF2B5EF4-FFF2-40B4-BE49-F238E27FC236}">
              <a16:creationId xmlns:a16="http://schemas.microsoft.com/office/drawing/2014/main" id="{1440A7F1-1D7C-4553-9B6B-771C7EDA3B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6484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1201</xdr:row>
      <xdr:rowOff>0</xdr:rowOff>
    </xdr:from>
    <xdr:to>
      <xdr:col>0</xdr:col>
      <xdr:colOff>152400</xdr:colOff>
      <xdr:row>1201</xdr:row>
      <xdr:rowOff>133350</xdr:rowOff>
    </xdr:to>
    <xdr:pic>
      <xdr:nvPicPr>
        <xdr:cNvPr id="675" name="Picture@5C\Qopen@" descr="@5C\Qopen@">
          <a:extLst>
            <a:ext uri="{FF2B5EF4-FFF2-40B4-BE49-F238E27FC236}">
              <a16:creationId xmlns:a16="http://schemas.microsoft.com/office/drawing/2014/main" id="{FE5F4E1B-3EAB-471A-A1E5-AAA3D93FD5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4795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1953</xdr:row>
      <xdr:rowOff>0</xdr:rowOff>
    </xdr:from>
    <xdr:to>
      <xdr:col>0</xdr:col>
      <xdr:colOff>152400</xdr:colOff>
      <xdr:row>1953</xdr:row>
      <xdr:rowOff>133350</xdr:rowOff>
    </xdr:to>
    <xdr:pic>
      <xdr:nvPicPr>
        <xdr:cNvPr id="676" name="Picture@5C\Qopen@" descr="@5C\Qopen@">
          <a:extLst>
            <a:ext uri="{FF2B5EF4-FFF2-40B4-BE49-F238E27FC236}">
              <a16:creationId xmlns:a16="http://schemas.microsoft.com/office/drawing/2014/main" id="{60FB9244-F935-44A6-8E9D-49C8C7ECE4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6563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2178</xdr:row>
      <xdr:rowOff>0</xdr:rowOff>
    </xdr:from>
    <xdr:to>
      <xdr:col>0</xdr:col>
      <xdr:colOff>152400</xdr:colOff>
      <xdr:row>2178</xdr:row>
      <xdr:rowOff>133350</xdr:rowOff>
    </xdr:to>
    <xdr:pic>
      <xdr:nvPicPr>
        <xdr:cNvPr id="677" name="Picture@5C\Qopen@" descr="@5C\Qopen@">
          <a:extLst>
            <a:ext uri="{FF2B5EF4-FFF2-40B4-BE49-F238E27FC236}">
              <a16:creationId xmlns:a16="http://schemas.microsoft.com/office/drawing/2014/main" id="{EC0F990E-C442-4B37-8CA2-8D34223D01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2996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1721</xdr:row>
      <xdr:rowOff>0</xdr:rowOff>
    </xdr:from>
    <xdr:to>
      <xdr:col>0</xdr:col>
      <xdr:colOff>152400</xdr:colOff>
      <xdr:row>1721</xdr:row>
      <xdr:rowOff>133350</xdr:rowOff>
    </xdr:to>
    <xdr:pic>
      <xdr:nvPicPr>
        <xdr:cNvPr id="678" name="Picture@5C\Qopen@" descr="@5C\Qopen@">
          <a:extLst>
            <a:ext uri="{FF2B5EF4-FFF2-40B4-BE49-F238E27FC236}">
              <a16:creationId xmlns:a16="http://schemas.microsoft.com/office/drawing/2014/main" id="{66F998DA-8B50-459D-9CCE-E6DDB08E0B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8996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1904</xdr:row>
      <xdr:rowOff>0</xdr:rowOff>
    </xdr:from>
    <xdr:to>
      <xdr:col>0</xdr:col>
      <xdr:colOff>152400</xdr:colOff>
      <xdr:row>1904</xdr:row>
      <xdr:rowOff>133350</xdr:rowOff>
    </xdr:to>
    <xdr:pic>
      <xdr:nvPicPr>
        <xdr:cNvPr id="679" name="Picture@5C\Qopen@" descr="@5C\Qopen@">
          <a:extLst>
            <a:ext uri="{FF2B5EF4-FFF2-40B4-BE49-F238E27FC236}">
              <a16:creationId xmlns:a16="http://schemas.microsoft.com/office/drawing/2014/main" id="{4CA8E614-FA9E-4E72-9D77-932512A190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8629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1826</xdr:row>
      <xdr:rowOff>0</xdr:rowOff>
    </xdr:from>
    <xdr:to>
      <xdr:col>0</xdr:col>
      <xdr:colOff>152400</xdr:colOff>
      <xdr:row>1826</xdr:row>
      <xdr:rowOff>133350</xdr:rowOff>
    </xdr:to>
    <xdr:pic>
      <xdr:nvPicPr>
        <xdr:cNvPr id="680" name="Picture@5C\Qopen@" descr="@5C\Qopen@">
          <a:extLst>
            <a:ext uri="{FF2B5EF4-FFF2-40B4-BE49-F238E27FC236}">
              <a16:creationId xmlns:a16="http://schemas.microsoft.com/office/drawing/2014/main" id="{1657C46F-79FF-440B-95FE-D797EE60F5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5998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1840</xdr:row>
      <xdr:rowOff>0</xdr:rowOff>
    </xdr:from>
    <xdr:to>
      <xdr:col>0</xdr:col>
      <xdr:colOff>152400</xdr:colOff>
      <xdr:row>1840</xdr:row>
      <xdr:rowOff>133350</xdr:rowOff>
    </xdr:to>
    <xdr:pic>
      <xdr:nvPicPr>
        <xdr:cNvPr id="681" name="Picture@5C\Qopen@" descr="@5C\Qopen@">
          <a:extLst>
            <a:ext uri="{FF2B5EF4-FFF2-40B4-BE49-F238E27FC236}">
              <a16:creationId xmlns:a16="http://schemas.microsoft.com/office/drawing/2014/main" id="{9981755C-1FD6-4A7F-915E-D2F4B53261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8265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1817</xdr:row>
      <xdr:rowOff>0</xdr:rowOff>
    </xdr:from>
    <xdr:to>
      <xdr:col>0</xdr:col>
      <xdr:colOff>152400</xdr:colOff>
      <xdr:row>1817</xdr:row>
      <xdr:rowOff>133350</xdr:rowOff>
    </xdr:to>
    <xdr:pic>
      <xdr:nvPicPr>
        <xdr:cNvPr id="682" name="Picture@5C\Qopen@" descr="@5C\Qopen@">
          <a:extLst>
            <a:ext uri="{FF2B5EF4-FFF2-40B4-BE49-F238E27FC236}">
              <a16:creationId xmlns:a16="http://schemas.microsoft.com/office/drawing/2014/main" id="{B9AC5917-B060-40F8-AB2C-5BA49B31B6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4541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1156</xdr:row>
      <xdr:rowOff>0</xdr:rowOff>
    </xdr:from>
    <xdr:to>
      <xdr:col>0</xdr:col>
      <xdr:colOff>152400</xdr:colOff>
      <xdr:row>1156</xdr:row>
      <xdr:rowOff>133350</xdr:rowOff>
    </xdr:to>
    <xdr:pic>
      <xdr:nvPicPr>
        <xdr:cNvPr id="683" name="Picture@5C\Qopen@" descr="@5C\Qopen@">
          <a:extLst>
            <a:ext uri="{FF2B5EF4-FFF2-40B4-BE49-F238E27FC236}">
              <a16:creationId xmlns:a16="http://schemas.microsoft.com/office/drawing/2014/main" id="{D9D87A01-83D3-4066-B6D3-EE7D7B4904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509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1712</xdr:row>
      <xdr:rowOff>0</xdr:rowOff>
    </xdr:from>
    <xdr:to>
      <xdr:col>0</xdr:col>
      <xdr:colOff>152400</xdr:colOff>
      <xdr:row>1712</xdr:row>
      <xdr:rowOff>133350</xdr:rowOff>
    </xdr:to>
    <xdr:pic>
      <xdr:nvPicPr>
        <xdr:cNvPr id="684" name="Picture@5C\Qopen@" descr="@5C\Qopen@">
          <a:extLst>
            <a:ext uri="{FF2B5EF4-FFF2-40B4-BE49-F238E27FC236}">
              <a16:creationId xmlns:a16="http://schemas.microsoft.com/office/drawing/2014/main" id="{B2A35A84-9F5C-40A2-A30E-2371E1D6A7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7539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2339</xdr:row>
      <xdr:rowOff>0</xdr:rowOff>
    </xdr:from>
    <xdr:to>
      <xdr:col>0</xdr:col>
      <xdr:colOff>152400</xdr:colOff>
      <xdr:row>2339</xdr:row>
      <xdr:rowOff>133350</xdr:rowOff>
    </xdr:to>
    <xdr:pic>
      <xdr:nvPicPr>
        <xdr:cNvPr id="685" name="Picture@5C\Qopen@" descr="@5C\Qopen@">
          <a:extLst>
            <a:ext uri="{FF2B5EF4-FFF2-40B4-BE49-F238E27FC236}">
              <a16:creationId xmlns:a16="http://schemas.microsoft.com/office/drawing/2014/main" id="{0C36033B-9FEB-423C-9BAF-001A40A637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9066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1649</xdr:row>
      <xdr:rowOff>0</xdr:rowOff>
    </xdr:from>
    <xdr:to>
      <xdr:col>0</xdr:col>
      <xdr:colOff>152400</xdr:colOff>
      <xdr:row>1649</xdr:row>
      <xdr:rowOff>133350</xdr:rowOff>
    </xdr:to>
    <xdr:pic>
      <xdr:nvPicPr>
        <xdr:cNvPr id="686" name="Picture@5C\Qopen@" descr="@5C\Qopen@">
          <a:extLst>
            <a:ext uri="{FF2B5EF4-FFF2-40B4-BE49-F238E27FC236}">
              <a16:creationId xmlns:a16="http://schemas.microsoft.com/office/drawing/2014/main" id="{786A95E0-74BC-4CC3-BEC4-9453AA6B31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7338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2019</xdr:row>
      <xdr:rowOff>0</xdr:rowOff>
    </xdr:from>
    <xdr:to>
      <xdr:col>0</xdr:col>
      <xdr:colOff>152400</xdr:colOff>
      <xdr:row>2019</xdr:row>
      <xdr:rowOff>133350</xdr:rowOff>
    </xdr:to>
    <xdr:pic>
      <xdr:nvPicPr>
        <xdr:cNvPr id="687" name="Picture@5C\Qopen@" descr="@5C\Qopen@">
          <a:extLst>
            <a:ext uri="{FF2B5EF4-FFF2-40B4-BE49-F238E27FC236}">
              <a16:creationId xmlns:a16="http://schemas.microsoft.com/office/drawing/2014/main" id="{D1F5650E-F98A-4581-B75F-42BF883B2D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7250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992</xdr:row>
      <xdr:rowOff>0</xdr:rowOff>
    </xdr:from>
    <xdr:to>
      <xdr:col>0</xdr:col>
      <xdr:colOff>152400</xdr:colOff>
      <xdr:row>992</xdr:row>
      <xdr:rowOff>133350</xdr:rowOff>
    </xdr:to>
    <xdr:pic>
      <xdr:nvPicPr>
        <xdr:cNvPr id="688" name="Picture@5C\Qopen@" descr="@5C\Qopen@">
          <a:extLst>
            <a:ext uri="{FF2B5EF4-FFF2-40B4-BE49-F238E27FC236}">
              <a16:creationId xmlns:a16="http://schemas.microsoft.com/office/drawing/2014/main" id="{63CBD306-7E25-43BB-9855-A2133F895B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953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</xdr:row>
      <xdr:rowOff>0</xdr:rowOff>
    </xdr:from>
    <xdr:to>
      <xdr:col>0</xdr:col>
      <xdr:colOff>152400</xdr:colOff>
      <xdr:row>70</xdr:row>
      <xdr:rowOff>133350</xdr:rowOff>
    </xdr:to>
    <xdr:pic>
      <xdr:nvPicPr>
        <xdr:cNvPr id="689" name="Picture@5C\Qopen@" descr="@5C\Qopen@">
          <a:extLst>
            <a:ext uri="{FF2B5EF4-FFF2-40B4-BE49-F238E27FC236}">
              <a16:creationId xmlns:a16="http://schemas.microsoft.com/office/drawing/2014/main" id="{F9F8C5AC-D806-42DE-B28C-C251165BDD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5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</xdr:row>
      <xdr:rowOff>0</xdr:rowOff>
    </xdr:from>
    <xdr:to>
      <xdr:col>0</xdr:col>
      <xdr:colOff>152400</xdr:colOff>
      <xdr:row>277</xdr:row>
      <xdr:rowOff>133350</xdr:rowOff>
    </xdr:to>
    <xdr:pic>
      <xdr:nvPicPr>
        <xdr:cNvPr id="690" name="Picture@5C\Qopen@" descr="@5C\Qopen@">
          <a:extLst>
            <a:ext uri="{FF2B5EF4-FFF2-40B4-BE49-F238E27FC236}">
              <a16:creationId xmlns:a16="http://schemas.microsoft.com/office/drawing/2014/main" id="{7A3C1A06-8ABE-44CD-A103-D7F794760F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177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</xdr:row>
      <xdr:rowOff>0</xdr:rowOff>
    </xdr:from>
    <xdr:to>
      <xdr:col>0</xdr:col>
      <xdr:colOff>152400</xdr:colOff>
      <xdr:row>91</xdr:row>
      <xdr:rowOff>133350</xdr:rowOff>
    </xdr:to>
    <xdr:pic>
      <xdr:nvPicPr>
        <xdr:cNvPr id="691" name="Picture@5C\Qopen@" descr="@5C\Qopen@">
          <a:extLst>
            <a:ext uri="{FF2B5EF4-FFF2-40B4-BE49-F238E27FC236}">
              <a16:creationId xmlns:a16="http://schemas.microsoft.com/office/drawing/2014/main" id="{A2B47187-EA8E-4ACA-BE55-5F24CEFDFE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59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</xdr:row>
      <xdr:rowOff>0</xdr:rowOff>
    </xdr:from>
    <xdr:to>
      <xdr:col>0</xdr:col>
      <xdr:colOff>152400</xdr:colOff>
      <xdr:row>185</xdr:row>
      <xdr:rowOff>133350</xdr:rowOff>
    </xdr:to>
    <xdr:pic>
      <xdr:nvPicPr>
        <xdr:cNvPr id="692" name="Picture@5C\Qopen@" descr="@5C\Qopen@">
          <a:extLst>
            <a:ext uri="{FF2B5EF4-FFF2-40B4-BE49-F238E27FC236}">
              <a16:creationId xmlns:a16="http://schemas.microsoft.com/office/drawing/2014/main" id="{E4A779BE-E936-4020-A178-F0B5D57D2E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279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</xdr:row>
      <xdr:rowOff>0</xdr:rowOff>
    </xdr:from>
    <xdr:to>
      <xdr:col>0</xdr:col>
      <xdr:colOff>152400</xdr:colOff>
      <xdr:row>404</xdr:row>
      <xdr:rowOff>133350</xdr:rowOff>
    </xdr:to>
    <xdr:pic>
      <xdr:nvPicPr>
        <xdr:cNvPr id="693" name="Picture@5C\Qopen@" descr="@5C\Qopen@">
          <a:extLst>
            <a:ext uri="{FF2B5EF4-FFF2-40B4-BE49-F238E27FC236}">
              <a16:creationId xmlns:a16="http://schemas.microsoft.com/office/drawing/2014/main" id="{FC476D26-3FE7-423C-B223-F51AD6C1AD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741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</xdr:row>
      <xdr:rowOff>0</xdr:rowOff>
    </xdr:from>
    <xdr:to>
      <xdr:col>0</xdr:col>
      <xdr:colOff>152400</xdr:colOff>
      <xdr:row>411</xdr:row>
      <xdr:rowOff>133350</xdr:rowOff>
    </xdr:to>
    <xdr:pic>
      <xdr:nvPicPr>
        <xdr:cNvPr id="694" name="Picture@5C\Qopen@" descr="@5C\Qopen@">
          <a:extLst>
            <a:ext uri="{FF2B5EF4-FFF2-40B4-BE49-F238E27FC236}">
              <a16:creationId xmlns:a16="http://schemas.microsoft.com/office/drawing/2014/main" id="{B354789A-6158-471E-A41F-4CCB377F47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875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619</xdr:row>
      <xdr:rowOff>0</xdr:rowOff>
    </xdr:from>
    <xdr:to>
      <xdr:col>0</xdr:col>
      <xdr:colOff>152400</xdr:colOff>
      <xdr:row>619</xdr:row>
      <xdr:rowOff>133350</xdr:rowOff>
    </xdr:to>
    <xdr:pic>
      <xdr:nvPicPr>
        <xdr:cNvPr id="695" name="Picture@5C\Qopen@" descr="@5C\Qopen@">
          <a:extLst>
            <a:ext uri="{FF2B5EF4-FFF2-40B4-BE49-F238E27FC236}">
              <a16:creationId xmlns:a16="http://schemas.microsoft.com/office/drawing/2014/main" id="{D9872520-2BE9-4DAB-859B-EA656751AC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555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</xdr:row>
      <xdr:rowOff>0</xdr:rowOff>
    </xdr:from>
    <xdr:to>
      <xdr:col>0</xdr:col>
      <xdr:colOff>152400</xdr:colOff>
      <xdr:row>139</xdr:row>
      <xdr:rowOff>133350</xdr:rowOff>
    </xdr:to>
    <xdr:pic>
      <xdr:nvPicPr>
        <xdr:cNvPr id="696" name="Picture@5C\Qopen@" descr="@5C\Qopen@">
          <a:extLst>
            <a:ext uri="{FF2B5EF4-FFF2-40B4-BE49-F238E27FC236}">
              <a16:creationId xmlns:a16="http://schemas.microsoft.com/office/drawing/2014/main" id="{A428E35A-7853-4347-A7CD-518137ACC8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831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</xdr:row>
      <xdr:rowOff>0</xdr:rowOff>
    </xdr:from>
    <xdr:to>
      <xdr:col>0</xdr:col>
      <xdr:colOff>152400</xdr:colOff>
      <xdr:row>180</xdr:row>
      <xdr:rowOff>133350</xdr:rowOff>
    </xdr:to>
    <xdr:pic>
      <xdr:nvPicPr>
        <xdr:cNvPr id="697" name="Picture@5C\Qopen@" descr="@5C\Qopen@">
          <a:extLst>
            <a:ext uri="{FF2B5EF4-FFF2-40B4-BE49-F238E27FC236}">
              <a16:creationId xmlns:a16="http://schemas.microsoft.com/office/drawing/2014/main" id="{5DE69647-8DF4-43A5-8261-B49E34D30A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470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</xdr:row>
      <xdr:rowOff>0</xdr:rowOff>
    </xdr:from>
    <xdr:to>
      <xdr:col>0</xdr:col>
      <xdr:colOff>152400</xdr:colOff>
      <xdr:row>214</xdr:row>
      <xdr:rowOff>133350</xdr:rowOff>
    </xdr:to>
    <xdr:pic>
      <xdr:nvPicPr>
        <xdr:cNvPr id="698" name="Picture@5C\Qopen@" descr="@5C\Qopen@">
          <a:extLst>
            <a:ext uri="{FF2B5EF4-FFF2-40B4-BE49-F238E27FC236}">
              <a16:creationId xmlns:a16="http://schemas.microsoft.com/office/drawing/2014/main" id="{36D64AF2-05C3-414E-A444-FE675B4D7B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97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</xdr:row>
      <xdr:rowOff>0</xdr:rowOff>
    </xdr:from>
    <xdr:to>
      <xdr:col>0</xdr:col>
      <xdr:colOff>152400</xdr:colOff>
      <xdr:row>234</xdr:row>
      <xdr:rowOff>133350</xdr:rowOff>
    </xdr:to>
    <xdr:pic>
      <xdr:nvPicPr>
        <xdr:cNvPr id="699" name="Picture@5C\Qopen@" descr="@5C\Qopen@">
          <a:extLst>
            <a:ext uri="{FF2B5EF4-FFF2-40B4-BE49-F238E27FC236}">
              <a16:creationId xmlns:a16="http://schemas.microsoft.com/office/drawing/2014/main" id="{5A4C1299-A498-4DAC-9DE9-6652BDDAD7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214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</xdr:row>
      <xdr:rowOff>0</xdr:rowOff>
    </xdr:from>
    <xdr:to>
      <xdr:col>0</xdr:col>
      <xdr:colOff>152400</xdr:colOff>
      <xdr:row>336</xdr:row>
      <xdr:rowOff>133350</xdr:rowOff>
    </xdr:to>
    <xdr:pic>
      <xdr:nvPicPr>
        <xdr:cNvPr id="700" name="Picture@5C\Qopen@" descr="@5C\Qopen@">
          <a:extLst>
            <a:ext uri="{FF2B5EF4-FFF2-40B4-BE49-F238E27FC236}">
              <a16:creationId xmlns:a16="http://schemas.microsoft.com/office/drawing/2014/main" id="{B5686293-87BB-471D-99DA-3A6DBF77DA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730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</xdr:row>
      <xdr:rowOff>0</xdr:rowOff>
    </xdr:from>
    <xdr:to>
      <xdr:col>0</xdr:col>
      <xdr:colOff>152400</xdr:colOff>
      <xdr:row>241</xdr:row>
      <xdr:rowOff>133350</xdr:rowOff>
    </xdr:to>
    <xdr:pic>
      <xdr:nvPicPr>
        <xdr:cNvPr id="701" name="Picture@5C\Qopen@" descr="@5C\Qopen@">
          <a:extLst>
            <a:ext uri="{FF2B5EF4-FFF2-40B4-BE49-F238E27FC236}">
              <a16:creationId xmlns:a16="http://schemas.microsoft.com/office/drawing/2014/main" id="{D5090FA8-EC25-47E9-80C0-F529DAAD16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347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2794</xdr:row>
      <xdr:rowOff>0</xdr:rowOff>
    </xdr:from>
    <xdr:to>
      <xdr:col>0</xdr:col>
      <xdr:colOff>152400</xdr:colOff>
      <xdr:row>2794</xdr:row>
      <xdr:rowOff>133350</xdr:rowOff>
    </xdr:to>
    <xdr:pic>
      <xdr:nvPicPr>
        <xdr:cNvPr id="702" name="Picture@5C\Qopen@" descr="@5C\Qopen@">
          <a:extLst>
            <a:ext uri="{FF2B5EF4-FFF2-40B4-BE49-F238E27FC236}">
              <a16:creationId xmlns:a16="http://schemas.microsoft.com/office/drawing/2014/main" id="{E08CC84B-7A88-420F-A079-C1BDA359B9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2742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1742</xdr:row>
      <xdr:rowOff>0</xdr:rowOff>
    </xdr:from>
    <xdr:to>
      <xdr:col>0</xdr:col>
      <xdr:colOff>152400</xdr:colOff>
      <xdr:row>1742</xdr:row>
      <xdr:rowOff>133350</xdr:rowOff>
    </xdr:to>
    <xdr:pic>
      <xdr:nvPicPr>
        <xdr:cNvPr id="703" name="Picture@5C\Qopen@" descr="@5C\Qopen@">
          <a:extLst>
            <a:ext uri="{FF2B5EF4-FFF2-40B4-BE49-F238E27FC236}">
              <a16:creationId xmlns:a16="http://schemas.microsoft.com/office/drawing/2014/main" id="{BA9A495F-CBC7-4CF5-93BC-DC4968CE2A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239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1004</xdr:row>
      <xdr:rowOff>0</xdr:rowOff>
    </xdr:from>
    <xdr:to>
      <xdr:col>0</xdr:col>
      <xdr:colOff>152400</xdr:colOff>
      <xdr:row>1004</xdr:row>
      <xdr:rowOff>133350</xdr:rowOff>
    </xdr:to>
    <xdr:pic>
      <xdr:nvPicPr>
        <xdr:cNvPr id="704" name="Picture@5C\Qopen@" descr="@5C\Qopen@">
          <a:extLst>
            <a:ext uri="{FF2B5EF4-FFF2-40B4-BE49-F238E27FC236}">
              <a16:creationId xmlns:a16="http://schemas.microsoft.com/office/drawing/2014/main" id="{961544EC-C5A4-4394-AF90-21BFAD9413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2896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2312</xdr:row>
      <xdr:rowOff>0</xdr:rowOff>
    </xdr:from>
    <xdr:to>
      <xdr:col>0</xdr:col>
      <xdr:colOff>152400</xdr:colOff>
      <xdr:row>2312</xdr:row>
      <xdr:rowOff>133350</xdr:rowOff>
    </xdr:to>
    <xdr:pic>
      <xdr:nvPicPr>
        <xdr:cNvPr id="705" name="Picture@5C\Qopen@" descr="@5C\Qopen@">
          <a:extLst>
            <a:ext uri="{FF2B5EF4-FFF2-40B4-BE49-F238E27FC236}">
              <a16:creationId xmlns:a16="http://schemas.microsoft.com/office/drawing/2014/main" id="{1A925634-491D-4461-A7B0-6DB248C3FB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4694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620</xdr:row>
      <xdr:rowOff>0</xdr:rowOff>
    </xdr:from>
    <xdr:to>
      <xdr:col>0</xdr:col>
      <xdr:colOff>152400</xdr:colOff>
      <xdr:row>620</xdr:row>
      <xdr:rowOff>133350</xdr:rowOff>
    </xdr:to>
    <xdr:pic>
      <xdr:nvPicPr>
        <xdr:cNvPr id="706" name="Picture@5C\Qopen@" descr="@5C\Qopen@">
          <a:extLst>
            <a:ext uri="{FF2B5EF4-FFF2-40B4-BE49-F238E27FC236}">
              <a16:creationId xmlns:a16="http://schemas.microsoft.com/office/drawing/2014/main" id="{42AF7526-CB0D-4E9C-9E06-C79780EE23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717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1791</xdr:row>
      <xdr:rowOff>0</xdr:rowOff>
    </xdr:from>
    <xdr:to>
      <xdr:col>0</xdr:col>
      <xdr:colOff>152400</xdr:colOff>
      <xdr:row>1791</xdr:row>
      <xdr:rowOff>133350</xdr:rowOff>
    </xdr:to>
    <xdr:pic>
      <xdr:nvPicPr>
        <xdr:cNvPr id="707" name="Picture@5C\Qopen@" descr="@5C\Qopen@">
          <a:extLst>
            <a:ext uri="{FF2B5EF4-FFF2-40B4-BE49-F238E27FC236}">
              <a16:creationId xmlns:a16="http://schemas.microsoft.com/office/drawing/2014/main" id="{93BA182A-CA8C-46FB-823E-A76EBBEE3F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0331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1886</xdr:row>
      <xdr:rowOff>0</xdr:rowOff>
    </xdr:from>
    <xdr:to>
      <xdr:col>0</xdr:col>
      <xdr:colOff>152400</xdr:colOff>
      <xdr:row>1886</xdr:row>
      <xdr:rowOff>133350</xdr:rowOff>
    </xdr:to>
    <xdr:pic>
      <xdr:nvPicPr>
        <xdr:cNvPr id="708" name="Picture@5C\Qopen@" descr="@5C\Qopen@">
          <a:extLst>
            <a:ext uri="{FF2B5EF4-FFF2-40B4-BE49-F238E27FC236}">
              <a16:creationId xmlns:a16="http://schemas.microsoft.com/office/drawing/2014/main" id="{85D24424-5895-4657-9973-E76C6B86FF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571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661</xdr:row>
      <xdr:rowOff>0</xdr:rowOff>
    </xdr:from>
    <xdr:to>
      <xdr:col>0</xdr:col>
      <xdr:colOff>152400</xdr:colOff>
      <xdr:row>661</xdr:row>
      <xdr:rowOff>133350</xdr:rowOff>
    </xdr:to>
    <xdr:pic>
      <xdr:nvPicPr>
        <xdr:cNvPr id="709" name="Picture@5C\Qopen@" descr="@5C\Qopen@">
          <a:extLst>
            <a:ext uri="{FF2B5EF4-FFF2-40B4-BE49-F238E27FC236}">
              <a16:creationId xmlns:a16="http://schemas.microsoft.com/office/drawing/2014/main" id="{8FCEBD9A-4E8B-4CAB-9F86-100ECCBFC8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7356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2647</xdr:row>
      <xdr:rowOff>0</xdr:rowOff>
    </xdr:from>
    <xdr:to>
      <xdr:col>0</xdr:col>
      <xdr:colOff>152400</xdr:colOff>
      <xdr:row>2647</xdr:row>
      <xdr:rowOff>133350</xdr:rowOff>
    </xdr:to>
    <xdr:pic>
      <xdr:nvPicPr>
        <xdr:cNvPr id="710" name="Picture@5C\Qopen@" descr="@5C\Qopen@">
          <a:extLst>
            <a:ext uri="{FF2B5EF4-FFF2-40B4-BE49-F238E27FC236}">
              <a16:creationId xmlns:a16="http://schemas.microsoft.com/office/drawing/2014/main" id="{EA4B6609-7001-422D-97FC-BF3EF00631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8939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2455</xdr:row>
      <xdr:rowOff>0</xdr:rowOff>
    </xdr:from>
    <xdr:to>
      <xdr:col>0</xdr:col>
      <xdr:colOff>152400</xdr:colOff>
      <xdr:row>2455</xdr:row>
      <xdr:rowOff>133350</xdr:rowOff>
    </xdr:to>
    <xdr:pic>
      <xdr:nvPicPr>
        <xdr:cNvPr id="711" name="Picture@5C\Qopen@" descr="@5C\Qopen@">
          <a:extLst>
            <a:ext uri="{FF2B5EF4-FFF2-40B4-BE49-F238E27FC236}">
              <a16:creationId xmlns:a16="http://schemas.microsoft.com/office/drawing/2014/main" id="{3EDB1D80-2E57-4F1E-BE14-0C2864D442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7849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2022</xdr:row>
      <xdr:rowOff>0</xdr:rowOff>
    </xdr:from>
    <xdr:to>
      <xdr:col>0</xdr:col>
      <xdr:colOff>152400</xdr:colOff>
      <xdr:row>2022</xdr:row>
      <xdr:rowOff>133350</xdr:rowOff>
    </xdr:to>
    <xdr:pic>
      <xdr:nvPicPr>
        <xdr:cNvPr id="712" name="Picture@5C\Qopen@" descr="@5C\Qopen@">
          <a:extLst>
            <a:ext uri="{FF2B5EF4-FFF2-40B4-BE49-F238E27FC236}">
              <a16:creationId xmlns:a16="http://schemas.microsoft.com/office/drawing/2014/main" id="{412F7E3F-AF5F-4CCB-A138-3CB7D03E7B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773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2061</xdr:row>
      <xdr:rowOff>0</xdr:rowOff>
    </xdr:from>
    <xdr:to>
      <xdr:col>0</xdr:col>
      <xdr:colOff>152400</xdr:colOff>
      <xdr:row>2061</xdr:row>
      <xdr:rowOff>133350</xdr:rowOff>
    </xdr:to>
    <xdr:pic>
      <xdr:nvPicPr>
        <xdr:cNvPr id="713" name="Picture@5C\Qopen@" descr="@5C\Qopen@">
          <a:extLst>
            <a:ext uri="{FF2B5EF4-FFF2-40B4-BE49-F238E27FC236}">
              <a16:creationId xmlns:a16="http://schemas.microsoft.com/office/drawing/2014/main" id="{E1A6AC76-8846-4AFC-BD18-3AD61CF384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4051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2025</xdr:row>
      <xdr:rowOff>0</xdr:rowOff>
    </xdr:from>
    <xdr:to>
      <xdr:col>0</xdr:col>
      <xdr:colOff>152400</xdr:colOff>
      <xdr:row>2025</xdr:row>
      <xdr:rowOff>133350</xdr:rowOff>
    </xdr:to>
    <xdr:pic>
      <xdr:nvPicPr>
        <xdr:cNvPr id="714" name="Picture@5C\Qopen@" descr="@5C\Qopen@">
          <a:extLst>
            <a:ext uri="{FF2B5EF4-FFF2-40B4-BE49-F238E27FC236}">
              <a16:creationId xmlns:a16="http://schemas.microsoft.com/office/drawing/2014/main" id="{904A7414-2910-470D-BC78-5FDF57D8EA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8221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2530</xdr:row>
      <xdr:rowOff>0</xdr:rowOff>
    </xdr:from>
    <xdr:to>
      <xdr:col>0</xdr:col>
      <xdr:colOff>152400</xdr:colOff>
      <xdr:row>2530</xdr:row>
      <xdr:rowOff>133350</xdr:rowOff>
    </xdr:to>
    <xdr:pic>
      <xdr:nvPicPr>
        <xdr:cNvPr id="715" name="Picture@5C\Qopen@" descr="@5C\Qopen@">
          <a:extLst>
            <a:ext uri="{FF2B5EF4-FFF2-40B4-BE49-F238E27FC236}">
              <a16:creationId xmlns:a16="http://schemas.microsoft.com/office/drawing/2014/main" id="{193E2FA0-BE6B-4B21-B891-FDEEEE905C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9994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1784</xdr:row>
      <xdr:rowOff>0</xdr:rowOff>
    </xdr:from>
    <xdr:to>
      <xdr:col>0</xdr:col>
      <xdr:colOff>152400</xdr:colOff>
      <xdr:row>1784</xdr:row>
      <xdr:rowOff>133350</xdr:rowOff>
    </xdr:to>
    <xdr:pic>
      <xdr:nvPicPr>
        <xdr:cNvPr id="716" name="Picture@5C\Qopen@" descr="@5C\Qopen@">
          <a:extLst>
            <a:ext uri="{FF2B5EF4-FFF2-40B4-BE49-F238E27FC236}">
              <a16:creationId xmlns:a16="http://schemas.microsoft.com/office/drawing/2014/main" id="{D381FF05-7391-40B7-A9AB-02CE9AF0B7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9198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2638</xdr:row>
      <xdr:rowOff>0</xdr:rowOff>
    </xdr:from>
    <xdr:to>
      <xdr:col>0</xdr:col>
      <xdr:colOff>152400</xdr:colOff>
      <xdr:row>2638</xdr:row>
      <xdr:rowOff>133350</xdr:rowOff>
    </xdr:to>
    <xdr:pic>
      <xdr:nvPicPr>
        <xdr:cNvPr id="717" name="Picture@5C\Qopen@" descr="@5C\Qopen@">
          <a:extLst>
            <a:ext uri="{FF2B5EF4-FFF2-40B4-BE49-F238E27FC236}">
              <a16:creationId xmlns:a16="http://schemas.microsoft.com/office/drawing/2014/main" id="{8E0C15FC-154E-4FE6-85C7-4E1AB2B5AF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748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644</xdr:row>
      <xdr:rowOff>0</xdr:rowOff>
    </xdr:from>
    <xdr:to>
      <xdr:col>0</xdr:col>
      <xdr:colOff>152400</xdr:colOff>
      <xdr:row>644</xdr:row>
      <xdr:rowOff>133350</xdr:rowOff>
    </xdr:to>
    <xdr:pic>
      <xdr:nvPicPr>
        <xdr:cNvPr id="718" name="Picture@5C\Qopen@" descr="@5C\Qopen@">
          <a:extLst>
            <a:ext uri="{FF2B5EF4-FFF2-40B4-BE49-F238E27FC236}">
              <a16:creationId xmlns:a16="http://schemas.microsoft.com/office/drawing/2014/main" id="{7E4EA247-1738-454C-B884-39B5AD066A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603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0</xdr:col>
      <xdr:colOff>152400</xdr:colOff>
      <xdr:row>49</xdr:row>
      <xdr:rowOff>133350</xdr:rowOff>
    </xdr:to>
    <xdr:pic>
      <xdr:nvPicPr>
        <xdr:cNvPr id="719" name="Picture@5C\Qopen@" descr="@5C\Qopen@">
          <a:extLst>
            <a:ext uri="{FF2B5EF4-FFF2-40B4-BE49-F238E27FC236}">
              <a16:creationId xmlns:a16="http://schemas.microsoft.com/office/drawing/2014/main" id="{85BDC018-3854-44E0-8661-97CC869F01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58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</xdr:row>
      <xdr:rowOff>0</xdr:rowOff>
    </xdr:from>
    <xdr:to>
      <xdr:col>0</xdr:col>
      <xdr:colOff>152400</xdr:colOff>
      <xdr:row>81</xdr:row>
      <xdr:rowOff>133350</xdr:rowOff>
    </xdr:to>
    <xdr:pic>
      <xdr:nvPicPr>
        <xdr:cNvPr id="720" name="Picture@5C\Qopen@" descr="@5C\Qopen@">
          <a:extLst>
            <a:ext uri="{FF2B5EF4-FFF2-40B4-BE49-F238E27FC236}">
              <a16:creationId xmlns:a16="http://schemas.microsoft.com/office/drawing/2014/main" id="{BC9D624F-F68C-4644-BBA5-99F2B0E291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39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</xdr:row>
      <xdr:rowOff>0</xdr:rowOff>
    </xdr:from>
    <xdr:to>
      <xdr:col>0</xdr:col>
      <xdr:colOff>152400</xdr:colOff>
      <xdr:row>162</xdr:row>
      <xdr:rowOff>133350</xdr:rowOff>
    </xdr:to>
    <xdr:pic>
      <xdr:nvPicPr>
        <xdr:cNvPr id="721" name="Picture@5C\Qopen@" descr="@5C\Qopen@">
          <a:extLst>
            <a:ext uri="{FF2B5EF4-FFF2-40B4-BE49-F238E27FC236}">
              <a16:creationId xmlns:a16="http://schemas.microsoft.com/office/drawing/2014/main" id="{E1836B09-28E6-4810-8CD2-FEBD890DBF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555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</xdr:row>
      <xdr:rowOff>0</xdr:rowOff>
    </xdr:from>
    <xdr:to>
      <xdr:col>0</xdr:col>
      <xdr:colOff>152400</xdr:colOff>
      <xdr:row>123</xdr:row>
      <xdr:rowOff>133350</xdr:rowOff>
    </xdr:to>
    <xdr:pic>
      <xdr:nvPicPr>
        <xdr:cNvPr id="722" name="Picture@5C\Qopen@" descr="@5C\Qopen@">
          <a:extLst>
            <a:ext uri="{FF2B5EF4-FFF2-40B4-BE49-F238E27FC236}">
              <a16:creationId xmlns:a16="http://schemas.microsoft.com/office/drawing/2014/main" id="{C33AF205-CB4F-461A-8CE9-377024C535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240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</xdr:row>
      <xdr:rowOff>0</xdr:rowOff>
    </xdr:from>
    <xdr:to>
      <xdr:col>0</xdr:col>
      <xdr:colOff>152400</xdr:colOff>
      <xdr:row>80</xdr:row>
      <xdr:rowOff>133350</xdr:rowOff>
    </xdr:to>
    <xdr:pic>
      <xdr:nvPicPr>
        <xdr:cNvPr id="723" name="Picture@5C\Qopen@" descr="@5C\Qopen@">
          <a:extLst>
            <a:ext uri="{FF2B5EF4-FFF2-40B4-BE49-F238E27FC236}">
              <a16:creationId xmlns:a16="http://schemas.microsoft.com/office/drawing/2014/main" id="{40E529C6-0EFA-4516-BA5C-6624B3C30B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277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550</xdr:row>
      <xdr:rowOff>0</xdr:rowOff>
    </xdr:from>
    <xdr:to>
      <xdr:col>0</xdr:col>
      <xdr:colOff>152400</xdr:colOff>
      <xdr:row>550</xdr:row>
      <xdr:rowOff>133350</xdr:rowOff>
    </xdr:to>
    <xdr:pic>
      <xdr:nvPicPr>
        <xdr:cNvPr id="724" name="Picture@5C\Qopen@" descr="@5C\Qopen@">
          <a:extLst>
            <a:ext uri="{FF2B5EF4-FFF2-40B4-BE49-F238E27FC236}">
              <a16:creationId xmlns:a16="http://schemas.microsoft.com/office/drawing/2014/main" id="{07B5AD04-EF56-4288-A0C2-211A059DC3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938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</xdr:row>
      <xdr:rowOff>0</xdr:rowOff>
    </xdr:from>
    <xdr:to>
      <xdr:col>0</xdr:col>
      <xdr:colOff>152400</xdr:colOff>
      <xdr:row>390</xdr:row>
      <xdr:rowOff>133350</xdr:rowOff>
    </xdr:to>
    <xdr:pic>
      <xdr:nvPicPr>
        <xdr:cNvPr id="725" name="Picture@5C\Qopen@" descr="@5C\Qopen@">
          <a:extLst>
            <a:ext uri="{FF2B5EF4-FFF2-40B4-BE49-F238E27FC236}">
              <a16:creationId xmlns:a16="http://schemas.microsoft.com/office/drawing/2014/main" id="{CA61725D-5360-4031-890D-3174E05141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47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</xdr:row>
      <xdr:rowOff>0</xdr:rowOff>
    </xdr:from>
    <xdr:to>
      <xdr:col>0</xdr:col>
      <xdr:colOff>152400</xdr:colOff>
      <xdr:row>414</xdr:row>
      <xdr:rowOff>133350</xdr:rowOff>
    </xdr:to>
    <xdr:pic>
      <xdr:nvPicPr>
        <xdr:cNvPr id="726" name="Picture@5C\Qopen@" descr="@5C\Qopen@">
          <a:extLst>
            <a:ext uri="{FF2B5EF4-FFF2-40B4-BE49-F238E27FC236}">
              <a16:creationId xmlns:a16="http://schemas.microsoft.com/office/drawing/2014/main" id="{F5497733-A958-425A-9919-6968315081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36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1781</xdr:row>
      <xdr:rowOff>0</xdr:rowOff>
    </xdr:from>
    <xdr:to>
      <xdr:col>0</xdr:col>
      <xdr:colOff>152400</xdr:colOff>
      <xdr:row>1781</xdr:row>
      <xdr:rowOff>133350</xdr:rowOff>
    </xdr:to>
    <xdr:pic>
      <xdr:nvPicPr>
        <xdr:cNvPr id="727" name="Picture@5C\Qopen@" descr="@5C\Qopen@">
          <a:extLst>
            <a:ext uri="{FF2B5EF4-FFF2-40B4-BE49-F238E27FC236}">
              <a16:creationId xmlns:a16="http://schemas.microsoft.com/office/drawing/2014/main" id="{9E28C66D-EB47-4746-913C-1731772241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8712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</xdr:row>
      <xdr:rowOff>0</xdr:rowOff>
    </xdr:from>
    <xdr:to>
      <xdr:col>0</xdr:col>
      <xdr:colOff>152400</xdr:colOff>
      <xdr:row>362</xdr:row>
      <xdr:rowOff>133350</xdr:rowOff>
    </xdr:to>
    <xdr:pic>
      <xdr:nvPicPr>
        <xdr:cNvPr id="728" name="Picture@5C\Qopen@" descr="@5C\Qopen@">
          <a:extLst>
            <a:ext uri="{FF2B5EF4-FFF2-40B4-BE49-F238E27FC236}">
              <a16:creationId xmlns:a16="http://schemas.microsoft.com/office/drawing/2014/main" id="{286C7231-BB20-4147-869B-F74B97913D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940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</xdr:row>
      <xdr:rowOff>0</xdr:rowOff>
    </xdr:from>
    <xdr:to>
      <xdr:col>0</xdr:col>
      <xdr:colOff>152400</xdr:colOff>
      <xdr:row>351</xdr:row>
      <xdr:rowOff>133350</xdr:rowOff>
    </xdr:to>
    <xdr:pic>
      <xdr:nvPicPr>
        <xdr:cNvPr id="729" name="Picture@5C\Qopen@" descr="@5C\Qopen@">
          <a:extLst>
            <a:ext uri="{FF2B5EF4-FFF2-40B4-BE49-F238E27FC236}">
              <a16:creationId xmlns:a16="http://schemas.microsoft.com/office/drawing/2014/main" id="{85EE936C-E8D4-4512-B14E-37A51632F8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159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</xdr:row>
      <xdr:rowOff>0</xdr:rowOff>
    </xdr:from>
    <xdr:to>
      <xdr:col>0</xdr:col>
      <xdr:colOff>152400</xdr:colOff>
      <xdr:row>228</xdr:row>
      <xdr:rowOff>133350</xdr:rowOff>
    </xdr:to>
    <xdr:pic>
      <xdr:nvPicPr>
        <xdr:cNvPr id="730" name="Picture@5C\Qopen@" descr="@5C\Qopen@">
          <a:extLst>
            <a:ext uri="{FF2B5EF4-FFF2-40B4-BE49-F238E27FC236}">
              <a16:creationId xmlns:a16="http://schemas.microsoft.com/office/drawing/2014/main" id="{D218BB2D-3304-452C-BAF4-193910A0BD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242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2708</xdr:row>
      <xdr:rowOff>0</xdr:rowOff>
    </xdr:from>
    <xdr:to>
      <xdr:col>0</xdr:col>
      <xdr:colOff>152400</xdr:colOff>
      <xdr:row>2708</xdr:row>
      <xdr:rowOff>133350</xdr:rowOff>
    </xdr:to>
    <xdr:pic>
      <xdr:nvPicPr>
        <xdr:cNvPr id="731" name="Picture@5C\Qopen@" descr="@5C\Qopen@">
          <a:extLst>
            <a:ext uri="{FF2B5EF4-FFF2-40B4-BE49-F238E27FC236}">
              <a16:creationId xmlns:a16="http://schemas.microsoft.com/office/drawing/2014/main" id="{3253BE35-A369-4754-91CC-554860F4F8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8816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1590</xdr:row>
      <xdr:rowOff>0</xdr:rowOff>
    </xdr:from>
    <xdr:to>
      <xdr:col>0</xdr:col>
      <xdr:colOff>152400</xdr:colOff>
      <xdr:row>1590</xdr:row>
      <xdr:rowOff>133350</xdr:rowOff>
    </xdr:to>
    <xdr:pic>
      <xdr:nvPicPr>
        <xdr:cNvPr id="732" name="Picture@5C\Qopen@" descr="@5C\Qopen@">
          <a:extLst>
            <a:ext uri="{FF2B5EF4-FFF2-40B4-BE49-F238E27FC236}">
              <a16:creationId xmlns:a16="http://schemas.microsoft.com/office/drawing/2014/main" id="{AB19E9B4-0A45-49AC-B159-680AB38154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778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1514</xdr:row>
      <xdr:rowOff>0</xdr:rowOff>
    </xdr:from>
    <xdr:to>
      <xdr:col>0</xdr:col>
      <xdr:colOff>152400</xdr:colOff>
      <xdr:row>1514</xdr:row>
      <xdr:rowOff>133350</xdr:rowOff>
    </xdr:to>
    <xdr:pic>
      <xdr:nvPicPr>
        <xdr:cNvPr id="733" name="Picture@5C\Qopen@" descr="@5C\Qopen@">
          <a:extLst>
            <a:ext uri="{FF2B5EF4-FFF2-40B4-BE49-F238E27FC236}">
              <a16:creationId xmlns:a16="http://schemas.microsoft.com/office/drawing/2014/main" id="{1FEC9727-8253-4112-BC4D-DE23BB2E17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5478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1334</xdr:row>
      <xdr:rowOff>0</xdr:rowOff>
    </xdr:from>
    <xdr:to>
      <xdr:col>0</xdr:col>
      <xdr:colOff>152400</xdr:colOff>
      <xdr:row>1334</xdr:row>
      <xdr:rowOff>133350</xdr:rowOff>
    </xdr:to>
    <xdr:pic>
      <xdr:nvPicPr>
        <xdr:cNvPr id="734" name="Picture@5C\Qopen@" descr="@5C\Qopen@">
          <a:extLst>
            <a:ext uri="{FF2B5EF4-FFF2-40B4-BE49-F238E27FC236}">
              <a16:creationId xmlns:a16="http://schemas.microsoft.com/office/drawing/2014/main" id="{BF41EE24-C9C7-4ACE-A7B0-075BF4D992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633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604</xdr:row>
      <xdr:rowOff>0</xdr:rowOff>
    </xdr:from>
    <xdr:to>
      <xdr:col>0</xdr:col>
      <xdr:colOff>152400</xdr:colOff>
      <xdr:row>604</xdr:row>
      <xdr:rowOff>133350</xdr:rowOff>
    </xdr:to>
    <xdr:pic>
      <xdr:nvPicPr>
        <xdr:cNvPr id="735" name="Picture@5C\Qopen@" descr="@5C\Qopen@">
          <a:extLst>
            <a:ext uri="{FF2B5EF4-FFF2-40B4-BE49-F238E27FC236}">
              <a16:creationId xmlns:a16="http://schemas.microsoft.com/office/drawing/2014/main" id="{183DB67F-44A4-4E1D-8906-7852C77A9A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8126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2361</xdr:row>
      <xdr:rowOff>0</xdr:rowOff>
    </xdr:from>
    <xdr:to>
      <xdr:col>0</xdr:col>
      <xdr:colOff>152400</xdr:colOff>
      <xdr:row>2361</xdr:row>
      <xdr:rowOff>133350</xdr:rowOff>
    </xdr:to>
    <xdr:pic>
      <xdr:nvPicPr>
        <xdr:cNvPr id="736" name="Picture@5C\Qopen@" descr="@5C\Qopen@">
          <a:extLst>
            <a:ext uri="{FF2B5EF4-FFF2-40B4-BE49-F238E27FC236}">
              <a16:creationId xmlns:a16="http://schemas.microsoft.com/office/drawing/2014/main" id="{441B7B7B-4DA6-4281-B8F6-E5C2F284E6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2628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1967</xdr:row>
      <xdr:rowOff>0</xdr:rowOff>
    </xdr:from>
    <xdr:to>
      <xdr:col>0</xdr:col>
      <xdr:colOff>152400</xdr:colOff>
      <xdr:row>1967</xdr:row>
      <xdr:rowOff>133350</xdr:rowOff>
    </xdr:to>
    <xdr:pic>
      <xdr:nvPicPr>
        <xdr:cNvPr id="737" name="Picture@5C\Qopen@" descr="@5C\Qopen@">
          <a:extLst>
            <a:ext uri="{FF2B5EF4-FFF2-40B4-BE49-F238E27FC236}">
              <a16:creationId xmlns:a16="http://schemas.microsoft.com/office/drawing/2014/main" id="{51EFEEC1-A392-4E1F-BAAC-56B2ADCF9C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8830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1473</xdr:row>
      <xdr:rowOff>0</xdr:rowOff>
    </xdr:from>
    <xdr:to>
      <xdr:col>0</xdr:col>
      <xdr:colOff>152400</xdr:colOff>
      <xdr:row>1473</xdr:row>
      <xdr:rowOff>133350</xdr:rowOff>
    </xdr:to>
    <xdr:pic>
      <xdr:nvPicPr>
        <xdr:cNvPr id="738" name="Picture@5C\Qopen@" descr="@5C\Qopen@">
          <a:extLst>
            <a:ext uri="{FF2B5EF4-FFF2-40B4-BE49-F238E27FC236}">
              <a16:creationId xmlns:a16="http://schemas.microsoft.com/office/drawing/2014/main" id="{A122AB1A-A7C4-412C-8F5B-A44BD0720B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839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2348</xdr:row>
      <xdr:rowOff>0</xdr:rowOff>
    </xdr:from>
    <xdr:to>
      <xdr:col>0</xdr:col>
      <xdr:colOff>152400</xdr:colOff>
      <xdr:row>2348</xdr:row>
      <xdr:rowOff>133350</xdr:rowOff>
    </xdr:to>
    <xdr:pic>
      <xdr:nvPicPr>
        <xdr:cNvPr id="739" name="Picture@5C\Qopen@" descr="@5C\Qopen@">
          <a:extLst>
            <a:ext uri="{FF2B5EF4-FFF2-40B4-BE49-F238E27FC236}">
              <a16:creationId xmlns:a16="http://schemas.microsoft.com/office/drawing/2014/main" id="{67FF5678-E63E-47E4-85E2-F4934085C1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05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2037</xdr:row>
      <xdr:rowOff>0</xdr:rowOff>
    </xdr:from>
    <xdr:to>
      <xdr:col>0</xdr:col>
      <xdr:colOff>152400</xdr:colOff>
      <xdr:row>2037</xdr:row>
      <xdr:rowOff>133350</xdr:rowOff>
    </xdr:to>
    <xdr:pic>
      <xdr:nvPicPr>
        <xdr:cNvPr id="740" name="Picture@5C\Qopen@" descr="@5C\Qopen@">
          <a:extLst>
            <a:ext uri="{FF2B5EF4-FFF2-40B4-BE49-F238E27FC236}">
              <a16:creationId xmlns:a16="http://schemas.microsoft.com/office/drawing/2014/main" id="{BAA5358B-3B62-4881-B95F-753FCCB02C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0165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2051</xdr:row>
      <xdr:rowOff>0</xdr:rowOff>
    </xdr:from>
    <xdr:to>
      <xdr:col>0</xdr:col>
      <xdr:colOff>152400</xdr:colOff>
      <xdr:row>2051</xdr:row>
      <xdr:rowOff>133350</xdr:rowOff>
    </xdr:to>
    <xdr:pic>
      <xdr:nvPicPr>
        <xdr:cNvPr id="741" name="Picture@5C\Qopen@" descr="@5C\Qopen@">
          <a:extLst>
            <a:ext uri="{FF2B5EF4-FFF2-40B4-BE49-F238E27FC236}">
              <a16:creationId xmlns:a16="http://schemas.microsoft.com/office/drawing/2014/main" id="{3806AE35-4B74-443B-AE2C-12A48A362B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2432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1835</xdr:row>
      <xdr:rowOff>0</xdr:rowOff>
    </xdr:from>
    <xdr:to>
      <xdr:col>0</xdr:col>
      <xdr:colOff>152400</xdr:colOff>
      <xdr:row>1835</xdr:row>
      <xdr:rowOff>133350</xdr:rowOff>
    </xdr:to>
    <xdr:pic>
      <xdr:nvPicPr>
        <xdr:cNvPr id="742" name="Picture@5C\Qopen@" descr="@5C\Qopen@">
          <a:extLst>
            <a:ext uri="{FF2B5EF4-FFF2-40B4-BE49-F238E27FC236}">
              <a16:creationId xmlns:a16="http://schemas.microsoft.com/office/drawing/2014/main" id="{6EBEDB7C-1598-4C0D-80E1-E9FCA41152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7456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1320</xdr:row>
      <xdr:rowOff>0</xdr:rowOff>
    </xdr:from>
    <xdr:to>
      <xdr:col>0</xdr:col>
      <xdr:colOff>152400</xdr:colOff>
      <xdr:row>1320</xdr:row>
      <xdr:rowOff>133350</xdr:rowOff>
    </xdr:to>
    <xdr:pic>
      <xdr:nvPicPr>
        <xdr:cNvPr id="743" name="Picture@5C\Qopen@" descr="@5C\Qopen@">
          <a:extLst>
            <a:ext uri="{FF2B5EF4-FFF2-40B4-BE49-F238E27FC236}">
              <a16:creationId xmlns:a16="http://schemas.microsoft.com/office/drawing/2014/main" id="{4E4EA93F-E508-4A9E-8D41-6458CA56B0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4064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2713</xdr:row>
      <xdr:rowOff>0</xdr:rowOff>
    </xdr:from>
    <xdr:to>
      <xdr:col>0</xdr:col>
      <xdr:colOff>152400</xdr:colOff>
      <xdr:row>2713</xdr:row>
      <xdr:rowOff>133350</xdr:rowOff>
    </xdr:to>
    <xdr:pic>
      <xdr:nvPicPr>
        <xdr:cNvPr id="744" name="Picture@5C\Qopen@" descr="@5C\Qopen@">
          <a:extLst>
            <a:ext uri="{FF2B5EF4-FFF2-40B4-BE49-F238E27FC236}">
              <a16:creationId xmlns:a16="http://schemas.microsoft.com/office/drawing/2014/main" id="{5270AAF7-AF9F-41B3-8C68-C7FC4CFEC7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9626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2581</xdr:row>
      <xdr:rowOff>0</xdr:rowOff>
    </xdr:from>
    <xdr:to>
      <xdr:col>0</xdr:col>
      <xdr:colOff>152400</xdr:colOff>
      <xdr:row>2581</xdr:row>
      <xdr:rowOff>133350</xdr:rowOff>
    </xdr:to>
    <xdr:pic>
      <xdr:nvPicPr>
        <xdr:cNvPr id="745" name="Picture@5C\Qopen@" descr="@5C\Qopen@">
          <a:extLst>
            <a:ext uri="{FF2B5EF4-FFF2-40B4-BE49-F238E27FC236}">
              <a16:creationId xmlns:a16="http://schemas.microsoft.com/office/drawing/2014/main" id="{62AFB29E-D1E3-4373-BB85-E5C472CAED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8252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2137</xdr:row>
      <xdr:rowOff>0</xdr:rowOff>
    </xdr:from>
    <xdr:to>
      <xdr:col>0</xdr:col>
      <xdr:colOff>152400</xdr:colOff>
      <xdr:row>2137</xdr:row>
      <xdr:rowOff>133350</xdr:rowOff>
    </xdr:to>
    <xdr:pic>
      <xdr:nvPicPr>
        <xdr:cNvPr id="746" name="Picture@5C\Qopen@" descr="@5C\Qopen@">
          <a:extLst>
            <a:ext uri="{FF2B5EF4-FFF2-40B4-BE49-F238E27FC236}">
              <a16:creationId xmlns:a16="http://schemas.microsoft.com/office/drawing/2014/main" id="{5E7167DC-328E-42AF-8CB5-38B25E3378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6357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1533</xdr:row>
      <xdr:rowOff>0</xdr:rowOff>
    </xdr:from>
    <xdr:to>
      <xdr:col>0</xdr:col>
      <xdr:colOff>152400</xdr:colOff>
      <xdr:row>1533</xdr:row>
      <xdr:rowOff>133350</xdr:rowOff>
    </xdr:to>
    <xdr:pic>
      <xdr:nvPicPr>
        <xdr:cNvPr id="747" name="Picture@5C\Qopen@" descr="@5C\Qopen@">
          <a:extLst>
            <a:ext uri="{FF2B5EF4-FFF2-40B4-BE49-F238E27FC236}">
              <a16:creationId xmlns:a16="http://schemas.microsoft.com/office/drawing/2014/main" id="{A3EA8974-D672-4413-B755-35C9C0CC31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8554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2241</xdr:row>
      <xdr:rowOff>0</xdr:rowOff>
    </xdr:from>
    <xdr:to>
      <xdr:col>0</xdr:col>
      <xdr:colOff>152400</xdr:colOff>
      <xdr:row>2241</xdr:row>
      <xdr:rowOff>133350</xdr:rowOff>
    </xdr:to>
    <xdr:pic>
      <xdr:nvPicPr>
        <xdr:cNvPr id="748" name="Picture@5C\Qopen@" descr="@5C\Qopen@">
          <a:extLst>
            <a:ext uri="{FF2B5EF4-FFF2-40B4-BE49-F238E27FC236}">
              <a16:creationId xmlns:a16="http://schemas.microsoft.com/office/drawing/2014/main" id="{0E373056-F336-4651-8CAA-84727C2E64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3197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1559</xdr:row>
      <xdr:rowOff>0</xdr:rowOff>
    </xdr:from>
    <xdr:to>
      <xdr:col>0</xdr:col>
      <xdr:colOff>152400</xdr:colOff>
      <xdr:row>1559</xdr:row>
      <xdr:rowOff>133350</xdr:rowOff>
    </xdr:to>
    <xdr:pic>
      <xdr:nvPicPr>
        <xdr:cNvPr id="749" name="Picture@5C\Qopen@" descr="@5C\Qopen@">
          <a:extLst>
            <a:ext uri="{FF2B5EF4-FFF2-40B4-BE49-F238E27FC236}">
              <a16:creationId xmlns:a16="http://schemas.microsoft.com/office/drawing/2014/main" id="{59E00545-262B-4433-BEA9-D387C59C5B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2764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1492</xdr:row>
      <xdr:rowOff>0</xdr:rowOff>
    </xdr:from>
    <xdr:to>
      <xdr:col>0</xdr:col>
      <xdr:colOff>152400</xdr:colOff>
      <xdr:row>1492</xdr:row>
      <xdr:rowOff>133350</xdr:rowOff>
    </xdr:to>
    <xdr:pic>
      <xdr:nvPicPr>
        <xdr:cNvPr id="750" name="Picture@5C\Qopen@" descr="@5C\Qopen@">
          <a:extLst>
            <a:ext uri="{FF2B5EF4-FFF2-40B4-BE49-F238E27FC236}">
              <a16:creationId xmlns:a16="http://schemas.microsoft.com/office/drawing/2014/main" id="{E5C2D2D8-555A-4473-950E-DEE90A9EEA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915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2431</xdr:row>
      <xdr:rowOff>0</xdr:rowOff>
    </xdr:from>
    <xdr:to>
      <xdr:col>0</xdr:col>
      <xdr:colOff>152400</xdr:colOff>
      <xdr:row>2431</xdr:row>
      <xdr:rowOff>133350</xdr:rowOff>
    </xdr:to>
    <xdr:pic>
      <xdr:nvPicPr>
        <xdr:cNvPr id="751" name="Picture@5C\Qopen@" descr="@5C\Qopen@">
          <a:extLst>
            <a:ext uri="{FF2B5EF4-FFF2-40B4-BE49-F238E27FC236}">
              <a16:creationId xmlns:a16="http://schemas.microsoft.com/office/drawing/2014/main" id="{48F1E4BA-0468-4371-9A3C-5A9B2A2696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3963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2432</xdr:row>
      <xdr:rowOff>0</xdr:rowOff>
    </xdr:from>
    <xdr:to>
      <xdr:col>0</xdr:col>
      <xdr:colOff>152400</xdr:colOff>
      <xdr:row>2432</xdr:row>
      <xdr:rowOff>133350</xdr:rowOff>
    </xdr:to>
    <xdr:pic>
      <xdr:nvPicPr>
        <xdr:cNvPr id="752" name="Picture@5C\Qopen@" descr="@5C\Qopen@">
          <a:extLst>
            <a:ext uri="{FF2B5EF4-FFF2-40B4-BE49-F238E27FC236}">
              <a16:creationId xmlns:a16="http://schemas.microsoft.com/office/drawing/2014/main" id="{794A032A-EB77-478D-A069-AC7C9AFB54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4125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2410</xdr:row>
      <xdr:rowOff>0</xdr:rowOff>
    </xdr:from>
    <xdr:to>
      <xdr:col>0</xdr:col>
      <xdr:colOff>152400</xdr:colOff>
      <xdr:row>2410</xdr:row>
      <xdr:rowOff>133350</xdr:rowOff>
    </xdr:to>
    <xdr:pic>
      <xdr:nvPicPr>
        <xdr:cNvPr id="753" name="Picture@5C\Qopen@" descr="@5C\Qopen@">
          <a:extLst>
            <a:ext uri="{FF2B5EF4-FFF2-40B4-BE49-F238E27FC236}">
              <a16:creationId xmlns:a16="http://schemas.microsoft.com/office/drawing/2014/main" id="{D1309907-DB3E-4EAF-8BDB-6924FEF11A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0563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1601</xdr:row>
      <xdr:rowOff>0</xdr:rowOff>
    </xdr:from>
    <xdr:to>
      <xdr:col>0</xdr:col>
      <xdr:colOff>152400</xdr:colOff>
      <xdr:row>1601</xdr:row>
      <xdr:rowOff>133350</xdr:rowOff>
    </xdr:to>
    <xdr:pic>
      <xdr:nvPicPr>
        <xdr:cNvPr id="754" name="Picture@5C\Qopen@" descr="@5C\Qopen@">
          <a:extLst>
            <a:ext uri="{FF2B5EF4-FFF2-40B4-BE49-F238E27FC236}">
              <a16:creationId xmlns:a16="http://schemas.microsoft.com/office/drawing/2014/main" id="{D47ADC2E-7035-4BB0-980D-30E7C89C18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9565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2639</xdr:row>
      <xdr:rowOff>0</xdr:rowOff>
    </xdr:from>
    <xdr:to>
      <xdr:col>0</xdr:col>
      <xdr:colOff>152400</xdr:colOff>
      <xdr:row>2639</xdr:row>
      <xdr:rowOff>133350</xdr:rowOff>
    </xdr:to>
    <xdr:pic>
      <xdr:nvPicPr>
        <xdr:cNvPr id="755" name="Picture@5C\Qopen@" descr="@5C\Qopen@">
          <a:extLst>
            <a:ext uri="{FF2B5EF4-FFF2-40B4-BE49-F238E27FC236}">
              <a16:creationId xmlns:a16="http://schemas.microsoft.com/office/drawing/2014/main" id="{3190562F-6CAB-446B-B7B9-CC499A0978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7643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2249</xdr:row>
      <xdr:rowOff>0</xdr:rowOff>
    </xdr:from>
    <xdr:to>
      <xdr:col>0</xdr:col>
      <xdr:colOff>152400</xdr:colOff>
      <xdr:row>2249</xdr:row>
      <xdr:rowOff>133350</xdr:rowOff>
    </xdr:to>
    <xdr:pic>
      <xdr:nvPicPr>
        <xdr:cNvPr id="756" name="Picture@5C\Qopen@" descr="@5C\Qopen@">
          <a:extLst>
            <a:ext uri="{FF2B5EF4-FFF2-40B4-BE49-F238E27FC236}">
              <a16:creationId xmlns:a16="http://schemas.microsoft.com/office/drawing/2014/main" id="{C2C648D2-CA80-452D-ABA0-F4D296E68E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4493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1474</xdr:row>
      <xdr:rowOff>0</xdr:rowOff>
    </xdr:from>
    <xdr:to>
      <xdr:col>0</xdr:col>
      <xdr:colOff>152400</xdr:colOff>
      <xdr:row>1474</xdr:row>
      <xdr:rowOff>133350</xdr:rowOff>
    </xdr:to>
    <xdr:pic>
      <xdr:nvPicPr>
        <xdr:cNvPr id="757" name="Picture@5C\Qopen@" descr="@5C\Qopen@">
          <a:extLst>
            <a:ext uri="{FF2B5EF4-FFF2-40B4-BE49-F238E27FC236}">
              <a16:creationId xmlns:a16="http://schemas.microsoft.com/office/drawing/2014/main" id="{28F94636-4F70-49DC-A34D-3EA924E4B0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001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1707</xdr:row>
      <xdr:rowOff>0</xdr:rowOff>
    </xdr:from>
    <xdr:to>
      <xdr:col>0</xdr:col>
      <xdr:colOff>152400</xdr:colOff>
      <xdr:row>1707</xdr:row>
      <xdr:rowOff>133350</xdr:rowOff>
    </xdr:to>
    <xdr:pic>
      <xdr:nvPicPr>
        <xdr:cNvPr id="758" name="Picture@5C\Qopen@" descr="@5C\Qopen@">
          <a:extLst>
            <a:ext uri="{FF2B5EF4-FFF2-40B4-BE49-F238E27FC236}">
              <a16:creationId xmlns:a16="http://schemas.microsoft.com/office/drawing/2014/main" id="{D8990AC7-75E5-4CFA-8E17-7E762C4F90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6729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1923</xdr:row>
      <xdr:rowOff>0</xdr:rowOff>
    </xdr:from>
    <xdr:to>
      <xdr:col>0</xdr:col>
      <xdr:colOff>152400</xdr:colOff>
      <xdr:row>1923</xdr:row>
      <xdr:rowOff>133350</xdr:rowOff>
    </xdr:to>
    <xdr:pic>
      <xdr:nvPicPr>
        <xdr:cNvPr id="759" name="Picture@5C\Qopen@" descr="@5C\Qopen@">
          <a:extLst>
            <a:ext uri="{FF2B5EF4-FFF2-40B4-BE49-F238E27FC236}">
              <a16:creationId xmlns:a16="http://schemas.microsoft.com/office/drawing/2014/main" id="{F46D1601-842F-48D3-82AC-5CCC5C96CC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1705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1525</xdr:row>
      <xdr:rowOff>0</xdr:rowOff>
    </xdr:from>
    <xdr:to>
      <xdr:col>0</xdr:col>
      <xdr:colOff>152400</xdr:colOff>
      <xdr:row>1525</xdr:row>
      <xdr:rowOff>133350</xdr:rowOff>
    </xdr:to>
    <xdr:pic>
      <xdr:nvPicPr>
        <xdr:cNvPr id="760" name="Picture@5C\Qopen@" descr="@5C\Qopen@">
          <a:extLst>
            <a:ext uri="{FF2B5EF4-FFF2-40B4-BE49-F238E27FC236}">
              <a16:creationId xmlns:a16="http://schemas.microsoft.com/office/drawing/2014/main" id="{270E9766-2E54-4B88-81F5-08344C1621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7259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1476</xdr:row>
      <xdr:rowOff>0</xdr:rowOff>
    </xdr:from>
    <xdr:to>
      <xdr:col>0</xdr:col>
      <xdr:colOff>152400</xdr:colOff>
      <xdr:row>1476</xdr:row>
      <xdr:rowOff>133350</xdr:rowOff>
    </xdr:to>
    <xdr:pic>
      <xdr:nvPicPr>
        <xdr:cNvPr id="761" name="Picture@5C\Qopen@" descr="@5C\Qopen@">
          <a:extLst>
            <a:ext uri="{FF2B5EF4-FFF2-40B4-BE49-F238E27FC236}">
              <a16:creationId xmlns:a16="http://schemas.microsoft.com/office/drawing/2014/main" id="{B2D78999-64AD-4F40-96F4-8297279F4C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325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1094</xdr:row>
      <xdr:rowOff>0</xdr:rowOff>
    </xdr:from>
    <xdr:to>
      <xdr:col>0</xdr:col>
      <xdr:colOff>152400</xdr:colOff>
      <xdr:row>1094</xdr:row>
      <xdr:rowOff>133350</xdr:rowOff>
    </xdr:to>
    <xdr:pic>
      <xdr:nvPicPr>
        <xdr:cNvPr id="762" name="Picture@5C\Qopen@" descr="@5C\Qopen@">
          <a:extLst>
            <a:ext uri="{FF2B5EF4-FFF2-40B4-BE49-F238E27FC236}">
              <a16:creationId xmlns:a16="http://schemas.microsoft.com/office/drawing/2014/main" id="{65D2634D-EC59-4695-A124-BCA3386074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46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742</xdr:row>
      <xdr:rowOff>0</xdr:rowOff>
    </xdr:from>
    <xdr:to>
      <xdr:col>0</xdr:col>
      <xdr:colOff>152400</xdr:colOff>
      <xdr:row>742</xdr:row>
      <xdr:rowOff>133350</xdr:rowOff>
    </xdr:to>
    <xdr:pic>
      <xdr:nvPicPr>
        <xdr:cNvPr id="763" name="Picture@5C\Qopen@" descr="@5C\Qopen@">
          <a:extLst>
            <a:ext uri="{FF2B5EF4-FFF2-40B4-BE49-F238E27FC236}">
              <a16:creationId xmlns:a16="http://schemas.microsoft.com/office/drawing/2014/main" id="{2A899C17-6FE6-44AF-AF47-9FC4CCC039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47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576</xdr:row>
      <xdr:rowOff>0</xdr:rowOff>
    </xdr:from>
    <xdr:to>
      <xdr:col>0</xdr:col>
      <xdr:colOff>152400</xdr:colOff>
      <xdr:row>576</xdr:row>
      <xdr:rowOff>133350</xdr:rowOff>
    </xdr:to>
    <xdr:pic>
      <xdr:nvPicPr>
        <xdr:cNvPr id="764" name="Picture@5C\Qopen@" descr="@5C\Qopen@">
          <a:extLst>
            <a:ext uri="{FF2B5EF4-FFF2-40B4-BE49-F238E27FC236}">
              <a16:creationId xmlns:a16="http://schemas.microsoft.com/office/drawing/2014/main" id="{05F6BBC7-891F-4D9B-BD4A-92F35BBA19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592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1501</xdr:row>
      <xdr:rowOff>0</xdr:rowOff>
    </xdr:from>
    <xdr:to>
      <xdr:col>0</xdr:col>
      <xdr:colOff>152400</xdr:colOff>
      <xdr:row>1501</xdr:row>
      <xdr:rowOff>133350</xdr:rowOff>
    </xdr:to>
    <xdr:pic>
      <xdr:nvPicPr>
        <xdr:cNvPr id="765" name="Picture@5C\Qopen@" descr="@5C\Qopen@">
          <a:extLst>
            <a:ext uri="{FF2B5EF4-FFF2-40B4-BE49-F238E27FC236}">
              <a16:creationId xmlns:a16="http://schemas.microsoft.com/office/drawing/2014/main" id="{8BD2A78D-37C3-4120-A91D-426605AA19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3373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814</xdr:row>
      <xdr:rowOff>0</xdr:rowOff>
    </xdr:from>
    <xdr:to>
      <xdr:col>0</xdr:col>
      <xdr:colOff>152400</xdr:colOff>
      <xdr:row>814</xdr:row>
      <xdr:rowOff>133350</xdr:rowOff>
    </xdr:to>
    <xdr:pic>
      <xdr:nvPicPr>
        <xdr:cNvPr id="766" name="Picture@5C\Qopen@" descr="@5C\Qopen@">
          <a:extLst>
            <a:ext uri="{FF2B5EF4-FFF2-40B4-BE49-F238E27FC236}">
              <a16:creationId xmlns:a16="http://schemas.microsoft.com/office/drawing/2014/main" id="{556922A2-4E29-492A-8025-265C0E9E93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213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1862</xdr:row>
      <xdr:rowOff>0</xdr:rowOff>
    </xdr:from>
    <xdr:to>
      <xdr:col>0</xdr:col>
      <xdr:colOff>152400</xdr:colOff>
      <xdr:row>1862</xdr:row>
      <xdr:rowOff>133350</xdr:rowOff>
    </xdr:to>
    <xdr:pic>
      <xdr:nvPicPr>
        <xdr:cNvPr id="767" name="Picture@5C\Qopen@" descr="@5C\Qopen@">
          <a:extLst>
            <a:ext uri="{FF2B5EF4-FFF2-40B4-BE49-F238E27FC236}">
              <a16:creationId xmlns:a16="http://schemas.microsoft.com/office/drawing/2014/main" id="{B9CBDA80-8676-423E-A689-30060D0ECB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182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1764</xdr:row>
      <xdr:rowOff>0</xdr:rowOff>
    </xdr:from>
    <xdr:to>
      <xdr:col>0</xdr:col>
      <xdr:colOff>152400</xdr:colOff>
      <xdr:row>1764</xdr:row>
      <xdr:rowOff>133350</xdr:rowOff>
    </xdr:to>
    <xdr:pic>
      <xdr:nvPicPr>
        <xdr:cNvPr id="768" name="Picture@5C\Qopen@" descr="@5C\Qopen@">
          <a:extLst>
            <a:ext uri="{FF2B5EF4-FFF2-40B4-BE49-F238E27FC236}">
              <a16:creationId xmlns:a16="http://schemas.microsoft.com/office/drawing/2014/main" id="{7F763EA9-377B-4EFD-A8B1-599631EC6D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5959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764</xdr:row>
      <xdr:rowOff>0</xdr:rowOff>
    </xdr:from>
    <xdr:to>
      <xdr:col>0</xdr:col>
      <xdr:colOff>152400</xdr:colOff>
      <xdr:row>764</xdr:row>
      <xdr:rowOff>133350</xdr:rowOff>
    </xdr:to>
    <xdr:pic>
      <xdr:nvPicPr>
        <xdr:cNvPr id="769" name="Picture@5C\Qopen@" descr="@5C\Qopen@">
          <a:extLst>
            <a:ext uri="{FF2B5EF4-FFF2-40B4-BE49-F238E27FC236}">
              <a16:creationId xmlns:a16="http://schemas.microsoft.com/office/drawing/2014/main" id="{7A030D76-CBC3-4224-82E6-A42D537CB4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4034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</xdr:row>
      <xdr:rowOff>0</xdr:rowOff>
    </xdr:from>
    <xdr:to>
      <xdr:col>0</xdr:col>
      <xdr:colOff>152400</xdr:colOff>
      <xdr:row>101</xdr:row>
      <xdr:rowOff>133350</xdr:rowOff>
    </xdr:to>
    <xdr:pic>
      <xdr:nvPicPr>
        <xdr:cNvPr id="770" name="Picture@5C\Qopen@" descr="@5C\Qopen@">
          <a:extLst>
            <a:ext uri="{FF2B5EF4-FFF2-40B4-BE49-F238E27FC236}">
              <a16:creationId xmlns:a16="http://schemas.microsoft.com/office/drawing/2014/main" id="{7A7165CA-1062-4ED9-B28C-B1D8228434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678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</xdr:row>
      <xdr:rowOff>0</xdr:rowOff>
    </xdr:from>
    <xdr:to>
      <xdr:col>0</xdr:col>
      <xdr:colOff>152400</xdr:colOff>
      <xdr:row>182</xdr:row>
      <xdr:rowOff>133350</xdr:rowOff>
    </xdr:to>
    <xdr:pic>
      <xdr:nvPicPr>
        <xdr:cNvPr id="771" name="Picture@5C\Qopen@" descr="@5C\Qopen@">
          <a:extLst>
            <a:ext uri="{FF2B5EF4-FFF2-40B4-BE49-F238E27FC236}">
              <a16:creationId xmlns:a16="http://schemas.microsoft.com/office/drawing/2014/main" id="{A7E873B0-6966-45B7-BDD0-ADE7B064A1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79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1427</xdr:row>
      <xdr:rowOff>0</xdr:rowOff>
    </xdr:from>
    <xdr:to>
      <xdr:col>0</xdr:col>
      <xdr:colOff>152400</xdr:colOff>
      <xdr:row>1427</xdr:row>
      <xdr:rowOff>133350</xdr:rowOff>
    </xdr:to>
    <xdr:pic>
      <xdr:nvPicPr>
        <xdr:cNvPr id="772" name="Picture@5C\Qopen@" descr="@5C\Qopen@">
          <a:extLst>
            <a:ext uri="{FF2B5EF4-FFF2-40B4-BE49-F238E27FC236}">
              <a16:creationId xmlns:a16="http://schemas.microsoft.com/office/drawing/2014/main" id="{55BB8EF6-074A-450B-91DF-3F0FD6DAE0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1390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437</xdr:row>
      <xdr:rowOff>0</xdr:rowOff>
    </xdr:from>
    <xdr:to>
      <xdr:col>0</xdr:col>
      <xdr:colOff>152400</xdr:colOff>
      <xdr:row>437</xdr:row>
      <xdr:rowOff>133350</xdr:rowOff>
    </xdr:to>
    <xdr:pic>
      <xdr:nvPicPr>
        <xdr:cNvPr id="773" name="Picture@5C\Qopen@" descr="@5C\Qopen@">
          <a:extLst>
            <a:ext uri="{FF2B5EF4-FFF2-40B4-BE49-F238E27FC236}">
              <a16:creationId xmlns:a16="http://schemas.microsoft.com/office/drawing/2014/main" id="{9DFFD494-5F6B-4ACA-9FB1-27CB809746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085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454</xdr:row>
      <xdr:rowOff>0</xdr:rowOff>
    </xdr:from>
    <xdr:to>
      <xdr:col>0</xdr:col>
      <xdr:colOff>152400</xdr:colOff>
      <xdr:row>454</xdr:row>
      <xdr:rowOff>133350</xdr:rowOff>
    </xdr:to>
    <xdr:pic>
      <xdr:nvPicPr>
        <xdr:cNvPr id="774" name="Picture@5C\Qopen@" descr="@5C\Qopen@">
          <a:extLst>
            <a:ext uri="{FF2B5EF4-FFF2-40B4-BE49-F238E27FC236}">
              <a16:creationId xmlns:a16="http://schemas.microsoft.com/office/drawing/2014/main" id="{8C362FCC-62D0-4E56-8FD0-741C5C18D3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83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1670</xdr:row>
      <xdr:rowOff>0</xdr:rowOff>
    </xdr:from>
    <xdr:to>
      <xdr:col>0</xdr:col>
      <xdr:colOff>152400</xdr:colOff>
      <xdr:row>1670</xdr:row>
      <xdr:rowOff>133350</xdr:rowOff>
    </xdr:to>
    <xdr:pic>
      <xdr:nvPicPr>
        <xdr:cNvPr id="775" name="Picture@5C\Qopen@" descr="@5C\Qopen@">
          <a:extLst>
            <a:ext uri="{FF2B5EF4-FFF2-40B4-BE49-F238E27FC236}">
              <a16:creationId xmlns:a16="http://schemas.microsoft.com/office/drawing/2014/main" id="{06C3E8DF-8C54-41DD-B554-3E3B727F6A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073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</xdr:row>
      <xdr:rowOff>0</xdr:rowOff>
    </xdr:from>
    <xdr:to>
      <xdr:col>0</xdr:col>
      <xdr:colOff>152400</xdr:colOff>
      <xdr:row>293</xdr:row>
      <xdr:rowOff>133350</xdr:rowOff>
    </xdr:to>
    <xdr:pic>
      <xdr:nvPicPr>
        <xdr:cNvPr id="776" name="Picture@5C\Qopen@" descr="@5C\Qopen@">
          <a:extLst>
            <a:ext uri="{FF2B5EF4-FFF2-40B4-BE49-F238E27FC236}">
              <a16:creationId xmlns:a16="http://schemas.microsoft.com/office/drawing/2014/main" id="{8EBCE406-CA92-4AAE-825F-58B2F03D48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767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1443</xdr:row>
      <xdr:rowOff>0</xdr:rowOff>
    </xdr:from>
    <xdr:to>
      <xdr:col>0</xdr:col>
      <xdr:colOff>152400</xdr:colOff>
      <xdr:row>1443</xdr:row>
      <xdr:rowOff>133350</xdr:rowOff>
    </xdr:to>
    <xdr:pic>
      <xdr:nvPicPr>
        <xdr:cNvPr id="777" name="Picture@5C\Qopen@" descr="@5C\Qopen@">
          <a:extLst>
            <a:ext uri="{FF2B5EF4-FFF2-40B4-BE49-F238E27FC236}">
              <a16:creationId xmlns:a16="http://schemas.microsoft.com/office/drawing/2014/main" id="{B704E55C-C258-443E-B8B0-7AA859A80D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981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1731</xdr:row>
      <xdr:rowOff>0</xdr:rowOff>
    </xdr:from>
    <xdr:to>
      <xdr:col>0</xdr:col>
      <xdr:colOff>152400</xdr:colOff>
      <xdr:row>1731</xdr:row>
      <xdr:rowOff>133350</xdr:rowOff>
    </xdr:to>
    <xdr:pic>
      <xdr:nvPicPr>
        <xdr:cNvPr id="778" name="Picture@5C\Qopen@" descr="@5C\Qopen@">
          <a:extLst>
            <a:ext uri="{FF2B5EF4-FFF2-40B4-BE49-F238E27FC236}">
              <a16:creationId xmlns:a16="http://schemas.microsoft.com/office/drawing/2014/main" id="{3C011E81-9BE8-45CA-8404-CCBE51B941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0616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1095</xdr:row>
      <xdr:rowOff>0</xdr:rowOff>
    </xdr:from>
    <xdr:to>
      <xdr:col>0</xdr:col>
      <xdr:colOff>152400</xdr:colOff>
      <xdr:row>1095</xdr:row>
      <xdr:rowOff>133350</xdr:rowOff>
    </xdr:to>
    <xdr:pic>
      <xdr:nvPicPr>
        <xdr:cNvPr id="779" name="Picture@5C\Qopen@" descr="@5C\Qopen@">
          <a:extLst>
            <a:ext uri="{FF2B5EF4-FFF2-40B4-BE49-F238E27FC236}">
              <a16:creationId xmlns:a16="http://schemas.microsoft.com/office/drawing/2014/main" id="{178BD51B-6B1E-466A-BDC9-274D5383D3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631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2168</xdr:row>
      <xdr:rowOff>0</xdr:rowOff>
    </xdr:from>
    <xdr:to>
      <xdr:col>0</xdr:col>
      <xdr:colOff>152400</xdr:colOff>
      <xdr:row>2168</xdr:row>
      <xdr:rowOff>133350</xdr:rowOff>
    </xdr:to>
    <xdr:pic>
      <xdr:nvPicPr>
        <xdr:cNvPr id="780" name="Picture@5C\Qopen@" descr="@5C\Qopen@">
          <a:extLst>
            <a:ext uri="{FF2B5EF4-FFF2-40B4-BE49-F238E27FC236}">
              <a16:creationId xmlns:a16="http://schemas.microsoft.com/office/drawing/2014/main" id="{79BC0543-3B38-497B-BD2A-5CD461F495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1377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834</xdr:row>
      <xdr:rowOff>0</xdr:rowOff>
    </xdr:from>
    <xdr:to>
      <xdr:col>0</xdr:col>
      <xdr:colOff>152400</xdr:colOff>
      <xdr:row>834</xdr:row>
      <xdr:rowOff>133350</xdr:rowOff>
    </xdr:to>
    <xdr:pic>
      <xdr:nvPicPr>
        <xdr:cNvPr id="781" name="Picture@5C\Qopen@" descr="@5C\Qopen@">
          <a:extLst>
            <a:ext uri="{FF2B5EF4-FFF2-40B4-BE49-F238E27FC236}">
              <a16:creationId xmlns:a16="http://schemas.microsoft.com/office/drawing/2014/main" id="{11C627AF-11C4-4ECC-8DD9-11A6261AC4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5369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977</xdr:row>
      <xdr:rowOff>0</xdr:rowOff>
    </xdr:from>
    <xdr:to>
      <xdr:col>0</xdr:col>
      <xdr:colOff>152400</xdr:colOff>
      <xdr:row>977</xdr:row>
      <xdr:rowOff>133350</xdr:rowOff>
    </xdr:to>
    <xdr:pic>
      <xdr:nvPicPr>
        <xdr:cNvPr id="782" name="Picture@5C\Qopen@" descr="@5C\Qopen@">
          <a:extLst>
            <a:ext uri="{FF2B5EF4-FFF2-40B4-BE49-F238E27FC236}">
              <a16:creationId xmlns:a16="http://schemas.microsoft.com/office/drawing/2014/main" id="{0323BA6A-397A-42D3-8946-B3D21D2F04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524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741</xdr:row>
      <xdr:rowOff>0</xdr:rowOff>
    </xdr:from>
    <xdr:to>
      <xdr:col>0</xdr:col>
      <xdr:colOff>152400</xdr:colOff>
      <xdr:row>741</xdr:row>
      <xdr:rowOff>133350</xdr:rowOff>
    </xdr:to>
    <xdr:pic>
      <xdr:nvPicPr>
        <xdr:cNvPr id="783" name="Picture@5C\Qopen@" descr="@5C\Qopen@">
          <a:extLst>
            <a:ext uri="{FF2B5EF4-FFF2-40B4-BE49-F238E27FC236}">
              <a16:creationId xmlns:a16="http://schemas.microsoft.com/office/drawing/2014/main" id="{3A0EA8C7-F835-4834-B0D3-BC498F6196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310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1301</xdr:row>
      <xdr:rowOff>0</xdr:rowOff>
    </xdr:from>
    <xdr:to>
      <xdr:col>0</xdr:col>
      <xdr:colOff>152400</xdr:colOff>
      <xdr:row>1301</xdr:row>
      <xdr:rowOff>133350</xdr:rowOff>
    </xdr:to>
    <xdr:pic>
      <xdr:nvPicPr>
        <xdr:cNvPr id="784" name="Picture@5C\Qopen@" descr="@5C\Qopen@">
          <a:extLst>
            <a:ext uri="{FF2B5EF4-FFF2-40B4-BE49-F238E27FC236}">
              <a16:creationId xmlns:a16="http://schemas.microsoft.com/office/drawing/2014/main" id="{4274830C-E245-492A-A08C-FFAA908E21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988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1006</xdr:row>
      <xdr:rowOff>0</xdr:rowOff>
    </xdr:from>
    <xdr:to>
      <xdr:col>0</xdr:col>
      <xdr:colOff>152400</xdr:colOff>
      <xdr:row>1006</xdr:row>
      <xdr:rowOff>133350</xdr:rowOff>
    </xdr:to>
    <xdr:pic>
      <xdr:nvPicPr>
        <xdr:cNvPr id="785" name="Picture@5C\Qopen@" descr="@5C\Qopen@">
          <a:extLst>
            <a:ext uri="{FF2B5EF4-FFF2-40B4-BE49-F238E27FC236}">
              <a16:creationId xmlns:a16="http://schemas.microsoft.com/office/drawing/2014/main" id="{B8ED3250-B92C-4F0D-A76F-C2356F8BD0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322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1053</xdr:row>
      <xdr:rowOff>0</xdr:rowOff>
    </xdr:from>
    <xdr:to>
      <xdr:col>0</xdr:col>
      <xdr:colOff>152400</xdr:colOff>
      <xdr:row>1053</xdr:row>
      <xdr:rowOff>133350</xdr:rowOff>
    </xdr:to>
    <xdr:pic>
      <xdr:nvPicPr>
        <xdr:cNvPr id="786" name="Picture@5C\Qopen@" descr="@5C\Qopen@">
          <a:extLst>
            <a:ext uri="{FF2B5EF4-FFF2-40B4-BE49-F238E27FC236}">
              <a16:creationId xmlns:a16="http://schemas.microsoft.com/office/drawing/2014/main" id="{69DA7544-50F9-4F15-8B56-8331731821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830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1266</xdr:row>
      <xdr:rowOff>0</xdr:rowOff>
    </xdr:from>
    <xdr:to>
      <xdr:col>0</xdr:col>
      <xdr:colOff>152400</xdr:colOff>
      <xdr:row>1266</xdr:row>
      <xdr:rowOff>133350</xdr:rowOff>
    </xdr:to>
    <xdr:pic>
      <xdr:nvPicPr>
        <xdr:cNvPr id="787" name="Picture@5C\Qopen@" descr="@5C\Qopen@">
          <a:extLst>
            <a:ext uri="{FF2B5EF4-FFF2-40B4-BE49-F238E27FC236}">
              <a16:creationId xmlns:a16="http://schemas.microsoft.com/office/drawing/2014/main" id="{1393697D-A2B1-40EF-84D4-8906E56E57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5320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1879</xdr:row>
      <xdr:rowOff>0</xdr:rowOff>
    </xdr:from>
    <xdr:to>
      <xdr:col>0</xdr:col>
      <xdr:colOff>152400</xdr:colOff>
      <xdr:row>1879</xdr:row>
      <xdr:rowOff>133350</xdr:rowOff>
    </xdr:to>
    <xdr:pic>
      <xdr:nvPicPr>
        <xdr:cNvPr id="788" name="Picture@5C\Qopen@" descr="@5C\Qopen@">
          <a:extLst>
            <a:ext uri="{FF2B5EF4-FFF2-40B4-BE49-F238E27FC236}">
              <a16:creationId xmlns:a16="http://schemas.microsoft.com/office/drawing/2014/main" id="{96D6EEC4-57B5-459D-9AFF-2B886F2747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4580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2258</xdr:row>
      <xdr:rowOff>0</xdr:rowOff>
    </xdr:from>
    <xdr:to>
      <xdr:col>0</xdr:col>
      <xdr:colOff>152400</xdr:colOff>
      <xdr:row>2258</xdr:row>
      <xdr:rowOff>133350</xdr:rowOff>
    </xdr:to>
    <xdr:pic>
      <xdr:nvPicPr>
        <xdr:cNvPr id="789" name="Picture@5C\Qopen@" descr="@5C\Qopen@">
          <a:extLst>
            <a:ext uri="{FF2B5EF4-FFF2-40B4-BE49-F238E27FC236}">
              <a16:creationId xmlns:a16="http://schemas.microsoft.com/office/drawing/2014/main" id="{8012AD6B-B23F-4D42-9CB1-38A6C69841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5950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1274</xdr:row>
      <xdr:rowOff>0</xdr:rowOff>
    </xdr:from>
    <xdr:to>
      <xdr:col>0</xdr:col>
      <xdr:colOff>152400</xdr:colOff>
      <xdr:row>1274</xdr:row>
      <xdr:rowOff>133350</xdr:rowOff>
    </xdr:to>
    <xdr:pic>
      <xdr:nvPicPr>
        <xdr:cNvPr id="790" name="Picture@5C\Qopen@" descr="@5C\Qopen@">
          <a:extLst>
            <a:ext uri="{FF2B5EF4-FFF2-40B4-BE49-F238E27FC236}">
              <a16:creationId xmlns:a16="http://schemas.microsoft.com/office/drawing/2014/main" id="{F03A9525-6AA4-49FD-99FE-5C6F30F341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616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2650</xdr:row>
      <xdr:rowOff>0</xdr:rowOff>
    </xdr:from>
    <xdr:to>
      <xdr:col>0</xdr:col>
      <xdr:colOff>152400</xdr:colOff>
      <xdr:row>2650</xdr:row>
      <xdr:rowOff>133350</xdr:rowOff>
    </xdr:to>
    <xdr:pic>
      <xdr:nvPicPr>
        <xdr:cNvPr id="791" name="Picture@5C\Qopen@" descr="@5C\Qopen@">
          <a:extLst>
            <a:ext uri="{FF2B5EF4-FFF2-40B4-BE49-F238E27FC236}">
              <a16:creationId xmlns:a16="http://schemas.microsoft.com/office/drawing/2014/main" id="{B2CC98EE-A752-4807-893D-25F9B064FE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9425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1128</xdr:row>
      <xdr:rowOff>0</xdr:rowOff>
    </xdr:from>
    <xdr:to>
      <xdr:col>0</xdr:col>
      <xdr:colOff>152400</xdr:colOff>
      <xdr:row>1128</xdr:row>
      <xdr:rowOff>133350</xdr:rowOff>
    </xdr:to>
    <xdr:pic>
      <xdr:nvPicPr>
        <xdr:cNvPr id="792" name="Picture@5C\Qopen@" descr="@5C\Qopen@">
          <a:extLst>
            <a:ext uri="{FF2B5EF4-FFF2-40B4-BE49-F238E27FC236}">
              <a16:creationId xmlns:a16="http://schemas.microsoft.com/office/drawing/2014/main" id="{8A5813B4-4370-4D01-973C-1CB289A2D7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975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957</xdr:row>
      <xdr:rowOff>0</xdr:rowOff>
    </xdr:from>
    <xdr:to>
      <xdr:col>0</xdr:col>
      <xdr:colOff>152400</xdr:colOff>
      <xdr:row>957</xdr:row>
      <xdr:rowOff>133350</xdr:rowOff>
    </xdr:to>
    <xdr:pic>
      <xdr:nvPicPr>
        <xdr:cNvPr id="793" name="Picture@5C\Qopen@" descr="@5C\Qopen@">
          <a:extLst>
            <a:ext uri="{FF2B5EF4-FFF2-40B4-BE49-F238E27FC236}">
              <a16:creationId xmlns:a16="http://schemas.microsoft.com/office/drawing/2014/main" id="{17DCCBA6-0E11-436E-A11D-B3F433FCB4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5286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1444</xdr:row>
      <xdr:rowOff>0</xdr:rowOff>
    </xdr:from>
    <xdr:to>
      <xdr:col>0</xdr:col>
      <xdr:colOff>152400</xdr:colOff>
      <xdr:row>1444</xdr:row>
      <xdr:rowOff>133350</xdr:rowOff>
    </xdr:to>
    <xdr:pic>
      <xdr:nvPicPr>
        <xdr:cNvPr id="794" name="Picture@5C\Qopen@" descr="@5C\Qopen@">
          <a:extLst>
            <a:ext uri="{FF2B5EF4-FFF2-40B4-BE49-F238E27FC236}">
              <a16:creationId xmlns:a16="http://schemas.microsoft.com/office/drawing/2014/main" id="{83C8CB8E-73C0-4DFC-959A-07592C4ADE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4143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2571</xdr:row>
      <xdr:rowOff>0</xdr:rowOff>
    </xdr:from>
    <xdr:to>
      <xdr:col>0</xdr:col>
      <xdr:colOff>152400</xdr:colOff>
      <xdr:row>2571</xdr:row>
      <xdr:rowOff>133350</xdr:rowOff>
    </xdr:to>
    <xdr:pic>
      <xdr:nvPicPr>
        <xdr:cNvPr id="795" name="Picture@5C\Qopen@" descr="@5C\Qopen@">
          <a:extLst>
            <a:ext uri="{FF2B5EF4-FFF2-40B4-BE49-F238E27FC236}">
              <a16:creationId xmlns:a16="http://schemas.microsoft.com/office/drawing/2014/main" id="{C680EF7A-D300-4E80-AB8D-270685D0E7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6633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1729</xdr:row>
      <xdr:rowOff>0</xdr:rowOff>
    </xdr:from>
    <xdr:to>
      <xdr:col>0</xdr:col>
      <xdr:colOff>152400</xdr:colOff>
      <xdr:row>1729</xdr:row>
      <xdr:rowOff>133350</xdr:rowOff>
    </xdr:to>
    <xdr:pic>
      <xdr:nvPicPr>
        <xdr:cNvPr id="796" name="Picture@5C\Qopen@" descr="@5C\Qopen@">
          <a:extLst>
            <a:ext uri="{FF2B5EF4-FFF2-40B4-BE49-F238E27FC236}">
              <a16:creationId xmlns:a16="http://schemas.microsoft.com/office/drawing/2014/main" id="{AC8EB784-614F-49F1-B71D-C4FB4EA5A4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0292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1928</xdr:row>
      <xdr:rowOff>0</xdr:rowOff>
    </xdr:from>
    <xdr:to>
      <xdr:col>0</xdr:col>
      <xdr:colOff>152400</xdr:colOff>
      <xdr:row>1928</xdr:row>
      <xdr:rowOff>133350</xdr:rowOff>
    </xdr:to>
    <xdr:pic>
      <xdr:nvPicPr>
        <xdr:cNvPr id="797" name="Picture@5C\Qopen@" descr="@5C\Qopen@">
          <a:extLst>
            <a:ext uri="{FF2B5EF4-FFF2-40B4-BE49-F238E27FC236}">
              <a16:creationId xmlns:a16="http://schemas.microsoft.com/office/drawing/2014/main" id="{E2833090-5833-4C48-881D-256B7CF5F9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2515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1147</xdr:row>
      <xdr:rowOff>0</xdr:rowOff>
    </xdr:from>
    <xdr:to>
      <xdr:col>0</xdr:col>
      <xdr:colOff>152400</xdr:colOff>
      <xdr:row>1147</xdr:row>
      <xdr:rowOff>133350</xdr:rowOff>
    </xdr:to>
    <xdr:pic>
      <xdr:nvPicPr>
        <xdr:cNvPr id="798" name="Picture@5C\Qopen@" descr="@5C\Qopen@">
          <a:extLst>
            <a:ext uri="{FF2B5EF4-FFF2-40B4-BE49-F238E27FC236}">
              <a16:creationId xmlns:a16="http://schemas.microsoft.com/office/drawing/2014/main" id="{EB8D7B15-9F72-4532-9EED-014E19D7BC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6051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1175</xdr:row>
      <xdr:rowOff>0</xdr:rowOff>
    </xdr:from>
    <xdr:to>
      <xdr:col>0</xdr:col>
      <xdr:colOff>152400</xdr:colOff>
      <xdr:row>1175</xdr:row>
      <xdr:rowOff>133350</xdr:rowOff>
    </xdr:to>
    <xdr:pic>
      <xdr:nvPicPr>
        <xdr:cNvPr id="799" name="Picture@5C\Qopen@" descr="@5C\Qopen@">
          <a:extLst>
            <a:ext uri="{FF2B5EF4-FFF2-40B4-BE49-F238E27FC236}">
              <a16:creationId xmlns:a16="http://schemas.microsoft.com/office/drawing/2014/main" id="{0B1BE0D9-A1BA-479E-9911-5A7B78E08D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85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897</xdr:row>
      <xdr:rowOff>0</xdr:rowOff>
    </xdr:from>
    <xdr:to>
      <xdr:col>0</xdr:col>
      <xdr:colOff>152400</xdr:colOff>
      <xdr:row>897</xdr:row>
      <xdr:rowOff>133350</xdr:rowOff>
    </xdr:to>
    <xdr:pic>
      <xdr:nvPicPr>
        <xdr:cNvPr id="800" name="Picture@5C\Qopen@" descr="@5C\Qopen@">
          <a:extLst>
            <a:ext uri="{FF2B5EF4-FFF2-40B4-BE49-F238E27FC236}">
              <a16:creationId xmlns:a16="http://schemas.microsoft.com/office/drawing/2014/main" id="{7BBB3B2C-47CE-482B-833B-FE6FE56488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5570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1107</xdr:row>
      <xdr:rowOff>0</xdr:rowOff>
    </xdr:from>
    <xdr:to>
      <xdr:col>0</xdr:col>
      <xdr:colOff>152400</xdr:colOff>
      <xdr:row>1107</xdr:row>
      <xdr:rowOff>133350</xdr:rowOff>
    </xdr:to>
    <xdr:pic>
      <xdr:nvPicPr>
        <xdr:cNvPr id="801" name="Picture@5C\Qopen@" descr="@5C\Qopen@">
          <a:extLst>
            <a:ext uri="{FF2B5EF4-FFF2-40B4-BE49-F238E27FC236}">
              <a16:creationId xmlns:a16="http://schemas.microsoft.com/office/drawing/2014/main" id="{97DC7845-0A19-4273-A6D8-51119A9313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9574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1611</xdr:row>
      <xdr:rowOff>0</xdr:rowOff>
    </xdr:from>
    <xdr:to>
      <xdr:col>0</xdr:col>
      <xdr:colOff>152400</xdr:colOff>
      <xdr:row>1611</xdr:row>
      <xdr:rowOff>133350</xdr:rowOff>
    </xdr:to>
    <xdr:pic>
      <xdr:nvPicPr>
        <xdr:cNvPr id="802" name="Picture@5C\Qopen@" descr="@5C\Qopen@">
          <a:extLst>
            <a:ext uri="{FF2B5EF4-FFF2-40B4-BE49-F238E27FC236}">
              <a16:creationId xmlns:a16="http://schemas.microsoft.com/office/drawing/2014/main" id="{70D21BA7-36E9-47A3-B847-EACBB10BA6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1185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2158</xdr:row>
      <xdr:rowOff>0</xdr:rowOff>
    </xdr:from>
    <xdr:to>
      <xdr:col>0</xdr:col>
      <xdr:colOff>152400</xdr:colOff>
      <xdr:row>2158</xdr:row>
      <xdr:rowOff>133350</xdr:rowOff>
    </xdr:to>
    <xdr:pic>
      <xdr:nvPicPr>
        <xdr:cNvPr id="803" name="Picture@5C\Qopen@" descr="@5C\Qopen@">
          <a:extLst>
            <a:ext uri="{FF2B5EF4-FFF2-40B4-BE49-F238E27FC236}">
              <a16:creationId xmlns:a16="http://schemas.microsoft.com/office/drawing/2014/main" id="{F00D8FDA-5D83-4E33-9DE4-EC35DB30C0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975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2310</xdr:row>
      <xdr:rowOff>0</xdr:rowOff>
    </xdr:from>
    <xdr:to>
      <xdr:col>0</xdr:col>
      <xdr:colOff>152400</xdr:colOff>
      <xdr:row>2310</xdr:row>
      <xdr:rowOff>133350</xdr:rowOff>
    </xdr:to>
    <xdr:pic>
      <xdr:nvPicPr>
        <xdr:cNvPr id="804" name="Picture@5C\Qopen@" descr="@5C\Qopen@">
          <a:extLst>
            <a:ext uri="{FF2B5EF4-FFF2-40B4-BE49-F238E27FC236}">
              <a16:creationId xmlns:a16="http://schemas.microsoft.com/office/drawing/2014/main" id="{546409F1-7F7C-493A-89DF-024DEA2159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437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2602</xdr:row>
      <xdr:rowOff>0</xdr:rowOff>
    </xdr:from>
    <xdr:to>
      <xdr:col>0</xdr:col>
      <xdr:colOff>152400</xdr:colOff>
      <xdr:row>2602</xdr:row>
      <xdr:rowOff>133350</xdr:rowOff>
    </xdr:to>
    <xdr:pic>
      <xdr:nvPicPr>
        <xdr:cNvPr id="805" name="Picture@5C\Qopen@" descr="@5C\Qopen@">
          <a:extLst>
            <a:ext uri="{FF2B5EF4-FFF2-40B4-BE49-F238E27FC236}">
              <a16:creationId xmlns:a16="http://schemas.microsoft.com/office/drawing/2014/main" id="{60947525-5AF9-43A2-AACB-4A03BD35AA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1652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1722</xdr:row>
      <xdr:rowOff>0</xdr:rowOff>
    </xdr:from>
    <xdr:to>
      <xdr:col>0</xdr:col>
      <xdr:colOff>152400</xdr:colOff>
      <xdr:row>1722</xdr:row>
      <xdr:rowOff>133350</xdr:rowOff>
    </xdr:to>
    <xdr:pic>
      <xdr:nvPicPr>
        <xdr:cNvPr id="806" name="Picture@5C\Qopen@" descr="@5C\Qopen@">
          <a:extLst>
            <a:ext uri="{FF2B5EF4-FFF2-40B4-BE49-F238E27FC236}">
              <a16:creationId xmlns:a16="http://schemas.microsoft.com/office/drawing/2014/main" id="{B2D04D60-75A9-47AC-86D5-7669F201D7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9158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965</xdr:row>
      <xdr:rowOff>0</xdr:rowOff>
    </xdr:from>
    <xdr:to>
      <xdr:col>0</xdr:col>
      <xdr:colOff>152400</xdr:colOff>
      <xdr:row>965</xdr:row>
      <xdr:rowOff>133350</xdr:rowOff>
    </xdr:to>
    <xdr:pic>
      <xdr:nvPicPr>
        <xdr:cNvPr id="807" name="Picture@5C\Qopen@" descr="@5C\Qopen@">
          <a:extLst>
            <a:ext uri="{FF2B5EF4-FFF2-40B4-BE49-F238E27FC236}">
              <a16:creationId xmlns:a16="http://schemas.microsoft.com/office/drawing/2014/main" id="{7C1D299F-FDCD-453E-8E6D-237B144D3E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6581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</xdr:row>
      <xdr:rowOff>0</xdr:rowOff>
    </xdr:from>
    <xdr:to>
      <xdr:col>0</xdr:col>
      <xdr:colOff>152400</xdr:colOff>
      <xdr:row>79</xdr:row>
      <xdr:rowOff>133350</xdr:rowOff>
    </xdr:to>
    <xdr:pic>
      <xdr:nvPicPr>
        <xdr:cNvPr id="808" name="Picture@5C\Qopen@" descr="@5C\Qopen@">
          <a:extLst>
            <a:ext uri="{FF2B5EF4-FFF2-40B4-BE49-F238E27FC236}">
              <a16:creationId xmlns:a16="http://schemas.microsoft.com/office/drawing/2014/main" id="{AF84FD04-2F8F-4BE2-B4EF-024B668683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115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</xdr:row>
      <xdr:rowOff>0</xdr:rowOff>
    </xdr:from>
    <xdr:to>
      <xdr:col>0</xdr:col>
      <xdr:colOff>152400</xdr:colOff>
      <xdr:row>151</xdr:row>
      <xdr:rowOff>133350</xdr:rowOff>
    </xdr:to>
    <xdr:pic>
      <xdr:nvPicPr>
        <xdr:cNvPr id="809" name="Picture@5C\Qopen@" descr="@5C\Qopen@">
          <a:extLst>
            <a:ext uri="{FF2B5EF4-FFF2-40B4-BE49-F238E27FC236}">
              <a16:creationId xmlns:a16="http://schemas.microsoft.com/office/drawing/2014/main" id="{8F9F9C25-1045-42AC-853F-A3008E8557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774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</xdr:row>
      <xdr:rowOff>0</xdr:rowOff>
    </xdr:from>
    <xdr:to>
      <xdr:col>0</xdr:col>
      <xdr:colOff>152400</xdr:colOff>
      <xdr:row>157</xdr:row>
      <xdr:rowOff>133350</xdr:rowOff>
    </xdr:to>
    <xdr:pic>
      <xdr:nvPicPr>
        <xdr:cNvPr id="810" name="Picture@5C\Qopen@" descr="@5C\Qopen@">
          <a:extLst>
            <a:ext uri="{FF2B5EF4-FFF2-40B4-BE49-F238E27FC236}">
              <a16:creationId xmlns:a16="http://schemas.microsoft.com/office/drawing/2014/main" id="{35D867B9-D57B-4CE0-B9EF-AF0A7E135D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746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641</xdr:row>
      <xdr:rowOff>0</xdr:rowOff>
    </xdr:from>
    <xdr:to>
      <xdr:col>0</xdr:col>
      <xdr:colOff>152400</xdr:colOff>
      <xdr:row>641</xdr:row>
      <xdr:rowOff>133350</xdr:rowOff>
    </xdr:to>
    <xdr:pic>
      <xdr:nvPicPr>
        <xdr:cNvPr id="811" name="Picture@5C\Qopen@" descr="@5C\Qopen@">
          <a:extLst>
            <a:ext uri="{FF2B5EF4-FFF2-40B4-BE49-F238E27FC236}">
              <a16:creationId xmlns:a16="http://schemas.microsoft.com/office/drawing/2014/main" id="{5C107471-F243-4560-947E-F640342E76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117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</xdr:row>
      <xdr:rowOff>0</xdr:rowOff>
    </xdr:from>
    <xdr:to>
      <xdr:col>0</xdr:col>
      <xdr:colOff>152400</xdr:colOff>
      <xdr:row>236</xdr:row>
      <xdr:rowOff>133350</xdr:rowOff>
    </xdr:to>
    <xdr:pic>
      <xdr:nvPicPr>
        <xdr:cNvPr id="812" name="Picture@5C\Qopen@" descr="@5C\Qopen@">
          <a:extLst>
            <a:ext uri="{FF2B5EF4-FFF2-40B4-BE49-F238E27FC236}">
              <a16:creationId xmlns:a16="http://schemas.microsoft.com/office/drawing/2014/main" id="{871F4C94-2CE6-458D-9C7E-E35B49967D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538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706</xdr:row>
      <xdr:rowOff>0</xdr:rowOff>
    </xdr:from>
    <xdr:to>
      <xdr:col>0</xdr:col>
      <xdr:colOff>152400</xdr:colOff>
      <xdr:row>706</xdr:row>
      <xdr:rowOff>133350</xdr:rowOff>
    </xdr:to>
    <xdr:pic>
      <xdr:nvPicPr>
        <xdr:cNvPr id="813" name="Picture@5C\Qopen@" descr="@5C\Qopen@">
          <a:extLst>
            <a:ext uri="{FF2B5EF4-FFF2-40B4-BE49-F238E27FC236}">
              <a16:creationId xmlns:a16="http://schemas.microsoft.com/office/drawing/2014/main" id="{9968224D-EAC7-4557-A7CA-1B7507B681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642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857</xdr:row>
      <xdr:rowOff>0</xdr:rowOff>
    </xdr:from>
    <xdr:to>
      <xdr:col>0</xdr:col>
      <xdr:colOff>152400</xdr:colOff>
      <xdr:row>857</xdr:row>
      <xdr:rowOff>133350</xdr:rowOff>
    </xdr:to>
    <xdr:pic>
      <xdr:nvPicPr>
        <xdr:cNvPr id="814" name="Picture@5C\Qopen@" descr="@5C\Qopen@">
          <a:extLst>
            <a:ext uri="{FF2B5EF4-FFF2-40B4-BE49-F238E27FC236}">
              <a16:creationId xmlns:a16="http://schemas.microsoft.com/office/drawing/2014/main" id="{463FBB5F-6AE0-40BA-BDD3-D0B661F6F6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9093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1144</xdr:row>
      <xdr:rowOff>0</xdr:rowOff>
    </xdr:from>
    <xdr:to>
      <xdr:col>0</xdr:col>
      <xdr:colOff>152400</xdr:colOff>
      <xdr:row>1144</xdr:row>
      <xdr:rowOff>133350</xdr:rowOff>
    </xdr:to>
    <xdr:pic>
      <xdr:nvPicPr>
        <xdr:cNvPr id="815" name="Picture@5C\Qopen@" descr="@5C\Qopen@">
          <a:extLst>
            <a:ext uri="{FF2B5EF4-FFF2-40B4-BE49-F238E27FC236}">
              <a16:creationId xmlns:a16="http://schemas.microsoft.com/office/drawing/2014/main" id="{587E8509-69E9-4E19-B0A9-CD958FBFC6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5566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1203</xdr:row>
      <xdr:rowOff>0</xdr:rowOff>
    </xdr:from>
    <xdr:to>
      <xdr:col>0</xdr:col>
      <xdr:colOff>152400</xdr:colOff>
      <xdr:row>1203</xdr:row>
      <xdr:rowOff>133350</xdr:rowOff>
    </xdr:to>
    <xdr:pic>
      <xdr:nvPicPr>
        <xdr:cNvPr id="816" name="Picture@5C\Qopen@" descr="@5C\Qopen@">
          <a:extLst>
            <a:ext uri="{FF2B5EF4-FFF2-40B4-BE49-F238E27FC236}">
              <a16:creationId xmlns:a16="http://schemas.microsoft.com/office/drawing/2014/main" id="{160B05B7-7707-4BFC-848F-FC2C924E00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5119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2463</xdr:row>
      <xdr:rowOff>0</xdr:rowOff>
    </xdr:from>
    <xdr:to>
      <xdr:col>0</xdr:col>
      <xdr:colOff>152400</xdr:colOff>
      <xdr:row>2463</xdr:row>
      <xdr:rowOff>133350</xdr:rowOff>
    </xdr:to>
    <xdr:pic>
      <xdr:nvPicPr>
        <xdr:cNvPr id="817" name="Picture@5C\Qopen@" descr="@5C\Qopen@">
          <a:extLst>
            <a:ext uri="{FF2B5EF4-FFF2-40B4-BE49-F238E27FC236}">
              <a16:creationId xmlns:a16="http://schemas.microsoft.com/office/drawing/2014/main" id="{60FAA3A0-2F80-410A-B9EE-2632F1CB85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9145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2324</xdr:row>
      <xdr:rowOff>0</xdr:rowOff>
    </xdr:from>
    <xdr:to>
      <xdr:col>0</xdr:col>
      <xdr:colOff>152400</xdr:colOff>
      <xdr:row>2324</xdr:row>
      <xdr:rowOff>133350</xdr:rowOff>
    </xdr:to>
    <xdr:pic>
      <xdr:nvPicPr>
        <xdr:cNvPr id="818" name="Picture@5C\Qopen@" descr="@5C\Qopen@">
          <a:extLst>
            <a:ext uri="{FF2B5EF4-FFF2-40B4-BE49-F238E27FC236}">
              <a16:creationId xmlns:a16="http://schemas.microsoft.com/office/drawing/2014/main" id="{38EB1E25-4A72-47BD-8B87-47700EFBB6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6637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2490</xdr:row>
      <xdr:rowOff>0</xdr:rowOff>
    </xdr:from>
    <xdr:to>
      <xdr:col>0</xdr:col>
      <xdr:colOff>152400</xdr:colOff>
      <xdr:row>2490</xdr:row>
      <xdr:rowOff>133350</xdr:rowOff>
    </xdr:to>
    <xdr:pic>
      <xdr:nvPicPr>
        <xdr:cNvPr id="819" name="Picture@5C\Qopen@" descr="@5C\Qopen@">
          <a:extLst>
            <a:ext uri="{FF2B5EF4-FFF2-40B4-BE49-F238E27FC236}">
              <a16:creationId xmlns:a16="http://schemas.microsoft.com/office/drawing/2014/main" id="{0CAEC04B-A5EC-4075-BF45-996A198C6B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3517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2491</xdr:row>
      <xdr:rowOff>0</xdr:rowOff>
    </xdr:from>
    <xdr:to>
      <xdr:col>0</xdr:col>
      <xdr:colOff>152400</xdr:colOff>
      <xdr:row>2491</xdr:row>
      <xdr:rowOff>133350</xdr:rowOff>
    </xdr:to>
    <xdr:pic>
      <xdr:nvPicPr>
        <xdr:cNvPr id="820" name="Picture@5C\Qopen@" descr="@5C\Qopen@">
          <a:extLst>
            <a:ext uri="{FF2B5EF4-FFF2-40B4-BE49-F238E27FC236}">
              <a16:creationId xmlns:a16="http://schemas.microsoft.com/office/drawing/2014/main" id="{4133A3C6-2B77-4AEC-9A4C-5E14AE858D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3679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2476</xdr:row>
      <xdr:rowOff>0</xdr:rowOff>
    </xdr:from>
    <xdr:to>
      <xdr:col>0</xdr:col>
      <xdr:colOff>152400</xdr:colOff>
      <xdr:row>2476</xdr:row>
      <xdr:rowOff>133350</xdr:rowOff>
    </xdr:to>
    <xdr:pic>
      <xdr:nvPicPr>
        <xdr:cNvPr id="821" name="Picture@5C\Qopen@" descr="@5C\Qopen@">
          <a:extLst>
            <a:ext uri="{FF2B5EF4-FFF2-40B4-BE49-F238E27FC236}">
              <a16:creationId xmlns:a16="http://schemas.microsoft.com/office/drawing/2014/main" id="{67400C07-6CA4-4234-AFD7-EE3E914487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1250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2531</xdr:row>
      <xdr:rowOff>0</xdr:rowOff>
    </xdr:from>
    <xdr:to>
      <xdr:col>0</xdr:col>
      <xdr:colOff>152400</xdr:colOff>
      <xdr:row>2531</xdr:row>
      <xdr:rowOff>133350</xdr:rowOff>
    </xdr:to>
    <xdr:pic>
      <xdr:nvPicPr>
        <xdr:cNvPr id="822" name="Picture@5C\Qopen@" descr="@5C\Qopen@">
          <a:extLst>
            <a:ext uri="{FF2B5EF4-FFF2-40B4-BE49-F238E27FC236}">
              <a16:creationId xmlns:a16="http://schemas.microsoft.com/office/drawing/2014/main" id="{A95DE4C7-736A-47C2-9F79-F99C347084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0156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2311</xdr:row>
      <xdr:rowOff>0</xdr:rowOff>
    </xdr:from>
    <xdr:to>
      <xdr:col>0</xdr:col>
      <xdr:colOff>152400</xdr:colOff>
      <xdr:row>2311</xdr:row>
      <xdr:rowOff>133350</xdr:rowOff>
    </xdr:to>
    <xdr:pic>
      <xdr:nvPicPr>
        <xdr:cNvPr id="823" name="Picture@5C\Qopen@" descr="@5C\Qopen@">
          <a:extLst>
            <a:ext uri="{FF2B5EF4-FFF2-40B4-BE49-F238E27FC236}">
              <a16:creationId xmlns:a16="http://schemas.microsoft.com/office/drawing/2014/main" id="{A91B082D-5002-43BA-926F-01DD5E1D21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4532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2006</xdr:row>
      <xdr:rowOff>0</xdr:rowOff>
    </xdr:from>
    <xdr:to>
      <xdr:col>0</xdr:col>
      <xdr:colOff>152400</xdr:colOff>
      <xdr:row>2006</xdr:row>
      <xdr:rowOff>133350</xdr:rowOff>
    </xdr:to>
    <xdr:pic>
      <xdr:nvPicPr>
        <xdr:cNvPr id="824" name="Picture@5C\Qopen@" descr="@5C\Qopen@">
          <a:extLst>
            <a:ext uri="{FF2B5EF4-FFF2-40B4-BE49-F238E27FC236}">
              <a16:creationId xmlns:a16="http://schemas.microsoft.com/office/drawing/2014/main" id="{3E352A43-DC56-483D-A4F2-DC29179094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514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2073</xdr:row>
      <xdr:rowOff>0</xdr:rowOff>
    </xdr:from>
    <xdr:to>
      <xdr:col>0</xdr:col>
      <xdr:colOff>152400</xdr:colOff>
      <xdr:row>2073</xdr:row>
      <xdr:rowOff>133350</xdr:rowOff>
    </xdr:to>
    <xdr:pic>
      <xdr:nvPicPr>
        <xdr:cNvPr id="825" name="Picture@5C\Qopen@" descr="@5C\Qopen@">
          <a:extLst>
            <a:ext uri="{FF2B5EF4-FFF2-40B4-BE49-F238E27FC236}">
              <a16:creationId xmlns:a16="http://schemas.microsoft.com/office/drawing/2014/main" id="{0641A696-A7E8-495A-B95C-5722F544E9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5994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1576</xdr:row>
      <xdr:rowOff>0</xdr:rowOff>
    </xdr:from>
    <xdr:to>
      <xdr:col>0</xdr:col>
      <xdr:colOff>152400</xdr:colOff>
      <xdr:row>1576</xdr:row>
      <xdr:rowOff>133350</xdr:rowOff>
    </xdr:to>
    <xdr:pic>
      <xdr:nvPicPr>
        <xdr:cNvPr id="826" name="Picture@5C\Qopen@" descr="@5C\Qopen@">
          <a:extLst>
            <a:ext uri="{FF2B5EF4-FFF2-40B4-BE49-F238E27FC236}">
              <a16:creationId xmlns:a16="http://schemas.microsoft.com/office/drawing/2014/main" id="{FFAF584C-1C43-43DC-A877-65E004ADA3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5517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1542</xdr:row>
      <xdr:rowOff>0</xdr:rowOff>
    </xdr:from>
    <xdr:to>
      <xdr:col>0</xdr:col>
      <xdr:colOff>152400</xdr:colOff>
      <xdr:row>1542</xdr:row>
      <xdr:rowOff>133350</xdr:rowOff>
    </xdr:to>
    <xdr:pic>
      <xdr:nvPicPr>
        <xdr:cNvPr id="827" name="Picture@5C\Qopen@" descr="@5C\Qopen@">
          <a:extLst>
            <a:ext uri="{FF2B5EF4-FFF2-40B4-BE49-F238E27FC236}">
              <a16:creationId xmlns:a16="http://schemas.microsoft.com/office/drawing/2014/main" id="{15A5CCE9-EB1C-46FF-BBF6-1E79FDBF34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01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1955</xdr:row>
      <xdr:rowOff>0</xdr:rowOff>
    </xdr:from>
    <xdr:to>
      <xdr:col>0</xdr:col>
      <xdr:colOff>152400</xdr:colOff>
      <xdr:row>1955</xdr:row>
      <xdr:rowOff>133350</xdr:rowOff>
    </xdr:to>
    <xdr:pic>
      <xdr:nvPicPr>
        <xdr:cNvPr id="828" name="Picture@5C\Qopen@" descr="@5C\Qopen@">
          <a:extLst>
            <a:ext uri="{FF2B5EF4-FFF2-40B4-BE49-F238E27FC236}">
              <a16:creationId xmlns:a16="http://schemas.microsoft.com/office/drawing/2014/main" id="{BC210E58-E221-4DA8-A999-0B29A7150B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6887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1985</xdr:row>
      <xdr:rowOff>0</xdr:rowOff>
    </xdr:from>
    <xdr:to>
      <xdr:col>0</xdr:col>
      <xdr:colOff>152400</xdr:colOff>
      <xdr:row>1985</xdr:row>
      <xdr:rowOff>133350</xdr:rowOff>
    </xdr:to>
    <xdr:pic>
      <xdr:nvPicPr>
        <xdr:cNvPr id="829" name="Picture@5C\Qopen@" descr="@5C\Qopen@">
          <a:extLst>
            <a:ext uri="{FF2B5EF4-FFF2-40B4-BE49-F238E27FC236}">
              <a16:creationId xmlns:a16="http://schemas.microsoft.com/office/drawing/2014/main" id="{0A76E035-701F-4EED-B62B-8F595805D8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1744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1914</xdr:row>
      <xdr:rowOff>0</xdr:rowOff>
    </xdr:from>
    <xdr:to>
      <xdr:col>0</xdr:col>
      <xdr:colOff>152400</xdr:colOff>
      <xdr:row>1914</xdr:row>
      <xdr:rowOff>133350</xdr:rowOff>
    </xdr:to>
    <xdr:pic>
      <xdr:nvPicPr>
        <xdr:cNvPr id="830" name="Picture@5C\Qopen@" descr="@5C\Qopen@">
          <a:extLst>
            <a:ext uri="{FF2B5EF4-FFF2-40B4-BE49-F238E27FC236}">
              <a16:creationId xmlns:a16="http://schemas.microsoft.com/office/drawing/2014/main" id="{658796FB-C260-4E29-8FBF-404630D81D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0248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1465</xdr:row>
      <xdr:rowOff>0</xdr:rowOff>
    </xdr:from>
    <xdr:to>
      <xdr:col>0</xdr:col>
      <xdr:colOff>152400</xdr:colOff>
      <xdr:row>1465</xdr:row>
      <xdr:rowOff>133350</xdr:rowOff>
    </xdr:to>
    <xdr:pic>
      <xdr:nvPicPr>
        <xdr:cNvPr id="831" name="Picture@5C\Qopen@" descr="@5C\Qopen@">
          <a:extLst>
            <a:ext uri="{FF2B5EF4-FFF2-40B4-BE49-F238E27FC236}">
              <a16:creationId xmlns:a16="http://schemas.microsoft.com/office/drawing/2014/main" id="{53264149-F8F7-454D-B7BB-736FB6F0B8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7543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1882</xdr:row>
      <xdr:rowOff>0</xdr:rowOff>
    </xdr:from>
    <xdr:to>
      <xdr:col>0</xdr:col>
      <xdr:colOff>152400</xdr:colOff>
      <xdr:row>1882</xdr:row>
      <xdr:rowOff>133350</xdr:rowOff>
    </xdr:to>
    <xdr:pic>
      <xdr:nvPicPr>
        <xdr:cNvPr id="832" name="Picture@5C\Qopen@" descr="@5C\Qopen@">
          <a:extLst>
            <a:ext uri="{FF2B5EF4-FFF2-40B4-BE49-F238E27FC236}">
              <a16:creationId xmlns:a16="http://schemas.microsoft.com/office/drawing/2014/main" id="{08D3D841-8ED2-499A-A121-56C4B937C5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5066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1910</xdr:row>
      <xdr:rowOff>0</xdr:rowOff>
    </xdr:from>
    <xdr:to>
      <xdr:col>0</xdr:col>
      <xdr:colOff>152400</xdr:colOff>
      <xdr:row>1910</xdr:row>
      <xdr:rowOff>133350</xdr:rowOff>
    </xdr:to>
    <xdr:pic>
      <xdr:nvPicPr>
        <xdr:cNvPr id="833" name="Picture@5C\Qopen@" descr="@5C\Qopen@">
          <a:extLst>
            <a:ext uri="{FF2B5EF4-FFF2-40B4-BE49-F238E27FC236}">
              <a16:creationId xmlns:a16="http://schemas.microsoft.com/office/drawing/2014/main" id="{D3189069-EE83-41C3-BBFE-0C9D0A3C8C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960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1593</xdr:row>
      <xdr:rowOff>0</xdr:rowOff>
    </xdr:from>
    <xdr:to>
      <xdr:col>0</xdr:col>
      <xdr:colOff>152400</xdr:colOff>
      <xdr:row>1593</xdr:row>
      <xdr:rowOff>133350</xdr:rowOff>
    </xdr:to>
    <xdr:pic>
      <xdr:nvPicPr>
        <xdr:cNvPr id="834" name="Picture@5C\Qopen@" descr="@5C\Qopen@">
          <a:extLst>
            <a:ext uri="{FF2B5EF4-FFF2-40B4-BE49-F238E27FC236}">
              <a16:creationId xmlns:a16="http://schemas.microsoft.com/office/drawing/2014/main" id="{5E55EB31-BC47-4FE7-BB53-48CCC49F61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8270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790</xdr:row>
      <xdr:rowOff>0</xdr:rowOff>
    </xdr:from>
    <xdr:to>
      <xdr:col>0</xdr:col>
      <xdr:colOff>152400</xdr:colOff>
      <xdr:row>790</xdr:row>
      <xdr:rowOff>133350</xdr:rowOff>
    </xdr:to>
    <xdr:pic>
      <xdr:nvPicPr>
        <xdr:cNvPr id="835" name="Picture@5C\Qopen@" descr="@5C\Qopen@">
          <a:extLst>
            <a:ext uri="{FF2B5EF4-FFF2-40B4-BE49-F238E27FC236}">
              <a16:creationId xmlns:a16="http://schemas.microsoft.com/office/drawing/2014/main" id="{36DDE997-3694-4E7A-A660-340AC04A62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824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2169</xdr:row>
      <xdr:rowOff>0</xdr:rowOff>
    </xdr:from>
    <xdr:to>
      <xdr:col>0</xdr:col>
      <xdr:colOff>152400</xdr:colOff>
      <xdr:row>2169</xdr:row>
      <xdr:rowOff>133350</xdr:rowOff>
    </xdr:to>
    <xdr:pic>
      <xdr:nvPicPr>
        <xdr:cNvPr id="836" name="Picture@5C\Qopen@" descr="@5C\Qopen@">
          <a:extLst>
            <a:ext uri="{FF2B5EF4-FFF2-40B4-BE49-F238E27FC236}">
              <a16:creationId xmlns:a16="http://schemas.microsoft.com/office/drawing/2014/main" id="{1BF0A62F-33DD-43C7-9C57-EF1FE3EC40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1539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1888</xdr:row>
      <xdr:rowOff>0</xdr:rowOff>
    </xdr:from>
    <xdr:to>
      <xdr:col>0</xdr:col>
      <xdr:colOff>152400</xdr:colOff>
      <xdr:row>1888</xdr:row>
      <xdr:rowOff>133350</xdr:rowOff>
    </xdr:to>
    <xdr:pic>
      <xdr:nvPicPr>
        <xdr:cNvPr id="837" name="Picture@5C\Qopen@" descr="@5C\Qopen@">
          <a:extLst>
            <a:ext uri="{FF2B5EF4-FFF2-40B4-BE49-F238E27FC236}">
              <a16:creationId xmlns:a16="http://schemas.microsoft.com/office/drawing/2014/main" id="{690B0747-7CDB-4404-95B6-A4CAB9C92B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6038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2057</xdr:row>
      <xdr:rowOff>0</xdr:rowOff>
    </xdr:from>
    <xdr:to>
      <xdr:col>0</xdr:col>
      <xdr:colOff>152400</xdr:colOff>
      <xdr:row>2057</xdr:row>
      <xdr:rowOff>133350</xdr:rowOff>
    </xdr:to>
    <xdr:pic>
      <xdr:nvPicPr>
        <xdr:cNvPr id="838" name="Picture@5C\Qopen@" descr="@5C\Qopen@">
          <a:extLst>
            <a:ext uri="{FF2B5EF4-FFF2-40B4-BE49-F238E27FC236}">
              <a16:creationId xmlns:a16="http://schemas.microsoft.com/office/drawing/2014/main" id="{6403C9C0-C6F3-4094-BFEF-DFE93E739A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3403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686</xdr:row>
      <xdr:rowOff>0</xdr:rowOff>
    </xdr:from>
    <xdr:to>
      <xdr:col>0</xdr:col>
      <xdr:colOff>152400</xdr:colOff>
      <xdr:row>686</xdr:row>
      <xdr:rowOff>133350</xdr:rowOff>
    </xdr:to>
    <xdr:pic>
      <xdr:nvPicPr>
        <xdr:cNvPr id="839" name="Picture@5C\Qopen@" descr="@5C\Qopen@">
          <a:extLst>
            <a:ext uri="{FF2B5EF4-FFF2-40B4-BE49-F238E27FC236}">
              <a16:creationId xmlns:a16="http://schemas.microsoft.com/office/drawing/2014/main" id="{93E27047-8FC0-4634-93EE-A8117A4AD8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40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1347</xdr:row>
      <xdr:rowOff>0</xdr:rowOff>
    </xdr:from>
    <xdr:to>
      <xdr:col>0</xdr:col>
      <xdr:colOff>152400</xdr:colOff>
      <xdr:row>1347</xdr:row>
      <xdr:rowOff>133350</xdr:rowOff>
    </xdr:to>
    <xdr:pic>
      <xdr:nvPicPr>
        <xdr:cNvPr id="840" name="Picture@5C\Qopen@" descr="@5C\Qopen@">
          <a:extLst>
            <a:ext uri="{FF2B5EF4-FFF2-40B4-BE49-F238E27FC236}">
              <a16:creationId xmlns:a16="http://schemas.microsoft.com/office/drawing/2014/main" id="{63F4ED15-35E1-4573-807A-8CD080EE7B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8436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1507</xdr:row>
      <xdr:rowOff>0</xdr:rowOff>
    </xdr:from>
    <xdr:to>
      <xdr:col>0</xdr:col>
      <xdr:colOff>152400</xdr:colOff>
      <xdr:row>1507</xdr:row>
      <xdr:rowOff>133350</xdr:rowOff>
    </xdr:to>
    <xdr:pic>
      <xdr:nvPicPr>
        <xdr:cNvPr id="841" name="Picture@5C\Qopen@" descr="@5C\Qopen@">
          <a:extLst>
            <a:ext uri="{FF2B5EF4-FFF2-40B4-BE49-F238E27FC236}">
              <a16:creationId xmlns:a16="http://schemas.microsoft.com/office/drawing/2014/main" id="{440B8D2A-7F8B-4AF1-9283-7FBA40934E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344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1894</xdr:row>
      <xdr:rowOff>0</xdr:rowOff>
    </xdr:from>
    <xdr:to>
      <xdr:col>0</xdr:col>
      <xdr:colOff>152400</xdr:colOff>
      <xdr:row>1894</xdr:row>
      <xdr:rowOff>133350</xdr:rowOff>
    </xdr:to>
    <xdr:pic>
      <xdr:nvPicPr>
        <xdr:cNvPr id="842" name="Picture@5C\Qopen@" descr="@5C\Qopen@">
          <a:extLst>
            <a:ext uri="{FF2B5EF4-FFF2-40B4-BE49-F238E27FC236}">
              <a16:creationId xmlns:a16="http://schemas.microsoft.com/office/drawing/2014/main" id="{960C5DFE-3AAC-4CD8-8BE2-EBE9483538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700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2106</xdr:row>
      <xdr:rowOff>0</xdr:rowOff>
    </xdr:from>
    <xdr:to>
      <xdr:col>0</xdr:col>
      <xdr:colOff>152400</xdr:colOff>
      <xdr:row>2106</xdr:row>
      <xdr:rowOff>133350</xdr:rowOff>
    </xdr:to>
    <xdr:pic>
      <xdr:nvPicPr>
        <xdr:cNvPr id="843" name="Picture@5C\Qopen@" descr="@5C\Qopen@">
          <a:extLst>
            <a:ext uri="{FF2B5EF4-FFF2-40B4-BE49-F238E27FC236}">
              <a16:creationId xmlns:a16="http://schemas.microsoft.com/office/drawing/2014/main" id="{4E4D0BCF-B110-4C30-AB14-0E2669C7C1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1337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796</xdr:row>
      <xdr:rowOff>0</xdr:rowOff>
    </xdr:from>
    <xdr:to>
      <xdr:col>0</xdr:col>
      <xdr:colOff>152400</xdr:colOff>
      <xdr:row>796</xdr:row>
      <xdr:rowOff>133350</xdr:rowOff>
    </xdr:to>
    <xdr:pic>
      <xdr:nvPicPr>
        <xdr:cNvPr id="844" name="Picture@5C\Qopen@" descr="@5C\Qopen@">
          <a:extLst>
            <a:ext uri="{FF2B5EF4-FFF2-40B4-BE49-F238E27FC236}">
              <a16:creationId xmlns:a16="http://schemas.microsoft.com/office/drawing/2014/main" id="{1A8C20F7-0F84-4838-AF96-7795C7346D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9216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1396</xdr:row>
      <xdr:rowOff>0</xdr:rowOff>
    </xdr:from>
    <xdr:to>
      <xdr:col>0</xdr:col>
      <xdr:colOff>152400</xdr:colOff>
      <xdr:row>1396</xdr:row>
      <xdr:rowOff>133350</xdr:rowOff>
    </xdr:to>
    <xdr:pic>
      <xdr:nvPicPr>
        <xdr:cNvPr id="845" name="Picture@5C\Qopen@" descr="@5C\Qopen@">
          <a:extLst>
            <a:ext uri="{FF2B5EF4-FFF2-40B4-BE49-F238E27FC236}">
              <a16:creationId xmlns:a16="http://schemas.microsoft.com/office/drawing/2014/main" id="{387A6408-1867-4B17-B658-0000E9501C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6371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</xdr:row>
      <xdr:rowOff>0</xdr:rowOff>
    </xdr:from>
    <xdr:to>
      <xdr:col>0</xdr:col>
      <xdr:colOff>152400</xdr:colOff>
      <xdr:row>158</xdr:row>
      <xdr:rowOff>133350</xdr:rowOff>
    </xdr:to>
    <xdr:pic>
      <xdr:nvPicPr>
        <xdr:cNvPr id="846" name="Picture@5C\Qopen@" descr="@5C\Qopen@">
          <a:extLst>
            <a:ext uri="{FF2B5EF4-FFF2-40B4-BE49-F238E27FC236}">
              <a16:creationId xmlns:a16="http://schemas.microsoft.com/office/drawing/2014/main" id="{4F43AEC2-870E-4800-B430-4F66551690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90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557</xdr:row>
      <xdr:rowOff>0</xdr:rowOff>
    </xdr:from>
    <xdr:to>
      <xdr:col>0</xdr:col>
      <xdr:colOff>152400</xdr:colOff>
      <xdr:row>557</xdr:row>
      <xdr:rowOff>133350</xdr:rowOff>
    </xdr:to>
    <xdr:pic>
      <xdr:nvPicPr>
        <xdr:cNvPr id="847" name="Picture@5C\Qopen@" descr="@5C\Qopen@">
          <a:extLst>
            <a:ext uri="{FF2B5EF4-FFF2-40B4-BE49-F238E27FC236}">
              <a16:creationId xmlns:a16="http://schemas.microsoft.com/office/drawing/2014/main" id="{61FBA0C8-70DB-4075-A417-3348D880CF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0516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</xdr:row>
      <xdr:rowOff>0</xdr:rowOff>
    </xdr:from>
    <xdr:to>
      <xdr:col>0</xdr:col>
      <xdr:colOff>152400</xdr:colOff>
      <xdr:row>399</xdr:row>
      <xdr:rowOff>133350</xdr:rowOff>
    </xdr:to>
    <xdr:pic>
      <xdr:nvPicPr>
        <xdr:cNvPr id="848" name="Picture@5C\Qopen@" descr="@5C\Qopen@">
          <a:extLst>
            <a:ext uri="{FF2B5EF4-FFF2-40B4-BE49-F238E27FC236}">
              <a16:creationId xmlns:a16="http://schemas.microsoft.com/office/drawing/2014/main" id="{4FFE6D2F-94D5-4525-BD86-F4EFAA2204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931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</xdr:row>
      <xdr:rowOff>0</xdr:rowOff>
    </xdr:from>
    <xdr:to>
      <xdr:col>0</xdr:col>
      <xdr:colOff>152400</xdr:colOff>
      <xdr:row>242</xdr:row>
      <xdr:rowOff>133350</xdr:rowOff>
    </xdr:to>
    <xdr:pic>
      <xdr:nvPicPr>
        <xdr:cNvPr id="849" name="Picture@5C\Qopen@" descr="@5C\Qopen@">
          <a:extLst>
            <a:ext uri="{FF2B5EF4-FFF2-40B4-BE49-F238E27FC236}">
              <a16:creationId xmlns:a16="http://schemas.microsoft.com/office/drawing/2014/main" id="{C272F738-41F7-4617-B3B4-401EB00534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509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</xdr:row>
      <xdr:rowOff>0</xdr:rowOff>
    </xdr:from>
    <xdr:to>
      <xdr:col>0</xdr:col>
      <xdr:colOff>152400</xdr:colOff>
      <xdr:row>346</xdr:row>
      <xdr:rowOff>133350</xdr:rowOff>
    </xdr:to>
    <xdr:pic>
      <xdr:nvPicPr>
        <xdr:cNvPr id="850" name="Picture@5C\Qopen@" descr="@5C\Qopen@">
          <a:extLst>
            <a:ext uri="{FF2B5EF4-FFF2-40B4-BE49-F238E27FC236}">
              <a16:creationId xmlns:a16="http://schemas.microsoft.com/office/drawing/2014/main" id="{35B512A3-CF40-4791-8BDF-0E7D2B76E8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49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</xdr:row>
      <xdr:rowOff>0</xdr:rowOff>
    </xdr:from>
    <xdr:to>
      <xdr:col>0</xdr:col>
      <xdr:colOff>152400</xdr:colOff>
      <xdr:row>217</xdr:row>
      <xdr:rowOff>133350</xdr:rowOff>
    </xdr:to>
    <xdr:pic>
      <xdr:nvPicPr>
        <xdr:cNvPr id="851" name="Picture@5C\Qopen@" descr="@5C\Qopen@">
          <a:extLst>
            <a:ext uri="{FF2B5EF4-FFF2-40B4-BE49-F238E27FC236}">
              <a16:creationId xmlns:a16="http://schemas.microsoft.com/office/drawing/2014/main" id="{473CBD5A-D5E9-4823-AB50-12E7CA4C9C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461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707</xdr:row>
      <xdr:rowOff>0</xdr:rowOff>
    </xdr:from>
    <xdr:to>
      <xdr:col>0</xdr:col>
      <xdr:colOff>152400</xdr:colOff>
      <xdr:row>707</xdr:row>
      <xdr:rowOff>133350</xdr:rowOff>
    </xdr:to>
    <xdr:pic>
      <xdr:nvPicPr>
        <xdr:cNvPr id="852" name="Picture@5C\Qopen@" descr="@5C\Qopen@">
          <a:extLst>
            <a:ext uri="{FF2B5EF4-FFF2-40B4-BE49-F238E27FC236}">
              <a16:creationId xmlns:a16="http://schemas.microsoft.com/office/drawing/2014/main" id="{24EFC2F4-2E4E-482F-83A5-AB40AAC5A8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804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</xdr:row>
      <xdr:rowOff>0</xdr:rowOff>
    </xdr:from>
    <xdr:to>
      <xdr:col>0</xdr:col>
      <xdr:colOff>152400</xdr:colOff>
      <xdr:row>382</xdr:row>
      <xdr:rowOff>133350</xdr:rowOff>
    </xdr:to>
    <xdr:pic>
      <xdr:nvPicPr>
        <xdr:cNvPr id="853" name="Picture@5C\Qopen@" descr="@5C\Qopen@">
          <a:extLst>
            <a:ext uri="{FF2B5EF4-FFF2-40B4-BE49-F238E27FC236}">
              <a16:creationId xmlns:a16="http://schemas.microsoft.com/office/drawing/2014/main" id="{A338BAF8-01D9-4AF5-9F46-33A446E41D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17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1192</xdr:row>
      <xdr:rowOff>0</xdr:rowOff>
    </xdr:from>
    <xdr:to>
      <xdr:col>0</xdr:col>
      <xdr:colOff>152400</xdr:colOff>
      <xdr:row>1192</xdr:row>
      <xdr:rowOff>133350</xdr:rowOff>
    </xdr:to>
    <xdr:pic>
      <xdr:nvPicPr>
        <xdr:cNvPr id="854" name="Picture@5C\Qopen@" descr="@5C\Qopen@">
          <a:extLst>
            <a:ext uri="{FF2B5EF4-FFF2-40B4-BE49-F238E27FC236}">
              <a16:creationId xmlns:a16="http://schemas.microsoft.com/office/drawing/2014/main" id="{C04FD28B-ADAB-4D8B-92DF-DAC826FAC4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338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2778</xdr:row>
      <xdr:rowOff>0</xdr:rowOff>
    </xdr:from>
    <xdr:to>
      <xdr:col>0</xdr:col>
      <xdr:colOff>152400</xdr:colOff>
      <xdr:row>2778</xdr:row>
      <xdr:rowOff>133350</xdr:rowOff>
    </xdr:to>
    <xdr:pic>
      <xdr:nvPicPr>
        <xdr:cNvPr id="855" name="Picture@5C\Qopen@" descr="@5C\Qopen@">
          <a:extLst>
            <a:ext uri="{FF2B5EF4-FFF2-40B4-BE49-F238E27FC236}">
              <a16:creationId xmlns:a16="http://schemas.microsoft.com/office/drawing/2014/main" id="{228B2713-B9FA-4FE5-974A-29ECE9D88C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0151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</xdr:row>
      <xdr:rowOff>0</xdr:rowOff>
    </xdr:from>
    <xdr:to>
      <xdr:col>0</xdr:col>
      <xdr:colOff>152400</xdr:colOff>
      <xdr:row>347</xdr:row>
      <xdr:rowOff>133350</xdr:rowOff>
    </xdr:to>
    <xdr:pic>
      <xdr:nvPicPr>
        <xdr:cNvPr id="856" name="Picture@5C\Qopen@" descr="@5C\Qopen@">
          <a:extLst>
            <a:ext uri="{FF2B5EF4-FFF2-40B4-BE49-F238E27FC236}">
              <a16:creationId xmlns:a16="http://schemas.microsoft.com/office/drawing/2014/main" id="{D8F59C88-B607-4540-8E1A-1411E9F504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511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1160</xdr:row>
      <xdr:rowOff>0</xdr:rowOff>
    </xdr:from>
    <xdr:to>
      <xdr:col>0</xdr:col>
      <xdr:colOff>152400</xdr:colOff>
      <xdr:row>1160</xdr:row>
      <xdr:rowOff>133350</xdr:rowOff>
    </xdr:to>
    <xdr:pic>
      <xdr:nvPicPr>
        <xdr:cNvPr id="857" name="Picture@5C\Qopen@" descr="@5C\Qopen@">
          <a:extLst>
            <a:ext uri="{FF2B5EF4-FFF2-40B4-BE49-F238E27FC236}">
              <a16:creationId xmlns:a16="http://schemas.microsoft.com/office/drawing/2014/main" id="{11DB7E9C-B8D9-486D-B531-A740A454B9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8156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659</xdr:row>
      <xdr:rowOff>0</xdr:rowOff>
    </xdr:from>
    <xdr:to>
      <xdr:col>0</xdr:col>
      <xdr:colOff>152400</xdr:colOff>
      <xdr:row>659</xdr:row>
      <xdr:rowOff>133350</xdr:rowOff>
    </xdr:to>
    <xdr:pic>
      <xdr:nvPicPr>
        <xdr:cNvPr id="858" name="Picture@5C\Qopen@" descr="@5C\Qopen@">
          <a:extLst>
            <a:ext uri="{FF2B5EF4-FFF2-40B4-BE49-F238E27FC236}">
              <a16:creationId xmlns:a16="http://schemas.microsoft.com/office/drawing/2014/main" id="{A427D8D0-BF89-41D2-86A2-6EDB89CD15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7032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838</xdr:row>
      <xdr:rowOff>0</xdr:rowOff>
    </xdr:from>
    <xdr:to>
      <xdr:col>0</xdr:col>
      <xdr:colOff>152400</xdr:colOff>
      <xdr:row>838</xdr:row>
      <xdr:rowOff>133350</xdr:rowOff>
    </xdr:to>
    <xdr:pic>
      <xdr:nvPicPr>
        <xdr:cNvPr id="859" name="Picture@5C\Qopen@" descr="@5C\Qopen@">
          <a:extLst>
            <a:ext uri="{FF2B5EF4-FFF2-40B4-BE49-F238E27FC236}">
              <a16:creationId xmlns:a16="http://schemas.microsoft.com/office/drawing/2014/main" id="{D8E16A91-2635-4767-A88B-757C85C7A6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601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632</xdr:row>
      <xdr:rowOff>0</xdr:rowOff>
    </xdr:from>
    <xdr:to>
      <xdr:col>0</xdr:col>
      <xdr:colOff>152400</xdr:colOff>
      <xdr:row>632</xdr:row>
      <xdr:rowOff>133350</xdr:rowOff>
    </xdr:to>
    <xdr:pic>
      <xdr:nvPicPr>
        <xdr:cNvPr id="860" name="Picture@5C\Qopen@" descr="@5C\Qopen@">
          <a:extLst>
            <a:ext uri="{FF2B5EF4-FFF2-40B4-BE49-F238E27FC236}">
              <a16:creationId xmlns:a16="http://schemas.microsoft.com/office/drawing/2014/main" id="{B0A6C41F-960B-4036-8ACA-59CBA8F80C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2660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1057</xdr:row>
      <xdr:rowOff>0</xdr:rowOff>
    </xdr:from>
    <xdr:to>
      <xdr:col>0</xdr:col>
      <xdr:colOff>152400</xdr:colOff>
      <xdr:row>1057</xdr:row>
      <xdr:rowOff>133350</xdr:rowOff>
    </xdr:to>
    <xdr:pic>
      <xdr:nvPicPr>
        <xdr:cNvPr id="861" name="Picture@5C\Qopen@" descr="@5C\Qopen@">
          <a:extLst>
            <a:ext uri="{FF2B5EF4-FFF2-40B4-BE49-F238E27FC236}">
              <a16:creationId xmlns:a16="http://schemas.microsoft.com/office/drawing/2014/main" id="{EEB2ACD5-DC16-4FE9-ABEF-9EADF71B0F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478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966</xdr:row>
      <xdr:rowOff>0</xdr:rowOff>
    </xdr:from>
    <xdr:to>
      <xdr:col>0</xdr:col>
      <xdr:colOff>152400</xdr:colOff>
      <xdr:row>966</xdr:row>
      <xdr:rowOff>133350</xdr:rowOff>
    </xdr:to>
    <xdr:pic>
      <xdr:nvPicPr>
        <xdr:cNvPr id="862" name="Picture@5C\Qopen@" descr="@5C\Qopen@">
          <a:extLst>
            <a:ext uri="{FF2B5EF4-FFF2-40B4-BE49-F238E27FC236}">
              <a16:creationId xmlns:a16="http://schemas.microsoft.com/office/drawing/2014/main" id="{9719A836-93A8-4C9E-845C-CDF9668379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674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1024</xdr:row>
      <xdr:rowOff>0</xdr:rowOff>
    </xdr:from>
    <xdr:to>
      <xdr:col>0</xdr:col>
      <xdr:colOff>152400</xdr:colOff>
      <xdr:row>1024</xdr:row>
      <xdr:rowOff>133350</xdr:rowOff>
    </xdr:to>
    <xdr:pic>
      <xdr:nvPicPr>
        <xdr:cNvPr id="863" name="Picture@5C\Qopen@" descr="@5C\Qopen@">
          <a:extLst>
            <a:ext uri="{FF2B5EF4-FFF2-40B4-BE49-F238E27FC236}">
              <a16:creationId xmlns:a16="http://schemas.microsoft.com/office/drawing/2014/main" id="{38945A84-AF32-4FC4-9788-435D883DCF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6135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2327</xdr:row>
      <xdr:rowOff>0</xdr:rowOff>
    </xdr:from>
    <xdr:to>
      <xdr:col>0</xdr:col>
      <xdr:colOff>152400</xdr:colOff>
      <xdr:row>2327</xdr:row>
      <xdr:rowOff>133350</xdr:rowOff>
    </xdr:to>
    <xdr:pic>
      <xdr:nvPicPr>
        <xdr:cNvPr id="864" name="Picture@5C\Qopen@" descr="@5C\Qopen@">
          <a:extLst>
            <a:ext uri="{FF2B5EF4-FFF2-40B4-BE49-F238E27FC236}">
              <a16:creationId xmlns:a16="http://schemas.microsoft.com/office/drawing/2014/main" id="{DC154C09-50E5-4039-847F-39A29250C7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7123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2430</xdr:row>
      <xdr:rowOff>0</xdr:rowOff>
    </xdr:from>
    <xdr:to>
      <xdr:col>0</xdr:col>
      <xdr:colOff>152400</xdr:colOff>
      <xdr:row>2430</xdr:row>
      <xdr:rowOff>133350</xdr:rowOff>
    </xdr:to>
    <xdr:pic>
      <xdr:nvPicPr>
        <xdr:cNvPr id="865" name="Picture@5C\Qopen@" descr="@5C\Qopen@">
          <a:extLst>
            <a:ext uri="{FF2B5EF4-FFF2-40B4-BE49-F238E27FC236}">
              <a16:creationId xmlns:a16="http://schemas.microsoft.com/office/drawing/2014/main" id="{306CEA0B-E405-4828-8740-FA31D42B8D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380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2434</xdr:row>
      <xdr:rowOff>0</xdr:rowOff>
    </xdr:from>
    <xdr:to>
      <xdr:col>0</xdr:col>
      <xdr:colOff>152400</xdr:colOff>
      <xdr:row>2434</xdr:row>
      <xdr:rowOff>133350</xdr:rowOff>
    </xdr:to>
    <xdr:pic>
      <xdr:nvPicPr>
        <xdr:cNvPr id="866" name="Picture@5C\Qopen@" descr="@5C\Qopen@">
          <a:extLst>
            <a:ext uri="{FF2B5EF4-FFF2-40B4-BE49-F238E27FC236}">
              <a16:creationId xmlns:a16="http://schemas.microsoft.com/office/drawing/2014/main" id="{8CB8A860-AF19-4E91-95EF-D6383DD098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4449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2492</xdr:row>
      <xdr:rowOff>0</xdr:rowOff>
    </xdr:from>
    <xdr:to>
      <xdr:col>0</xdr:col>
      <xdr:colOff>152400</xdr:colOff>
      <xdr:row>2492</xdr:row>
      <xdr:rowOff>133350</xdr:rowOff>
    </xdr:to>
    <xdr:pic>
      <xdr:nvPicPr>
        <xdr:cNvPr id="867" name="Picture@5C\Qopen@" descr="@5C\Qopen@">
          <a:extLst>
            <a:ext uri="{FF2B5EF4-FFF2-40B4-BE49-F238E27FC236}">
              <a16:creationId xmlns:a16="http://schemas.microsoft.com/office/drawing/2014/main" id="{848E1EC2-625C-4292-BBDC-16B0FA02E4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3840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1188</xdr:row>
      <xdr:rowOff>0</xdr:rowOff>
    </xdr:from>
    <xdr:to>
      <xdr:col>0</xdr:col>
      <xdr:colOff>152400</xdr:colOff>
      <xdr:row>1188</xdr:row>
      <xdr:rowOff>133350</xdr:rowOff>
    </xdr:to>
    <xdr:pic>
      <xdr:nvPicPr>
        <xdr:cNvPr id="868" name="Picture@5C\Qopen@" descr="@5C\Qopen@">
          <a:extLst>
            <a:ext uri="{FF2B5EF4-FFF2-40B4-BE49-F238E27FC236}">
              <a16:creationId xmlns:a16="http://schemas.microsoft.com/office/drawing/2014/main" id="{E17FAF16-4F95-42A1-807C-AF128ABF94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2690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2075</xdr:row>
      <xdr:rowOff>0</xdr:rowOff>
    </xdr:from>
    <xdr:to>
      <xdr:col>0</xdr:col>
      <xdr:colOff>152400</xdr:colOff>
      <xdr:row>2075</xdr:row>
      <xdr:rowOff>133350</xdr:rowOff>
    </xdr:to>
    <xdr:pic>
      <xdr:nvPicPr>
        <xdr:cNvPr id="869" name="Picture@5C\Qopen@" descr="@5C\Qopen@">
          <a:extLst>
            <a:ext uri="{FF2B5EF4-FFF2-40B4-BE49-F238E27FC236}">
              <a16:creationId xmlns:a16="http://schemas.microsoft.com/office/drawing/2014/main" id="{C9A4B016-FC0D-40CA-A6BE-D36D5D4A70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6318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1258</xdr:row>
      <xdr:rowOff>0</xdr:rowOff>
    </xdr:from>
    <xdr:to>
      <xdr:col>0</xdr:col>
      <xdr:colOff>152400</xdr:colOff>
      <xdr:row>1258</xdr:row>
      <xdr:rowOff>133350</xdr:rowOff>
    </xdr:to>
    <xdr:pic>
      <xdr:nvPicPr>
        <xdr:cNvPr id="870" name="Picture@5C\Qopen@" descr="@5C\Qopen@">
          <a:extLst>
            <a:ext uri="{FF2B5EF4-FFF2-40B4-BE49-F238E27FC236}">
              <a16:creationId xmlns:a16="http://schemas.microsoft.com/office/drawing/2014/main" id="{556C8D58-E4EF-45A6-91C2-73DC98FD3B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4025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1362</xdr:row>
      <xdr:rowOff>0</xdr:rowOff>
    </xdr:from>
    <xdr:to>
      <xdr:col>0</xdr:col>
      <xdr:colOff>152400</xdr:colOff>
      <xdr:row>1362</xdr:row>
      <xdr:rowOff>133350</xdr:rowOff>
    </xdr:to>
    <xdr:pic>
      <xdr:nvPicPr>
        <xdr:cNvPr id="871" name="Picture@5C\Qopen@" descr="@5C\Qopen@">
          <a:extLst>
            <a:ext uri="{FF2B5EF4-FFF2-40B4-BE49-F238E27FC236}">
              <a16:creationId xmlns:a16="http://schemas.microsoft.com/office/drawing/2014/main" id="{C77B806B-068C-4B17-8241-C4C1867805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865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833</xdr:row>
      <xdr:rowOff>0</xdr:rowOff>
    </xdr:from>
    <xdr:to>
      <xdr:col>0</xdr:col>
      <xdr:colOff>152400</xdr:colOff>
      <xdr:row>833</xdr:row>
      <xdr:rowOff>133350</xdr:rowOff>
    </xdr:to>
    <xdr:pic>
      <xdr:nvPicPr>
        <xdr:cNvPr id="872" name="Picture@5C\Qopen@" descr="@5C\Qopen@">
          <a:extLst>
            <a:ext uri="{FF2B5EF4-FFF2-40B4-BE49-F238E27FC236}">
              <a16:creationId xmlns:a16="http://schemas.microsoft.com/office/drawing/2014/main" id="{F5FCEEDF-192B-4FB3-8E78-9DEE5DFCAB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5207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1674</xdr:row>
      <xdr:rowOff>0</xdr:rowOff>
    </xdr:from>
    <xdr:to>
      <xdr:col>0</xdr:col>
      <xdr:colOff>152400</xdr:colOff>
      <xdr:row>1674</xdr:row>
      <xdr:rowOff>133350</xdr:rowOff>
    </xdr:to>
    <xdr:pic>
      <xdr:nvPicPr>
        <xdr:cNvPr id="873" name="Picture@5C\Qopen@" descr="@5C\Qopen@">
          <a:extLst>
            <a:ext uri="{FF2B5EF4-FFF2-40B4-BE49-F238E27FC236}">
              <a16:creationId xmlns:a16="http://schemas.microsoft.com/office/drawing/2014/main" id="{AEEDF9F2-E0AA-42B1-87F8-FB316CF1F2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1386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</xdr:row>
      <xdr:rowOff>0</xdr:rowOff>
    </xdr:from>
    <xdr:to>
      <xdr:col>0</xdr:col>
      <xdr:colOff>152400</xdr:colOff>
      <xdr:row>358</xdr:row>
      <xdr:rowOff>133350</xdr:rowOff>
    </xdr:to>
    <xdr:pic>
      <xdr:nvPicPr>
        <xdr:cNvPr id="874" name="Picture@5C\Qopen@" descr="@5C\Qopen@">
          <a:extLst>
            <a:ext uri="{FF2B5EF4-FFF2-40B4-BE49-F238E27FC236}">
              <a16:creationId xmlns:a16="http://schemas.microsoft.com/office/drawing/2014/main" id="{98B0E3BA-0747-488A-A444-8CBCF34328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29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</xdr:row>
      <xdr:rowOff>0</xdr:rowOff>
    </xdr:from>
    <xdr:to>
      <xdr:col>0</xdr:col>
      <xdr:colOff>152400</xdr:colOff>
      <xdr:row>289</xdr:row>
      <xdr:rowOff>133350</xdr:rowOff>
    </xdr:to>
    <xdr:pic>
      <xdr:nvPicPr>
        <xdr:cNvPr id="875" name="Picture@5C\Qopen@" descr="@5C\Qopen@">
          <a:extLst>
            <a:ext uri="{FF2B5EF4-FFF2-40B4-BE49-F238E27FC236}">
              <a16:creationId xmlns:a16="http://schemas.microsoft.com/office/drawing/2014/main" id="{5A316D6B-A085-4A98-A1F9-C8BF5357E1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120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871</xdr:row>
      <xdr:rowOff>0</xdr:rowOff>
    </xdr:from>
    <xdr:to>
      <xdr:col>0</xdr:col>
      <xdr:colOff>152400</xdr:colOff>
      <xdr:row>871</xdr:row>
      <xdr:rowOff>133350</xdr:rowOff>
    </xdr:to>
    <xdr:pic>
      <xdr:nvPicPr>
        <xdr:cNvPr id="876" name="Picture@5C\Qopen@" descr="@5C\Qopen@">
          <a:extLst>
            <a:ext uri="{FF2B5EF4-FFF2-40B4-BE49-F238E27FC236}">
              <a16:creationId xmlns:a16="http://schemas.microsoft.com/office/drawing/2014/main" id="{2E3B4A7A-3279-48A7-AA7C-93532F271C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1360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2171</xdr:row>
      <xdr:rowOff>0</xdr:rowOff>
    </xdr:from>
    <xdr:to>
      <xdr:col>0</xdr:col>
      <xdr:colOff>152400</xdr:colOff>
      <xdr:row>2171</xdr:row>
      <xdr:rowOff>133350</xdr:rowOff>
    </xdr:to>
    <xdr:pic>
      <xdr:nvPicPr>
        <xdr:cNvPr id="877" name="Picture@5C\Qopen@" descr="@5C\Qopen@">
          <a:extLst>
            <a:ext uri="{FF2B5EF4-FFF2-40B4-BE49-F238E27FC236}">
              <a16:creationId xmlns:a16="http://schemas.microsoft.com/office/drawing/2014/main" id="{A3368124-A0D3-48CF-8655-EAE75E6052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1863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696</xdr:row>
      <xdr:rowOff>0</xdr:rowOff>
    </xdr:from>
    <xdr:to>
      <xdr:col>0</xdr:col>
      <xdr:colOff>152400</xdr:colOff>
      <xdr:row>696</xdr:row>
      <xdr:rowOff>133350</xdr:rowOff>
    </xdr:to>
    <xdr:pic>
      <xdr:nvPicPr>
        <xdr:cNvPr id="878" name="Picture@5C\Qopen@" descr="@5C\Qopen@">
          <a:extLst>
            <a:ext uri="{FF2B5EF4-FFF2-40B4-BE49-F238E27FC236}">
              <a16:creationId xmlns:a16="http://schemas.microsoft.com/office/drawing/2014/main" id="{D287C0C3-5C9B-4B60-8E2A-329C2CF490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023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1151</xdr:row>
      <xdr:rowOff>0</xdr:rowOff>
    </xdr:from>
    <xdr:to>
      <xdr:col>0</xdr:col>
      <xdr:colOff>152400</xdr:colOff>
      <xdr:row>1151</xdr:row>
      <xdr:rowOff>133350</xdr:rowOff>
    </xdr:to>
    <xdr:pic>
      <xdr:nvPicPr>
        <xdr:cNvPr id="879" name="Picture@5C\Qopen@" descr="@5C\Qopen@">
          <a:extLst>
            <a:ext uri="{FF2B5EF4-FFF2-40B4-BE49-F238E27FC236}">
              <a16:creationId xmlns:a16="http://schemas.microsoft.com/office/drawing/2014/main" id="{D632C471-830D-48C9-9FF9-640AF04BBB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6699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1304</xdr:row>
      <xdr:rowOff>0</xdr:rowOff>
    </xdr:from>
    <xdr:to>
      <xdr:col>0</xdr:col>
      <xdr:colOff>152400</xdr:colOff>
      <xdr:row>1304</xdr:row>
      <xdr:rowOff>133350</xdr:rowOff>
    </xdr:to>
    <xdr:pic>
      <xdr:nvPicPr>
        <xdr:cNvPr id="880" name="Picture@5C\Qopen@" descr="@5C\Qopen@">
          <a:extLst>
            <a:ext uri="{FF2B5EF4-FFF2-40B4-BE49-F238E27FC236}">
              <a16:creationId xmlns:a16="http://schemas.microsoft.com/office/drawing/2014/main" id="{2930310A-78D5-4616-B820-513C208382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1474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1307</xdr:row>
      <xdr:rowOff>0</xdr:rowOff>
    </xdr:from>
    <xdr:to>
      <xdr:col>0</xdr:col>
      <xdr:colOff>152400</xdr:colOff>
      <xdr:row>1307</xdr:row>
      <xdr:rowOff>133350</xdr:rowOff>
    </xdr:to>
    <xdr:pic>
      <xdr:nvPicPr>
        <xdr:cNvPr id="881" name="Picture@5C\Qopen@" descr="@5C\Qopen@">
          <a:extLst>
            <a:ext uri="{FF2B5EF4-FFF2-40B4-BE49-F238E27FC236}">
              <a16:creationId xmlns:a16="http://schemas.microsoft.com/office/drawing/2014/main" id="{7ADD6A89-7F29-48F1-9AAC-28BA7631F4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1959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1187</xdr:row>
      <xdr:rowOff>0</xdr:rowOff>
    </xdr:from>
    <xdr:to>
      <xdr:col>0</xdr:col>
      <xdr:colOff>152400</xdr:colOff>
      <xdr:row>1187</xdr:row>
      <xdr:rowOff>133350</xdr:rowOff>
    </xdr:to>
    <xdr:pic>
      <xdr:nvPicPr>
        <xdr:cNvPr id="882" name="Picture@5C\Qopen@" descr="@5C\Qopen@">
          <a:extLst>
            <a:ext uri="{FF2B5EF4-FFF2-40B4-BE49-F238E27FC236}">
              <a16:creationId xmlns:a16="http://schemas.microsoft.com/office/drawing/2014/main" id="{FD4EF6CF-EC49-480E-94E0-DD6801240E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2528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588</xdr:row>
      <xdr:rowOff>0</xdr:rowOff>
    </xdr:from>
    <xdr:to>
      <xdr:col>0</xdr:col>
      <xdr:colOff>152400</xdr:colOff>
      <xdr:row>588</xdr:row>
      <xdr:rowOff>133350</xdr:rowOff>
    </xdr:to>
    <xdr:pic>
      <xdr:nvPicPr>
        <xdr:cNvPr id="883" name="Picture@5C\Qopen@" descr="@5C\Qopen@">
          <a:extLst>
            <a:ext uri="{FF2B5EF4-FFF2-40B4-BE49-F238E27FC236}">
              <a16:creationId xmlns:a16="http://schemas.microsoft.com/office/drawing/2014/main" id="{1389371D-6652-4215-9C09-9296918685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535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2511</xdr:row>
      <xdr:rowOff>0</xdr:rowOff>
    </xdr:from>
    <xdr:to>
      <xdr:col>0</xdr:col>
      <xdr:colOff>152400</xdr:colOff>
      <xdr:row>2511</xdr:row>
      <xdr:rowOff>133350</xdr:rowOff>
    </xdr:to>
    <xdr:pic>
      <xdr:nvPicPr>
        <xdr:cNvPr id="884" name="Picture@5C\Qopen@" descr="@5C\Qopen@">
          <a:extLst>
            <a:ext uri="{FF2B5EF4-FFF2-40B4-BE49-F238E27FC236}">
              <a16:creationId xmlns:a16="http://schemas.microsoft.com/office/drawing/2014/main" id="{57C8F21B-6118-4C30-95BA-0BF50ECC5A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6917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2464</xdr:row>
      <xdr:rowOff>0</xdr:rowOff>
    </xdr:from>
    <xdr:to>
      <xdr:col>0</xdr:col>
      <xdr:colOff>152400</xdr:colOff>
      <xdr:row>2464</xdr:row>
      <xdr:rowOff>133350</xdr:rowOff>
    </xdr:to>
    <xdr:pic>
      <xdr:nvPicPr>
        <xdr:cNvPr id="885" name="Picture@5C\Qopen@" descr="@5C\Qopen@">
          <a:extLst>
            <a:ext uri="{FF2B5EF4-FFF2-40B4-BE49-F238E27FC236}">
              <a16:creationId xmlns:a16="http://schemas.microsoft.com/office/drawing/2014/main" id="{1C904754-71E8-4BB2-830D-CCEE427B01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9307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2512</xdr:row>
      <xdr:rowOff>0</xdr:rowOff>
    </xdr:from>
    <xdr:to>
      <xdr:col>0</xdr:col>
      <xdr:colOff>152400</xdr:colOff>
      <xdr:row>2512</xdr:row>
      <xdr:rowOff>133350</xdr:rowOff>
    </xdr:to>
    <xdr:pic>
      <xdr:nvPicPr>
        <xdr:cNvPr id="886" name="Picture@5C\Qopen@" descr="@5C\Qopen@">
          <a:extLst>
            <a:ext uri="{FF2B5EF4-FFF2-40B4-BE49-F238E27FC236}">
              <a16:creationId xmlns:a16="http://schemas.microsoft.com/office/drawing/2014/main" id="{CF736FF1-05C3-4EE4-BA27-3530CA7029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7079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2513</xdr:row>
      <xdr:rowOff>0</xdr:rowOff>
    </xdr:from>
    <xdr:to>
      <xdr:col>0</xdr:col>
      <xdr:colOff>152400</xdr:colOff>
      <xdr:row>2513</xdr:row>
      <xdr:rowOff>133350</xdr:rowOff>
    </xdr:to>
    <xdr:pic>
      <xdr:nvPicPr>
        <xdr:cNvPr id="887" name="Picture@5C\Qopen@" descr="@5C\Qopen@">
          <a:extLst>
            <a:ext uri="{FF2B5EF4-FFF2-40B4-BE49-F238E27FC236}">
              <a16:creationId xmlns:a16="http://schemas.microsoft.com/office/drawing/2014/main" id="{A26AB87F-BA34-4683-96B4-FDCB7C1CE3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7241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2514</xdr:row>
      <xdr:rowOff>0</xdr:rowOff>
    </xdr:from>
    <xdr:to>
      <xdr:col>0</xdr:col>
      <xdr:colOff>152400</xdr:colOff>
      <xdr:row>2514</xdr:row>
      <xdr:rowOff>133350</xdr:rowOff>
    </xdr:to>
    <xdr:pic>
      <xdr:nvPicPr>
        <xdr:cNvPr id="888" name="Picture@5C\Qopen@" descr="@5C\Qopen@">
          <a:extLst>
            <a:ext uri="{FF2B5EF4-FFF2-40B4-BE49-F238E27FC236}">
              <a16:creationId xmlns:a16="http://schemas.microsoft.com/office/drawing/2014/main" id="{F9341E7B-539A-4FCE-B29D-9E58C409E0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7403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2515</xdr:row>
      <xdr:rowOff>0</xdr:rowOff>
    </xdr:from>
    <xdr:to>
      <xdr:col>0</xdr:col>
      <xdr:colOff>152400</xdr:colOff>
      <xdr:row>2515</xdr:row>
      <xdr:rowOff>133350</xdr:rowOff>
    </xdr:to>
    <xdr:pic>
      <xdr:nvPicPr>
        <xdr:cNvPr id="889" name="Picture@5C\Qopen@" descr="@5C\Qopen@">
          <a:extLst>
            <a:ext uri="{FF2B5EF4-FFF2-40B4-BE49-F238E27FC236}">
              <a16:creationId xmlns:a16="http://schemas.microsoft.com/office/drawing/2014/main" id="{2A36602E-65C5-4C9E-B5F0-74109C4E23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7565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2351</xdr:row>
      <xdr:rowOff>0</xdr:rowOff>
    </xdr:from>
    <xdr:to>
      <xdr:col>0</xdr:col>
      <xdr:colOff>152400</xdr:colOff>
      <xdr:row>2351</xdr:row>
      <xdr:rowOff>133350</xdr:rowOff>
    </xdr:to>
    <xdr:pic>
      <xdr:nvPicPr>
        <xdr:cNvPr id="890" name="Picture@5C\Qopen@" descr="@5C\Qopen@">
          <a:extLst>
            <a:ext uri="{FF2B5EF4-FFF2-40B4-BE49-F238E27FC236}">
              <a16:creationId xmlns:a16="http://schemas.microsoft.com/office/drawing/2014/main" id="{4F100F9B-96F9-4080-87B9-802B86A09A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1009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2328</xdr:row>
      <xdr:rowOff>0</xdr:rowOff>
    </xdr:from>
    <xdr:to>
      <xdr:col>0</xdr:col>
      <xdr:colOff>152400</xdr:colOff>
      <xdr:row>2328</xdr:row>
      <xdr:rowOff>133350</xdr:rowOff>
    </xdr:to>
    <xdr:pic>
      <xdr:nvPicPr>
        <xdr:cNvPr id="891" name="Picture@5C\Qopen@" descr="@5C\Qopen@">
          <a:extLst>
            <a:ext uri="{FF2B5EF4-FFF2-40B4-BE49-F238E27FC236}">
              <a16:creationId xmlns:a16="http://schemas.microsoft.com/office/drawing/2014/main" id="{DE299CDF-C3A4-45BE-9944-33AAE0959F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7285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2462</xdr:row>
      <xdr:rowOff>0</xdr:rowOff>
    </xdr:from>
    <xdr:to>
      <xdr:col>0</xdr:col>
      <xdr:colOff>152400</xdr:colOff>
      <xdr:row>2462</xdr:row>
      <xdr:rowOff>133350</xdr:rowOff>
    </xdr:to>
    <xdr:pic>
      <xdr:nvPicPr>
        <xdr:cNvPr id="892" name="Picture@5C\Qopen@" descr="@5C\Qopen@">
          <a:extLst>
            <a:ext uri="{FF2B5EF4-FFF2-40B4-BE49-F238E27FC236}">
              <a16:creationId xmlns:a16="http://schemas.microsoft.com/office/drawing/2014/main" id="{9F98FBCD-5A87-4E04-82CA-E2414DE509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898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2516</xdr:row>
      <xdr:rowOff>0</xdr:rowOff>
    </xdr:from>
    <xdr:to>
      <xdr:col>0</xdr:col>
      <xdr:colOff>152400</xdr:colOff>
      <xdr:row>2516</xdr:row>
      <xdr:rowOff>133350</xdr:rowOff>
    </xdr:to>
    <xdr:pic>
      <xdr:nvPicPr>
        <xdr:cNvPr id="893" name="Picture@5C\Qopen@" descr="@5C\Qopen@">
          <a:extLst>
            <a:ext uri="{FF2B5EF4-FFF2-40B4-BE49-F238E27FC236}">
              <a16:creationId xmlns:a16="http://schemas.microsoft.com/office/drawing/2014/main" id="{967FCC60-EFBD-4A6B-BD84-470CC1E6B1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7727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2465</xdr:row>
      <xdr:rowOff>0</xdr:rowOff>
    </xdr:from>
    <xdr:to>
      <xdr:col>0</xdr:col>
      <xdr:colOff>152400</xdr:colOff>
      <xdr:row>2465</xdr:row>
      <xdr:rowOff>133350</xdr:rowOff>
    </xdr:to>
    <xdr:pic>
      <xdr:nvPicPr>
        <xdr:cNvPr id="894" name="Picture@5C\Qopen@" descr="@5C\Qopen@">
          <a:extLst>
            <a:ext uri="{FF2B5EF4-FFF2-40B4-BE49-F238E27FC236}">
              <a16:creationId xmlns:a16="http://schemas.microsoft.com/office/drawing/2014/main" id="{094F33BD-E812-47EE-B524-420237DE30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9468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2466</xdr:row>
      <xdr:rowOff>0</xdr:rowOff>
    </xdr:from>
    <xdr:to>
      <xdr:col>0</xdr:col>
      <xdr:colOff>152400</xdr:colOff>
      <xdr:row>2466</xdr:row>
      <xdr:rowOff>133350</xdr:rowOff>
    </xdr:to>
    <xdr:pic>
      <xdr:nvPicPr>
        <xdr:cNvPr id="895" name="Picture@5C\Qopen@" descr="@5C\Qopen@">
          <a:extLst>
            <a:ext uri="{FF2B5EF4-FFF2-40B4-BE49-F238E27FC236}">
              <a16:creationId xmlns:a16="http://schemas.microsoft.com/office/drawing/2014/main" id="{7005E170-1FB0-4F8F-808C-A29796572B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9630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2517</xdr:row>
      <xdr:rowOff>0</xdr:rowOff>
    </xdr:from>
    <xdr:to>
      <xdr:col>0</xdr:col>
      <xdr:colOff>152400</xdr:colOff>
      <xdr:row>2517</xdr:row>
      <xdr:rowOff>133350</xdr:rowOff>
    </xdr:to>
    <xdr:pic>
      <xdr:nvPicPr>
        <xdr:cNvPr id="896" name="Picture@5C\Qopen@" descr="@5C\Qopen@">
          <a:extLst>
            <a:ext uri="{FF2B5EF4-FFF2-40B4-BE49-F238E27FC236}">
              <a16:creationId xmlns:a16="http://schemas.microsoft.com/office/drawing/2014/main" id="{DC3B572E-752B-4BE8-9B09-B42331D1C3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7889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2383</xdr:row>
      <xdr:rowOff>0</xdr:rowOff>
    </xdr:from>
    <xdr:to>
      <xdr:col>0</xdr:col>
      <xdr:colOff>152400</xdr:colOff>
      <xdr:row>2383</xdr:row>
      <xdr:rowOff>133350</xdr:rowOff>
    </xdr:to>
    <xdr:pic>
      <xdr:nvPicPr>
        <xdr:cNvPr id="897" name="Picture@5C\Qopen@" descr="@5C\Qopen@">
          <a:extLst>
            <a:ext uri="{FF2B5EF4-FFF2-40B4-BE49-F238E27FC236}">
              <a16:creationId xmlns:a16="http://schemas.microsoft.com/office/drawing/2014/main" id="{C43B0FBB-C457-4868-B28D-59C385167A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6191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2329</xdr:row>
      <xdr:rowOff>0</xdr:rowOff>
    </xdr:from>
    <xdr:to>
      <xdr:col>0</xdr:col>
      <xdr:colOff>152400</xdr:colOff>
      <xdr:row>2329</xdr:row>
      <xdr:rowOff>133350</xdr:rowOff>
    </xdr:to>
    <xdr:pic>
      <xdr:nvPicPr>
        <xdr:cNvPr id="898" name="Picture@5C\Qopen@" descr="@5C\Qopen@">
          <a:extLst>
            <a:ext uri="{FF2B5EF4-FFF2-40B4-BE49-F238E27FC236}">
              <a16:creationId xmlns:a16="http://schemas.microsoft.com/office/drawing/2014/main" id="{C510A5D9-E345-4C95-85E7-36D84BBFEE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7447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1796</xdr:row>
      <xdr:rowOff>0</xdr:rowOff>
    </xdr:from>
    <xdr:to>
      <xdr:col>0</xdr:col>
      <xdr:colOff>152400</xdr:colOff>
      <xdr:row>1796</xdr:row>
      <xdr:rowOff>133350</xdr:rowOff>
    </xdr:to>
    <xdr:pic>
      <xdr:nvPicPr>
        <xdr:cNvPr id="899" name="Picture@5C\Qopen@" descr="@5C\Qopen@">
          <a:extLst>
            <a:ext uri="{FF2B5EF4-FFF2-40B4-BE49-F238E27FC236}">
              <a16:creationId xmlns:a16="http://schemas.microsoft.com/office/drawing/2014/main" id="{753C9247-06CF-4417-9E1F-C50296FDBA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1141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1424</xdr:row>
      <xdr:rowOff>0</xdr:rowOff>
    </xdr:from>
    <xdr:to>
      <xdr:col>0</xdr:col>
      <xdr:colOff>152400</xdr:colOff>
      <xdr:row>1424</xdr:row>
      <xdr:rowOff>133350</xdr:rowOff>
    </xdr:to>
    <xdr:pic>
      <xdr:nvPicPr>
        <xdr:cNvPr id="900" name="Picture@5C\Qopen@" descr="@5C\Qopen@">
          <a:extLst>
            <a:ext uri="{FF2B5EF4-FFF2-40B4-BE49-F238E27FC236}">
              <a16:creationId xmlns:a16="http://schemas.microsoft.com/office/drawing/2014/main" id="{67CD2460-12E7-41B6-AC84-B2E1CBB6DD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905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2232</xdr:row>
      <xdr:rowOff>0</xdr:rowOff>
    </xdr:from>
    <xdr:to>
      <xdr:col>0</xdr:col>
      <xdr:colOff>152400</xdr:colOff>
      <xdr:row>2232</xdr:row>
      <xdr:rowOff>133350</xdr:rowOff>
    </xdr:to>
    <xdr:pic>
      <xdr:nvPicPr>
        <xdr:cNvPr id="901" name="Picture@5C\Qopen@" descr="@5C\Qopen@">
          <a:extLst>
            <a:ext uri="{FF2B5EF4-FFF2-40B4-BE49-F238E27FC236}">
              <a16:creationId xmlns:a16="http://schemas.microsoft.com/office/drawing/2014/main" id="{E6C81532-D4F3-4EEF-AB19-694A91C3D1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1740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1699</xdr:row>
      <xdr:rowOff>0</xdr:rowOff>
    </xdr:from>
    <xdr:to>
      <xdr:col>0</xdr:col>
      <xdr:colOff>152400</xdr:colOff>
      <xdr:row>1699</xdr:row>
      <xdr:rowOff>133350</xdr:rowOff>
    </xdr:to>
    <xdr:pic>
      <xdr:nvPicPr>
        <xdr:cNvPr id="902" name="Picture@5C\Qopen@" descr="@5C\Qopen@">
          <a:extLst>
            <a:ext uri="{FF2B5EF4-FFF2-40B4-BE49-F238E27FC236}">
              <a16:creationId xmlns:a16="http://schemas.microsoft.com/office/drawing/2014/main" id="{9EDAB830-BB3A-4798-9BD2-50E0B2C3F1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5434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1414</xdr:row>
      <xdr:rowOff>0</xdr:rowOff>
    </xdr:from>
    <xdr:to>
      <xdr:col>0</xdr:col>
      <xdr:colOff>152400</xdr:colOff>
      <xdr:row>1414</xdr:row>
      <xdr:rowOff>133350</xdr:rowOff>
    </xdr:to>
    <xdr:pic>
      <xdr:nvPicPr>
        <xdr:cNvPr id="903" name="Picture@5C\Qopen@" descr="@5C\Qopen@">
          <a:extLst>
            <a:ext uri="{FF2B5EF4-FFF2-40B4-BE49-F238E27FC236}">
              <a16:creationId xmlns:a16="http://schemas.microsoft.com/office/drawing/2014/main" id="{D7540CEC-E527-4577-B804-FC61882E96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928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1216</xdr:row>
      <xdr:rowOff>0</xdr:rowOff>
    </xdr:from>
    <xdr:to>
      <xdr:col>0</xdr:col>
      <xdr:colOff>152400</xdr:colOff>
      <xdr:row>1216</xdr:row>
      <xdr:rowOff>133350</xdr:rowOff>
    </xdr:to>
    <xdr:pic>
      <xdr:nvPicPr>
        <xdr:cNvPr id="904" name="Picture@5C\Qopen@" descr="@5C\Qopen@">
          <a:extLst>
            <a:ext uri="{FF2B5EF4-FFF2-40B4-BE49-F238E27FC236}">
              <a16:creationId xmlns:a16="http://schemas.microsoft.com/office/drawing/2014/main" id="{984F8254-6CC1-437D-9A78-C64FE156B1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7224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1379</xdr:row>
      <xdr:rowOff>0</xdr:rowOff>
    </xdr:from>
    <xdr:to>
      <xdr:col>0</xdr:col>
      <xdr:colOff>152400</xdr:colOff>
      <xdr:row>1379</xdr:row>
      <xdr:rowOff>133350</xdr:rowOff>
    </xdr:to>
    <xdr:pic>
      <xdr:nvPicPr>
        <xdr:cNvPr id="905" name="Picture@5C\Qopen@" descr="@5C\Qopen@">
          <a:extLst>
            <a:ext uri="{FF2B5EF4-FFF2-40B4-BE49-F238E27FC236}">
              <a16:creationId xmlns:a16="http://schemas.microsoft.com/office/drawing/2014/main" id="{4E00208F-6EF0-4CE4-85E8-F0CF12D332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618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1606</xdr:row>
      <xdr:rowOff>0</xdr:rowOff>
    </xdr:from>
    <xdr:to>
      <xdr:col>0</xdr:col>
      <xdr:colOff>152400</xdr:colOff>
      <xdr:row>1606</xdr:row>
      <xdr:rowOff>133350</xdr:rowOff>
    </xdr:to>
    <xdr:pic>
      <xdr:nvPicPr>
        <xdr:cNvPr id="906" name="Picture@5C\Qopen@" descr="@5C\Qopen@">
          <a:extLst>
            <a:ext uri="{FF2B5EF4-FFF2-40B4-BE49-F238E27FC236}">
              <a16:creationId xmlns:a16="http://schemas.microsoft.com/office/drawing/2014/main" id="{C391CEBE-FA8C-45EA-B6FD-65DB90B11B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037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1469</xdr:row>
      <xdr:rowOff>0</xdr:rowOff>
    </xdr:from>
    <xdr:to>
      <xdr:col>0</xdr:col>
      <xdr:colOff>152400</xdr:colOff>
      <xdr:row>1469</xdr:row>
      <xdr:rowOff>133350</xdr:rowOff>
    </xdr:to>
    <xdr:pic>
      <xdr:nvPicPr>
        <xdr:cNvPr id="907" name="Picture@5C\Qopen@" descr="@5C\Qopen@">
          <a:extLst>
            <a:ext uri="{FF2B5EF4-FFF2-40B4-BE49-F238E27FC236}">
              <a16:creationId xmlns:a16="http://schemas.microsoft.com/office/drawing/2014/main" id="{4AFD51B9-66D2-4AA1-B1C1-7B4CA95BDD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191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2550</xdr:row>
      <xdr:rowOff>0</xdr:rowOff>
    </xdr:from>
    <xdr:to>
      <xdr:col>0</xdr:col>
      <xdr:colOff>152400</xdr:colOff>
      <xdr:row>2550</xdr:row>
      <xdr:rowOff>133350</xdr:rowOff>
    </xdr:to>
    <xdr:pic>
      <xdr:nvPicPr>
        <xdr:cNvPr id="908" name="Picture@5C\Qopen@" descr="@5C\Qopen@">
          <a:extLst>
            <a:ext uri="{FF2B5EF4-FFF2-40B4-BE49-F238E27FC236}">
              <a16:creationId xmlns:a16="http://schemas.microsoft.com/office/drawing/2014/main" id="{C744585B-DF86-4CFD-BD9B-63142CFA79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323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1577</xdr:row>
      <xdr:rowOff>0</xdr:rowOff>
    </xdr:from>
    <xdr:to>
      <xdr:col>0</xdr:col>
      <xdr:colOff>152400</xdr:colOff>
      <xdr:row>1577</xdr:row>
      <xdr:rowOff>133350</xdr:rowOff>
    </xdr:to>
    <xdr:pic>
      <xdr:nvPicPr>
        <xdr:cNvPr id="909" name="Picture@5C\Qopen@" descr="@5C\Qopen@">
          <a:extLst>
            <a:ext uri="{FF2B5EF4-FFF2-40B4-BE49-F238E27FC236}">
              <a16:creationId xmlns:a16="http://schemas.microsoft.com/office/drawing/2014/main" id="{43577930-95AE-4245-A7FD-0EF3231AC9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5679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1504</xdr:row>
      <xdr:rowOff>0</xdr:rowOff>
    </xdr:from>
    <xdr:to>
      <xdr:col>0</xdr:col>
      <xdr:colOff>152400</xdr:colOff>
      <xdr:row>1504</xdr:row>
      <xdr:rowOff>133350</xdr:rowOff>
    </xdr:to>
    <xdr:pic>
      <xdr:nvPicPr>
        <xdr:cNvPr id="910" name="Picture@5C\Qopen@" descr="@5C\Qopen@">
          <a:extLst>
            <a:ext uri="{FF2B5EF4-FFF2-40B4-BE49-F238E27FC236}">
              <a16:creationId xmlns:a16="http://schemas.microsoft.com/office/drawing/2014/main" id="{12BF0999-3BAA-4392-B6FA-76F8061F87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3859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2210</xdr:row>
      <xdr:rowOff>0</xdr:rowOff>
    </xdr:from>
    <xdr:to>
      <xdr:col>0</xdr:col>
      <xdr:colOff>152400</xdr:colOff>
      <xdr:row>2210</xdr:row>
      <xdr:rowOff>133350</xdr:rowOff>
    </xdr:to>
    <xdr:pic>
      <xdr:nvPicPr>
        <xdr:cNvPr id="911" name="Picture@5C\Qopen@" descr="@5C\Qopen@">
          <a:extLst>
            <a:ext uri="{FF2B5EF4-FFF2-40B4-BE49-F238E27FC236}">
              <a16:creationId xmlns:a16="http://schemas.microsoft.com/office/drawing/2014/main" id="{D9888A75-25EF-41C2-8CCA-04A05684D9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8178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1453</xdr:row>
      <xdr:rowOff>0</xdr:rowOff>
    </xdr:from>
    <xdr:to>
      <xdr:col>0</xdr:col>
      <xdr:colOff>152400</xdr:colOff>
      <xdr:row>1453</xdr:row>
      <xdr:rowOff>133350</xdr:rowOff>
    </xdr:to>
    <xdr:pic>
      <xdr:nvPicPr>
        <xdr:cNvPr id="912" name="Picture@5C\Qopen@" descr="@5C\Qopen@">
          <a:extLst>
            <a:ext uri="{FF2B5EF4-FFF2-40B4-BE49-F238E27FC236}">
              <a16:creationId xmlns:a16="http://schemas.microsoft.com/office/drawing/2014/main" id="{3C28D289-65B6-4C3C-97D8-4E14C842A2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5600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987</xdr:row>
      <xdr:rowOff>0</xdr:rowOff>
    </xdr:from>
    <xdr:to>
      <xdr:col>0</xdr:col>
      <xdr:colOff>152400</xdr:colOff>
      <xdr:row>987</xdr:row>
      <xdr:rowOff>133350</xdr:rowOff>
    </xdr:to>
    <xdr:pic>
      <xdr:nvPicPr>
        <xdr:cNvPr id="913" name="Picture@5C\Qopen@" descr="@5C\Qopen@">
          <a:extLst>
            <a:ext uri="{FF2B5EF4-FFF2-40B4-BE49-F238E27FC236}">
              <a16:creationId xmlns:a16="http://schemas.microsoft.com/office/drawing/2014/main" id="{9B5B27E0-B58B-48DB-9193-56ECE014AB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143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1543</xdr:row>
      <xdr:rowOff>0</xdr:rowOff>
    </xdr:from>
    <xdr:to>
      <xdr:col>0</xdr:col>
      <xdr:colOff>152400</xdr:colOff>
      <xdr:row>1543</xdr:row>
      <xdr:rowOff>133350</xdr:rowOff>
    </xdr:to>
    <xdr:pic>
      <xdr:nvPicPr>
        <xdr:cNvPr id="914" name="Picture@5C\Qopen@" descr="@5C\Qopen@">
          <a:extLst>
            <a:ext uri="{FF2B5EF4-FFF2-40B4-BE49-F238E27FC236}">
              <a16:creationId xmlns:a16="http://schemas.microsoft.com/office/drawing/2014/main" id="{C39957D2-D81D-43A4-9A00-88F1448D1B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174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2392</xdr:row>
      <xdr:rowOff>0</xdr:rowOff>
    </xdr:from>
    <xdr:to>
      <xdr:col>0</xdr:col>
      <xdr:colOff>152400</xdr:colOff>
      <xdr:row>2392</xdr:row>
      <xdr:rowOff>133350</xdr:rowOff>
    </xdr:to>
    <xdr:pic>
      <xdr:nvPicPr>
        <xdr:cNvPr id="915" name="Picture@5C\Qopen@" descr="@5C\Qopen@">
          <a:extLst>
            <a:ext uri="{FF2B5EF4-FFF2-40B4-BE49-F238E27FC236}">
              <a16:creationId xmlns:a16="http://schemas.microsoft.com/office/drawing/2014/main" id="{2AFD7C17-8B3B-4F72-8837-61C6198165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7648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542</xdr:row>
      <xdr:rowOff>0</xdr:rowOff>
    </xdr:from>
    <xdr:to>
      <xdr:col>0</xdr:col>
      <xdr:colOff>152400</xdr:colOff>
      <xdr:row>542</xdr:row>
      <xdr:rowOff>133350</xdr:rowOff>
    </xdr:to>
    <xdr:pic>
      <xdr:nvPicPr>
        <xdr:cNvPr id="916" name="Picture@5C\Qopen@" descr="@5C\Qopen@">
          <a:extLst>
            <a:ext uri="{FF2B5EF4-FFF2-40B4-BE49-F238E27FC236}">
              <a16:creationId xmlns:a16="http://schemas.microsoft.com/office/drawing/2014/main" id="{6A51512E-A307-440E-9D2B-CE4F05C0C2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808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970</xdr:row>
      <xdr:rowOff>0</xdr:rowOff>
    </xdr:from>
    <xdr:to>
      <xdr:col>0</xdr:col>
      <xdr:colOff>152400</xdr:colOff>
      <xdr:row>970</xdr:row>
      <xdr:rowOff>133350</xdr:rowOff>
    </xdr:to>
    <xdr:pic>
      <xdr:nvPicPr>
        <xdr:cNvPr id="917" name="Picture@5C\Qopen@" descr="@5C\Qopen@">
          <a:extLst>
            <a:ext uri="{FF2B5EF4-FFF2-40B4-BE49-F238E27FC236}">
              <a16:creationId xmlns:a16="http://schemas.microsoft.com/office/drawing/2014/main" id="{2469B917-E33D-4131-8241-AF29DFDF6E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391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1209</xdr:row>
      <xdr:rowOff>0</xdr:rowOff>
    </xdr:from>
    <xdr:to>
      <xdr:col>0</xdr:col>
      <xdr:colOff>152400</xdr:colOff>
      <xdr:row>1209</xdr:row>
      <xdr:rowOff>133350</xdr:rowOff>
    </xdr:to>
    <xdr:pic>
      <xdr:nvPicPr>
        <xdr:cNvPr id="918" name="Picture@5C\Qopen@" descr="@5C\Qopen@">
          <a:extLst>
            <a:ext uri="{FF2B5EF4-FFF2-40B4-BE49-F238E27FC236}">
              <a16:creationId xmlns:a16="http://schemas.microsoft.com/office/drawing/2014/main" id="{3EC29D6C-50BC-433E-A133-9EBC8C3E92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6091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1682</xdr:row>
      <xdr:rowOff>0</xdr:rowOff>
    </xdr:from>
    <xdr:to>
      <xdr:col>0</xdr:col>
      <xdr:colOff>152400</xdr:colOff>
      <xdr:row>1682</xdr:row>
      <xdr:rowOff>133350</xdr:rowOff>
    </xdr:to>
    <xdr:pic>
      <xdr:nvPicPr>
        <xdr:cNvPr id="919" name="Picture@5C\Qopen@" descr="@5C\Qopen@">
          <a:extLst>
            <a:ext uri="{FF2B5EF4-FFF2-40B4-BE49-F238E27FC236}">
              <a16:creationId xmlns:a16="http://schemas.microsoft.com/office/drawing/2014/main" id="{400CCBDE-CA50-4E6B-8EED-FEF5C67470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2681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2272</xdr:row>
      <xdr:rowOff>0</xdr:rowOff>
    </xdr:from>
    <xdr:to>
      <xdr:col>0</xdr:col>
      <xdr:colOff>152400</xdr:colOff>
      <xdr:row>2272</xdr:row>
      <xdr:rowOff>133350</xdr:rowOff>
    </xdr:to>
    <xdr:pic>
      <xdr:nvPicPr>
        <xdr:cNvPr id="920" name="Picture@5C\Qopen@" descr="@5C\Qopen@">
          <a:extLst>
            <a:ext uri="{FF2B5EF4-FFF2-40B4-BE49-F238E27FC236}">
              <a16:creationId xmlns:a16="http://schemas.microsoft.com/office/drawing/2014/main" id="{97D9B040-674C-4937-BB2D-AF8D198079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8217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2397</xdr:row>
      <xdr:rowOff>0</xdr:rowOff>
    </xdr:from>
    <xdr:to>
      <xdr:col>0</xdr:col>
      <xdr:colOff>152400</xdr:colOff>
      <xdr:row>2397</xdr:row>
      <xdr:rowOff>133350</xdr:rowOff>
    </xdr:to>
    <xdr:pic>
      <xdr:nvPicPr>
        <xdr:cNvPr id="921" name="Picture@5C\Qopen@" descr="@5C\Qopen@">
          <a:extLst>
            <a:ext uri="{FF2B5EF4-FFF2-40B4-BE49-F238E27FC236}">
              <a16:creationId xmlns:a16="http://schemas.microsoft.com/office/drawing/2014/main" id="{84F2C157-8AFC-4D7F-B898-153AA3272A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8458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1080</xdr:row>
      <xdr:rowOff>0</xdr:rowOff>
    </xdr:from>
    <xdr:to>
      <xdr:col>0</xdr:col>
      <xdr:colOff>152400</xdr:colOff>
      <xdr:row>1080</xdr:row>
      <xdr:rowOff>133350</xdr:rowOff>
    </xdr:to>
    <xdr:pic>
      <xdr:nvPicPr>
        <xdr:cNvPr id="922" name="Picture@5C\Qopen@" descr="@5C\Qopen@">
          <a:extLst>
            <a:ext uri="{FF2B5EF4-FFF2-40B4-BE49-F238E27FC236}">
              <a16:creationId xmlns:a16="http://schemas.microsoft.com/office/drawing/2014/main" id="{3D48CFAD-7D23-4A37-9BAC-8A648B5800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5202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1778</xdr:row>
      <xdr:rowOff>0</xdr:rowOff>
    </xdr:from>
    <xdr:to>
      <xdr:col>0</xdr:col>
      <xdr:colOff>152400</xdr:colOff>
      <xdr:row>1778</xdr:row>
      <xdr:rowOff>133350</xdr:rowOff>
    </xdr:to>
    <xdr:pic>
      <xdr:nvPicPr>
        <xdr:cNvPr id="923" name="Picture@5C\Qopen@" descr="@5C\Qopen@">
          <a:extLst>
            <a:ext uri="{FF2B5EF4-FFF2-40B4-BE49-F238E27FC236}">
              <a16:creationId xmlns:a16="http://schemas.microsoft.com/office/drawing/2014/main" id="{C57905B2-F0F3-42F9-BE2D-3ADFE5E7EB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8226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1325</xdr:row>
      <xdr:rowOff>0</xdr:rowOff>
    </xdr:from>
    <xdr:to>
      <xdr:col>0</xdr:col>
      <xdr:colOff>152400</xdr:colOff>
      <xdr:row>1325</xdr:row>
      <xdr:rowOff>133350</xdr:rowOff>
    </xdr:to>
    <xdr:pic>
      <xdr:nvPicPr>
        <xdr:cNvPr id="924" name="Picture@5C\Qopen@" descr="@5C\Qopen@">
          <a:extLst>
            <a:ext uri="{FF2B5EF4-FFF2-40B4-BE49-F238E27FC236}">
              <a16:creationId xmlns:a16="http://schemas.microsoft.com/office/drawing/2014/main" id="{712DA0DE-945C-45A5-8C1F-05A17C6E58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4874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1608</xdr:row>
      <xdr:rowOff>0</xdr:rowOff>
    </xdr:from>
    <xdr:to>
      <xdr:col>0</xdr:col>
      <xdr:colOff>152400</xdr:colOff>
      <xdr:row>1608</xdr:row>
      <xdr:rowOff>133350</xdr:rowOff>
    </xdr:to>
    <xdr:pic>
      <xdr:nvPicPr>
        <xdr:cNvPr id="925" name="Picture@5C\Qopen@" descr="@5C\Qopen@">
          <a:extLst>
            <a:ext uri="{FF2B5EF4-FFF2-40B4-BE49-F238E27FC236}">
              <a16:creationId xmlns:a16="http://schemas.microsoft.com/office/drawing/2014/main" id="{E0A07284-5875-4488-91B8-34217A7C03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0699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1363</xdr:row>
      <xdr:rowOff>0</xdr:rowOff>
    </xdr:from>
    <xdr:to>
      <xdr:col>0</xdr:col>
      <xdr:colOff>152400</xdr:colOff>
      <xdr:row>1363</xdr:row>
      <xdr:rowOff>133350</xdr:rowOff>
    </xdr:to>
    <xdr:pic>
      <xdr:nvPicPr>
        <xdr:cNvPr id="926" name="Picture@5C\Qopen@" descr="@5C\Qopen@">
          <a:extLst>
            <a:ext uri="{FF2B5EF4-FFF2-40B4-BE49-F238E27FC236}">
              <a16:creationId xmlns:a16="http://schemas.microsoft.com/office/drawing/2014/main" id="{DEF693E8-DA3B-4E85-9389-60ABD5E69F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1027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895</xdr:row>
      <xdr:rowOff>0</xdr:rowOff>
    </xdr:from>
    <xdr:to>
      <xdr:col>0</xdr:col>
      <xdr:colOff>152400</xdr:colOff>
      <xdr:row>895</xdr:row>
      <xdr:rowOff>133350</xdr:rowOff>
    </xdr:to>
    <xdr:pic>
      <xdr:nvPicPr>
        <xdr:cNvPr id="927" name="Picture@5C\Qopen@" descr="@5C\Qopen@">
          <a:extLst>
            <a:ext uri="{FF2B5EF4-FFF2-40B4-BE49-F238E27FC236}">
              <a16:creationId xmlns:a16="http://schemas.microsoft.com/office/drawing/2014/main" id="{2B8F928E-91A8-4976-A564-D8A79384EC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5246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1844</xdr:row>
      <xdr:rowOff>0</xdr:rowOff>
    </xdr:from>
    <xdr:to>
      <xdr:col>0</xdr:col>
      <xdr:colOff>152400</xdr:colOff>
      <xdr:row>1844</xdr:row>
      <xdr:rowOff>133350</xdr:rowOff>
    </xdr:to>
    <xdr:pic>
      <xdr:nvPicPr>
        <xdr:cNvPr id="928" name="Picture@5C\Qopen@" descr="@5C\Qopen@">
          <a:extLst>
            <a:ext uri="{FF2B5EF4-FFF2-40B4-BE49-F238E27FC236}">
              <a16:creationId xmlns:a16="http://schemas.microsoft.com/office/drawing/2014/main" id="{D790BB9F-6054-4D14-AA39-568991FB20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8913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1814</xdr:row>
      <xdr:rowOff>0</xdr:rowOff>
    </xdr:from>
    <xdr:to>
      <xdr:col>0</xdr:col>
      <xdr:colOff>152400</xdr:colOff>
      <xdr:row>1814</xdr:row>
      <xdr:rowOff>133350</xdr:rowOff>
    </xdr:to>
    <xdr:pic>
      <xdr:nvPicPr>
        <xdr:cNvPr id="929" name="Picture@5C\Qopen@" descr="@5C\Qopen@">
          <a:extLst>
            <a:ext uri="{FF2B5EF4-FFF2-40B4-BE49-F238E27FC236}">
              <a16:creationId xmlns:a16="http://schemas.microsoft.com/office/drawing/2014/main" id="{77C0B8FF-16C1-40A6-A3F7-D5527B3041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405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700</xdr:row>
      <xdr:rowOff>0</xdr:rowOff>
    </xdr:from>
    <xdr:to>
      <xdr:col>0</xdr:col>
      <xdr:colOff>152400</xdr:colOff>
      <xdr:row>700</xdr:row>
      <xdr:rowOff>133350</xdr:rowOff>
    </xdr:to>
    <xdr:pic>
      <xdr:nvPicPr>
        <xdr:cNvPr id="930" name="Picture@5C\Qopen@" descr="@5C\Qopen@">
          <a:extLst>
            <a:ext uri="{FF2B5EF4-FFF2-40B4-BE49-F238E27FC236}">
              <a16:creationId xmlns:a16="http://schemas.microsoft.com/office/drawing/2014/main" id="{2B994098-3589-49E8-8FA4-AB3E93FA14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671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460</xdr:row>
      <xdr:rowOff>0</xdr:rowOff>
    </xdr:from>
    <xdr:to>
      <xdr:col>0</xdr:col>
      <xdr:colOff>152400</xdr:colOff>
      <xdr:row>460</xdr:row>
      <xdr:rowOff>133350</xdr:rowOff>
    </xdr:to>
    <xdr:pic>
      <xdr:nvPicPr>
        <xdr:cNvPr id="931" name="Picture@5C\Qopen@" descr="@5C\Qopen@">
          <a:extLst>
            <a:ext uri="{FF2B5EF4-FFF2-40B4-BE49-F238E27FC236}">
              <a16:creationId xmlns:a16="http://schemas.microsoft.com/office/drawing/2014/main" id="{3BA83D6A-CE8D-40F4-B053-DD914A5215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809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</xdr:row>
      <xdr:rowOff>0</xdr:rowOff>
    </xdr:from>
    <xdr:to>
      <xdr:col>0</xdr:col>
      <xdr:colOff>152400</xdr:colOff>
      <xdr:row>189</xdr:row>
      <xdr:rowOff>133350</xdr:rowOff>
    </xdr:to>
    <xdr:pic>
      <xdr:nvPicPr>
        <xdr:cNvPr id="932" name="Picture@5C\Qopen@" descr="@5C\Qopen@">
          <a:extLst>
            <a:ext uri="{FF2B5EF4-FFF2-40B4-BE49-F238E27FC236}">
              <a16:creationId xmlns:a16="http://schemas.microsoft.com/office/drawing/2014/main" id="{1A8AD935-77B0-4C67-ACB6-3012117CF8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927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642</xdr:row>
      <xdr:rowOff>0</xdr:rowOff>
    </xdr:from>
    <xdr:to>
      <xdr:col>0</xdr:col>
      <xdr:colOff>152400</xdr:colOff>
      <xdr:row>642</xdr:row>
      <xdr:rowOff>133350</xdr:rowOff>
    </xdr:to>
    <xdr:pic>
      <xdr:nvPicPr>
        <xdr:cNvPr id="933" name="Picture@5C\Qopen@" descr="@5C\Qopen@">
          <a:extLst>
            <a:ext uri="{FF2B5EF4-FFF2-40B4-BE49-F238E27FC236}">
              <a16:creationId xmlns:a16="http://schemas.microsoft.com/office/drawing/2014/main" id="{505E2564-1773-439D-8A20-F797DF41D2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279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</xdr:row>
      <xdr:rowOff>0</xdr:rowOff>
    </xdr:from>
    <xdr:to>
      <xdr:col>0</xdr:col>
      <xdr:colOff>152400</xdr:colOff>
      <xdr:row>323</xdr:row>
      <xdr:rowOff>133350</xdr:rowOff>
    </xdr:to>
    <xdr:pic>
      <xdr:nvPicPr>
        <xdr:cNvPr id="934" name="Picture@5C\Qopen@" descr="@5C\Qopen@">
          <a:extLst>
            <a:ext uri="{FF2B5EF4-FFF2-40B4-BE49-F238E27FC236}">
              <a16:creationId xmlns:a16="http://schemas.microsoft.com/office/drawing/2014/main" id="{4C4BAE31-2384-46D4-88F4-6D831EE337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625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802</xdr:row>
      <xdr:rowOff>0</xdr:rowOff>
    </xdr:from>
    <xdr:to>
      <xdr:col>0</xdr:col>
      <xdr:colOff>152400</xdr:colOff>
      <xdr:row>802</xdr:row>
      <xdr:rowOff>133350</xdr:rowOff>
    </xdr:to>
    <xdr:pic>
      <xdr:nvPicPr>
        <xdr:cNvPr id="935" name="Picture@5C\Qopen@" descr="@5C\Qopen@">
          <a:extLst>
            <a:ext uri="{FF2B5EF4-FFF2-40B4-BE49-F238E27FC236}">
              <a16:creationId xmlns:a16="http://schemas.microsoft.com/office/drawing/2014/main" id="{63969551-157E-4E94-8732-15FA427CFB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187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849</xdr:row>
      <xdr:rowOff>0</xdr:rowOff>
    </xdr:from>
    <xdr:to>
      <xdr:col>0</xdr:col>
      <xdr:colOff>152400</xdr:colOff>
      <xdr:row>849</xdr:row>
      <xdr:rowOff>133350</xdr:rowOff>
    </xdr:to>
    <xdr:pic>
      <xdr:nvPicPr>
        <xdr:cNvPr id="936" name="Picture@5C\Qopen@" descr="@5C\Qopen@">
          <a:extLst>
            <a:ext uri="{FF2B5EF4-FFF2-40B4-BE49-F238E27FC236}">
              <a16:creationId xmlns:a16="http://schemas.microsoft.com/office/drawing/2014/main" id="{55D62A53-79EB-4A70-B592-92BB7083EB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798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894</xdr:row>
      <xdr:rowOff>0</xdr:rowOff>
    </xdr:from>
    <xdr:to>
      <xdr:col>0</xdr:col>
      <xdr:colOff>152400</xdr:colOff>
      <xdr:row>894</xdr:row>
      <xdr:rowOff>133350</xdr:rowOff>
    </xdr:to>
    <xdr:pic>
      <xdr:nvPicPr>
        <xdr:cNvPr id="937" name="Picture@5C\Qopen@" descr="@5C\Qopen@">
          <a:extLst>
            <a:ext uri="{FF2B5EF4-FFF2-40B4-BE49-F238E27FC236}">
              <a16:creationId xmlns:a16="http://schemas.microsoft.com/office/drawing/2014/main" id="{FD031C32-AADA-4378-8B53-2A2F64383C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508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540</xdr:row>
      <xdr:rowOff>0</xdr:rowOff>
    </xdr:from>
    <xdr:to>
      <xdr:col>0</xdr:col>
      <xdr:colOff>152400</xdr:colOff>
      <xdr:row>540</xdr:row>
      <xdr:rowOff>133350</xdr:rowOff>
    </xdr:to>
    <xdr:pic>
      <xdr:nvPicPr>
        <xdr:cNvPr id="938" name="Picture@5C\Qopen@" descr="@5C\Qopen@">
          <a:extLst>
            <a:ext uri="{FF2B5EF4-FFF2-40B4-BE49-F238E27FC236}">
              <a16:creationId xmlns:a16="http://schemas.microsoft.com/office/drawing/2014/main" id="{03C9A7B0-C331-40BE-8D06-59FBBD4F7D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7763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1369</xdr:row>
      <xdr:rowOff>0</xdr:rowOff>
    </xdr:from>
    <xdr:to>
      <xdr:col>0</xdr:col>
      <xdr:colOff>152400</xdr:colOff>
      <xdr:row>1369</xdr:row>
      <xdr:rowOff>133350</xdr:rowOff>
    </xdr:to>
    <xdr:pic>
      <xdr:nvPicPr>
        <xdr:cNvPr id="939" name="Picture@5C\Qopen@" descr="@5C\Qopen@">
          <a:extLst>
            <a:ext uri="{FF2B5EF4-FFF2-40B4-BE49-F238E27FC236}">
              <a16:creationId xmlns:a16="http://schemas.microsoft.com/office/drawing/2014/main" id="{2146BAF3-803D-41E1-A04F-610165382B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1999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489</xdr:row>
      <xdr:rowOff>0</xdr:rowOff>
    </xdr:from>
    <xdr:to>
      <xdr:col>0</xdr:col>
      <xdr:colOff>152400</xdr:colOff>
      <xdr:row>489</xdr:row>
      <xdr:rowOff>133350</xdr:rowOff>
    </xdr:to>
    <xdr:pic>
      <xdr:nvPicPr>
        <xdr:cNvPr id="940" name="Picture@5C\Qopen@" descr="@5C\Qopen@">
          <a:extLst>
            <a:ext uri="{FF2B5EF4-FFF2-40B4-BE49-F238E27FC236}">
              <a16:creationId xmlns:a16="http://schemas.microsoft.com/office/drawing/2014/main" id="{00A2C7C3-39CE-4DDA-8F67-C648B389AD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505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2467</xdr:row>
      <xdr:rowOff>0</xdr:rowOff>
    </xdr:from>
    <xdr:to>
      <xdr:col>0</xdr:col>
      <xdr:colOff>152400</xdr:colOff>
      <xdr:row>2467</xdr:row>
      <xdr:rowOff>133350</xdr:rowOff>
    </xdr:to>
    <xdr:pic>
      <xdr:nvPicPr>
        <xdr:cNvPr id="941" name="Picture@5C\Qopen@" descr="@5C\Qopen@">
          <a:extLst>
            <a:ext uri="{FF2B5EF4-FFF2-40B4-BE49-F238E27FC236}">
              <a16:creationId xmlns:a16="http://schemas.microsoft.com/office/drawing/2014/main" id="{D104848D-68A9-4DAF-93EC-22DDF04A6C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9792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2132</xdr:row>
      <xdr:rowOff>0</xdr:rowOff>
    </xdr:from>
    <xdr:to>
      <xdr:col>0</xdr:col>
      <xdr:colOff>152400</xdr:colOff>
      <xdr:row>2132</xdr:row>
      <xdr:rowOff>133350</xdr:rowOff>
    </xdr:to>
    <xdr:pic>
      <xdr:nvPicPr>
        <xdr:cNvPr id="942" name="Picture@5C\Qopen@" descr="@5C\Qopen@">
          <a:extLst>
            <a:ext uri="{FF2B5EF4-FFF2-40B4-BE49-F238E27FC236}">
              <a16:creationId xmlns:a16="http://schemas.microsoft.com/office/drawing/2014/main" id="{B43C6E88-8985-43D6-B44F-F5030F6AFB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5547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810</xdr:row>
      <xdr:rowOff>0</xdr:rowOff>
    </xdr:from>
    <xdr:to>
      <xdr:col>0</xdr:col>
      <xdr:colOff>152400</xdr:colOff>
      <xdr:row>810</xdr:row>
      <xdr:rowOff>133350</xdr:rowOff>
    </xdr:to>
    <xdr:pic>
      <xdr:nvPicPr>
        <xdr:cNvPr id="943" name="Picture@5C\Qopen@" descr="@5C\Qopen@">
          <a:extLst>
            <a:ext uri="{FF2B5EF4-FFF2-40B4-BE49-F238E27FC236}">
              <a16:creationId xmlns:a16="http://schemas.microsoft.com/office/drawing/2014/main" id="{6B0BFC02-ECF7-4E0E-8AE2-10FCEFC41F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1483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2161</xdr:row>
      <xdr:rowOff>0</xdr:rowOff>
    </xdr:from>
    <xdr:to>
      <xdr:col>0</xdr:col>
      <xdr:colOff>152400</xdr:colOff>
      <xdr:row>2161</xdr:row>
      <xdr:rowOff>133350</xdr:rowOff>
    </xdr:to>
    <xdr:pic>
      <xdr:nvPicPr>
        <xdr:cNvPr id="944" name="Picture@5C\Qopen@" descr="@5C\Qopen@">
          <a:extLst>
            <a:ext uri="{FF2B5EF4-FFF2-40B4-BE49-F238E27FC236}">
              <a16:creationId xmlns:a16="http://schemas.microsoft.com/office/drawing/2014/main" id="{361EB484-2DB4-4F06-85E5-7FB1780EC8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0243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1701</xdr:row>
      <xdr:rowOff>0</xdr:rowOff>
    </xdr:from>
    <xdr:to>
      <xdr:col>0</xdr:col>
      <xdr:colOff>152400</xdr:colOff>
      <xdr:row>1701</xdr:row>
      <xdr:rowOff>133350</xdr:rowOff>
    </xdr:to>
    <xdr:pic>
      <xdr:nvPicPr>
        <xdr:cNvPr id="945" name="Picture@5C\Qopen@" descr="@5C\Qopen@">
          <a:extLst>
            <a:ext uri="{FF2B5EF4-FFF2-40B4-BE49-F238E27FC236}">
              <a16:creationId xmlns:a16="http://schemas.microsoft.com/office/drawing/2014/main" id="{B60C2FCD-8FF2-41CE-9677-7046F15533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5758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2102</xdr:row>
      <xdr:rowOff>0</xdr:rowOff>
    </xdr:from>
    <xdr:to>
      <xdr:col>0</xdr:col>
      <xdr:colOff>152400</xdr:colOff>
      <xdr:row>2102</xdr:row>
      <xdr:rowOff>133350</xdr:rowOff>
    </xdr:to>
    <xdr:pic>
      <xdr:nvPicPr>
        <xdr:cNvPr id="946" name="Picture@5C\Qopen@" descr="@5C\Qopen@">
          <a:extLst>
            <a:ext uri="{FF2B5EF4-FFF2-40B4-BE49-F238E27FC236}">
              <a16:creationId xmlns:a16="http://schemas.microsoft.com/office/drawing/2014/main" id="{4D20C604-3414-4C27-8BEE-8FDF0A4796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069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1277</xdr:row>
      <xdr:rowOff>0</xdr:rowOff>
    </xdr:from>
    <xdr:to>
      <xdr:col>0</xdr:col>
      <xdr:colOff>152400</xdr:colOff>
      <xdr:row>1277</xdr:row>
      <xdr:rowOff>133350</xdr:rowOff>
    </xdr:to>
    <xdr:pic>
      <xdr:nvPicPr>
        <xdr:cNvPr id="947" name="Picture@5C\Qopen@" descr="@5C\Qopen@">
          <a:extLst>
            <a:ext uri="{FF2B5EF4-FFF2-40B4-BE49-F238E27FC236}">
              <a16:creationId xmlns:a16="http://schemas.microsoft.com/office/drawing/2014/main" id="{B13022D3-9AFC-464B-B04D-FD673867A5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102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1596</xdr:row>
      <xdr:rowOff>0</xdr:rowOff>
    </xdr:from>
    <xdr:to>
      <xdr:col>0</xdr:col>
      <xdr:colOff>152400</xdr:colOff>
      <xdr:row>1596</xdr:row>
      <xdr:rowOff>133350</xdr:rowOff>
    </xdr:to>
    <xdr:pic>
      <xdr:nvPicPr>
        <xdr:cNvPr id="948" name="Picture@5C\Qopen@" descr="@5C\Qopen@">
          <a:extLst>
            <a:ext uri="{FF2B5EF4-FFF2-40B4-BE49-F238E27FC236}">
              <a16:creationId xmlns:a16="http://schemas.microsoft.com/office/drawing/2014/main" id="{6759000F-ADE3-4331-9D19-C5ECBDB29D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8756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720</xdr:row>
      <xdr:rowOff>0</xdr:rowOff>
    </xdr:from>
    <xdr:to>
      <xdr:col>0</xdr:col>
      <xdr:colOff>152400</xdr:colOff>
      <xdr:row>720</xdr:row>
      <xdr:rowOff>133350</xdr:rowOff>
    </xdr:to>
    <xdr:pic>
      <xdr:nvPicPr>
        <xdr:cNvPr id="949" name="Picture@5C\Qopen@" descr="@5C\Qopen@">
          <a:extLst>
            <a:ext uri="{FF2B5EF4-FFF2-40B4-BE49-F238E27FC236}">
              <a16:creationId xmlns:a16="http://schemas.microsoft.com/office/drawing/2014/main" id="{F6C71E7B-BCDF-4929-9F43-A1D42020D8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909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1121</xdr:row>
      <xdr:rowOff>0</xdr:rowOff>
    </xdr:from>
    <xdr:to>
      <xdr:col>0</xdr:col>
      <xdr:colOff>152400</xdr:colOff>
      <xdr:row>1121</xdr:row>
      <xdr:rowOff>133350</xdr:rowOff>
    </xdr:to>
    <xdr:pic>
      <xdr:nvPicPr>
        <xdr:cNvPr id="950" name="Picture@5C\Qopen@" descr="@5C\Qopen@">
          <a:extLst>
            <a:ext uri="{FF2B5EF4-FFF2-40B4-BE49-F238E27FC236}">
              <a16:creationId xmlns:a16="http://schemas.microsoft.com/office/drawing/2014/main" id="{0F3EF68C-AC7D-4AAC-82B4-82CD0D705A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1841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2160</xdr:row>
      <xdr:rowOff>0</xdr:rowOff>
    </xdr:from>
    <xdr:to>
      <xdr:col>0</xdr:col>
      <xdr:colOff>152400</xdr:colOff>
      <xdr:row>2160</xdr:row>
      <xdr:rowOff>133350</xdr:rowOff>
    </xdr:to>
    <xdr:pic>
      <xdr:nvPicPr>
        <xdr:cNvPr id="951" name="Picture@5C\Qopen@" descr="@5C\Qopen@">
          <a:extLst>
            <a:ext uri="{FF2B5EF4-FFF2-40B4-BE49-F238E27FC236}">
              <a16:creationId xmlns:a16="http://schemas.microsoft.com/office/drawing/2014/main" id="{C633EDD8-F13D-4A07-B125-724639917E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0081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1694</xdr:row>
      <xdr:rowOff>0</xdr:rowOff>
    </xdr:from>
    <xdr:to>
      <xdr:col>0</xdr:col>
      <xdr:colOff>152400</xdr:colOff>
      <xdr:row>1694</xdr:row>
      <xdr:rowOff>133350</xdr:rowOff>
    </xdr:to>
    <xdr:pic>
      <xdr:nvPicPr>
        <xdr:cNvPr id="952" name="Picture@5C\Qopen@" descr="@5C\Qopen@">
          <a:extLst>
            <a:ext uri="{FF2B5EF4-FFF2-40B4-BE49-F238E27FC236}">
              <a16:creationId xmlns:a16="http://schemas.microsoft.com/office/drawing/2014/main" id="{67F9ABFB-3096-4A0C-A197-35B113F2CE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462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1589</xdr:row>
      <xdr:rowOff>0</xdr:rowOff>
    </xdr:from>
    <xdr:to>
      <xdr:col>0</xdr:col>
      <xdr:colOff>152400</xdr:colOff>
      <xdr:row>1589</xdr:row>
      <xdr:rowOff>133350</xdr:rowOff>
    </xdr:to>
    <xdr:pic>
      <xdr:nvPicPr>
        <xdr:cNvPr id="953" name="Picture@5C\Qopen@" descr="@5C\Qopen@">
          <a:extLst>
            <a:ext uri="{FF2B5EF4-FFF2-40B4-BE49-F238E27FC236}">
              <a16:creationId xmlns:a16="http://schemas.microsoft.com/office/drawing/2014/main" id="{9E9E150B-DB86-42CA-BF42-C9DB0F1074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7622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2468</xdr:row>
      <xdr:rowOff>0</xdr:rowOff>
    </xdr:from>
    <xdr:to>
      <xdr:col>0</xdr:col>
      <xdr:colOff>152400</xdr:colOff>
      <xdr:row>2468</xdr:row>
      <xdr:rowOff>133350</xdr:rowOff>
    </xdr:to>
    <xdr:pic>
      <xdr:nvPicPr>
        <xdr:cNvPr id="954" name="Picture@5C\Qopen@" descr="@5C\Qopen@">
          <a:extLst>
            <a:ext uri="{FF2B5EF4-FFF2-40B4-BE49-F238E27FC236}">
              <a16:creationId xmlns:a16="http://schemas.microsoft.com/office/drawing/2014/main" id="{68116546-914A-41D4-BD39-474A101C3E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9954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2518</xdr:row>
      <xdr:rowOff>0</xdr:rowOff>
    </xdr:from>
    <xdr:to>
      <xdr:col>0</xdr:col>
      <xdr:colOff>152400</xdr:colOff>
      <xdr:row>2518</xdr:row>
      <xdr:rowOff>133350</xdr:rowOff>
    </xdr:to>
    <xdr:pic>
      <xdr:nvPicPr>
        <xdr:cNvPr id="955" name="Picture@5C\Qopen@" descr="@5C\Qopen@">
          <a:extLst>
            <a:ext uri="{FF2B5EF4-FFF2-40B4-BE49-F238E27FC236}">
              <a16:creationId xmlns:a16="http://schemas.microsoft.com/office/drawing/2014/main" id="{B2520462-C46C-4242-8242-325FBAD145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805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2435</xdr:row>
      <xdr:rowOff>0</xdr:rowOff>
    </xdr:from>
    <xdr:to>
      <xdr:col>0</xdr:col>
      <xdr:colOff>152400</xdr:colOff>
      <xdr:row>2435</xdr:row>
      <xdr:rowOff>133350</xdr:rowOff>
    </xdr:to>
    <xdr:pic>
      <xdr:nvPicPr>
        <xdr:cNvPr id="956" name="Picture@5C\Qopen@" descr="@5C\Qopen@">
          <a:extLst>
            <a:ext uri="{FF2B5EF4-FFF2-40B4-BE49-F238E27FC236}">
              <a16:creationId xmlns:a16="http://schemas.microsoft.com/office/drawing/2014/main" id="{DA984B5B-0417-40E5-AD8B-205A6859F4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4611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2436</xdr:row>
      <xdr:rowOff>0</xdr:rowOff>
    </xdr:from>
    <xdr:to>
      <xdr:col>0</xdr:col>
      <xdr:colOff>152400</xdr:colOff>
      <xdr:row>2436</xdr:row>
      <xdr:rowOff>133350</xdr:rowOff>
    </xdr:to>
    <xdr:pic>
      <xdr:nvPicPr>
        <xdr:cNvPr id="957" name="Picture@5C\Qopen@" descr="@5C\Qopen@">
          <a:extLst>
            <a:ext uri="{FF2B5EF4-FFF2-40B4-BE49-F238E27FC236}">
              <a16:creationId xmlns:a16="http://schemas.microsoft.com/office/drawing/2014/main" id="{73B94693-42C4-4C89-B204-B5EFA5D369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4773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2493</xdr:row>
      <xdr:rowOff>0</xdr:rowOff>
    </xdr:from>
    <xdr:to>
      <xdr:col>0</xdr:col>
      <xdr:colOff>152400</xdr:colOff>
      <xdr:row>2493</xdr:row>
      <xdr:rowOff>133350</xdr:rowOff>
    </xdr:to>
    <xdr:pic>
      <xdr:nvPicPr>
        <xdr:cNvPr id="958" name="Picture@5C\Qopen@" descr="@5C\Qopen@">
          <a:extLst>
            <a:ext uri="{FF2B5EF4-FFF2-40B4-BE49-F238E27FC236}">
              <a16:creationId xmlns:a16="http://schemas.microsoft.com/office/drawing/2014/main" id="{27B58CAB-70B2-43DD-B6EA-1DB560A5F5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4002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2494</xdr:row>
      <xdr:rowOff>0</xdr:rowOff>
    </xdr:from>
    <xdr:to>
      <xdr:col>0</xdr:col>
      <xdr:colOff>152400</xdr:colOff>
      <xdr:row>2494</xdr:row>
      <xdr:rowOff>133350</xdr:rowOff>
    </xdr:to>
    <xdr:pic>
      <xdr:nvPicPr>
        <xdr:cNvPr id="959" name="Picture@5C\Qopen@" descr="@5C\Qopen@">
          <a:extLst>
            <a:ext uri="{FF2B5EF4-FFF2-40B4-BE49-F238E27FC236}">
              <a16:creationId xmlns:a16="http://schemas.microsoft.com/office/drawing/2014/main" id="{6A6682FC-CA21-4885-8212-481202AA57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416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2495</xdr:row>
      <xdr:rowOff>0</xdr:rowOff>
    </xdr:from>
    <xdr:to>
      <xdr:col>0</xdr:col>
      <xdr:colOff>152400</xdr:colOff>
      <xdr:row>2495</xdr:row>
      <xdr:rowOff>133350</xdr:rowOff>
    </xdr:to>
    <xdr:pic>
      <xdr:nvPicPr>
        <xdr:cNvPr id="960" name="Picture@5C\Qopen@" descr="@5C\Qopen@">
          <a:extLst>
            <a:ext uri="{FF2B5EF4-FFF2-40B4-BE49-F238E27FC236}">
              <a16:creationId xmlns:a16="http://schemas.microsoft.com/office/drawing/2014/main" id="{4792C456-580C-4097-A682-8D39576C3B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4326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2496</xdr:row>
      <xdr:rowOff>0</xdr:rowOff>
    </xdr:from>
    <xdr:to>
      <xdr:col>0</xdr:col>
      <xdr:colOff>152400</xdr:colOff>
      <xdr:row>2496</xdr:row>
      <xdr:rowOff>133350</xdr:rowOff>
    </xdr:to>
    <xdr:pic>
      <xdr:nvPicPr>
        <xdr:cNvPr id="961" name="Picture@5C\Qopen@" descr="@5C\Qopen@">
          <a:extLst>
            <a:ext uri="{FF2B5EF4-FFF2-40B4-BE49-F238E27FC236}">
              <a16:creationId xmlns:a16="http://schemas.microsoft.com/office/drawing/2014/main" id="{B1033F98-5864-48E1-8073-C04812304A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4488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2497</xdr:row>
      <xdr:rowOff>0</xdr:rowOff>
    </xdr:from>
    <xdr:to>
      <xdr:col>0</xdr:col>
      <xdr:colOff>152400</xdr:colOff>
      <xdr:row>2497</xdr:row>
      <xdr:rowOff>133350</xdr:rowOff>
    </xdr:to>
    <xdr:pic>
      <xdr:nvPicPr>
        <xdr:cNvPr id="962" name="Picture@5C\Qopen@" descr="@5C\Qopen@">
          <a:extLst>
            <a:ext uri="{FF2B5EF4-FFF2-40B4-BE49-F238E27FC236}">
              <a16:creationId xmlns:a16="http://schemas.microsoft.com/office/drawing/2014/main" id="{1ABE3B6F-C4ED-4B53-9DBB-4CBF0E987E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4650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2498</xdr:row>
      <xdr:rowOff>0</xdr:rowOff>
    </xdr:from>
    <xdr:to>
      <xdr:col>0</xdr:col>
      <xdr:colOff>152400</xdr:colOff>
      <xdr:row>2498</xdr:row>
      <xdr:rowOff>133350</xdr:rowOff>
    </xdr:to>
    <xdr:pic>
      <xdr:nvPicPr>
        <xdr:cNvPr id="963" name="Picture@5C\Qopen@" descr="@5C\Qopen@">
          <a:extLst>
            <a:ext uri="{FF2B5EF4-FFF2-40B4-BE49-F238E27FC236}">
              <a16:creationId xmlns:a16="http://schemas.microsoft.com/office/drawing/2014/main" id="{E1694706-DD34-455A-978C-F5007C530F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48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2532</xdr:row>
      <xdr:rowOff>0</xdr:rowOff>
    </xdr:from>
    <xdr:to>
      <xdr:col>0</xdr:col>
      <xdr:colOff>152400</xdr:colOff>
      <xdr:row>2532</xdr:row>
      <xdr:rowOff>133350</xdr:rowOff>
    </xdr:to>
    <xdr:pic>
      <xdr:nvPicPr>
        <xdr:cNvPr id="964" name="Picture@5C\Qopen@" descr="@5C\Qopen@">
          <a:extLst>
            <a:ext uri="{FF2B5EF4-FFF2-40B4-BE49-F238E27FC236}">
              <a16:creationId xmlns:a16="http://schemas.microsoft.com/office/drawing/2014/main" id="{55C00C64-CBCC-45C1-A581-1A15AA250C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0317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2533</xdr:row>
      <xdr:rowOff>0</xdr:rowOff>
    </xdr:from>
    <xdr:to>
      <xdr:col>0</xdr:col>
      <xdr:colOff>152400</xdr:colOff>
      <xdr:row>2533</xdr:row>
      <xdr:rowOff>133350</xdr:rowOff>
    </xdr:to>
    <xdr:pic>
      <xdr:nvPicPr>
        <xdr:cNvPr id="965" name="Picture@5C\Qopen@" descr="@5C\Qopen@">
          <a:extLst>
            <a:ext uri="{FF2B5EF4-FFF2-40B4-BE49-F238E27FC236}">
              <a16:creationId xmlns:a16="http://schemas.microsoft.com/office/drawing/2014/main" id="{09EE6825-A8D7-4C1D-A66F-8B4E125A06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0479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2229</xdr:row>
      <xdr:rowOff>0</xdr:rowOff>
    </xdr:from>
    <xdr:to>
      <xdr:col>0</xdr:col>
      <xdr:colOff>152400</xdr:colOff>
      <xdr:row>2229</xdr:row>
      <xdr:rowOff>133350</xdr:rowOff>
    </xdr:to>
    <xdr:pic>
      <xdr:nvPicPr>
        <xdr:cNvPr id="966" name="Picture@5C\Qopen@" descr="@5C\Qopen@">
          <a:extLst>
            <a:ext uri="{FF2B5EF4-FFF2-40B4-BE49-F238E27FC236}">
              <a16:creationId xmlns:a16="http://schemas.microsoft.com/office/drawing/2014/main" id="{6AECFA5D-590B-4BC3-B9B6-9009C9A3DB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1254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2534</xdr:row>
      <xdr:rowOff>0</xdr:rowOff>
    </xdr:from>
    <xdr:to>
      <xdr:col>0</xdr:col>
      <xdr:colOff>152400</xdr:colOff>
      <xdr:row>2534</xdr:row>
      <xdr:rowOff>133350</xdr:rowOff>
    </xdr:to>
    <xdr:pic>
      <xdr:nvPicPr>
        <xdr:cNvPr id="967" name="Picture@5C\Qopen@" descr="@5C\Qopen@">
          <a:extLst>
            <a:ext uri="{FF2B5EF4-FFF2-40B4-BE49-F238E27FC236}">
              <a16:creationId xmlns:a16="http://schemas.microsoft.com/office/drawing/2014/main" id="{24E5E973-7189-43DD-9ADB-986E8F4546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064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2036</xdr:row>
      <xdr:rowOff>0</xdr:rowOff>
    </xdr:from>
    <xdr:to>
      <xdr:col>0</xdr:col>
      <xdr:colOff>152400</xdr:colOff>
      <xdr:row>2036</xdr:row>
      <xdr:rowOff>133350</xdr:rowOff>
    </xdr:to>
    <xdr:pic>
      <xdr:nvPicPr>
        <xdr:cNvPr id="968" name="Picture@5C\Qopen@" descr="@5C\Qopen@">
          <a:extLst>
            <a:ext uri="{FF2B5EF4-FFF2-40B4-BE49-F238E27FC236}">
              <a16:creationId xmlns:a16="http://schemas.microsoft.com/office/drawing/2014/main" id="{6FD3DBEE-240A-4170-9C0E-C969D68097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0003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2640</xdr:row>
      <xdr:rowOff>0</xdr:rowOff>
    </xdr:from>
    <xdr:to>
      <xdr:col>0</xdr:col>
      <xdr:colOff>152400</xdr:colOff>
      <xdr:row>2640</xdr:row>
      <xdr:rowOff>133350</xdr:rowOff>
    </xdr:to>
    <xdr:pic>
      <xdr:nvPicPr>
        <xdr:cNvPr id="969" name="Picture@5C\Qopen@" descr="@5C\Qopen@">
          <a:extLst>
            <a:ext uri="{FF2B5EF4-FFF2-40B4-BE49-F238E27FC236}">
              <a16:creationId xmlns:a16="http://schemas.microsoft.com/office/drawing/2014/main" id="{94354CA7-B07F-4BC5-A8E9-A63E1FE3EC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7805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2641</xdr:row>
      <xdr:rowOff>0</xdr:rowOff>
    </xdr:from>
    <xdr:to>
      <xdr:col>0</xdr:col>
      <xdr:colOff>152400</xdr:colOff>
      <xdr:row>2641</xdr:row>
      <xdr:rowOff>133350</xdr:rowOff>
    </xdr:to>
    <xdr:pic>
      <xdr:nvPicPr>
        <xdr:cNvPr id="970" name="Picture@5C\Qopen@" descr="@5C\Qopen@">
          <a:extLst>
            <a:ext uri="{FF2B5EF4-FFF2-40B4-BE49-F238E27FC236}">
              <a16:creationId xmlns:a16="http://schemas.microsoft.com/office/drawing/2014/main" id="{DE70B1A9-17B3-4683-9DB6-1C8F9584D3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7967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2642</xdr:row>
      <xdr:rowOff>0</xdr:rowOff>
    </xdr:from>
    <xdr:to>
      <xdr:col>0</xdr:col>
      <xdr:colOff>152400</xdr:colOff>
      <xdr:row>2642</xdr:row>
      <xdr:rowOff>133350</xdr:rowOff>
    </xdr:to>
    <xdr:pic>
      <xdr:nvPicPr>
        <xdr:cNvPr id="971" name="Picture@5C\Qopen@" descr="@5C\Qopen@">
          <a:extLst>
            <a:ext uri="{FF2B5EF4-FFF2-40B4-BE49-F238E27FC236}">
              <a16:creationId xmlns:a16="http://schemas.microsoft.com/office/drawing/2014/main" id="{A064AA7B-5087-401E-90DB-55DB7156A1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8129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1269</xdr:row>
      <xdr:rowOff>0</xdr:rowOff>
    </xdr:from>
    <xdr:to>
      <xdr:col>0</xdr:col>
      <xdr:colOff>152400</xdr:colOff>
      <xdr:row>1269</xdr:row>
      <xdr:rowOff>133350</xdr:rowOff>
    </xdr:to>
    <xdr:pic>
      <xdr:nvPicPr>
        <xdr:cNvPr id="972" name="Picture@5C\Qopen@" descr="@5C\Qopen@">
          <a:extLst>
            <a:ext uri="{FF2B5EF4-FFF2-40B4-BE49-F238E27FC236}">
              <a16:creationId xmlns:a16="http://schemas.microsoft.com/office/drawing/2014/main" id="{BF3FA2B5-558C-49A0-B7E9-66D21A2C5F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5806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1500</xdr:row>
      <xdr:rowOff>0</xdr:rowOff>
    </xdr:from>
    <xdr:to>
      <xdr:col>0</xdr:col>
      <xdr:colOff>152400</xdr:colOff>
      <xdr:row>1500</xdr:row>
      <xdr:rowOff>133350</xdr:rowOff>
    </xdr:to>
    <xdr:pic>
      <xdr:nvPicPr>
        <xdr:cNvPr id="973" name="Picture@5C\Qopen@" descr="@5C\Qopen@">
          <a:extLst>
            <a:ext uri="{FF2B5EF4-FFF2-40B4-BE49-F238E27FC236}">
              <a16:creationId xmlns:a16="http://schemas.microsoft.com/office/drawing/2014/main" id="{0B009C1D-04DE-42F3-B9DB-2B485E8711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3211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1702</xdr:row>
      <xdr:rowOff>0</xdr:rowOff>
    </xdr:from>
    <xdr:to>
      <xdr:col>0</xdr:col>
      <xdr:colOff>152400</xdr:colOff>
      <xdr:row>1702</xdr:row>
      <xdr:rowOff>133350</xdr:rowOff>
    </xdr:to>
    <xdr:pic>
      <xdr:nvPicPr>
        <xdr:cNvPr id="974" name="Picture@5C\Qopen@" descr="@5C\Qopen@">
          <a:extLst>
            <a:ext uri="{FF2B5EF4-FFF2-40B4-BE49-F238E27FC236}">
              <a16:creationId xmlns:a16="http://schemas.microsoft.com/office/drawing/2014/main" id="{1326280E-3339-4D8A-B439-E962F5FDFA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592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978</xdr:row>
      <xdr:rowOff>0</xdr:rowOff>
    </xdr:from>
    <xdr:to>
      <xdr:col>0</xdr:col>
      <xdr:colOff>152400</xdr:colOff>
      <xdr:row>978</xdr:row>
      <xdr:rowOff>133350</xdr:rowOff>
    </xdr:to>
    <xdr:pic>
      <xdr:nvPicPr>
        <xdr:cNvPr id="975" name="Picture@5C\Qopen@" descr="@5C\Qopen@">
          <a:extLst>
            <a:ext uri="{FF2B5EF4-FFF2-40B4-BE49-F238E27FC236}">
              <a16:creationId xmlns:a16="http://schemas.microsoft.com/office/drawing/2014/main" id="{BE09DD22-FB12-4EB6-92C7-8A19A7676C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686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1678</xdr:row>
      <xdr:rowOff>0</xdr:rowOff>
    </xdr:from>
    <xdr:to>
      <xdr:col>0</xdr:col>
      <xdr:colOff>152400</xdr:colOff>
      <xdr:row>1678</xdr:row>
      <xdr:rowOff>133350</xdr:rowOff>
    </xdr:to>
    <xdr:pic>
      <xdr:nvPicPr>
        <xdr:cNvPr id="976" name="Picture@5C\Qopen@" descr="@5C\Qopen@">
          <a:extLst>
            <a:ext uri="{FF2B5EF4-FFF2-40B4-BE49-F238E27FC236}">
              <a16:creationId xmlns:a16="http://schemas.microsoft.com/office/drawing/2014/main" id="{613F8FAA-3A3C-44FD-A6DD-CB4F51769C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203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1422</xdr:row>
      <xdr:rowOff>0</xdr:rowOff>
    </xdr:from>
    <xdr:to>
      <xdr:col>0</xdr:col>
      <xdr:colOff>152400</xdr:colOff>
      <xdr:row>1422</xdr:row>
      <xdr:rowOff>133350</xdr:rowOff>
    </xdr:to>
    <xdr:pic>
      <xdr:nvPicPr>
        <xdr:cNvPr id="977" name="Picture@5C\Qopen@" descr="@5C\Qopen@">
          <a:extLst>
            <a:ext uri="{FF2B5EF4-FFF2-40B4-BE49-F238E27FC236}">
              <a16:creationId xmlns:a16="http://schemas.microsoft.com/office/drawing/2014/main" id="{888733C6-4CA7-47B1-B863-5ADCB50EC5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58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2127</xdr:row>
      <xdr:rowOff>0</xdr:rowOff>
    </xdr:from>
    <xdr:to>
      <xdr:col>0</xdr:col>
      <xdr:colOff>152400</xdr:colOff>
      <xdr:row>2127</xdr:row>
      <xdr:rowOff>133350</xdr:rowOff>
    </xdr:to>
    <xdr:pic>
      <xdr:nvPicPr>
        <xdr:cNvPr id="978" name="Picture@5C\Qopen@" descr="@5C\Qopen@">
          <a:extLst>
            <a:ext uri="{FF2B5EF4-FFF2-40B4-BE49-F238E27FC236}">
              <a16:creationId xmlns:a16="http://schemas.microsoft.com/office/drawing/2014/main" id="{D319E7B7-4F4C-4794-B241-0E4CEEAB9E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4738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1789</xdr:row>
      <xdr:rowOff>0</xdr:rowOff>
    </xdr:from>
    <xdr:to>
      <xdr:col>0</xdr:col>
      <xdr:colOff>152400</xdr:colOff>
      <xdr:row>1789</xdr:row>
      <xdr:rowOff>133350</xdr:rowOff>
    </xdr:to>
    <xdr:pic>
      <xdr:nvPicPr>
        <xdr:cNvPr id="979" name="Picture@5C\Qopen@" descr="@5C\Qopen@">
          <a:extLst>
            <a:ext uri="{FF2B5EF4-FFF2-40B4-BE49-F238E27FC236}">
              <a16:creationId xmlns:a16="http://schemas.microsoft.com/office/drawing/2014/main" id="{F6683B14-3FD6-4F9A-90C8-375D9B42A9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0007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1295</xdr:row>
      <xdr:rowOff>0</xdr:rowOff>
    </xdr:from>
    <xdr:to>
      <xdr:col>0</xdr:col>
      <xdr:colOff>152400</xdr:colOff>
      <xdr:row>1295</xdr:row>
      <xdr:rowOff>133350</xdr:rowOff>
    </xdr:to>
    <xdr:pic>
      <xdr:nvPicPr>
        <xdr:cNvPr id="980" name="Picture@5C\Qopen@" descr="@5C\Qopen@">
          <a:extLst>
            <a:ext uri="{FF2B5EF4-FFF2-40B4-BE49-F238E27FC236}">
              <a16:creationId xmlns:a16="http://schemas.microsoft.com/office/drawing/2014/main" id="{8E571932-6E72-4CD1-AFA4-C29DD54C0A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016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2668</xdr:row>
      <xdr:rowOff>0</xdr:rowOff>
    </xdr:from>
    <xdr:to>
      <xdr:col>0</xdr:col>
      <xdr:colOff>152400</xdr:colOff>
      <xdr:row>2668</xdr:row>
      <xdr:rowOff>133350</xdr:rowOff>
    </xdr:to>
    <xdr:pic>
      <xdr:nvPicPr>
        <xdr:cNvPr id="981" name="Picture@5C\Qopen@" descr="@5C\Qopen@">
          <a:extLst>
            <a:ext uri="{FF2B5EF4-FFF2-40B4-BE49-F238E27FC236}">
              <a16:creationId xmlns:a16="http://schemas.microsoft.com/office/drawing/2014/main" id="{6CF65174-3DAA-457B-BEDA-9EDAB60BE8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2339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</xdr:row>
      <xdr:rowOff>0</xdr:rowOff>
    </xdr:from>
    <xdr:to>
      <xdr:col>0</xdr:col>
      <xdr:colOff>152400</xdr:colOff>
      <xdr:row>321</xdr:row>
      <xdr:rowOff>133350</xdr:rowOff>
    </xdr:to>
    <xdr:pic>
      <xdr:nvPicPr>
        <xdr:cNvPr id="982" name="Picture@5C\Qopen@" descr="@5C\Qopen@">
          <a:extLst>
            <a:ext uri="{FF2B5EF4-FFF2-40B4-BE49-F238E27FC236}">
              <a16:creationId xmlns:a16="http://schemas.microsoft.com/office/drawing/2014/main" id="{1E170848-F652-4437-B6CA-D9B3EF9E2E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301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0</xdr:col>
      <xdr:colOff>152400</xdr:colOff>
      <xdr:row>53</xdr:row>
      <xdr:rowOff>133350</xdr:rowOff>
    </xdr:to>
    <xdr:pic>
      <xdr:nvPicPr>
        <xdr:cNvPr id="983" name="Picture@5C\Qopen@" descr="@5C\Qopen@">
          <a:extLst>
            <a:ext uri="{FF2B5EF4-FFF2-40B4-BE49-F238E27FC236}">
              <a16:creationId xmlns:a16="http://schemas.microsoft.com/office/drawing/2014/main" id="{F770F06F-E3FC-43A7-8CC5-FC5D73F9BC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905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</xdr:row>
      <xdr:rowOff>0</xdr:rowOff>
    </xdr:from>
    <xdr:to>
      <xdr:col>0</xdr:col>
      <xdr:colOff>152400</xdr:colOff>
      <xdr:row>105</xdr:row>
      <xdr:rowOff>133350</xdr:rowOff>
    </xdr:to>
    <xdr:pic>
      <xdr:nvPicPr>
        <xdr:cNvPr id="984" name="Picture@5C\Qopen@" descr="@5C\Qopen@">
          <a:extLst>
            <a:ext uri="{FF2B5EF4-FFF2-40B4-BE49-F238E27FC236}">
              <a16:creationId xmlns:a16="http://schemas.microsoft.com/office/drawing/2014/main" id="{66D91E6D-7C78-450D-A46E-FC07651B34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25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</xdr:row>
      <xdr:rowOff>0</xdr:rowOff>
    </xdr:from>
    <xdr:to>
      <xdr:col>0</xdr:col>
      <xdr:colOff>152400</xdr:colOff>
      <xdr:row>72</xdr:row>
      <xdr:rowOff>133350</xdr:rowOff>
    </xdr:to>
    <xdr:pic>
      <xdr:nvPicPr>
        <xdr:cNvPr id="985" name="Picture@5C\Qopen@" descr="@5C\Qopen@">
          <a:extLst>
            <a:ext uri="{FF2B5EF4-FFF2-40B4-BE49-F238E27FC236}">
              <a16:creationId xmlns:a16="http://schemas.microsoft.com/office/drawing/2014/main" id="{DD0CD8AF-244D-4BAD-8AC6-B7FF991ABB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982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</xdr:row>
      <xdr:rowOff>0</xdr:rowOff>
    </xdr:from>
    <xdr:to>
      <xdr:col>0</xdr:col>
      <xdr:colOff>152400</xdr:colOff>
      <xdr:row>317</xdr:row>
      <xdr:rowOff>133350</xdr:rowOff>
    </xdr:to>
    <xdr:pic>
      <xdr:nvPicPr>
        <xdr:cNvPr id="986" name="Picture@5C\Qopen@" descr="@5C\Qopen@">
          <a:extLst>
            <a:ext uri="{FF2B5EF4-FFF2-40B4-BE49-F238E27FC236}">
              <a16:creationId xmlns:a16="http://schemas.microsoft.com/office/drawing/2014/main" id="{49666D4A-1C36-4024-9259-0067DDE70C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654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0</xdr:col>
      <xdr:colOff>152400</xdr:colOff>
      <xdr:row>29</xdr:row>
      <xdr:rowOff>133350</xdr:rowOff>
    </xdr:to>
    <xdr:pic>
      <xdr:nvPicPr>
        <xdr:cNvPr id="987" name="Picture@5C\Qopen@" descr="@5C\Qopen@">
          <a:extLst>
            <a:ext uri="{FF2B5EF4-FFF2-40B4-BE49-F238E27FC236}">
              <a16:creationId xmlns:a16="http://schemas.microsoft.com/office/drawing/2014/main" id="{4D9F71B0-5485-42DC-8290-2E2A881449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19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</xdr:row>
      <xdr:rowOff>0</xdr:rowOff>
    </xdr:from>
    <xdr:to>
      <xdr:col>0</xdr:col>
      <xdr:colOff>152400</xdr:colOff>
      <xdr:row>283</xdr:row>
      <xdr:rowOff>133350</xdr:rowOff>
    </xdr:to>
    <xdr:pic>
      <xdr:nvPicPr>
        <xdr:cNvPr id="988" name="Picture@5C\Qopen@" descr="@5C\Qopen@">
          <a:extLst>
            <a:ext uri="{FF2B5EF4-FFF2-40B4-BE49-F238E27FC236}">
              <a16:creationId xmlns:a16="http://schemas.microsoft.com/office/drawing/2014/main" id="{0C397F0E-A8F8-417A-A1CE-79D277A6B9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148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473</xdr:row>
      <xdr:rowOff>0</xdr:rowOff>
    </xdr:from>
    <xdr:to>
      <xdr:col>0</xdr:col>
      <xdr:colOff>152400</xdr:colOff>
      <xdr:row>473</xdr:row>
      <xdr:rowOff>133350</xdr:rowOff>
    </xdr:to>
    <xdr:pic>
      <xdr:nvPicPr>
        <xdr:cNvPr id="989" name="Picture@5C\Qopen@" descr="@5C\Qopen@">
          <a:extLst>
            <a:ext uri="{FF2B5EF4-FFF2-40B4-BE49-F238E27FC236}">
              <a16:creationId xmlns:a16="http://schemas.microsoft.com/office/drawing/2014/main" id="{EE270DEB-8046-4B41-AE04-E93707A47D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914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</xdr:row>
      <xdr:rowOff>0</xdr:rowOff>
    </xdr:from>
    <xdr:to>
      <xdr:col>0</xdr:col>
      <xdr:colOff>152400</xdr:colOff>
      <xdr:row>183</xdr:row>
      <xdr:rowOff>133350</xdr:rowOff>
    </xdr:to>
    <xdr:pic>
      <xdr:nvPicPr>
        <xdr:cNvPr id="990" name="Picture@5C\Qopen@" descr="@5C\Qopen@">
          <a:extLst>
            <a:ext uri="{FF2B5EF4-FFF2-40B4-BE49-F238E27FC236}">
              <a16:creationId xmlns:a16="http://schemas.microsoft.com/office/drawing/2014/main" id="{ABCABE62-33CD-4C60-B953-5301CD5FAC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956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</xdr:row>
      <xdr:rowOff>0</xdr:rowOff>
    </xdr:from>
    <xdr:to>
      <xdr:col>0</xdr:col>
      <xdr:colOff>152400</xdr:colOff>
      <xdr:row>244</xdr:row>
      <xdr:rowOff>133350</xdr:rowOff>
    </xdr:to>
    <xdr:pic>
      <xdr:nvPicPr>
        <xdr:cNvPr id="991" name="Picture@5C\Qopen@" descr="@5C\Qopen@">
          <a:extLst>
            <a:ext uri="{FF2B5EF4-FFF2-40B4-BE49-F238E27FC236}">
              <a16:creationId xmlns:a16="http://schemas.microsoft.com/office/drawing/2014/main" id="{F6C420CB-4B71-47A6-BE57-808333C3C5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833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531</xdr:row>
      <xdr:rowOff>0</xdr:rowOff>
    </xdr:from>
    <xdr:to>
      <xdr:col>0</xdr:col>
      <xdr:colOff>152400</xdr:colOff>
      <xdr:row>531</xdr:row>
      <xdr:rowOff>133350</xdr:rowOff>
    </xdr:to>
    <xdr:pic>
      <xdr:nvPicPr>
        <xdr:cNvPr id="992" name="Picture@5C\Qopen@" descr="@5C\Qopen@">
          <a:extLst>
            <a:ext uri="{FF2B5EF4-FFF2-40B4-BE49-F238E27FC236}">
              <a16:creationId xmlns:a16="http://schemas.microsoft.com/office/drawing/2014/main" id="{CB492F60-9BAC-4C2C-AE75-BF92C1BE47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6306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1516</xdr:row>
      <xdr:rowOff>0</xdr:rowOff>
    </xdr:from>
    <xdr:to>
      <xdr:col>0</xdr:col>
      <xdr:colOff>152400</xdr:colOff>
      <xdr:row>1516</xdr:row>
      <xdr:rowOff>133350</xdr:rowOff>
    </xdr:to>
    <xdr:pic>
      <xdr:nvPicPr>
        <xdr:cNvPr id="993" name="Picture@5C\Qopen@" descr="@5C\Qopen@">
          <a:extLst>
            <a:ext uri="{FF2B5EF4-FFF2-40B4-BE49-F238E27FC236}">
              <a16:creationId xmlns:a16="http://schemas.microsoft.com/office/drawing/2014/main" id="{53E6BB77-707D-4A80-8B66-C34B09F0E7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5802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2242</xdr:row>
      <xdr:rowOff>0</xdr:rowOff>
    </xdr:from>
    <xdr:to>
      <xdr:col>0</xdr:col>
      <xdr:colOff>152400</xdr:colOff>
      <xdr:row>2242</xdr:row>
      <xdr:rowOff>133350</xdr:rowOff>
    </xdr:to>
    <xdr:pic>
      <xdr:nvPicPr>
        <xdr:cNvPr id="994" name="Picture@5C\Qopen@" descr="@5C\Qopen@">
          <a:extLst>
            <a:ext uri="{FF2B5EF4-FFF2-40B4-BE49-F238E27FC236}">
              <a16:creationId xmlns:a16="http://schemas.microsoft.com/office/drawing/2014/main" id="{F0382CFF-2F49-4C96-BDB7-C8667DD344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3359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1275</xdr:row>
      <xdr:rowOff>0</xdr:rowOff>
    </xdr:from>
    <xdr:to>
      <xdr:col>0</xdr:col>
      <xdr:colOff>152400</xdr:colOff>
      <xdr:row>1275</xdr:row>
      <xdr:rowOff>133350</xdr:rowOff>
    </xdr:to>
    <xdr:pic>
      <xdr:nvPicPr>
        <xdr:cNvPr id="995" name="Picture@5C\Qopen@" descr="@5C\Qopen@">
          <a:extLst>
            <a:ext uri="{FF2B5EF4-FFF2-40B4-BE49-F238E27FC236}">
              <a16:creationId xmlns:a16="http://schemas.microsoft.com/office/drawing/2014/main" id="{2CC2A599-D25A-422A-BC79-80CBBD5E92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778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1339</xdr:row>
      <xdr:rowOff>0</xdr:rowOff>
    </xdr:from>
    <xdr:to>
      <xdr:col>0</xdr:col>
      <xdr:colOff>152400</xdr:colOff>
      <xdr:row>1339</xdr:row>
      <xdr:rowOff>133350</xdr:rowOff>
    </xdr:to>
    <xdr:pic>
      <xdr:nvPicPr>
        <xdr:cNvPr id="996" name="Picture@5C\Qopen@" descr="@5C\Qopen@">
          <a:extLst>
            <a:ext uri="{FF2B5EF4-FFF2-40B4-BE49-F238E27FC236}">
              <a16:creationId xmlns:a16="http://schemas.microsoft.com/office/drawing/2014/main" id="{3D4C04D2-9058-4B1E-9541-517920D4F4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141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613</xdr:row>
      <xdr:rowOff>0</xdr:rowOff>
    </xdr:from>
    <xdr:to>
      <xdr:col>0</xdr:col>
      <xdr:colOff>152400</xdr:colOff>
      <xdr:row>613</xdr:row>
      <xdr:rowOff>133350</xdr:rowOff>
    </xdr:to>
    <xdr:pic>
      <xdr:nvPicPr>
        <xdr:cNvPr id="997" name="Picture@5C\Qopen@" descr="@5C\Qopen@">
          <a:extLst>
            <a:ext uri="{FF2B5EF4-FFF2-40B4-BE49-F238E27FC236}">
              <a16:creationId xmlns:a16="http://schemas.microsoft.com/office/drawing/2014/main" id="{68AB8BB8-0C51-43E3-864E-1836A635F7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9583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2090</xdr:row>
      <xdr:rowOff>0</xdr:rowOff>
    </xdr:from>
    <xdr:to>
      <xdr:col>0</xdr:col>
      <xdr:colOff>152400</xdr:colOff>
      <xdr:row>2090</xdr:row>
      <xdr:rowOff>133350</xdr:rowOff>
    </xdr:to>
    <xdr:pic>
      <xdr:nvPicPr>
        <xdr:cNvPr id="998" name="Picture@5C\Qopen@" descr="@5C\Qopen@">
          <a:extLst>
            <a:ext uri="{FF2B5EF4-FFF2-40B4-BE49-F238E27FC236}">
              <a16:creationId xmlns:a16="http://schemas.microsoft.com/office/drawing/2014/main" id="{7999303B-449F-4B03-83C8-318BC34EE2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8747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2068</xdr:row>
      <xdr:rowOff>0</xdr:rowOff>
    </xdr:from>
    <xdr:to>
      <xdr:col>0</xdr:col>
      <xdr:colOff>152400</xdr:colOff>
      <xdr:row>2068</xdr:row>
      <xdr:rowOff>133350</xdr:rowOff>
    </xdr:to>
    <xdr:pic>
      <xdr:nvPicPr>
        <xdr:cNvPr id="999" name="Picture@5C\Qopen@" descr="@5C\Qopen@">
          <a:extLst>
            <a:ext uri="{FF2B5EF4-FFF2-40B4-BE49-F238E27FC236}">
              <a16:creationId xmlns:a16="http://schemas.microsoft.com/office/drawing/2014/main" id="{CEBC043D-5853-4106-91F0-F53993AD8B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5184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1569</xdr:row>
      <xdr:rowOff>0</xdr:rowOff>
    </xdr:from>
    <xdr:to>
      <xdr:col>0</xdr:col>
      <xdr:colOff>152400</xdr:colOff>
      <xdr:row>1569</xdr:row>
      <xdr:rowOff>133350</xdr:rowOff>
    </xdr:to>
    <xdr:pic>
      <xdr:nvPicPr>
        <xdr:cNvPr id="1000" name="Picture@5C\Qopen@" descr="@5C\Qopen@">
          <a:extLst>
            <a:ext uri="{FF2B5EF4-FFF2-40B4-BE49-F238E27FC236}">
              <a16:creationId xmlns:a16="http://schemas.microsoft.com/office/drawing/2014/main" id="{B64DDA78-4CD8-4300-8F34-E3260FE1AE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384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2564</xdr:row>
      <xdr:rowOff>0</xdr:rowOff>
    </xdr:from>
    <xdr:to>
      <xdr:col>0</xdr:col>
      <xdr:colOff>152400</xdr:colOff>
      <xdr:row>2564</xdr:row>
      <xdr:rowOff>133350</xdr:rowOff>
    </xdr:to>
    <xdr:pic>
      <xdr:nvPicPr>
        <xdr:cNvPr id="1001" name="Picture@5C\Qopen@" descr="@5C\Qopen@">
          <a:extLst>
            <a:ext uri="{FF2B5EF4-FFF2-40B4-BE49-F238E27FC236}">
              <a16:creationId xmlns:a16="http://schemas.microsoft.com/office/drawing/2014/main" id="{2D010158-0A27-41F5-8EDF-42079E0923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5499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2388</xdr:row>
      <xdr:rowOff>0</xdr:rowOff>
    </xdr:from>
    <xdr:to>
      <xdr:col>0</xdr:col>
      <xdr:colOff>152400</xdr:colOff>
      <xdr:row>2388</xdr:row>
      <xdr:rowOff>133350</xdr:rowOff>
    </xdr:to>
    <xdr:pic>
      <xdr:nvPicPr>
        <xdr:cNvPr id="1002" name="Picture@5C\Qopen@" descr="@5C\Qopen@">
          <a:extLst>
            <a:ext uri="{FF2B5EF4-FFF2-40B4-BE49-F238E27FC236}">
              <a16:creationId xmlns:a16="http://schemas.microsoft.com/office/drawing/2014/main" id="{01DB6F75-1C33-487F-8D89-7A19AC8A04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7000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2425</xdr:row>
      <xdr:rowOff>0</xdr:rowOff>
    </xdr:from>
    <xdr:to>
      <xdr:col>0</xdr:col>
      <xdr:colOff>152400</xdr:colOff>
      <xdr:row>2425</xdr:row>
      <xdr:rowOff>133350</xdr:rowOff>
    </xdr:to>
    <xdr:pic>
      <xdr:nvPicPr>
        <xdr:cNvPr id="1003" name="Picture@5C\Qopen@" descr="@5C\Qopen@">
          <a:extLst>
            <a:ext uri="{FF2B5EF4-FFF2-40B4-BE49-F238E27FC236}">
              <a16:creationId xmlns:a16="http://schemas.microsoft.com/office/drawing/2014/main" id="{5D6DF875-C0B6-481F-9598-771459E41C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2991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2004</xdr:row>
      <xdr:rowOff>0</xdr:rowOff>
    </xdr:from>
    <xdr:to>
      <xdr:col>0</xdr:col>
      <xdr:colOff>152400</xdr:colOff>
      <xdr:row>2004</xdr:row>
      <xdr:rowOff>133350</xdr:rowOff>
    </xdr:to>
    <xdr:pic>
      <xdr:nvPicPr>
        <xdr:cNvPr id="1004" name="Picture@5C\Qopen@" descr="@5C\Qopen@">
          <a:extLst>
            <a:ext uri="{FF2B5EF4-FFF2-40B4-BE49-F238E27FC236}">
              <a16:creationId xmlns:a16="http://schemas.microsoft.com/office/drawing/2014/main" id="{E24DD40C-5826-479E-9707-6E3550793E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4821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1768</xdr:row>
      <xdr:rowOff>0</xdr:rowOff>
    </xdr:from>
    <xdr:to>
      <xdr:col>0</xdr:col>
      <xdr:colOff>152400</xdr:colOff>
      <xdr:row>1768</xdr:row>
      <xdr:rowOff>133350</xdr:rowOff>
    </xdr:to>
    <xdr:pic>
      <xdr:nvPicPr>
        <xdr:cNvPr id="1005" name="Picture@5C\Qopen@" descr="@5C\Qopen@">
          <a:extLst>
            <a:ext uri="{FF2B5EF4-FFF2-40B4-BE49-F238E27FC236}">
              <a16:creationId xmlns:a16="http://schemas.microsoft.com/office/drawing/2014/main" id="{CA861124-E091-4570-BA16-CB9561D13E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6607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1935</xdr:row>
      <xdr:rowOff>0</xdr:rowOff>
    </xdr:from>
    <xdr:to>
      <xdr:col>0</xdr:col>
      <xdr:colOff>152400</xdr:colOff>
      <xdr:row>1935</xdr:row>
      <xdr:rowOff>133350</xdr:rowOff>
    </xdr:to>
    <xdr:pic>
      <xdr:nvPicPr>
        <xdr:cNvPr id="1006" name="Picture@5C\Qopen@" descr="@5C\Qopen@">
          <a:extLst>
            <a:ext uri="{FF2B5EF4-FFF2-40B4-BE49-F238E27FC236}">
              <a16:creationId xmlns:a16="http://schemas.microsoft.com/office/drawing/2014/main" id="{59229A52-D57F-452C-914B-8CAF70362A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3648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2600</xdr:row>
      <xdr:rowOff>0</xdr:rowOff>
    </xdr:from>
    <xdr:to>
      <xdr:col>0</xdr:col>
      <xdr:colOff>152400</xdr:colOff>
      <xdr:row>2600</xdr:row>
      <xdr:rowOff>133350</xdr:rowOff>
    </xdr:to>
    <xdr:pic>
      <xdr:nvPicPr>
        <xdr:cNvPr id="1007" name="Picture@5C\Qopen@" descr="@5C\Qopen@">
          <a:extLst>
            <a:ext uri="{FF2B5EF4-FFF2-40B4-BE49-F238E27FC236}">
              <a16:creationId xmlns:a16="http://schemas.microsoft.com/office/drawing/2014/main" id="{E9659EF2-EA34-4FFD-8270-4865995AE8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1328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1936</xdr:row>
      <xdr:rowOff>0</xdr:rowOff>
    </xdr:from>
    <xdr:to>
      <xdr:col>0</xdr:col>
      <xdr:colOff>152400</xdr:colOff>
      <xdr:row>1936</xdr:row>
      <xdr:rowOff>133350</xdr:rowOff>
    </xdr:to>
    <xdr:pic>
      <xdr:nvPicPr>
        <xdr:cNvPr id="1008" name="Picture@5C\Qopen@" descr="@5C\Qopen@">
          <a:extLst>
            <a:ext uri="{FF2B5EF4-FFF2-40B4-BE49-F238E27FC236}">
              <a16:creationId xmlns:a16="http://schemas.microsoft.com/office/drawing/2014/main" id="{D4DC2061-0D76-4CE1-961E-40C87F8FA0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3810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2583</xdr:row>
      <xdr:rowOff>0</xdr:rowOff>
    </xdr:from>
    <xdr:to>
      <xdr:col>0</xdr:col>
      <xdr:colOff>152400</xdr:colOff>
      <xdr:row>2583</xdr:row>
      <xdr:rowOff>133350</xdr:rowOff>
    </xdr:to>
    <xdr:pic>
      <xdr:nvPicPr>
        <xdr:cNvPr id="1009" name="Picture@5C\Qopen@" descr="@5C\Qopen@">
          <a:extLst>
            <a:ext uri="{FF2B5EF4-FFF2-40B4-BE49-F238E27FC236}">
              <a16:creationId xmlns:a16="http://schemas.microsoft.com/office/drawing/2014/main" id="{7DAFB570-01B5-4064-973B-B79D1ABF5D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8576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1657</xdr:row>
      <xdr:rowOff>0</xdr:rowOff>
    </xdr:from>
    <xdr:to>
      <xdr:col>0</xdr:col>
      <xdr:colOff>152400</xdr:colOff>
      <xdr:row>1657</xdr:row>
      <xdr:rowOff>133350</xdr:rowOff>
    </xdr:to>
    <xdr:pic>
      <xdr:nvPicPr>
        <xdr:cNvPr id="1010" name="Picture@5C\Qopen@" descr="@5C\Qopen@">
          <a:extLst>
            <a:ext uri="{FF2B5EF4-FFF2-40B4-BE49-F238E27FC236}">
              <a16:creationId xmlns:a16="http://schemas.microsoft.com/office/drawing/2014/main" id="{DB758699-121A-4159-AE0E-9CCB92CF66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8633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1760</xdr:row>
      <xdr:rowOff>0</xdr:rowOff>
    </xdr:from>
    <xdr:to>
      <xdr:col>0</xdr:col>
      <xdr:colOff>152400</xdr:colOff>
      <xdr:row>1760</xdr:row>
      <xdr:rowOff>133350</xdr:rowOff>
    </xdr:to>
    <xdr:pic>
      <xdr:nvPicPr>
        <xdr:cNvPr id="1011" name="Picture@5C\Qopen@" descr="@5C\Qopen@">
          <a:extLst>
            <a:ext uri="{FF2B5EF4-FFF2-40B4-BE49-F238E27FC236}">
              <a16:creationId xmlns:a16="http://schemas.microsoft.com/office/drawing/2014/main" id="{2BBAC778-A8D5-4B65-B1E3-85670D6E55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5311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1167</xdr:row>
      <xdr:rowOff>0</xdr:rowOff>
    </xdr:from>
    <xdr:to>
      <xdr:col>0</xdr:col>
      <xdr:colOff>152400</xdr:colOff>
      <xdr:row>1167</xdr:row>
      <xdr:rowOff>133350</xdr:rowOff>
    </xdr:to>
    <xdr:pic>
      <xdr:nvPicPr>
        <xdr:cNvPr id="1012" name="Picture@5C\Qopen@" descr="@5C\Qopen@">
          <a:extLst>
            <a:ext uri="{FF2B5EF4-FFF2-40B4-BE49-F238E27FC236}">
              <a16:creationId xmlns:a16="http://schemas.microsoft.com/office/drawing/2014/main" id="{C364AA20-6292-4ADB-8451-01AAF8DC83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9290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1367</xdr:row>
      <xdr:rowOff>0</xdr:rowOff>
    </xdr:from>
    <xdr:to>
      <xdr:col>0</xdr:col>
      <xdr:colOff>152400</xdr:colOff>
      <xdr:row>1367</xdr:row>
      <xdr:rowOff>133350</xdr:rowOff>
    </xdr:to>
    <xdr:pic>
      <xdr:nvPicPr>
        <xdr:cNvPr id="1013" name="Picture@5C\Qopen@" descr="@5C\Qopen@">
          <a:extLst>
            <a:ext uri="{FF2B5EF4-FFF2-40B4-BE49-F238E27FC236}">
              <a16:creationId xmlns:a16="http://schemas.microsoft.com/office/drawing/2014/main" id="{AE77F92E-02BA-47DF-BBED-B64B0FC59C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1675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2611</xdr:row>
      <xdr:rowOff>0</xdr:rowOff>
    </xdr:from>
    <xdr:to>
      <xdr:col>0</xdr:col>
      <xdr:colOff>152400</xdr:colOff>
      <xdr:row>2611</xdr:row>
      <xdr:rowOff>133350</xdr:rowOff>
    </xdr:to>
    <xdr:pic>
      <xdr:nvPicPr>
        <xdr:cNvPr id="1014" name="Picture@5C\Qopen@" descr="@5C\Qopen@">
          <a:extLst>
            <a:ext uri="{FF2B5EF4-FFF2-40B4-BE49-F238E27FC236}">
              <a16:creationId xmlns:a16="http://schemas.microsoft.com/office/drawing/2014/main" id="{8B0A6351-3451-4D10-9D8F-3618F8D861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3110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1466</xdr:row>
      <xdr:rowOff>0</xdr:rowOff>
    </xdr:from>
    <xdr:to>
      <xdr:col>0</xdr:col>
      <xdr:colOff>152400</xdr:colOff>
      <xdr:row>1466</xdr:row>
      <xdr:rowOff>133350</xdr:rowOff>
    </xdr:to>
    <xdr:pic>
      <xdr:nvPicPr>
        <xdr:cNvPr id="1015" name="Picture@5C\Qopen@" descr="@5C\Qopen@">
          <a:extLst>
            <a:ext uri="{FF2B5EF4-FFF2-40B4-BE49-F238E27FC236}">
              <a16:creationId xmlns:a16="http://schemas.microsoft.com/office/drawing/2014/main" id="{ACFB6D3F-79C9-4085-8C84-C97D37E2A6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7705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2428</xdr:row>
      <xdr:rowOff>0</xdr:rowOff>
    </xdr:from>
    <xdr:to>
      <xdr:col>0</xdr:col>
      <xdr:colOff>152400</xdr:colOff>
      <xdr:row>2428</xdr:row>
      <xdr:rowOff>133350</xdr:rowOff>
    </xdr:to>
    <xdr:pic>
      <xdr:nvPicPr>
        <xdr:cNvPr id="1016" name="Picture@5C\Qopen@" descr="@5C\Qopen@">
          <a:extLst>
            <a:ext uri="{FF2B5EF4-FFF2-40B4-BE49-F238E27FC236}">
              <a16:creationId xmlns:a16="http://schemas.microsoft.com/office/drawing/2014/main" id="{8CD29EF4-4BA2-40B4-9E72-6246EEA45A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3477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1481</xdr:row>
      <xdr:rowOff>0</xdr:rowOff>
    </xdr:from>
    <xdr:to>
      <xdr:col>0</xdr:col>
      <xdr:colOff>152400</xdr:colOff>
      <xdr:row>1481</xdr:row>
      <xdr:rowOff>133350</xdr:rowOff>
    </xdr:to>
    <xdr:pic>
      <xdr:nvPicPr>
        <xdr:cNvPr id="1017" name="Picture@5C\Qopen@" descr="@5C\Qopen@">
          <a:extLst>
            <a:ext uri="{FF2B5EF4-FFF2-40B4-BE49-F238E27FC236}">
              <a16:creationId xmlns:a16="http://schemas.microsoft.com/office/drawing/2014/main" id="{775777C7-7B4D-4E35-A9F7-46F4D78717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0134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2308</xdr:row>
      <xdr:rowOff>0</xdr:rowOff>
    </xdr:from>
    <xdr:to>
      <xdr:col>0</xdr:col>
      <xdr:colOff>152400</xdr:colOff>
      <xdr:row>2308</xdr:row>
      <xdr:rowOff>133350</xdr:rowOff>
    </xdr:to>
    <xdr:pic>
      <xdr:nvPicPr>
        <xdr:cNvPr id="1018" name="Picture@5C\Qopen@" descr="@5C\Qopen@">
          <a:extLst>
            <a:ext uri="{FF2B5EF4-FFF2-40B4-BE49-F238E27FC236}">
              <a16:creationId xmlns:a16="http://schemas.microsoft.com/office/drawing/2014/main" id="{F2C226D1-216B-4614-A6D7-1FC524F8D0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4046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2093</xdr:row>
      <xdr:rowOff>0</xdr:rowOff>
    </xdr:from>
    <xdr:to>
      <xdr:col>0</xdr:col>
      <xdr:colOff>152400</xdr:colOff>
      <xdr:row>2093</xdr:row>
      <xdr:rowOff>133350</xdr:rowOff>
    </xdr:to>
    <xdr:pic>
      <xdr:nvPicPr>
        <xdr:cNvPr id="1019" name="Picture@5C\Qopen@" descr="@5C\Qopen@">
          <a:extLst>
            <a:ext uri="{FF2B5EF4-FFF2-40B4-BE49-F238E27FC236}">
              <a16:creationId xmlns:a16="http://schemas.microsoft.com/office/drawing/2014/main" id="{71D8C764-684B-40EC-B518-55F2351651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9232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1049</xdr:row>
      <xdr:rowOff>0</xdr:rowOff>
    </xdr:from>
    <xdr:to>
      <xdr:col>0</xdr:col>
      <xdr:colOff>152400</xdr:colOff>
      <xdr:row>1049</xdr:row>
      <xdr:rowOff>133350</xdr:rowOff>
    </xdr:to>
    <xdr:pic>
      <xdr:nvPicPr>
        <xdr:cNvPr id="1020" name="Picture@5C\Qopen@" descr="@5C\Qopen@">
          <a:extLst>
            <a:ext uri="{FF2B5EF4-FFF2-40B4-BE49-F238E27FC236}">
              <a16:creationId xmlns:a16="http://schemas.microsoft.com/office/drawing/2014/main" id="{B873564C-399F-46B5-A895-170B48EFE0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183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908</xdr:row>
      <xdr:rowOff>0</xdr:rowOff>
    </xdr:from>
    <xdr:to>
      <xdr:col>0</xdr:col>
      <xdr:colOff>152400</xdr:colOff>
      <xdr:row>908</xdr:row>
      <xdr:rowOff>133350</xdr:rowOff>
    </xdr:to>
    <xdr:pic>
      <xdr:nvPicPr>
        <xdr:cNvPr id="1021" name="Picture@5C\Qopen@" descr="@5C\Qopen@">
          <a:extLst>
            <a:ext uri="{FF2B5EF4-FFF2-40B4-BE49-F238E27FC236}">
              <a16:creationId xmlns:a16="http://schemas.microsoft.com/office/drawing/2014/main" id="{9CD86CDE-A0F9-4FE7-939C-E67C76FC0B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351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2670</xdr:row>
      <xdr:rowOff>0</xdr:rowOff>
    </xdr:from>
    <xdr:to>
      <xdr:col>0</xdr:col>
      <xdr:colOff>152400</xdr:colOff>
      <xdr:row>2670</xdr:row>
      <xdr:rowOff>133350</xdr:rowOff>
    </xdr:to>
    <xdr:pic>
      <xdr:nvPicPr>
        <xdr:cNvPr id="1022" name="Picture@5C\Qopen@" descr="@5C\Qopen@">
          <a:extLst>
            <a:ext uri="{FF2B5EF4-FFF2-40B4-BE49-F238E27FC236}">
              <a16:creationId xmlns:a16="http://schemas.microsoft.com/office/drawing/2014/main" id="{39885694-FCEF-4ED1-9A08-60EBE865EA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266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2318</xdr:row>
      <xdr:rowOff>0</xdr:rowOff>
    </xdr:from>
    <xdr:to>
      <xdr:col>0</xdr:col>
      <xdr:colOff>152400</xdr:colOff>
      <xdr:row>2318</xdr:row>
      <xdr:rowOff>133350</xdr:rowOff>
    </xdr:to>
    <xdr:pic>
      <xdr:nvPicPr>
        <xdr:cNvPr id="1023" name="Picture@5C\Qopen@" descr="@5C\Qopen@">
          <a:extLst>
            <a:ext uri="{FF2B5EF4-FFF2-40B4-BE49-F238E27FC236}">
              <a16:creationId xmlns:a16="http://schemas.microsoft.com/office/drawing/2014/main" id="{E6CE1109-AF01-4AAC-8967-9E76C337AB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566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2227</xdr:row>
      <xdr:rowOff>0</xdr:rowOff>
    </xdr:from>
    <xdr:to>
      <xdr:col>0</xdr:col>
      <xdr:colOff>152400</xdr:colOff>
      <xdr:row>2227</xdr:row>
      <xdr:rowOff>133350</xdr:rowOff>
    </xdr:to>
    <xdr:pic>
      <xdr:nvPicPr>
        <xdr:cNvPr id="1024" name="Picture@5C\Qopen@" descr="@5C\Qopen@">
          <a:extLst>
            <a:ext uri="{FF2B5EF4-FFF2-40B4-BE49-F238E27FC236}">
              <a16:creationId xmlns:a16="http://schemas.microsoft.com/office/drawing/2014/main" id="{32A62990-890A-40C2-88F5-1241094364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0930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2575</xdr:row>
      <xdr:rowOff>0</xdr:rowOff>
    </xdr:from>
    <xdr:to>
      <xdr:col>0</xdr:col>
      <xdr:colOff>152400</xdr:colOff>
      <xdr:row>2575</xdr:row>
      <xdr:rowOff>133350</xdr:rowOff>
    </xdr:to>
    <xdr:pic>
      <xdr:nvPicPr>
        <xdr:cNvPr id="1025" name="Picture@5C\Qopen@" descr="@5C\Qopen@">
          <a:extLst>
            <a:ext uri="{FF2B5EF4-FFF2-40B4-BE49-F238E27FC236}">
              <a16:creationId xmlns:a16="http://schemas.microsoft.com/office/drawing/2014/main" id="{32050AD8-0BA2-46D4-A633-75326E9A92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7280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847</xdr:row>
      <xdr:rowOff>0</xdr:rowOff>
    </xdr:from>
    <xdr:to>
      <xdr:col>0</xdr:col>
      <xdr:colOff>152400</xdr:colOff>
      <xdr:row>847</xdr:row>
      <xdr:rowOff>133350</xdr:rowOff>
    </xdr:to>
    <xdr:pic>
      <xdr:nvPicPr>
        <xdr:cNvPr id="1026" name="Picture@5C\Qopen@" descr="@5C\Qopen@">
          <a:extLst>
            <a:ext uri="{FF2B5EF4-FFF2-40B4-BE49-F238E27FC236}">
              <a16:creationId xmlns:a16="http://schemas.microsoft.com/office/drawing/2014/main" id="{288962D9-FEA8-4EB0-A4CD-B340DAB2EB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474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1708</xdr:row>
      <xdr:rowOff>0</xdr:rowOff>
    </xdr:from>
    <xdr:to>
      <xdr:col>0</xdr:col>
      <xdr:colOff>152400</xdr:colOff>
      <xdr:row>1708</xdr:row>
      <xdr:rowOff>133350</xdr:rowOff>
    </xdr:to>
    <xdr:pic>
      <xdr:nvPicPr>
        <xdr:cNvPr id="1027" name="Picture@5C\Qopen@" descr="@5C\Qopen@">
          <a:extLst>
            <a:ext uri="{FF2B5EF4-FFF2-40B4-BE49-F238E27FC236}">
              <a16:creationId xmlns:a16="http://schemas.microsoft.com/office/drawing/2014/main" id="{A7EC0B5F-192C-47D3-A282-E98404E65B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6891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0</xdr:col>
      <xdr:colOff>152400</xdr:colOff>
      <xdr:row>31</xdr:row>
      <xdr:rowOff>133350</xdr:rowOff>
    </xdr:to>
    <xdr:pic>
      <xdr:nvPicPr>
        <xdr:cNvPr id="1028" name="Picture@5C\Qopen@" descr="@5C\Qopen@">
          <a:extLst>
            <a:ext uri="{FF2B5EF4-FFF2-40B4-BE49-F238E27FC236}">
              <a16:creationId xmlns:a16="http://schemas.microsoft.com/office/drawing/2014/main" id="{9AB58D58-8598-44FD-96DB-3D0023E044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43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0</xdr:col>
      <xdr:colOff>152400</xdr:colOff>
      <xdr:row>30</xdr:row>
      <xdr:rowOff>133350</xdr:rowOff>
    </xdr:to>
    <xdr:pic>
      <xdr:nvPicPr>
        <xdr:cNvPr id="1029" name="Picture@5C\Qopen@" descr="@5C\Qopen@">
          <a:extLst>
            <a:ext uri="{FF2B5EF4-FFF2-40B4-BE49-F238E27FC236}">
              <a16:creationId xmlns:a16="http://schemas.microsoft.com/office/drawing/2014/main" id="{B7141A3B-BC2D-4C6B-985A-945CD7E342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8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</xdr:row>
      <xdr:rowOff>0</xdr:rowOff>
    </xdr:from>
    <xdr:to>
      <xdr:col>0</xdr:col>
      <xdr:colOff>152400</xdr:colOff>
      <xdr:row>136</xdr:row>
      <xdr:rowOff>133350</xdr:rowOff>
    </xdr:to>
    <xdr:pic>
      <xdr:nvPicPr>
        <xdr:cNvPr id="1030" name="Picture@5C\Qopen@" descr="@5C\Qopen@">
          <a:extLst>
            <a:ext uri="{FF2B5EF4-FFF2-40B4-BE49-F238E27FC236}">
              <a16:creationId xmlns:a16="http://schemas.microsoft.com/office/drawing/2014/main" id="{EB000E1F-D791-44EA-B0B6-2525EAEC59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45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813</xdr:row>
      <xdr:rowOff>0</xdr:rowOff>
    </xdr:from>
    <xdr:to>
      <xdr:col>0</xdr:col>
      <xdr:colOff>152400</xdr:colOff>
      <xdr:row>813</xdr:row>
      <xdr:rowOff>133350</xdr:rowOff>
    </xdr:to>
    <xdr:pic>
      <xdr:nvPicPr>
        <xdr:cNvPr id="1031" name="Picture@5C\Qopen@" descr="@5C\Qopen@">
          <a:extLst>
            <a:ext uri="{FF2B5EF4-FFF2-40B4-BE49-F238E27FC236}">
              <a16:creationId xmlns:a16="http://schemas.microsoft.com/office/drawing/2014/main" id="{86083C46-38FF-4541-B696-0F04EB3430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1968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</xdr:row>
      <xdr:rowOff>0</xdr:rowOff>
    </xdr:from>
    <xdr:to>
      <xdr:col>0</xdr:col>
      <xdr:colOff>152400</xdr:colOff>
      <xdr:row>376</xdr:row>
      <xdr:rowOff>133350</xdr:rowOff>
    </xdr:to>
    <xdr:pic>
      <xdr:nvPicPr>
        <xdr:cNvPr id="1032" name="Picture@5C\Qopen@" descr="@5C\Qopen@">
          <a:extLst>
            <a:ext uri="{FF2B5EF4-FFF2-40B4-BE49-F238E27FC236}">
              <a16:creationId xmlns:a16="http://schemas.microsoft.com/office/drawing/2014/main" id="{423ECFF0-EDA0-4612-8DA4-9B9E212B7A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207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</xdr:row>
      <xdr:rowOff>0</xdr:rowOff>
    </xdr:from>
    <xdr:to>
      <xdr:col>0</xdr:col>
      <xdr:colOff>152400</xdr:colOff>
      <xdr:row>89</xdr:row>
      <xdr:rowOff>133350</xdr:rowOff>
    </xdr:to>
    <xdr:pic>
      <xdr:nvPicPr>
        <xdr:cNvPr id="1033" name="Picture@5C\Qopen@" descr="@5C\Qopen@">
          <a:extLst>
            <a:ext uri="{FF2B5EF4-FFF2-40B4-BE49-F238E27FC236}">
              <a16:creationId xmlns:a16="http://schemas.microsoft.com/office/drawing/2014/main" id="{DFE437AD-FC38-41AC-862B-C88E19828E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35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1081</xdr:row>
      <xdr:rowOff>0</xdr:rowOff>
    </xdr:from>
    <xdr:to>
      <xdr:col>0</xdr:col>
      <xdr:colOff>152400</xdr:colOff>
      <xdr:row>1081</xdr:row>
      <xdr:rowOff>133350</xdr:rowOff>
    </xdr:to>
    <xdr:pic>
      <xdr:nvPicPr>
        <xdr:cNvPr id="1034" name="Picture@5C\Qopen@" descr="@5C\Qopen@">
          <a:extLst>
            <a:ext uri="{FF2B5EF4-FFF2-40B4-BE49-F238E27FC236}">
              <a16:creationId xmlns:a16="http://schemas.microsoft.com/office/drawing/2014/main" id="{0C8050FF-E43A-469F-B7F7-F35F99FE5E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5364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699</xdr:row>
      <xdr:rowOff>0</xdr:rowOff>
    </xdr:from>
    <xdr:to>
      <xdr:col>0</xdr:col>
      <xdr:colOff>152400</xdr:colOff>
      <xdr:row>699</xdr:row>
      <xdr:rowOff>133350</xdr:rowOff>
    </xdr:to>
    <xdr:pic>
      <xdr:nvPicPr>
        <xdr:cNvPr id="1035" name="Picture@5C\Qopen@" descr="@5C\Qopen@">
          <a:extLst>
            <a:ext uri="{FF2B5EF4-FFF2-40B4-BE49-F238E27FC236}">
              <a16:creationId xmlns:a16="http://schemas.microsoft.com/office/drawing/2014/main" id="{58A75534-0B85-4AA7-91BA-160FA854D5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509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2342</xdr:row>
      <xdr:rowOff>0</xdr:rowOff>
    </xdr:from>
    <xdr:to>
      <xdr:col>0</xdr:col>
      <xdr:colOff>152400</xdr:colOff>
      <xdr:row>2342</xdr:row>
      <xdr:rowOff>133350</xdr:rowOff>
    </xdr:to>
    <xdr:pic>
      <xdr:nvPicPr>
        <xdr:cNvPr id="1036" name="Picture@5C\Qopen@" descr="@5C\Qopen@">
          <a:extLst>
            <a:ext uri="{FF2B5EF4-FFF2-40B4-BE49-F238E27FC236}">
              <a16:creationId xmlns:a16="http://schemas.microsoft.com/office/drawing/2014/main" id="{85A9BA8C-E0A8-4433-A8EC-49C34B1019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955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2323</xdr:row>
      <xdr:rowOff>0</xdr:rowOff>
    </xdr:from>
    <xdr:to>
      <xdr:col>0</xdr:col>
      <xdr:colOff>152400</xdr:colOff>
      <xdr:row>2323</xdr:row>
      <xdr:rowOff>133350</xdr:rowOff>
    </xdr:to>
    <xdr:pic>
      <xdr:nvPicPr>
        <xdr:cNvPr id="1037" name="Picture@5C\Qopen@" descr="@5C\Qopen@">
          <a:extLst>
            <a:ext uri="{FF2B5EF4-FFF2-40B4-BE49-F238E27FC236}">
              <a16:creationId xmlns:a16="http://schemas.microsoft.com/office/drawing/2014/main" id="{0C7F164F-76CA-44D9-8112-D87AF2A865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6475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1384</xdr:row>
      <xdr:rowOff>0</xdr:rowOff>
    </xdr:from>
    <xdr:to>
      <xdr:col>0</xdr:col>
      <xdr:colOff>152400</xdr:colOff>
      <xdr:row>1384</xdr:row>
      <xdr:rowOff>133350</xdr:rowOff>
    </xdr:to>
    <xdr:pic>
      <xdr:nvPicPr>
        <xdr:cNvPr id="1038" name="Picture@5C\Qopen@" descr="@5C\Qopen@">
          <a:extLst>
            <a:ext uri="{FF2B5EF4-FFF2-40B4-BE49-F238E27FC236}">
              <a16:creationId xmlns:a16="http://schemas.microsoft.com/office/drawing/2014/main" id="{A3E43063-84A8-4113-B20E-5F69B1C220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4428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</xdr:row>
      <xdr:rowOff>0</xdr:rowOff>
    </xdr:from>
    <xdr:to>
      <xdr:col>0</xdr:col>
      <xdr:colOff>152400</xdr:colOff>
      <xdr:row>391</xdr:row>
      <xdr:rowOff>133350</xdr:rowOff>
    </xdr:to>
    <xdr:pic>
      <xdr:nvPicPr>
        <xdr:cNvPr id="1039" name="Picture@5C\Qopen@" descr="@5C\Qopen@">
          <a:extLst>
            <a:ext uri="{FF2B5EF4-FFF2-40B4-BE49-F238E27FC236}">
              <a16:creationId xmlns:a16="http://schemas.microsoft.com/office/drawing/2014/main" id="{8B0F0A09-8E2F-44CF-99AA-F61376FC56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636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2669</xdr:row>
      <xdr:rowOff>0</xdr:rowOff>
    </xdr:from>
    <xdr:to>
      <xdr:col>0</xdr:col>
      <xdr:colOff>152400</xdr:colOff>
      <xdr:row>2669</xdr:row>
      <xdr:rowOff>133350</xdr:rowOff>
    </xdr:to>
    <xdr:pic>
      <xdr:nvPicPr>
        <xdr:cNvPr id="1040" name="Picture@5C\Qopen@" descr="@5C\Qopen@">
          <a:extLst>
            <a:ext uri="{FF2B5EF4-FFF2-40B4-BE49-F238E27FC236}">
              <a16:creationId xmlns:a16="http://schemas.microsoft.com/office/drawing/2014/main" id="{1A39499D-7153-4656-8366-A6C282EC51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2501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517</xdr:row>
      <xdr:rowOff>0</xdr:rowOff>
    </xdr:from>
    <xdr:to>
      <xdr:col>0</xdr:col>
      <xdr:colOff>152400</xdr:colOff>
      <xdr:row>517</xdr:row>
      <xdr:rowOff>133350</xdr:rowOff>
    </xdr:to>
    <xdr:pic>
      <xdr:nvPicPr>
        <xdr:cNvPr id="1041" name="Picture@5C\Qopen@" descr="@5C\Qopen@">
          <a:extLst>
            <a:ext uri="{FF2B5EF4-FFF2-40B4-BE49-F238E27FC236}">
              <a16:creationId xmlns:a16="http://schemas.microsoft.com/office/drawing/2014/main" id="{FF164487-FF71-4532-B553-5A7A92E682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039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567</xdr:row>
      <xdr:rowOff>0</xdr:rowOff>
    </xdr:from>
    <xdr:to>
      <xdr:col>0</xdr:col>
      <xdr:colOff>152400</xdr:colOff>
      <xdr:row>567</xdr:row>
      <xdr:rowOff>133350</xdr:rowOff>
    </xdr:to>
    <xdr:pic>
      <xdr:nvPicPr>
        <xdr:cNvPr id="1042" name="Picture@5C\Qopen@" descr="@5C\Qopen@">
          <a:extLst>
            <a:ext uri="{FF2B5EF4-FFF2-40B4-BE49-F238E27FC236}">
              <a16:creationId xmlns:a16="http://schemas.microsoft.com/office/drawing/2014/main" id="{65A62708-65AB-4CBF-8E4A-E0F401C328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2135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843</xdr:row>
      <xdr:rowOff>0</xdr:rowOff>
    </xdr:from>
    <xdr:to>
      <xdr:col>0</xdr:col>
      <xdr:colOff>152400</xdr:colOff>
      <xdr:row>843</xdr:row>
      <xdr:rowOff>133350</xdr:rowOff>
    </xdr:to>
    <xdr:pic>
      <xdr:nvPicPr>
        <xdr:cNvPr id="1043" name="Picture@5C\Qopen@" descr="@5C\Qopen@">
          <a:extLst>
            <a:ext uri="{FF2B5EF4-FFF2-40B4-BE49-F238E27FC236}">
              <a16:creationId xmlns:a16="http://schemas.microsoft.com/office/drawing/2014/main" id="{B753A7C2-2C15-4CA7-8B4B-91CC47BF62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6826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2024</xdr:row>
      <xdr:rowOff>0</xdr:rowOff>
    </xdr:from>
    <xdr:to>
      <xdr:col>0</xdr:col>
      <xdr:colOff>152400</xdr:colOff>
      <xdr:row>2024</xdr:row>
      <xdr:rowOff>133350</xdr:rowOff>
    </xdr:to>
    <xdr:pic>
      <xdr:nvPicPr>
        <xdr:cNvPr id="1044" name="Picture@5C\Qopen@" descr="@5C\Qopen@">
          <a:extLst>
            <a:ext uri="{FF2B5EF4-FFF2-40B4-BE49-F238E27FC236}">
              <a16:creationId xmlns:a16="http://schemas.microsoft.com/office/drawing/2014/main" id="{D749F7E1-EC9D-4DFC-91EB-8F97166F24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8060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2059</xdr:row>
      <xdr:rowOff>0</xdr:rowOff>
    </xdr:from>
    <xdr:to>
      <xdr:col>0</xdr:col>
      <xdr:colOff>152400</xdr:colOff>
      <xdr:row>2059</xdr:row>
      <xdr:rowOff>133350</xdr:rowOff>
    </xdr:to>
    <xdr:pic>
      <xdr:nvPicPr>
        <xdr:cNvPr id="1045" name="Picture@5C\Qopen@" descr="@5C\Qopen@">
          <a:extLst>
            <a:ext uri="{FF2B5EF4-FFF2-40B4-BE49-F238E27FC236}">
              <a16:creationId xmlns:a16="http://schemas.microsoft.com/office/drawing/2014/main" id="{61F11BDC-B82D-486D-AF3F-5157F1495D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3727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2441</xdr:row>
      <xdr:rowOff>0</xdr:rowOff>
    </xdr:from>
    <xdr:to>
      <xdr:col>0</xdr:col>
      <xdr:colOff>152400</xdr:colOff>
      <xdr:row>2441</xdr:row>
      <xdr:rowOff>133350</xdr:rowOff>
    </xdr:to>
    <xdr:pic>
      <xdr:nvPicPr>
        <xdr:cNvPr id="1046" name="Picture@5C\Qopen@" descr="@5C\Qopen@">
          <a:extLst>
            <a:ext uri="{FF2B5EF4-FFF2-40B4-BE49-F238E27FC236}">
              <a16:creationId xmlns:a16="http://schemas.microsoft.com/office/drawing/2014/main" id="{EF5824C6-14FB-4E4B-AC00-125C70F5B7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5582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2535</xdr:row>
      <xdr:rowOff>0</xdr:rowOff>
    </xdr:from>
    <xdr:to>
      <xdr:col>0</xdr:col>
      <xdr:colOff>152400</xdr:colOff>
      <xdr:row>2535</xdr:row>
      <xdr:rowOff>133350</xdr:rowOff>
    </xdr:to>
    <xdr:pic>
      <xdr:nvPicPr>
        <xdr:cNvPr id="1047" name="Picture@5C\Qopen@" descr="@5C\Qopen@">
          <a:extLst>
            <a:ext uri="{FF2B5EF4-FFF2-40B4-BE49-F238E27FC236}">
              <a16:creationId xmlns:a16="http://schemas.microsoft.com/office/drawing/2014/main" id="{C9ACBE07-655D-4A7A-90D9-93580B3FEC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0803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2536</xdr:row>
      <xdr:rowOff>0</xdr:rowOff>
    </xdr:from>
    <xdr:to>
      <xdr:col>0</xdr:col>
      <xdr:colOff>152400</xdr:colOff>
      <xdr:row>2536</xdr:row>
      <xdr:rowOff>133350</xdr:rowOff>
    </xdr:to>
    <xdr:pic>
      <xdr:nvPicPr>
        <xdr:cNvPr id="1048" name="Picture@5C\Qopen@" descr="@5C\Qopen@">
          <a:extLst>
            <a:ext uri="{FF2B5EF4-FFF2-40B4-BE49-F238E27FC236}">
              <a16:creationId xmlns:a16="http://schemas.microsoft.com/office/drawing/2014/main" id="{06FBFD5D-76A5-4F60-B253-0D8102352C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0965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2460</xdr:row>
      <xdr:rowOff>0</xdr:rowOff>
    </xdr:from>
    <xdr:to>
      <xdr:col>0</xdr:col>
      <xdr:colOff>152400</xdr:colOff>
      <xdr:row>2460</xdr:row>
      <xdr:rowOff>133350</xdr:rowOff>
    </xdr:to>
    <xdr:pic>
      <xdr:nvPicPr>
        <xdr:cNvPr id="1049" name="Picture@5C\Qopen@" descr="@5C\Qopen@">
          <a:extLst>
            <a:ext uri="{FF2B5EF4-FFF2-40B4-BE49-F238E27FC236}">
              <a16:creationId xmlns:a16="http://schemas.microsoft.com/office/drawing/2014/main" id="{B8EE8F84-CE4F-4095-B00A-2F3D1C04F2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8659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1438</xdr:row>
      <xdr:rowOff>0</xdr:rowOff>
    </xdr:from>
    <xdr:to>
      <xdr:col>0</xdr:col>
      <xdr:colOff>152400</xdr:colOff>
      <xdr:row>1438</xdr:row>
      <xdr:rowOff>133350</xdr:rowOff>
    </xdr:to>
    <xdr:pic>
      <xdr:nvPicPr>
        <xdr:cNvPr id="1050" name="Picture@5C\Qopen@" descr="@5C\Qopen@">
          <a:extLst>
            <a:ext uri="{FF2B5EF4-FFF2-40B4-BE49-F238E27FC236}">
              <a16:creationId xmlns:a16="http://schemas.microsoft.com/office/drawing/2014/main" id="{5A0DC7CF-93D0-4205-832A-29A645575E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17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1617</xdr:row>
      <xdr:rowOff>0</xdr:rowOff>
    </xdr:from>
    <xdr:to>
      <xdr:col>0</xdr:col>
      <xdr:colOff>152400</xdr:colOff>
      <xdr:row>1617</xdr:row>
      <xdr:rowOff>133350</xdr:rowOff>
    </xdr:to>
    <xdr:pic>
      <xdr:nvPicPr>
        <xdr:cNvPr id="1051" name="Picture@5C\Qopen@" descr="@5C\Qopen@">
          <a:extLst>
            <a:ext uri="{FF2B5EF4-FFF2-40B4-BE49-F238E27FC236}">
              <a16:creationId xmlns:a16="http://schemas.microsoft.com/office/drawing/2014/main" id="{92940269-331A-4E6B-8946-809869C7A7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2156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1948</xdr:row>
      <xdr:rowOff>0</xdr:rowOff>
    </xdr:from>
    <xdr:to>
      <xdr:col>0</xdr:col>
      <xdr:colOff>152400</xdr:colOff>
      <xdr:row>1948</xdr:row>
      <xdr:rowOff>133350</xdr:rowOff>
    </xdr:to>
    <xdr:pic>
      <xdr:nvPicPr>
        <xdr:cNvPr id="1052" name="Picture@5C\Qopen@" descr="@5C\Qopen@">
          <a:extLst>
            <a:ext uri="{FF2B5EF4-FFF2-40B4-BE49-F238E27FC236}">
              <a16:creationId xmlns:a16="http://schemas.microsoft.com/office/drawing/2014/main" id="{9CF5A7AC-4113-4226-BF23-3B658DD6E9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57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2205</xdr:row>
      <xdr:rowOff>0</xdr:rowOff>
    </xdr:from>
    <xdr:to>
      <xdr:col>0</xdr:col>
      <xdr:colOff>152400</xdr:colOff>
      <xdr:row>2205</xdr:row>
      <xdr:rowOff>133350</xdr:rowOff>
    </xdr:to>
    <xdr:pic>
      <xdr:nvPicPr>
        <xdr:cNvPr id="1053" name="Picture@5C\Qopen@" descr="@5C\Qopen@">
          <a:extLst>
            <a:ext uri="{FF2B5EF4-FFF2-40B4-BE49-F238E27FC236}">
              <a16:creationId xmlns:a16="http://schemas.microsoft.com/office/drawing/2014/main" id="{BD1CA799-691E-426D-9BFD-B138085F91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7368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1555</xdr:row>
      <xdr:rowOff>0</xdr:rowOff>
    </xdr:from>
    <xdr:to>
      <xdr:col>0</xdr:col>
      <xdr:colOff>152400</xdr:colOff>
      <xdr:row>1555</xdr:row>
      <xdr:rowOff>133350</xdr:rowOff>
    </xdr:to>
    <xdr:pic>
      <xdr:nvPicPr>
        <xdr:cNvPr id="1054" name="Picture@5C\Qopen@" descr="@5C\Qopen@">
          <a:extLst>
            <a:ext uri="{FF2B5EF4-FFF2-40B4-BE49-F238E27FC236}">
              <a16:creationId xmlns:a16="http://schemas.microsoft.com/office/drawing/2014/main" id="{9124B7E1-49C6-4A12-A7FD-67A0808C7F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2117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1885</xdr:row>
      <xdr:rowOff>0</xdr:rowOff>
    </xdr:from>
    <xdr:to>
      <xdr:col>0</xdr:col>
      <xdr:colOff>152400</xdr:colOff>
      <xdr:row>1885</xdr:row>
      <xdr:rowOff>133350</xdr:rowOff>
    </xdr:to>
    <xdr:pic>
      <xdr:nvPicPr>
        <xdr:cNvPr id="1055" name="Picture@5C\Qopen@" descr="@5C\Qopen@">
          <a:extLst>
            <a:ext uri="{FF2B5EF4-FFF2-40B4-BE49-F238E27FC236}">
              <a16:creationId xmlns:a16="http://schemas.microsoft.com/office/drawing/2014/main" id="{959B5107-F518-4012-84E3-6EFBEC7452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5552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2170</xdr:row>
      <xdr:rowOff>0</xdr:rowOff>
    </xdr:from>
    <xdr:to>
      <xdr:col>0</xdr:col>
      <xdr:colOff>152400</xdr:colOff>
      <xdr:row>2170</xdr:row>
      <xdr:rowOff>133350</xdr:rowOff>
    </xdr:to>
    <xdr:pic>
      <xdr:nvPicPr>
        <xdr:cNvPr id="1056" name="Picture@5C\Qopen@" descr="@5C\Qopen@">
          <a:extLst>
            <a:ext uri="{FF2B5EF4-FFF2-40B4-BE49-F238E27FC236}">
              <a16:creationId xmlns:a16="http://schemas.microsoft.com/office/drawing/2014/main" id="{74F1A86A-953A-465D-B68C-8569A27F84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1701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1062</xdr:row>
      <xdr:rowOff>0</xdr:rowOff>
    </xdr:from>
    <xdr:to>
      <xdr:col>0</xdr:col>
      <xdr:colOff>152400</xdr:colOff>
      <xdr:row>1062</xdr:row>
      <xdr:rowOff>133350</xdr:rowOff>
    </xdr:to>
    <xdr:pic>
      <xdr:nvPicPr>
        <xdr:cNvPr id="1057" name="Picture@5C\Qopen@" descr="@5C\Qopen@">
          <a:extLst>
            <a:ext uri="{FF2B5EF4-FFF2-40B4-BE49-F238E27FC236}">
              <a16:creationId xmlns:a16="http://schemas.microsoft.com/office/drawing/2014/main" id="{FD866B39-D1E7-45A9-A9FB-1713F382C2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228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1859</xdr:row>
      <xdr:rowOff>0</xdr:rowOff>
    </xdr:from>
    <xdr:to>
      <xdr:col>0</xdr:col>
      <xdr:colOff>152400</xdr:colOff>
      <xdr:row>1859</xdr:row>
      <xdr:rowOff>133350</xdr:rowOff>
    </xdr:to>
    <xdr:pic>
      <xdr:nvPicPr>
        <xdr:cNvPr id="1058" name="Picture@5C\Qopen@" descr="@5C\Qopen@">
          <a:extLst>
            <a:ext uri="{FF2B5EF4-FFF2-40B4-BE49-F238E27FC236}">
              <a16:creationId xmlns:a16="http://schemas.microsoft.com/office/drawing/2014/main" id="{55E83CEC-563F-4632-AAA7-8D518CEDD6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1342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1847</xdr:row>
      <xdr:rowOff>0</xdr:rowOff>
    </xdr:from>
    <xdr:to>
      <xdr:col>0</xdr:col>
      <xdr:colOff>152400</xdr:colOff>
      <xdr:row>1847</xdr:row>
      <xdr:rowOff>133350</xdr:rowOff>
    </xdr:to>
    <xdr:pic>
      <xdr:nvPicPr>
        <xdr:cNvPr id="1059" name="Picture@5C\Qopen@" descr="@5C\Qopen@">
          <a:extLst>
            <a:ext uri="{FF2B5EF4-FFF2-40B4-BE49-F238E27FC236}">
              <a16:creationId xmlns:a16="http://schemas.microsoft.com/office/drawing/2014/main" id="{6300A82A-0BF2-4E23-BDE7-D640F62CDC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9399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532</xdr:row>
      <xdr:rowOff>0</xdr:rowOff>
    </xdr:from>
    <xdr:to>
      <xdr:col>0</xdr:col>
      <xdr:colOff>152400</xdr:colOff>
      <xdr:row>532</xdr:row>
      <xdr:rowOff>133350</xdr:rowOff>
    </xdr:to>
    <xdr:pic>
      <xdr:nvPicPr>
        <xdr:cNvPr id="1060" name="Picture@5C\Qopen@" descr="@5C\Qopen@">
          <a:extLst>
            <a:ext uri="{FF2B5EF4-FFF2-40B4-BE49-F238E27FC236}">
              <a16:creationId xmlns:a16="http://schemas.microsoft.com/office/drawing/2014/main" id="{2000BF9D-7CCD-4F27-ACCE-86A93D8638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6467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1711</xdr:row>
      <xdr:rowOff>0</xdr:rowOff>
    </xdr:from>
    <xdr:to>
      <xdr:col>0</xdr:col>
      <xdr:colOff>152400</xdr:colOff>
      <xdr:row>1711</xdr:row>
      <xdr:rowOff>133350</xdr:rowOff>
    </xdr:to>
    <xdr:pic>
      <xdr:nvPicPr>
        <xdr:cNvPr id="1061" name="Picture@5C\Qopen@" descr="@5C\Qopen@">
          <a:extLst>
            <a:ext uri="{FF2B5EF4-FFF2-40B4-BE49-F238E27FC236}">
              <a16:creationId xmlns:a16="http://schemas.microsoft.com/office/drawing/2014/main" id="{6CDD30F7-ECAB-45B3-AEA8-C05D04FBC3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7377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507</xdr:row>
      <xdr:rowOff>0</xdr:rowOff>
    </xdr:from>
    <xdr:to>
      <xdr:col>0</xdr:col>
      <xdr:colOff>152400</xdr:colOff>
      <xdr:row>507</xdr:row>
      <xdr:rowOff>133350</xdr:rowOff>
    </xdr:to>
    <xdr:pic>
      <xdr:nvPicPr>
        <xdr:cNvPr id="1062" name="Picture@5C\Qopen@" descr="@5C\Qopen@">
          <a:extLst>
            <a:ext uri="{FF2B5EF4-FFF2-40B4-BE49-F238E27FC236}">
              <a16:creationId xmlns:a16="http://schemas.microsoft.com/office/drawing/2014/main" id="{0061C5F1-CFF7-4637-ADD1-B56900A16B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419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820</xdr:row>
      <xdr:rowOff>0</xdr:rowOff>
    </xdr:from>
    <xdr:to>
      <xdr:col>0</xdr:col>
      <xdr:colOff>152400</xdr:colOff>
      <xdr:row>820</xdr:row>
      <xdr:rowOff>133350</xdr:rowOff>
    </xdr:to>
    <xdr:pic>
      <xdr:nvPicPr>
        <xdr:cNvPr id="1063" name="Picture@5C\Qopen@" descr="@5C\Qopen@">
          <a:extLst>
            <a:ext uri="{FF2B5EF4-FFF2-40B4-BE49-F238E27FC236}">
              <a16:creationId xmlns:a16="http://schemas.microsoft.com/office/drawing/2014/main" id="{9926D006-9196-4342-AF37-93D239C44C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3102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2118</xdr:row>
      <xdr:rowOff>0</xdr:rowOff>
    </xdr:from>
    <xdr:to>
      <xdr:col>0</xdr:col>
      <xdr:colOff>152400</xdr:colOff>
      <xdr:row>2118</xdr:row>
      <xdr:rowOff>133350</xdr:rowOff>
    </xdr:to>
    <xdr:pic>
      <xdr:nvPicPr>
        <xdr:cNvPr id="1064" name="Picture@5C\Qopen@" descr="@5C\Qopen@">
          <a:extLst>
            <a:ext uri="{FF2B5EF4-FFF2-40B4-BE49-F238E27FC236}">
              <a16:creationId xmlns:a16="http://schemas.microsoft.com/office/drawing/2014/main" id="{BB693FBB-C7FB-454C-B932-D2E81E486E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328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1487</xdr:row>
      <xdr:rowOff>0</xdr:rowOff>
    </xdr:from>
    <xdr:to>
      <xdr:col>0</xdr:col>
      <xdr:colOff>152400</xdr:colOff>
      <xdr:row>1487</xdr:row>
      <xdr:rowOff>133350</xdr:rowOff>
    </xdr:to>
    <xdr:pic>
      <xdr:nvPicPr>
        <xdr:cNvPr id="1065" name="Picture@5C\Qopen@" descr="@5C\Qopen@">
          <a:extLst>
            <a:ext uri="{FF2B5EF4-FFF2-40B4-BE49-F238E27FC236}">
              <a16:creationId xmlns:a16="http://schemas.microsoft.com/office/drawing/2014/main" id="{2B6EE174-0681-4416-B065-5D01D9C701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106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2519</xdr:row>
      <xdr:rowOff>0</xdr:rowOff>
    </xdr:from>
    <xdr:to>
      <xdr:col>0</xdr:col>
      <xdr:colOff>152400</xdr:colOff>
      <xdr:row>2519</xdr:row>
      <xdr:rowOff>133350</xdr:rowOff>
    </xdr:to>
    <xdr:pic>
      <xdr:nvPicPr>
        <xdr:cNvPr id="1066" name="Picture@5C\Qopen@" descr="@5C\Qopen@">
          <a:extLst>
            <a:ext uri="{FF2B5EF4-FFF2-40B4-BE49-F238E27FC236}">
              <a16:creationId xmlns:a16="http://schemas.microsoft.com/office/drawing/2014/main" id="{85E93DF3-7B44-4BCD-9A49-A3CAA764D7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8212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2473</xdr:row>
      <xdr:rowOff>0</xdr:rowOff>
    </xdr:from>
    <xdr:to>
      <xdr:col>0</xdr:col>
      <xdr:colOff>152400</xdr:colOff>
      <xdr:row>2473</xdr:row>
      <xdr:rowOff>133350</xdr:rowOff>
    </xdr:to>
    <xdr:pic>
      <xdr:nvPicPr>
        <xdr:cNvPr id="1067" name="Picture@5C\Qopen@" descr="@5C\Qopen@">
          <a:extLst>
            <a:ext uri="{FF2B5EF4-FFF2-40B4-BE49-F238E27FC236}">
              <a16:creationId xmlns:a16="http://schemas.microsoft.com/office/drawing/2014/main" id="{2E6C56E6-EECC-44E3-A1CE-654057E20D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0764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2474</xdr:row>
      <xdr:rowOff>0</xdr:rowOff>
    </xdr:from>
    <xdr:to>
      <xdr:col>0</xdr:col>
      <xdr:colOff>152400</xdr:colOff>
      <xdr:row>2474</xdr:row>
      <xdr:rowOff>133350</xdr:rowOff>
    </xdr:to>
    <xdr:pic>
      <xdr:nvPicPr>
        <xdr:cNvPr id="1068" name="Picture@5C\Qopen@" descr="@5C\Qopen@">
          <a:extLst>
            <a:ext uri="{FF2B5EF4-FFF2-40B4-BE49-F238E27FC236}">
              <a16:creationId xmlns:a16="http://schemas.microsoft.com/office/drawing/2014/main" id="{3E261637-B330-432B-9637-6F946104D6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0926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2020</xdr:row>
      <xdr:rowOff>0</xdr:rowOff>
    </xdr:from>
    <xdr:to>
      <xdr:col>0</xdr:col>
      <xdr:colOff>152400</xdr:colOff>
      <xdr:row>2020</xdr:row>
      <xdr:rowOff>133350</xdr:rowOff>
    </xdr:to>
    <xdr:pic>
      <xdr:nvPicPr>
        <xdr:cNvPr id="1069" name="Picture@5C\Qopen@" descr="@5C\Qopen@">
          <a:extLst>
            <a:ext uri="{FF2B5EF4-FFF2-40B4-BE49-F238E27FC236}">
              <a16:creationId xmlns:a16="http://schemas.microsoft.com/office/drawing/2014/main" id="{114B5755-99B9-4C83-BA0D-5E15560C10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7412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2578</xdr:row>
      <xdr:rowOff>0</xdr:rowOff>
    </xdr:from>
    <xdr:to>
      <xdr:col>0</xdr:col>
      <xdr:colOff>152400</xdr:colOff>
      <xdr:row>2578</xdr:row>
      <xdr:rowOff>133350</xdr:rowOff>
    </xdr:to>
    <xdr:pic>
      <xdr:nvPicPr>
        <xdr:cNvPr id="1070" name="Picture@5C\Qopen@" descr="@5C\Qopen@">
          <a:extLst>
            <a:ext uri="{FF2B5EF4-FFF2-40B4-BE49-F238E27FC236}">
              <a16:creationId xmlns:a16="http://schemas.microsoft.com/office/drawing/2014/main" id="{8BBE9BD0-C115-4550-B21A-33E43CDF0D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7766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2568</xdr:row>
      <xdr:rowOff>0</xdr:rowOff>
    </xdr:from>
    <xdr:to>
      <xdr:col>0</xdr:col>
      <xdr:colOff>152400</xdr:colOff>
      <xdr:row>2568</xdr:row>
      <xdr:rowOff>133350</xdr:rowOff>
    </xdr:to>
    <xdr:pic>
      <xdr:nvPicPr>
        <xdr:cNvPr id="1071" name="Picture@5C\Qopen@" descr="@5C\Qopen@">
          <a:extLst>
            <a:ext uri="{FF2B5EF4-FFF2-40B4-BE49-F238E27FC236}">
              <a16:creationId xmlns:a16="http://schemas.microsoft.com/office/drawing/2014/main" id="{C1CBAE8C-63B6-4539-9F65-97AF5CCE8E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6147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2416</xdr:row>
      <xdr:rowOff>0</xdr:rowOff>
    </xdr:from>
    <xdr:to>
      <xdr:col>0</xdr:col>
      <xdr:colOff>152400</xdr:colOff>
      <xdr:row>2416</xdr:row>
      <xdr:rowOff>133350</xdr:rowOff>
    </xdr:to>
    <xdr:pic>
      <xdr:nvPicPr>
        <xdr:cNvPr id="1072" name="Picture@5C\Qopen@" descr="@5C\Qopen@">
          <a:extLst>
            <a:ext uri="{FF2B5EF4-FFF2-40B4-BE49-F238E27FC236}">
              <a16:creationId xmlns:a16="http://schemas.microsoft.com/office/drawing/2014/main" id="{775A2A56-717B-4DE5-9CA3-C40D79C032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1534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2406</xdr:row>
      <xdr:rowOff>0</xdr:rowOff>
    </xdr:from>
    <xdr:to>
      <xdr:col>0</xdr:col>
      <xdr:colOff>152400</xdr:colOff>
      <xdr:row>2406</xdr:row>
      <xdr:rowOff>133350</xdr:rowOff>
    </xdr:to>
    <xdr:pic>
      <xdr:nvPicPr>
        <xdr:cNvPr id="1073" name="Picture@5C\Qopen@" descr="@5C\Qopen@">
          <a:extLst>
            <a:ext uri="{FF2B5EF4-FFF2-40B4-BE49-F238E27FC236}">
              <a16:creationId xmlns:a16="http://schemas.microsoft.com/office/drawing/2014/main" id="{B80ADDE2-5F96-4F2C-95EE-3D59E21D7F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991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1710</xdr:row>
      <xdr:rowOff>0</xdr:rowOff>
    </xdr:from>
    <xdr:to>
      <xdr:col>0</xdr:col>
      <xdr:colOff>152400</xdr:colOff>
      <xdr:row>1710</xdr:row>
      <xdr:rowOff>133350</xdr:rowOff>
    </xdr:to>
    <xdr:pic>
      <xdr:nvPicPr>
        <xdr:cNvPr id="1074" name="Picture@5C\Qopen@" descr="@5C\Qopen@">
          <a:extLst>
            <a:ext uri="{FF2B5EF4-FFF2-40B4-BE49-F238E27FC236}">
              <a16:creationId xmlns:a16="http://schemas.microsoft.com/office/drawing/2014/main" id="{BFDBB5D0-C628-4803-BE6F-F9E2B6C67F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721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2316</xdr:row>
      <xdr:rowOff>0</xdr:rowOff>
    </xdr:from>
    <xdr:to>
      <xdr:col>0</xdr:col>
      <xdr:colOff>152400</xdr:colOff>
      <xdr:row>2316</xdr:row>
      <xdr:rowOff>133350</xdr:rowOff>
    </xdr:to>
    <xdr:pic>
      <xdr:nvPicPr>
        <xdr:cNvPr id="1075" name="Picture@5C\Qopen@" descr="@5C\Qopen@">
          <a:extLst>
            <a:ext uri="{FF2B5EF4-FFF2-40B4-BE49-F238E27FC236}">
              <a16:creationId xmlns:a16="http://schemas.microsoft.com/office/drawing/2014/main" id="{FC15A418-E235-49CA-8485-817558731F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5342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683</xdr:row>
      <xdr:rowOff>0</xdr:rowOff>
    </xdr:from>
    <xdr:to>
      <xdr:col>0</xdr:col>
      <xdr:colOff>152400</xdr:colOff>
      <xdr:row>683</xdr:row>
      <xdr:rowOff>133350</xdr:rowOff>
    </xdr:to>
    <xdr:pic>
      <xdr:nvPicPr>
        <xdr:cNvPr id="1076" name="Picture@5C\Qopen@" descr="@5C\Qopen@">
          <a:extLst>
            <a:ext uri="{FF2B5EF4-FFF2-40B4-BE49-F238E27FC236}">
              <a16:creationId xmlns:a16="http://schemas.microsoft.com/office/drawing/2014/main" id="{1DD681B7-CEDB-41D4-B9C5-CB587B8117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918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2622</xdr:row>
      <xdr:rowOff>0</xdr:rowOff>
    </xdr:from>
    <xdr:to>
      <xdr:col>0</xdr:col>
      <xdr:colOff>152400</xdr:colOff>
      <xdr:row>2622</xdr:row>
      <xdr:rowOff>133350</xdr:rowOff>
    </xdr:to>
    <xdr:pic>
      <xdr:nvPicPr>
        <xdr:cNvPr id="1077" name="Picture@5C\Qopen@" descr="@5C\Qopen@">
          <a:extLst>
            <a:ext uri="{FF2B5EF4-FFF2-40B4-BE49-F238E27FC236}">
              <a16:creationId xmlns:a16="http://schemas.microsoft.com/office/drawing/2014/main" id="{20FB4162-C8C3-4832-A233-E881C54D7C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489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1426</xdr:row>
      <xdr:rowOff>0</xdr:rowOff>
    </xdr:from>
    <xdr:to>
      <xdr:col>0</xdr:col>
      <xdr:colOff>152400</xdr:colOff>
      <xdr:row>1426</xdr:row>
      <xdr:rowOff>133350</xdr:rowOff>
    </xdr:to>
    <xdr:pic>
      <xdr:nvPicPr>
        <xdr:cNvPr id="1078" name="Picture@5C\Qopen@" descr="@5C\Qopen@">
          <a:extLst>
            <a:ext uri="{FF2B5EF4-FFF2-40B4-BE49-F238E27FC236}">
              <a16:creationId xmlns:a16="http://schemas.microsoft.com/office/drawing/2014/main" id="{0D5DCDE4-6686-4FFD-8EAE-12DEDBBD21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1228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1539</xdr:row>
      <xdr:rowOff>0</xdr:rowOff>
    </xdr:from>
    <xdr:to>
      <xdr:col>0</xdr:col>
      <xdr:colOff>152400</xdr:colOff>
      <xdr:row>1539</xdr:row>
      <xdr:rowOff>133350</xdr:rowOff>
    </xdr:to>
    <xdr:pic>
      <xdr:nvPicPr>
        <xdr:cNvPr id="1079" name="Picture@5C\Qopen@" descr="@5C\Qopen@">
          <a:extLst>
            <a:ext uri="{FF2B5EF4-FFF2-40B4-BE49-F238E27FC236}">
              <a16:creationId xmlns:a16="http://schemas.microsoft.com/office/drawing/2014/main" id="{17F99D9A-FE54-47A6-9326-83C665745A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9526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</xdr:row>
      <xdr:rowOff>0</xdr:rowOff>
    </xdr:from>
    <xdr:to>
      <xdr:col>0</xdr:col>
      <xdr:colOff>152400</xdr:colOff>
      <xdr:row>386</xdr:row>
      <xdr:rowOff>133350</xdr:rowOff>
    </xdr:to>
    <xdr:pic>
      <xdr:nvPicPr>
        <xdr:cNvPr id="1080" name="Picture@5C\Qopen@" descr="@5C\Qopen@">
          <a:extLst>
            <a:ext uri="{FF2B5EF4-FFF2-40B4-BE49-F238E27FC236}">
              <a16:creationId xmlns:a16="http://schemas.microsoft.com/office/drawing/2014/main" id="{6DD3E719-87FC-4D85-A7EB-3D24369ACB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826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786</xdr:row>
      <xdr:rowOff>0</xdr:rowOff>
    </xdr:from>
    <xdr:to>
      <xdr:col>0</xdr:col>
      <xdr:colOff>152400</xdr:colOff>
      <xdr:row>786</xdr:row>
      <xdr:rowOff>133350</xdr:rowOff>
    </xdr:to>
    <xdr:pic>
      <xdr:nvPicPr>
        <xdr:cNvPr id="1081" name="Picture@5C\Qopen@" descr="@5C\Qopen@">
          <a:extLst>
            <a:ext uri="{FF2B5EF4-FFF2-40B4-BE49-F238E27FC236}">
              <a16:creationId xmlns:a16="http://schemas.microsoft.com/office/drawing/2014/main" id="{A1F217F3-2AFF-4C35-84B6-C18333020E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596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</xdr:row>
      <xdr:rowOff>0</xdr:rowOff>
    </xdr:from>
    <xdr:to>
      <xdr:col>0</xdr:col>
      <xdr:colOff>152400</xdr:colOff>
      <xdr:row>110</xdr:row>
      <xdr:rowOff>133350</xdr:rowOff>
    </xdr:to>
    <xdr:pic>
      <xdr:nvPicPr>
        <xdr:cNvPr id="1082" name="Picture@5C\Qopen@" descr="@5C\Qopen@">
          <a:extLst>
            <a:ext uri="{FF2B5EF4-FFF2-40B4-BE49-F238E27FC236}">
              <a16:creationId xmlns:a16="http://schemas.microsoft.com/office/drawing/2014/main" id="{C90F53A4-0CCB-433B-B71E-2DB9FFF6B7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13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2762</xdr:row>
      <xdr:rowOff>0</xdr:rowOff>
    </xdr:from>
    <xdr:to>
      <xdr:col>0</xdr:col>
      <xdr:colOff>152400</xdr:colOff>
      <xdr:row>2762</xdr:row>
      <xdr:rowOff>133350</xdr:rowOff>
    </xdr:to>
    <xdr:pic>
      <xdr:nvPicPr>
        <xdr:cNvPr id="1083" name="Picture@5C\Qopen@" descr="@5C\Qopen@">
          <a:extLst>
            <a:ext uri="{FF2B5EF4-FFF2-40B4-BE49-F238E27FC236}">
              <a16:creationId xmlns:a16="http://schemas.microsoft.com/office/drawing/2014/main" id="{8E1626E2-C1C1-43BB-ADCE-944504FE99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7560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1843</xdr:row>
      <xdr:rowOff>0</xdr:rowOff>
    </xdr:from>
    <xdr:to>
      <xdr:col>0</xdr:col>
      <xdr:colOff>152400</xdr:colOff>
      <xdr:row>1843</xdr:row>
      <xdr:rowOff>133350</xdr:rowOff>
    </xdr:to>
    <xdr:pic>
      <xdr:nvPicPr>
        <xdr:cNvPr id="1084" name="Picture@5C\Qopen@" descr="@5C\Qopen@">
          <a:extLst>
            <a:ext uri="{FF2B5EF4-FFF2-40B4-BE49-F238E27FC236}">
              <a16:creationId xmlns:a16="http://schemas.microsoft.com/office/drawing/2014/main" id="{B6746985-0366-411F-B656-CFD395497E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8751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761</xdr:row>
      <xdr:rowOff>0</xdr:rowOff>
    </xdr:from>
    <xdr:to>
      <xdr:col>0</xdr:col>
      <xdr:colOff>152400</xdr:colOff>
      <xdr:row>761</xdr:row>
      <xdr:rowOff>133350</xdr:rowOff>
    </xdr:to>
    <xdr:pic>
      <xdr:nvPicPr>
        <xdr:cNvPr id="1085" name="Picture@5C\Qopen@" descr="@5C\Qopen@">
          <a:extLst>
            <a:ext uri="{FF2B5EF4-FFF2-40B4-BE49-F238E27FC236}">
              <a16:creationId xmlns:a16="http://schemas.microsoft.com/office/drawing/2014/main" id="{7F870693-939B-4796-8DB0-2E372DA769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548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1105</xdr:row>
      <xdr:rowOff>0</xdr:rowOff>
    </xdr:from>
    <xdr:to>
      <xdr:col>0</xdr:col>
      <xdr:colOff>152400</xdr:colOff>
      <xdr:row>1105</xdr:row>
      <xdr:rowOff>133350</xdr:rowOff>
    </xdr:to>
    <xdr:pic>
      <xdr:nvPicPr>
        <xdr:cNvPr id="1086" name="Picture@5C\Qopen@" descr="@5C\Qopen@">
          <a:extLst>
            <a:ext uri="{FF2B5EF4-FFF2-40B4-BE49-F238E27FC236}">
              <a16:creationId xmlns:a16="http://schemas.microsoft.com/office/drawing/2014/main" id="{40A8F7F9-149D-4AA2-A961-B66831776F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9250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612</xdr:row>
      <xdr:rowOff>0</xdr:rowOff>
    </xdr:from>
    <xdr:to>
      <xdr:col>0</xdr:col>
      <xdr:colOff>152400</xdr:colOff>
      <xdr:row>612</xdr:row>
      <xdr:rowOff>133350</xdr:rowOff>
    </xdr:to>
    <xdr:pic>
      <xdr:nvPicPr>
        <xdr:cNvPr id="1087" name="Picture@5C\Qopen@" descr="@5C\Qopen@">
          <a:extLst>
            <a:ext uri="{FF2B5EF4-FFF2-40B4-BE49-F238E27FC236}">
              <a16:creationId xmlns:a16="http://schemas.microsoft.com/office/drawing/2014/main" id="{5D5150CA-EB67-41A2-AE29-9021B7753D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9421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1567</xdr:row>
      <xdr:rowOff>0</xdr:rowOff>
    </xdr:from>
    <xdr:to>
      <xdr:col>0</xdr:col>
      <xdr:colOff>152400</xdr:colOff>
      <xdr:row>1567</xdr:row>
      <xdr:rowOff>133350</xdr:rowOff>
    </xdr:to>
    <xdr:pic>
      <xdr:nvPicPr>
        <xdr:cNvPr id="1088" name="Picture@5C\Qopen@" descr="@5C\Qopen@">
          <a:extLst>
            <a:ext uri="{FF2B5EF4-FFF2-40B4-BE49-F238E27FC236}">
              <a16:creationId xmlns:a16="http://schemas.microsoft.com/office/drawing/2014/main" id="{11CCE189-3B96-418B-9034-F3FE35B13F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060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2278</xdr:row>
      <xdr:rowOff>0</xdr:rowOff>
    </xdr:from>
    <xdr:to>
      <xdr:col>0</xdr:col>
      <xdr:colOff>152400</xdr:colOff>
      <xdr:row>2278</xdr:row>
      <xdr:rowOff>133350</xdr:rowOff>
    </xdr:to>
    <xdr:pic>
      <xdr:nvPicPr>
        <xdr:cNvPr id="1089" name="Picture@5C\Qopen@" descr="@5C\Qopen@">
          <a:extLst>
            <a:ext uri="{FF2B5EF4-FFF2-40B4-BE49-F238E27FC236}">
              <a16:creationId xmlns:a16="http://schemas.microsoft.com/office/drawing/2014/main" id="{C661E90A-51CC-408E-9798-97562F4B62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918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2573</xdr:row>
      <xdr:rowOff>0</xdr:rowOff>
    </xdr:from>
    <xdr:to>
      <xdr:col>0</xdr:col>
      <xdr:colOff>152400</xdr:colOff>
      <xdr:row>2573</xdr:row>
      <xdr:rowOff>133350</xdr:rowOff>
    </xdr:to>
    <xdr:pic>
      <xdr:nvPicPr>
        <xdr:cNvPr id="1090" name="Picture@5C\Qopen@" descr="@5C\Qopen@">
          <a:extLst>
            <a:ext uri="{FF2B5EF4-FFF2-40B4-BE49-F238E27FC236}">
              <a16:creationId xmlns:a16="http://schemas.microsoft.com/office/drawing/2014/main" id="{4033396F-EF6E-46E8-9BCA-5397410F00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6956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1532</xdr:row>
      <xdr:rowOff>0</xdr:rowOff>
    </xdr:from>
    <xdr:to>
      <xdr:col>0</xdr:col>
      <xdr:colOff>152400</xdr:colOff>
      <xdr:row>1532</xdr:row>
      <xdr:rowOff>133350</xdr:rowOff>
    </xdr:to>
    <xdr:pic>
      <xdr:nvPicPr>
        <xdr:cNvPr id="1091" name="Picture@5C\Qopen@" descr="@5C\Qopen@">
          <a:extLst>
            <a:ext uri="{FF2B5EF4-FFF2-40B4-BE49-F238E27FC236}">
              <a16:creationId xmlns:a16="http://schemas.microsoft.com/office/drawing/2014/main" id="{0154AAF5-89E5-4D9E-AC42-5E7A41629C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8392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1005</xdr:row>
      <xdr:rowOff>0</xdr:rowOff>
    </xdr:from>
    <xdr:to>
      <xdr:col>0</xdr:col>
      <xdr:colOff>152400</xdr:colOff>
      <xdr:row>1005</xdr:row>
      <xdr:rowOff>133350</xdr:rowOff>
    </xdr:to>
    <xdr:pic>
      <xdr:nvPicPr>
        <xdr:cNvPr id="1092" name="Picture@5C\Qopen@" descr="@5C\Qopen@">
          <a:extLst>
            <a:ext uri="{FF2B5EF4-FFF2-40B4-BE49-F238E27FC236}">
              <a16:creationId xmlns:a16="http://schemas.microsoft.com/office/drawing/2014/main" id="{BB1FDE7D-8180-45E6-8890-4B3E336181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3058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1073</xdr:row>
      <xdr:rowOff>0</xdr:rowOff>
    </xdr:from>
    <xdr:to>
      <xdr:col>0</xdr:col>
      <xdr:colOff>152400</xdr:colOff>
      <xdr:row>1073</xdr:row>
      <xdr:rowOff>133350</xdr:rowOff>
    </xdr:to>
    <xdr:pic>
      <xdr:nvPicPr>
        <xdr:cNvPr id="1093" name="Picture@5C\Qopen@" descr="@5C\Qopen@">
          <a:extLst>
            <a:ext uri="{FF2B5EF4-FFF2-40B4-BE49-F238E27FC236}">
              <a16:creationId xmlns:a16="http://schemas.microsoft.com/office/drawing/2014/main" id="{F0A629BD-5404-497F-A69E-B670FAAB7A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069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549</xdr:row>
      <xdr:rowOff>0</xdr:rowOff>
    </xdr:from>
    <xdr:to>
      <xdr:col>0</xdr:col>
      <xdr:colOff>152400</xdr:colOff>
      <xdr:row>549</xdr:row>
      <xdr:rowOff>133350</xdr:rowOff>
    </xdr:to>
    <xdr:pic>
      <xdr:nvPicPr>
        <xdr:cNvPr id="1094" name="Picture@5C\Qopen@" descr="@5C\Qopen@">
          <a:extLst>
            <a:ext uri="{FF2B5EF4-FFF2-40B4-BE49-F238E27FC236}">
              <a16:creationId xmlns:a16="http://schemas.microsoft.com/office/drawing/2014/main" id="{744A7C00-1F13-46AA-ACAB-A742C9D252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9220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888</xdr:row>
      <xdr:rowOff>0</xdr:rowOff>
    </xdr:from>
    <xdr:to>
      <xdr:col>0</xdr:col>
      <xdr:colOff>152400</xdr:colOff>
      <xdr:row>888</xdr:row>
      <xdr:rowOff>133350</xdr:rowOff>
    </xdr:to>
    <xdr:pic>
      <xdr:nvPicPr>
        <xdr:cNvPr id="1095" name="Picture@5C\Qopen@" descr="@5C\Qopen@">
          <a:extLst>
            <a:ext uri="{FF2B5EF4-FFF2-40B4-BE49-F238E27FC236}">
              <a16:creationId xmlns:a16="http://schemas.microsoft.com/office/drawing/2014/main" id="{2912DFB7-0DBF-40DC-91AE-E5CB85BDCA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4113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2330</xdr:row>
      <xdr:rowOff>0</xdr:rowOff>
    </xdr:from>
    <xdr:to>
      <xdr:col>0</xdr:col>
      <xdr:colOff>152400</xdr:colOff>
      <xdr:row>2330</xdr:row>
      <xdr:rowOff>133350</xdr:rowOff>
    </xdr:to>
    <xdr:pic>
      <xdr:nvPicPr>
        <xdr:cNvPr id="1096" name="Picture@5C\Qopen@" descr="@5C\Qopen@">
          <a:extLst>
            <a:ext uri="{FF2B5EF4-FFF2-40B4-BE49-F238E27FC236}">
              <a16:creationId xmlns:a16="http://schemas.microsoft.com/office/drawing/2014/main" id="{123A2A83-14AA-4847-9F08-6048D307F4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7609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2412</xdr:row>
      <xdr:rowOff>0</xdr:rowOff>
    </xdr:from>
    <xdr:to>
      <xdr:col>0</xdr:col>
      <xdr:colOff>152400</xdr:colOff>
      <xdr:row>2412</xdr:row>
      <xdr:rowOff>133350</xdr:rowOff>
    </xdr:to>
    <xdr:pic>
      <xdr:nvPicPr>
        <xdr:cNvPr id="1097" name="Picture@5C\Qopen@" descr="@5C\Qopen@">
          <a:extLst>
            <a:ext uri="{FF2B5EF4-FFF2-40B4-BE49-F238E27FC236}">
              <a16:creationId xmlns:a16="http://schemas.microsoft.com/office/drawing/2014/main" id="{1A2B06B7-C327-4C24-99D8-F3760CF357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0886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2520</xdr:row>
      <xdr:rowOff>0</xdr:rowOff>
    </xdr:from>
    <xdr:to>
      <xdr:col>0</xdr:col>
      <xdr:colOff>152400</xdr:colOff>
      <xdr:row>2520</xdr:row>
      <xdr:rowOff>133350</xdr:rowOff>
    </xdr:to>
    <xdr:pic>
      <xdr:nvPicPr>
        <xdr:cNvPr id="1098" name="Picture@5C\Qopen@" descr="@5C\Qopen@">
          <a:extLst>
            <a:ext uri="{FF2B5EF4-FFF2-40B4-BE49-F238E27FC236}">
              <a16:creationId xmlns:a16="http://schemas.microsoft.com/office/drawing/2014/main" id="{AD5103FF-47C4-4500-8251-BD79EA1286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8374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1658</xdr:row>
      <xdr:rowOff>0</xdr:rowOff>
    </xdr:from>
    <xdr:to>
      <xdr:col>0</xdr:col>
      <xdr:colOff>152400</xdr:colOff>
      <xdr:row>1658</xdr:row>
      <xdr:rowOff>133350</xdr:rowOff>
    </xdr:to>
    <xdr:pic>
      <xdr:nvPicPr>
        <xdr:cNvPr id="1099" name="Picture@5C\Qopen@" descr="@5C\Qopen@">
          <a:extLst>
            <a:ext uri="{FF2B5EF4-FFF2-40B4-BE49-F238E27FC236}">
              <a16:creationId xmlns:a16="http://schemas.microsoft.com/office/drawing/2014/main" id="{ACC20414-590A-4E7A-907C-BF6A053886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8795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1949</xdr:row>
      <xdr:rowOff>0</xdr:rowOff>
    </xdr:from>
    <xdr:to>
      <xdr:col>0</xdr:col>
      <xdr:colOff>152400</xdr:colOff>
      <xdr:row>1949</xdr:row>
      <xdr:rowOff>133350</xdr:rowOff>
    </xdr:to>
    <xdr:pic>
      <xdr:nvPicPr>
        <xdr:cNvPr id="1100" name="Picture@5C\Qopen@" descr="@5C\Qopen@">
          <a:extLst>
            <a:ext uri="{FF2B5EF4-FFF2-40B4-BE49-F238E27FC236}">
              <a16:creationId xmlns:a16="http://schemas.microsoft.com/office/drawing/2014/main" id="{6446D7CA-EB61-4640-A243-EAA0726F94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5915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1383</xdr:row>
      <xdr:rowOff>0</xdr:rowOff>
    </xdr:from>
    <xdr:to>
      <xdr:col>0</xdr:col>
      <xdr:colOff>152400</xdr:colOff>
      <xdr:row>1383</xdr:row>
      <xdr:rowOff>133350</xdr:rowOff>
    </xdr:to>
    <xdr:pic>
      <xdr:nvPicPr>
        <xdr:cNvPr id="1101" name="Picture@5C\Qopen@" descr="@5C\Qopen@">
          <a:extLst>
            <a:ext uri="{FF2B5EF4-FFF2-40B4-BE49-F238E27FC236}">
              <a16:creationId xmlns:a16="http://schemas.microsoft.com/office/drawing/2014/main" id="{271E14F5-3A8D-43C5-A218-D9A7E95D07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4266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2646</xdr:row>
      <xdr:rowOff>0</xdr:rowOff>
    </xdr:from>
    <xdr:to>
      <xdr:col>0</xdr:col>
      <xdr:colOff>152400</xdr:colOff>
      <xdr:row>2646</xdr:row>
      <xdr:rowOff>133350</xdr:rowOff>
    </xdr:to>
    <xdr:pic>
      <xdr:nvPicPr>
        <xdr:cNvPr id="1102" name="Picture@5C\Qopen@" descr="@5C\Qopen@">
          <a:extLst>
            <a:ext uri="{FF2B5EF4-FFF2-40B4-BE49-F238E27FC236}">
              <a16:creationId xmlns:a16="http://schemas.microsoft.com/office/drawing/2014/main" id="{D58A4275-8E47-40FC-AD3C-05A5B0BA76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877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2277</xdr:row>
      <xdr:rowOff>0</xdr:rowOff>
    </xdr:from>
    <xdr:to>
      <xdr:col>0</xdr:col>
      <xdr:colOff>152400</xdr:colOff>
      <xdr:row>2277</xdr:row>
      <xdr:rowOff>133350</xdr:rowOff>
    </xdr:to>
    <xdr:pic>
      <xdr:nvPicPr>
        <xdr:cNvPr id="1103" name="Picture@5C\Qopen@" descr="@5C\Qopen@">
          <a:extLst>
            <a:ext uri="{FF2B5EF4-FFF2-40B4-BE49-F238E27FC236}">
              <a16:creationId xmlns:a16="http://schemas.microsoft.com/office/drawing/2014/main" id="{029FFE7F-D06B-497C-850F-CAB5F1FB2F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9027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1908</xdr:row>
      <xdr:rowOff>0</xdr:rowOff>
    </xdr:from>
    <xdr:to>
      <xdr:col>0</xdr:col>
      <xdr:colOff>152400</xdr:colOff>
      <xdr:row>1908</xdr:row>
      <xdr:rowOff>133350</xdr:rowOff>
    </xdr:to>
    <xdr:pic>
      <xdr:nvPicPr>
        <xdr:cNvPr id="1104" name="Picture@5C\Qopen@" descr="@5C\Qopen@">
          <a:extLst>
            <a:ext uri="{FF2B5EF4-FFF2-40B4-BE49-F238E27FC236}">
              <a16:creationId xmlns:a16="http://schemas.microsoft.com/office/drawing/2014/main" id="{CE2B3FFE-C6AF-4E97-AE50-30A5CB918E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9276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2398</xdr:row>
      <xdr:rowOff>0</xdr:rowOff>
    </xdr:from>
    <xdr:to>
      <xdr:col>0</xdr:col>
      <xdr:colOff>152400</xdr:colOff>
      <xdr:row>2398</xdr:row>
      <xdr:rowOff>133350</xdr:rowOff>
    </xdr:to>
    <xdr:pic>
      <xdr:nvPicPr>
        <xdr:cNvPr id="1105" name="Picture@5C\Qopen@" descr="@5C\Qopen@">
          <a:extLst>
            <a:ext uri="{FF2B5EF4-FFF2-40B4-BE49-F238E27FC236}">
              <a16:creationId xmlns:a16="http://schemas.microsoft.com/office/drawing/2014/main" id="{62E82E9B-1804-4A09-A07F-94C5B44DB3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86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1890</xdr:row>
      <xdr:rowOff>0</xdr:rowOff>
    </xdr:from>
    <xdr:to>
      <xdr:col>0</xdr:col>
      <xdr:colOff>152400</xdr:colOff>
      <xdr:row>1890</xdr:row>
      <xdr:rowOff>133350</xdr:rowOff>
    </xdr:to>
    <xdr:pic>
      <xdr:nvPicPr>
        <xdr:cNvPr id="1106" name="Picture@5C\Qopen@" descr="@5C\Qopen@">
          <a:extLst>
            <a:ext uri="{FF2B5EF4-FFF2-40B4-BE49-F238E27FC236}">
              <a16:creationId xmlns:a16="http://schemas.microsoft.com/office/drawing/2014/main" id="{410F58B4-315A-488A-86AF-40C168D277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6362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2393</xdr:row>
      <xdr:rowOff>0</xdr:rowOff>
    </xdr:from>
    <xdr:to>
      <xdr:col>0</xdr:col>
      <xdr:colOff>152400</xdr:colOff>
      <xdr:row>2393</xdr:row>
      <xdr:rowOff>133350</xdr:rowOff>
    </xdr:to>
    <xdr:pic>
      <xdr:nvPicPr>
        <xdr:cNvPr id="1107" name="Picture@5C\Qopen@" descr="@5C\Qopen@">
          <a:extLst>
            <a:ext uri="{FF2B5EF4-FFF2-40B4-BE49-F238E27FC236}">
              <a16:creationId xmlns:a16="http://schemas.microsoft.com/office/drawing/2014/main" id="{64C2975D-1B48-4E44-B13E-42A5040D0B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7810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2396</xdr:row>
      <xdr:rowOff>0</xdr:rowOff>
    </xdr:from>
    <xdr:to>
      <xdr:col>0</xdr:col>
      <xdr:colOff>152400</xdr:colOff>
      <xdr:row>2396</xdr:row>
      <xdr:rowOff>133350</xdr:rowOff>
    </xdr:to>
    <xdr:pic>
      <xdr:nvPicPr>
        <xdr:cNvPr id="1108" name="Picture@5C\Qopen@" descr="@5C\Qopen@">
          <a:extLst>
            <a:ext uri="{FF2B5EF4-FFF2-40B4-BE49-F238E27FC236}">
              <a16:creationId xmlns:a16="http://schemas.microsoft.com/office/drawing/2014/main" id="{1B13DC2E-86F2-4FE2-A291-0F81524F44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8296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1898</xdr:row>
      <xdr:rowOff>0</xdr:rowOff>
    </xdr:from>
    <xdr:to>
      <xdr:col>0</xdr:col>
      <xdr:colOff>152400</xdr:colOff>
      <xdr:row>1898</xdr:row>
      <xdr:rowOff>133350</xdr:rowOff>
    </xdr:to>
    <xdr:pic>
      <xdr:nvPicPr>
        <xdr:cNvPr id="1109" name="Picture@5C\Qopen@" descr="@5C\Qopen@">
          <a:extLst>
            <a:ext uri="{FF2B5EF4-FFF2-40B4-BE49-F238E27FC236}">
              <a16:creationId xmlns:a16="http://schemas.microsoft.com/office/drawing/2014/main" id="{0F88B993-B008-49E0-A8C9-B540EC358B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76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2505</xdr:row>
      <xdr:rowOff>0</xdr:rowOff>
    </xdr:from>
    <xdr:to>
      <xdr:col>0</xdr:col>
      <xdr:colOff>152400</xdr:colOff>
      <xdr:row>2505</xdr:row>
      <xdr:rowOff>133350</xdr:rowOff>
    </xdr:to>
    <xdr:pic>
      <xdr:nvPicPr>
        <xdr:cNvPr id="1110" name="Picture@5C\Qopen@" descr="@5C\Qopen@">
          <a:extLst>
            <a:ext uri="{FF2B5EF4-FFF2-40B4-BE49-F238E27FC236}">
              <a16:creationId xmlns:a16="http://schemas.microsoft.com/office/drawing/2014/main" id="{1A1BCF86-A5B6-4804-8D84-5BFCF799CA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5945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1918</xdr:row>
      <xdr:rowOff>0</xdr:rowOff>
    </xdr:from>
    <xdr:to>
      <xdr:col>0</xdr:col>
      <xdr:colOff>152400</xdr:colOff>
      <xdr:row>1918</xdr:row>
      <xdr:rowOff>133350</xdr:rowOff>
    </xdr:to>
    <xdr:pic>
      <xdr:nvPicPr>
        <xdr:cNvPr id="1111" name="Picture@5C\Qopen@" descr="@5C\Qopen@">
          <a:extLst>
            <a:ext uri="{FF2B5EF4-FFF2-40B4-BE49-F238E27FC236}">
              <a16:creationId xmlns:a16="http://schemas.microsoft.com/office/drawing/2014/main" id="{874A1571-9D86-4D0E-9960-B221B52F5F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089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2612</xdr:row>
      <xdr:rowOff>0</xdr:rowOff>
    </xdr:from>
    <xdr:to>
      <xdr:col>0</xdr:col>
      <xdr:colOff>152400</xdr:colOff>
      <xdr:row>2612</xdr:row>
      <xdr:rowOff>133350</xdr:rowOff>
    </xdr:to>
    <xdr:pic>
      <xdr:nvPicPr>
        <xdr:cNvPr id="1112" name="Picture@5C\Qopen@" descr="@5C\Qopen@">
          <a:extLst>
            <a:ext uri="{FF2B5EF4-FFF2-40B4-BE49-F238E27FC236}">
              <a16:creationId xmlns:a16="http://schemas.microsoft.com/office/drawing/2014/main" id="{33ADF9DA-1EE7-4AF4-8ECA-CA7E7A9939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3271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2215</xdr:row>
      <xdr:rowOff>0</xdr:rowOff>
    </xdr:from>
    <xdr:to>
      <xdr:col>0</xdr:col>
      <xdr:colOff>152400</xdr:colOff>
      <xdr:row>2215</xdr:row>
      <xdr:rowOff>133350</xdr:rowOff>
    </xdr:to>
    <xdr:pic>
      <xdr:nvPicPr>
        <xdr:cNvPr id="1113" name="Picture@5C\Qopen@" descr="@5C\Qopen@">
          <a:extLst>
            <a:ext uri="{FF2B5EF4-FFF2-40B4-BE49-F238E27FC236}">
              <a16:creationId xmlns:a16="http://schemas.microsoft.com/office/drawing/2014/main" id="{80D7C8C3-E625-4D72-B287-0B1928A39F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8987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2595</xdr:row>
      <xdr:rowOff>0</xdr:rowOff>
    </xdr:from>
    <xdr:to>
      <xdr:col>0</xdr:col>
      <xdr:colOff>152400</xdr:colOff>
      <xdr:row>2595</xdr:row>
      <xdr:rowOff>133350</xdr:rowOff>
    </xdr:to>
    <xdr:pic>
      <xdr:nvPicPr>
        <xdr:cNvPr id="1114" name="Picture@5C\Qopen@" descr="@5C\Qopen@">
          <a:extLst>
            <a:ext uri="{FF2B5EF4-FFF2-40B4-BE49-F238E27FC236}">
              <a16:creationId xmlns:a16="http://schemas.microsoft.com/office/drawing/2014/main" id="{CD516A1D-EABC-4F3D-AE26-F0502BBA2B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0519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2598</xdr:row>
      <xdr:rowOff>0</xdr:rowOff>
    </xdr:from>
    <xdr:to>
      <xdr:col>0</xdr:col>
      <xdr:colOff>152400</xdr:colOff>
      <xdr:row>2598</xdr:row>
      <xdr:rowOff>133350</xdr:rowOff>
    </xdr:to>
    <xdr:pic>
      <xdr:nvPicPr>
        <xdr:cNvPr id="1115" name="Picture@5C\Qopen@" descr="@5C\Qopen@">
          <a:extLst>
            <a:ext uri="{FF2B5EF4-FFF2-40B4-BE49-F238E27FC236}">
              <a16:creationId xmlns:a16="http://schemas.microsoft.com/office/drawing/2014/main" id="{D81E237D-E805-4795-B359-9883A0E1F6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10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1145</xdr:row>
      <xdr:rowOff>0</xdr:rowOff>
    </xdr:from>
    <xdr:to>
      <xdr:col>0</xdr:col>
      <xdr:colOff>152400</xdr:colOff>
      <xdr:row>1145</xdr:row>
      <xdr:rowOff>133350</xdr:rowOff>
    </xdr:to>
    <xdr:pic>
      <xdr:nvPicPr>
        <xdr:cNvPr id="1116" name="Picture@5C\Qopen@" descr="@5C\Qopen@">
          <a:extLst>
            <a:ext uri="{FF2B5EF4-FFF2-40B4-BE49-F238E27FC236}">
              <a16:creationId xmlns:a16="http://schemas.microsoft.com/office/drawing/2014/main" id="{FB6F2F49-37D6-4A58-A28F-14875A7841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5727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1102</xdr:row>
      <xdr:rowOff>0</xdr:rowOff>
    </xdr:from>
    <xdr:to>
      <xdr:col>0</xdr:col>
      <xdr:colOff>152400</xdr:colOff>
      <xdr:row>1102</xdr:row>
      <xdr:rowOff>133350</xdr:rowOff>
    </xdr:to>
    <xdr:pic>
      <xdr:nvPicPr>
        <xdr:cNvPr id="1117" name="Picture@5C\Qopen@" descr="@5C\Qopen@">
          <a:extLst>
            <a:ext uri="{FF2B5EF4-FFF2-40B4-BE49-F238E27FC236}">
              <a16:creationId xmlns:a16="http://schemas.microsoft.com/office/drawing/2014/main" id="{FCC4108C-5FBD-457C-88BA-3EB44CF1F8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876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2706</xdr:row>
      <xdr:rowOff>0</xdr:rowOff>
    </xdr:from>
    <xdr:to>
      <xdr:col>0</xdr:col>
      <xdr:colOff>152400</xdr:colOff>
      <xdr:row>2706</xdr:row>
      <xdr:rowOff>133350</xdr:rowOff>
    </xdr:to>
    <xdr:pic>
      <xdr:nvPicPr>
        <xdr:cNvPr id="1118" name="Picture@5C\Qopen@" descr="@5C\Qopen@">
          <a:extLst>
            <a:ext uri="{FF2B5EF4-FFF2-40B4-BE49-F238E27FC236}">
              <a16:creationId xmlns:a16="http://schemas.microsoft.com/office/drawing/2014/main" id="{A5DD5DA6-BD3B-466F-B0A5-C9E3F04701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8492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2747</xdr:row>
      <xdr:rowOff>0</xdr:rowOff>
    </xdr:from>
    <xdr:to>
      <xdr:col>0</xdr:col>
      <xdr:colOff>152400</xdr:colOff>
      <xdr:row>2747</xdr:row>
      <xdr:rowOff>133350</xdr:rowOff>
    </xdr:to>
    <xdr:pic>
      <xdr:nvPicPr>
        <xdr:cNvPr id="1119" name="Picture@5C\Qopen@" descr="@5C\Qopen@">
          <a:extLst>
            <a:ext uri="{FF2B5EF4-FFF2-40B4-BE49-F238E27FC236}">
              <a16:creationId xmlns:a16="http://schemas.microsoft.com/office/drawing/2014/main" id="{6E8EF17E-5561-451D-99B7-0EC62AA7A3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5131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2633</xdr:row>
      <xdr:rowOff>0</xdr:rowOff>
    </xdr:from>
    <xdr:to>
      <xdr:col>0</xdr:col>
      <xdr:colOff>152400</xdr:colOff>
      <xdr:row>2633</xdr:row>
      <xdr:rowOff>133350</xdr:rowOff>
    </xdr:to>
    <xdr:pic>
      <xdr:nvPicPr>
        <xdr:cNvPr id="1120" name="Picture@5C\Qopen@" descr="@5C\Qopen@">
          <a:extLst>
            <a:ext uri="{FF2B5EF4-FFF2-40B4-BE49-F238E27FC236}">
              <a16:creationId xmlns:a16="http://schemas.microsoft.com/office/drawing/2014/main" id="{3C6A4880-64E4-490B-A753-7732C4A822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6672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1901</xdr:row>
      <xdr:rowOff>0</xdr:rowOff>
    </xdr:from>
    <xdr:to>
      <xdr:col>0</xdr:col>
      <xdr:colOff>152400</xdr:colOff>
      <xdr:row>1901</xdr:row>
      <xdr:rowOff>133350</xdr:rowOff>
    </xdr:to>
    <xdr:pic>
      <xdr:nvPicPr>
        <xdr:cNvPr id="1121" name="Picture@5C\Qopen@" descr="@5C\Qopen@">
          <a:extLst>
            <a:ext uri="{FF2B5EF4-FFF2-40B4-BE49-F238E27FC236}">
              <a16:creationId xmlns:a16="http://schemas.microsoft.com/office/drawing/2014/main" id="{29EB1B72-43F6-4F9D-BDDA-8B6CB165A2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8143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2259</xdr:row>
      <xdr:rowOff>0</xdr:rowOff>
    </xdr:from>
    <xdr:to>
      <xdr:col>0</xdr:col>
      <xdr:colOff>152400</xdr:colOff>
      <xdr:row>2259</xdr:row>
      <xdr:rowOff>133350</xdr:rowOff>
    </xdr:to>
    <xdr:pic>
      <xdr:nvPicPr>
        <xdr:cNvPr id="1122" name="Picture@5C\Qopen@" descr="@5C\Qopen@">
          <a:extLst>
            <a:ext uri="{FF2B5EF4-FFF2-40B4-BE49-F238E27FC236}">
              <a16:creationId xmlns:a16="http://schemas.microsoft.com/office/drawing/2014/main" id="{C100D4DD-373A-4BEE-B92E-F62460650D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6112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</xdr:row>
      <xdr:rowOff>0</xdr:rowOff>
    </xdr:from>
    <xdr:to>
      <xdr:col>0</xdr:col>
      <xdr:colOff>152400</xdr:colOff>
      <xdr:row>147</xdr:row>
      <xdr:rowOff>133350</xdr:rowOff>
    </xdr:to>
    <xdr:pic>
      <xdr:nvPicPr>
        <xdr:cNvPr id="1123" name="Picture@5C\Qopen@" descr="@5C\Qopen@">
          <a:extLst>
            <a:ext uri="{FF2B5EF4-FFF2-40B4-BE49-F238E27FC236}">
              <a16:creationId xmlns:a16="http://schemas.microsoft.com/office/drawing/2014/main" id="{69079442-13F6-4E7A-BC14-3D132D52F6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26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</xdr:row>
      <xdr:rowOff>0</xdr:rowOff>
    </xdr:from>
    <xdr:to>
      <xdr:col>0</xdr:col>
      <xdr:colOff>152400</xdr:colOff>
      <xdr:row>77</xdr:row>
      <xdr:rowOff>133350</xdr:rowOff>
    </xdr:to>
    <xdr:pic>
      <xdr:nvPicPr>
        <xdr:cNvPr id="1124" name="Picture@5C\Qopen@" descr="@5C\Qopen@">
          <a:extLst>
            <a:ext uri="{FF2B5EF4-FFF2-40B4-BE49-F238E27FC236}">
              <a16:creationId xmlns:a16="http://schemas.microsoft.com/office/drawing/2014/main" id="{CE4CF418-81E3-4979-BCAE-302C772860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92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</xdr:row>
      <xdr:rowOff>0</xdr:rowOff>
    </xdr:from>
    <xdr:to>
      <xdr:col>0</xdr:col>
      <xdr:colOff>152400</xdr:colOff>
      <xdr:row>107</xdr:row>
      <xdr:rowOff>133350</xdr:rowOff>
    </xdr:to>
    <xdr:pic>
      <xdr:nvPicPr>
        <xdr:cNvPr id="1125" name="Picture@5C\Qopen@" descr="@5C\Qopen@">
          <a:extLst>
            <a:ext uri="{FF2B5EF4-FFF2-40B4-BE49-F238E27FC236}">
              <a16:creationId xmlns:a16="http://schemas.microsoft.com/office/drawing/2014/main" id="{EA4188B8-EE2F-4B4A-B06F-1913E95F62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649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</xdr:row>
      <xdr:rowOff>0</xdr:rowOff>
    </xdr:from>
    <xdr:to>
      <xdr:col>0</xdr:col>
      <xdr:colOff>152400</xdr:colOff>
      <xdr:row>420</xdr:row>
      <xdr:rowOff>133350</xdr:rowOff>
    </xdr:to>
    <xdr:pic>
      <xdr:nvPicPr>
        <xdr:cNvPr id="1126" name="Picture@5C\Qopen@" descr="@5C\Qopen@">
          <a:extLst>
            <a:ext uri="{FF2B5EF4-FFF2-40B4-BE49-F238E27FC236}">
              <a16:creationId xmlns:a16="http://schemas.microsoft.com/office/drawing/2014/main" id="{0E0068AA-2E72-4613-9766-617EC73D2D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332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1180</xdr:row>
      <xdr:rowOff>0</xdr:rowOff>
    </xdr:from>
    <xdr:to>
      <xdr:col>0</xdr:col>
      <xdr:colOff>152400</xdr:colOff>
      <xdr:row>1180</xdr:row>
      <xdr:rowOff>133350</xdr:rowOff>
    </xdr:to>
    <xdr:pic>
      <xdr:nvPicPr>
        <xdr:cNvPr id="1127" name="Picture@5C\Qopen@" descr="@5C\Qopen@">
          <a:extLst>
            <a:ext uri="{FF2B5EF4-FFF2-40B4-BE49-F238E27FC236}">
              <a16:creationId xmlns:a16="http://schemas.microsoft.com/office/drawing/2014/main" id="{D12961EF-6405-4577-8265-5481BD98A3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1395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1076</xdr:row>
      <xdr:rowOff>0</xdr:rowOff>
    </xdr:from>
    <xdr:to>
      <xdr:col>0</xdr:col>
      <xdr:colOff>152400</xdr:colOff>
      <xdr:row>1076</xdr:row>
      <xdr:rowOff>133350</xdr:rowOff>
    </xdr:to>
    <xdr:pic>
      <xdr:nvPicPr>
        <xdr:cNvPr id="1128" name="Picture@5C\Qopen@" descr="@5C\Qopen@">
          <a:extLst>
            <a:ext uri="{FF2B5EF4-FFF2-40B4-BE49-F238E27FC236}">
              <a16:creationId xmlns:a16="http://schemas.microsoft.com/office/drawing/2014/main" id="{0F44BEBD-C9EF-4331-92E5-1A63BF4E88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555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</xdr:row>
      <xdr:rowOff>0</xdr:rowOff>
    </xdr:from>
    <xdr:to>
      <xdr:col>0</xdr:col>
      <xdr:colOff>152400</xdr:colOff>
      <xdr:row>275</xdr:row>
      <xdr:rowOff>133350</xdr:rowOff>
    </xdr:to>
    <xdr:pic>
      <xdr:nvPicPr>
        <xdr:cNvPr id="1129" name="Picture@5C\Qopen@" descr="@5C\Qopen@">
          <a:extLst>
            <a:ext uri="{FF2B5EF4-FFF2-40B4-BE49-F238E27FC236}">
              <a16:creationId xmlns:a16="http://schemas.microsoft.com/office/drawing/2014/main" id="{B02FFA90-87AD-4F59-9010-476878733B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853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1299</xdr:row>
      <xdr:rowOff>0</xdr:rowOff>
    </xdr:from>
    <xdr:to>
      <xdr:col>0</xdr:col>
      <xdr:colOff>152400</xdr:colOff>
      <xdr:row>1299</xdr:row>
      <xdr:rowOff>133350</xdr:rowOff>
    </xdr:to>
    <xdr:pic>
      <xdr:nvPicPr>
        <xdr:cNvPr id="1130" name="Picture@5C\Qopen@" descr="@5C\Qopen@">
          <a:extLst>
            <a:ext uri="{FF2B5EF4-FFF2-40B4-BE49-F238E27FC236}">
              <a16:creationId xmlns:a16="http://schemas.microsoft.com/office/drawing/2014/main" id="{33D5FDF1-D63F-4D15-9798-4FA295B640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664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649</xdr:row>
      <xdr:rowOff>0</xdr:rowOff>
    </xdr:from>
    <xdr:to>
      <xdr:col>0</xdr:col>
      <xdr:colOff>152400</xdr:colOff>
      <xdr:row>649</xdr:row>
      <xdr:rowOff>133350</xdr:rowOff>
    </xdr:to>
    <xdr:pic>
      <xdr:nvPicPr>
        <xdr:cNvPr id="1131" name="Picture@5C\Qopen@" descr="@5C\Qopen@">
          <a:extLst>
            <a:ext uri="{FF2B5EF4-FFF2-40B4-BE49-F238E27FC236}">
              <a16:creationId xmlns:a16="http://schemas.microsoft.com/office/drawing/2014/main" id="{430F5863-FB64-469B-9537-8412DACB57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5413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595</xdr:row>
      <xdr:rowOff>0</xdr:rowOff>
    </xdr:from>
    <xdr:to>
      <xdr:col>0</xdr:col>
      <xdr:colOff>152400</xdr:colOff>
      <xdr:row>595</xdr:row>
      <xdr:rowOff>133350</xdr:rowOff>
    </xdr:to>
    <xdr:pic>
      <xdr:nvPicPr>
        <xdr:cNvPr id="1132" name="Picture@5C\Qopen@" descr="@5C\Qopen@">
          <a:extLst>
            <a:ext uri="{FF2B5EF4-FFF2-40B4-BE49-F238E27FC236}">
              <a16:creationId xmlns:a16="http://schemas.microsoft.com/office/drawing/2014/main" id="{F024B02A-1117-42AF-8D02-93537621CB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669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1534</xdr:row>
      <xdr:rowOff>0</xdr:rowOff>
    </xdr:from>
    <xdr:to>
      <xdr:col>0</xdr:col>
      <xdr:colOff>152400</xdr:colOff>
      <xdr:row>1534</xdr:row>
      <xdr:rowOff>133350</xdr:rowOff>
    </xdr:to>
    <xdr:pic>
      <xdr:nvPicPr>
        <xdr:cNvPr id="1133" name="Picture@5C\Qopen@" descr="@5C\Qopen@">
          <a:extLst>
            <a:ext uri="{FF2B5EF4-FFF2-40B4-BE49-F238E27FC236}">
              <a16:creationId xmlns:a16="http://schemas.microsoft.com/office/drawing/2014/main" id="{A9559703-6642-445B-A4BB-B88146DD88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871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2300</xdr:row>
      <xdr:rowOff>0</xdr:rowOff>
    </xdr:from>
    <xdr:to>
      <xdr:col>0</xdr:col>
      <xdr:colOff>152400</xdr:colOff>
      <xdr:row>2300</xdr:row>
      <xdr:rowOff>133350</xdr:rowOff>
    </xdr:to>
    <xdr:pic>
      <xdr:nvPicPr>
        <xdr:cNvPr id="1134" name="Picture@5C\Qopen@" descr="@5C\Qopen@">
          <a:extLst>
            <a:ext uri="{FF2B5EF4-FFF2-40B4-BE49-F238E27FC236}">
              <a16:creationId xmlns:a16="http://schemas.microsoft.com/office/drawing/2014/main" id="{B918A349-EB45-4E02-AB13-BFDAD90960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2751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968</xdr:row>
      <xdr:rowOff>0</xdr:rowOff>
    </xdr:from>
    <xdr:to>
      <xdr:col>0</xdr:col>
      <xdr:colOff>152400</xdr:colOff>
      <xdr:row>968</xdr:row>
      <xdr:rowOff>133350</xdr:rowOff>
    </xdr:to>
    <xdr:pic>
      <xdr:nvPicPr>
        <xdr:cNvPr id="1135" name="Picture@5C\Qopen@" descr="@5C\Qopen@">
          <a:extLst>
            <a:ext uri="{FF2B5EF4-FFF2-40B4-BE49-F238E27FC236}">
              <a16:creationId xmlns:a16="http://schemas.microsoft.com/office/drawing/2014/main" id="{8D391656-656B-46A4-9E51-47FEE2E810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067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956</xdr:row>
      <xdr:rowOff>0</xdr:rowOff>
    </xdr:from>
    <xdr:to>
      <xdr:col>0</xdr:col>
      <xdr:colOff>152400</xdr:colOff>
      <xdr:row>956</xdr:row>
      <xdr:rowOff>133350</xdr:rowOff>
    </xdr:to>
    <xdr:pic>
      <xdr:nvPicPr>
        <xdr:cNvPr id="1136" name="Picture@5C\Qopen@" descr="@5C\Qopen@">
          <a:extLst>
            <a:ext uri="{FF2B5EF4-FFF2-40B4-BE49-F238E27FC236}">
              <a16:creationId xmlns:a16="http://schemas.microsoft.com/office/drawing/2014/main" id="{C8E0D813-FFCB-481F-AB95-D475A50719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5124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1776</xdr:row>
      <xdr:rowOff>0</xdr:rowOff>
    </xdr:from>
    <xdr:to>
      <xdr:col>0</xdr:col>
      <xdr:colOff>152400</xdr:colOff>
      <xdr:row>1776</xdr:row>
      <xdr:rowOff>133350</xdr:rowOff>
    </xdr:to>
    <xdr:pic>
      <xdr:nvPicPr>
        <xdr:cNvPr id="1137" name="Picture@5C\Qopen@" descr="@5C\Qopen@">
          <a:extLst>
            <a:ext uri="{FF2B5EF4-FFF2-40B4-BE49-F238E27FC236}">
              <a16:creationId xmlns:a16="http://schemas.microsoft.com/office/drawing/2014/main" id="{3A19E64C-45CE-456A-A566-9FE8D53CFA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7902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2521</xdr:row>
      <xdr:rowOff>0</xdr:rowOff>
    </xdr:from>
    <xdr:to>
      <xdr:col>0</xdr:col>
      <xdr:colOff>152400</xdr:colOff>
      <xdr:row>2521</xdr:row>
      <xdr:rowOff>133350</xdr:rowOff>
    </xdr:to>
    <xdr:pic>
      <xdr:nvPicPr>
        <xdr:cNvPr id="1138" name="Picture@5C\Qopen@" descr="@5C\Qopen@">
          <a:extLst>
            <a:ext uri="{FF2B5EF4-FFF2-40B4-BE49-F238E27FC236}">
              <a16:creationId xmlns:a16="http://schemas.microsoft.com/office/drawing/2014/main" id="{35748B7F-3541-40EC-AD31-B7D83922A3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8536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2458</xdr:row>
      <xdr:rowOff>0</xdr:rowOff>
    </xdr:from>
    <xdr:to>
      <xdr:col>0</xdr:col>
      <xdr:colOff>152400</xdr:colOff>
      <xdr:row>2458</xdr:row>
      <xdr:rowOff>133350</xdr:rowOff>
    </xdr:to>
    <xdr:pic>
      <xdr:nvPicPr>
        <xdr:cNvPr id="1139" name="Picture@5C\Qopen@" descr="@5C\Qopen@">
          <a:extLst>
            <a:ext uri="{FF2B5EF4-FFF2-40B4-BE49-F238E27FC236}">
              <a16:creationId xmlns:a16="http://schemas.microsoft.com/office/drawing/2014/main" id="{BD5BC05A-4305-4801-944C-5454E6099D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8335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2537</xdr:row>
      <xdr:rowOff>0</xdr:rowOff>
    </xdr:from>
    <xdr:to>
      <xdr:col>0</xdr:col>
      <xdr:colOff>152400</xdr:colOff>
      <xdr:row>2537</xdr:row>
      <xdr:rowOff>133350</xdr:rowOff>
    </xdr:to>
    <xdr:pic>
      <xdr:nvPicPr>
        <xdr:cNvPr id="1140" name="Picture@5C\Qopen@" descr="@5C\Qopen@">
          <a:extLst>
            <a:ext uri="{FF2B5EF4-FFF2-40B4-BE49-F238E27FC236}">
              <a16:creationId xmlns:a16="http://schemas.microsoft.com/office/drawing/2014/main" id="{00227C25-AC53-4DB5-BAC1-F5F1319E42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1127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2477</xdr:row>
      <xdr:rowOff>0</xdr:rowOff>
    </xdr:from>
    <xdr:to>
      <xdr:col>0</xdr:col>
      <xdr:colOff>152400</xdr:colOff>
      <xdr:row>2477</xdr:row>
      <xdr:rowOff>133350</xdr:rowOff>
    </xdr:to>
    <xdr:pic>
      <xdr:nvPicPr>
        <xdr:cNvPr id="1141" name="Picture@5C\Qopen@" descr="@5C\Qopen@">
          <a:extLst>
            <a:ext uri="{FF2B5EF4-FFF2-40B4-BE49-F238E27FC236}">
              <a16:creationId xmlns:a16="http://schemas.microsoft.com/office/drawing/2014/main" id="{5222298D-8827-45AC-B33C-323C85AFA8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1412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2159</xdr:row>
      <xdr:rowOff>0</xdr:rowOff>
    </xdr:from>
    <xdr:to>
      <xdr:col>0</xdr:col>
      <xdr:colOff>152400</xdr:colOff>
      <xdr:row>2159</xdr:row>
      <xdr:rowOff>133350</xdr:rowOff>
    </xdr:to>
    <xdr:pic>
      <xdr:nvPicPr>
        <xdr:cNvPr id="1142" name="Picture@5C\Qopen@" descr="@5C\Qopen@">
          <a:extLst>
            <a:ext uri="{FF2B5EF4-FFF2-40B4-BE49-F238E27FC236}">
              <a16:creationId xmlns:a16="http://schemas.microsoft.com/office/drawing/2014/main" id="{421161EA-2DB9-4E0B-8B72-8C00B9B69B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9919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2538</xdr:row>
      <xdr:rowOff>0</xdr:rowOff>
    </xdr:from>
    <xdr:to>
      <xdr:col>0</xdr:col>
      <xdr:colOff>152400</xdr:colOff>
      <xdr:row>2538</xdr:row>
      <xdr:rowOff>133350</xdr:rowOff>
    </xdr:to>
    <xdr:pic>
      <xdr:nvPicPr>
        <xdr:cNvPr id="1143" name="Picture@5C\Qopen@" descr="@5C\Qopen@">
          <a:extLst>
            <a:ext uri="{FF2B5EF4-FFF2-40B4-BE49-F238E27FC236}">
              <a16:creationId xmlns:a16="http://schemas.microsoft.com/office/drawing/2014/main" id="{8B5EC3D4-3AFA-42BE-B766-1E253CDC07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1289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2539</xdr:row>
      <xdr:rowOff>0</xdr:rowOff>
    </xdr:from>
    <xdr:to>
      <xdr:col>0</xdr:col>
      <xdr:colOff>152400</xdr:colOff>
      <xdr:row>2539</xdr:row>
      <xdr:rowOff>133350</xdr:rowOff>
    </xdr:to>
    <xdr:pic>
      <xdr:nvPicPr>
        <xdr:cNvPr id="1144" name="Picture@5C\Qopen@" descr="@5C\Qopen@">
          <a:extLst>
            <a:ext uri="{FF2B5EF4-FFF2-40B4-BE49-F238E27FC236}">
              <a16:creationId xmlns:a16="http://schemas.microsoft.com/office/drawing/2014/main" id="{9C2ADF3F-DC93-4FA0-BE67-8406376AFF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1451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2540</xdr:row>
      <xdr:rowOff>0</xdr:rowOff>
    </xdr:from>
    <xdr:to>
      <xdr:col>0</xdr:col>
      <xdr:colOff>152400</xdr:colOff>
      <xdr:row>2540</xdr:row>
      <xdr:rowOff>133350</xdr:rowOff>
    </xdr:to>
    <xdr:pic>
      <xdr:nvPicPr>
        <xdr:cNvPr id="1145" name="Picture@5C\Qopen@" descr="@5C\Qopen@">
          <a:extLst>
            <a:ext uri="{FF2B5EF4-FFF2-40B4-BE49-F238E27FC236}">
              <a16:creationId xmlns:a16="http://schemas.microsoft.com/office/drawing/2014/main" id="{DDD190BC-C6EA-4C1D-ABA2-D6A994A3E9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1613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2566</xdr:row>
      <xdr:rowOff>0</xdr:rowOff>
    </xdr:from>
    <xdr:to>
      <xdr:col>0</xdr:col>
      <xdr:colOff>152400</xdr:colOff>
      <xdr:row>2566</xdr:row>
      <xdr:rowOff>133350</xdr:rowOff>
    </xdr:to>
    <xdr:pic>
      <xdr:nvPicPr>
        <xdr:cNvPr id="1146" name="Picture@5C\Qopen@" descr="@5C\Qopen@">
          <a:extLst>
            <a:ext uri="{FF2B5EF4-FFF2-40B4-BE49-F238E27FC236}">
              <a16:creationId xmlns:a16="http://schemas.microsoft.com/office/drawing/2014/main" id="{5903021C-3843-4C3B-A0D7-8BAFF79D82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582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2459</xdr:row>
      <xdr:rowOff>0</xdr:rowOff>
    </xdr:from>
    <xdr:to>
      <xdr:col>0</xdr:col>
      <xdr:colOff>152400</xdr:colOff>
      <xdr:row>2459</xdr:row>
      <xdr:rowOff>133350</xdr:rowOff>
    </xdr:to>
    <xdr:pic>
      <xdr:nvPicPr>
        <xdr:cNvPr id="1147" name="Picture@5C\Qopen@" descr="@5C\Qopen@">
          <a:extLst>
            <a:ext uri="{FF2B5EF4-FFF2-40B4-BE49-F238E27FC236}">
              <a16:creationId xmlns:a16="http://schemas.microsoft.com/office/drawing/2014/main" id="{1E23C749-DE8F-40BA-9B65-22F3741114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8497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2499</xdr:row>
      <xdr:rowOff>0</xdr:rowOff>
    </xdr:from>
    <xdr:to>
      <xdr:col>0</xdr:col>
      <xdr:colOff>152400</xdr:colOff>
      <xdr:row>2499</xdr:row>
      <xdr:rowOff>133350</xdr:rowOff>
    </xdr:to>
    <xdr:pic>
      <xdr:nvPicPr>
        <xdr:cNvPr id="1148" name="Picture@5C\Qopen@" descr="@5C\Qopen@">
          <a:extLst>
            <a:ext uri="{FF2B5EF4-FFF2-40B4-BE49-F238E27FC236}">
              <a16:creationId xmlns:a16="http://schemas.microsoft.com/office/drawing/2014/main" id="{32846B5F-D2F4-4C6A-A918-32F05EA3A5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4974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1864</xdr:row>
      <xdr:rowOff>0</xdr:rowOff>
    </xdr:from>
    <xdr:to>
      <xdr:col>0</xdr:col>
      <xdr:colOff>152400</xdr:colOff>
      <xdr:row>1864</xdr:row>
      <xdr:rowOff>133350</xdr:rowOff>
    </xdr:to>
    <xdr:pic>
      <xdr:nvPicPr>
        <xdr:cNvPr id="1149" name="Picture@5C\Qopen@" descr="@5C\Qopen@">
          <a:extLst>
            <a:ext uri="{FF2B5EF4-FFF2-40B4-BE49-F238E27FC236}">
              <a16:creationId xmlns:a16="http://schemas.microsoft.com/office/drawing/2014/main" id="{A2E92765-1013-433B-B441-B1AF60E546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2152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2621</xdr:row>
      <xdr:rowOff>0</xdr:rowOff>
    </xdr:from>
    <xdr:to>
      <xdr:col>0</xdr:col>
      <xdr:colOff>152400</xdr:colOff>
      <xdr:row>2621</xdr:row>
      <xdr:rowOff>133350</xdr:rowOff>
    </xdr:to>
    <xdr:pic>
      <xdr:nvPicPr>
        <xdr:cNvPr id="1150" name="Picture@5C\Qopen@" descr="@5C\Qopen@">
          <a:extLst>
            <a:ext uri="{FF2B5EF4-FFF2-40B4-BE49-F238E27FC236}">
              <a16:creationId xmlns:a16="http://schemas.microsoft.com/office/drawing/2014/main" id="{F7734E0A-06D3-4034-BB77-5700173773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4729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1818</xdr:row>
      <xdr:rowOff>0</xdr:rowOff>
    </xdr:from>
    <xdr:to>
      <xdr:col>0</xdr:col>
      <xdr:colOff>152400</xdr:colOff>
      <xdr:row>1818</xdr:row>
      <xdr:rowOff>133350</xdr:rowOff>
    </xdr:to>
    <xdr:pic>
      <xdr:nvPicPr>
        <xdr:cNvPr id="1151" name="Picture@5C\Qopen@" descr="@5C\Qopen@">
          <a:extLst>
            <a:ext uri="{FF2B5EF4-FFF2-40B4-BE49-F238E27FC236}">
              <a16:creationId xmlns:a16="http://schemas.microsoft.com/office/drawing/2014/main" id="{6F458E92-EF41-4214-84D2-7365189F83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4703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1880</xdr:row>
      <xdr:rowOff>0</xdr:rowOff>
    </xdr:from>
    <xdr:to>
      <xdr:col>0</xdr:col>
      <xdr:colOff>152400</xdr:colOff>
      <xdr:row>1880</xdr:row>
      <xdr:rowOff>133350</xdr:rowOff>
    </xdr:to>
    <xdr:pic>
      <xdr:nvPicPr>
        <xdr:cNvPr id="1152" name="Picture@5C\Qopen@" descr="@5C\Qopen@">
          <a:extLst>
            <a:ext uri="{FF2B5EF4-FFF2-40B4-BE49-F238E27FC236}">
              <a16:creationId xmlns:a16="http://schemas.microsoft.com/office/drawing/2014/main" id="{3D3333C4-3D03-42E2-B8F1-BA83325AA4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4742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2407</xdr:row>
      <xdr:rowOff>0</xdr:rowOff>
    </xdr:from>
    <xdr:to>
      <xdr:col>0</xdr:col>
      <xdr:colOff>152400</xdr:colOff>
      <xdr:row>2407</xdr:row>
      <xdr:rowOff>133350</xdr:rowOff>
    </xdr:to>
    <xdr:pic>
      <xdr:nvPicPr>
        <xdr:cNvPr id="1153" name="Picture@5C\Qopen@" descr="@5C\Qopen@">
          <a:extLst>
            <a:ext uri="{FF2B5EF4-FFF2-40B4-BE49-F238E27FC236}">
              <a16:creationId xmlns:a16="http://schemas.microsoft.com/office/drawing/2014/main" id="{C3DE8E7F-151B-4CA9-9CF4-355C0107D5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0077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2632</xdr:row>
      <xdr:rowOff>0</xdr:rowOff>
    </xdr:from>
    <xdr:to>
      <xdr:col>0</xdr:col>
      <xdr:colOff>152400</xdr:colOff>
      <xdr:row>2632</xdr:row>
      <xdr:rowOff>133350</xdr:rowOff>
    </xdr:to>
    <xdr:pic>
      <xdr:nvPicPr>
        <xdr:cNvPr id="1154" name="Picture@5C\Qopen@" descr="@5C\Qopen@">
          <a:extLst>
            <a:ext uri="{FF2B5EF4-FFF2-40B4-BE49-F238E27FC236}">
              <a16:creationId xmlns:a16="http://schemas.microsoft.com/office/drawing/2014/main" id="{32C3DF75-8B22-4D5F-9D83-27823A794F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6510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2384</xdr:row>
      <xdr:rowOff>0</xdr:rowOff>
    </xdr:from>
    <xdr:to>
      <xdr:col>0</xdr:col>
      <xdr:colOff>152400</xdr:colOff>
      <xdr:row>2384</xdr:row>
      <xdr:rowOff>133350</xdr:rowOff>
    </xdr:to>
    <xdr:pic>
      <xdr:nvPicPr>
        <xdr:cNvPr id="1155" name="Picture@5C\Qopen@" descr="@5C\Qopen@">
          <a:extLst>
            <a:ext uri="{FF2B5EF4-FFF2-40B4-BE49-F238E27FC236}">
              <a16:creationId xmlns:a16="http://schemas.microsoft.com/office/drawing/2014/main" id="{9BC3C2C6-6A9B-48E2-A61E-179D29DADB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6353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1878</xdr:row>
      <xdr:rowOff>0</xdr:rowOff>
    </xdr:from>
    <xdr:to>
      <xdr:col>0</xdr:col>
      <xdr:colOff>152400</xdr:colOff>
      <xdr:row>1878</xdr:row>
      <xdr:rowOff>133350</xdr:rowOff>
    </xdr:to>
    <xdr:pic>
      <xdr:nvPicPr>
        <xdr:cNvPr id="1156" name="Picture@5C\Qopen@" descr="@5C\Qopen@">
          <a:extLst>
            <a:ext uri="{FF2B5EF4-FFF2-40B4-BE49-F238E27FC236}">
              <a16:creationId xmlns:a16="http://schemas.microsoft.com/office/drawing/2014/main" id="{D754289F-DFAF-477D-98D2-A394450AE4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441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2654</xdr:row>
      <xdr:rowOff>0</xdr:rowOff>
    </xdr:from>
    <xdr:to>
      <xdr:col>0</xdr:col>
      <xdr:colOff>152400</xdr:colOff>
      <xdr:row>2654</xdr:row>
      <xdr:rowOff>133350</xdr:rowOff>
    </xdr:to>
    <xdr:pic>
      <xdr:nvPicPr>
        <xdr:cNvPr id="1157" name="Picture@5C\Qopen@" descr="@5C\Qopen@">
          <a:extLst>
            <a:ext uri="{FF2B5EF4-FFF2-40B4-BE49-F238E27FC236}">
              <a16:creationId xmlns:a16="http://schemas.microsoft.com/office/drawing/2014/main" id="{79AFE99F-6B86-4076-8C96-4DEB6B927B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007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1510</xdr:row>
      <xdr:rowOff>0</xdr:rowOff>
    </xdr:from>
    <xdr:to>
      <xdr:col>0</xdr:col>
      <xdr:colOff>152400</xdr:colOff>
      <xdr:row>1510</xdr:row>
      <xdr:rowOff>133350</xdr:rowOff>
    </xdr:to>
    <xdr:pic>
      <xdr:nvPicPr>
        <xdr:cNvPr id="1158" name="Picture@5C\Qopen@" descr="@5C\Qopen@">
          <a:extLst>
            <a:ext uri="{FF2B5EF4-FFF2-40B4-BE49-F238E27FC236}">
              <a16:creationId xmlns:a16="http://schemas.microsoft.com/office/drawing/2014/main" id="{01F5B117-A4C3-4DD5-B075-96086025DA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83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1757</xdr:row>
      <xdr:rowOff>0</xdr:rowOff>
    </xdr:from>
    <xdr:to>
      <xdr:col>0</xdr:col>
      <xdr:colOff>152400</xdr:colOff>
      <xdr:row>1757</xdr:row>
      <xdr:rowOff>133350</xdr:rowOff>
    </xdr:to>
    <xdr:pic>
      <xdr:nvPicPr>
        <xdr:cNvPr id="1159" name="Picture@5C\Qopen@" descr="@5C\Qopen@">
          <a:extLst>
            <a:ext uri="{FF2B5EF4-FFF2-40B4-BE49-F238E27FC236}">
              <a16:creationId xmlns:a16="http://schemas.microsoft.com/office/drawing/2014/main" id="{6A97BB02-EB74-43B4-9938-1BE61BF7C5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4826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2063</xdr:row>
      <xdr:rowOff>0</xdr:rowOff>
    </xdr:from>
    <xdr:to>
      <xdr:col>0</xdr:col>
      <xdr:colOff>152400</xdr:colOff>
      <xdr:row>2063</xdr:row>
      <xdr:rowOff>133350</xdr:rowOff>
    </xdr:to>
    <xdr:pic>
      <xdr:nvPicPr>
        <xdr:cNvPr id="1160" name="Picture@5C\Qopen@" descr="@5C\Qopen@">
          <a:extLst>
            <a:ext uri="{FF2B5EF4-FFF2-40B4-BE49-F238E27FC236}">
              <a16:creationId xmlns:a16="http://schemas.microsoft.com/office/drawing/2014/main" id="{7A07E914-6E06-434B-96EA-F3BDBC2E81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4375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1522</xdr:row>
      <xdr:rowOff>0</xdr:rowOff>
    </xdr:from>
    <xdr:to>
      <xdr:col>0</xdr:col>
      <xdr:colOff>152400</xdr:colOff>
      <xdr:row>1522</xdr:row>
      <xdr:rowOff>133350</xdr:rowOff>
    </xdr:to>
    <xdr:pic>
      <xdr:nvPicPr>
        <xdr:cNvPr id="1161" name="Picture@5C\Qopen@" descr="@5C\Qopen@">
          <a:extLst>
            <a:ext uri="{FF2B5EF4-FFF2-40B4-BE49-F238E27FC236}">
              <a16:creationId xmlns:a16="http://schemas.microsoft.com/office/drawing/2014/main" id="{B05ECE29-E3F6-499C-A145-0524854E4D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6773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2248</xdr:row>
      <xdr:rowOff>0</xdr:rowOff>
    </xdr:from>
    <xdr:to>
      <xdr:col>0</xdr:col>
      <xdr:colOff>152400</xdr:colOff>
      <xdr:row>2248</xdr:row>
      <xdr:rowOff>133350</xdr:rowOff>
    </xdr:to>
    <xdr:pic>
      <xdr:nvPicPr>
        <xdr:cNvPr id="1162" name="Picture@5C\Qopen@" descr="@5C\Qopen@">
          <a:extLst>
            <a:ext uri="{FF2B5EF4-FFF2-40B4-BE49-F238E27FC236}">
              <a16:creationId xmlns:a16="http://schemas.microsoft.com/office/drawing/2014/main" id="{CA96F71D-2866-4779-9A1A-7DCB362935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43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2677</xdr:row>
      <xdr:rowOff>0</xdr:rowOff>
    </xdr:from>
    <xdr:to>
      <xdr:col>0</xdr:col>
      <xdr:colOff>152400</xdr:colOff>
      <xdr:row>2677</xdr:row>
      <xdr:rowOff>133350</xdr:rowOff>
    </xdr:to>
    <xdr:pic>
      <xdr:nvPicPr>
        <xdr:cNvPr id="1163" name="Picture@5C\Qopen@" descr="@5C\Qopen@">
          <a:extLst>
            <a:ext uri="{FF2B5EF4-FFF2-40B4-BE49-F238E27FC236}">
              <a16:creationId xmlns:a16="http://schemas.microsoft.com/office/drawing/2014/main" id="{2FF50174-502A-4058-9802-4668B057C9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3797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2214</xdr:row>
      <xdr:rowOff>0</xdr:rowOff>
    </xdr:from>
    <xdr:to>
      <xdr:col>0</xdr:col>
      <xdr:colOff>152400</xdr:colOff>
      <xdr:row>2214</xdr:row>
      <xdr:rowOff>133350</xdr:rowOff>
    </xdr:to>
    <xdr:pic>
      <xdr:nvPicPr>
        <xdr:cNvPr id="1164" name="Picture@5C\Qopen@" descr="@5C\Qopen@">
          <a:extLst>
            <a:ext uri="{FF2B5EF4-FFF2-40B4-BE49-F238E27FC236}">
              <a16:creationId xmlns:a16="http://schemas.microsoft.com/office/drawing/2014/main" id="{FB80A258-3232-4E37-A916-EC0279A88E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882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1799</xdr:row>
      <xdr:rowOff>0</xdr:rowOff>
    </xdr:from>
    <xdr:to>
      <xdr:col>0</xdr:col>
      <xdr:colOff>152400</xdr:colOff>
      <xdr:row>1799</xdr:row>
      <xdr:rowOff>133350</xdr:rowOff>
    </xdr:to>
    <xdr:pic>
      <xdr:nvPicPr>
        <xdr:cNvPr id="1165" name="Picture@5C\Qopen@" descr="@5C\Qopen@">
          <a:extLst>
            <a:ext uri="{FF2B5EF4-FFF2-40B4-BE49-F238E27FC236}">
              <a16:creationId xmlns:a16="http://schemas.microsoft.com/office/drawing/2014/main" id="{D2A69D6E-1F54-4815-AD37-22D274442C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1626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1511</xdr:row>
      <xdr:rowOff>0</xdr:rowOff>
    </xdr:from>
    <xdr:to>
      <xdr:col>0</xdr:col>
      <xdr:colOff>152400</xdr:colOff>
      <xdr:row>1511</xdr:row>
      <xdr:rowOff>133350</xdr:rowOff>
    </xdr:to>
    <xdr:pic>
      <xdr:nvPicPr>
        <xdr:cNvPr id="1166" name="Picture@5C\Qopen@" descr="@5C\Qopen@">
          <a:extLst>
            <a:ext uri="{FF2B5EF4-FFF2-40B4-BE49-F238E27FC236}">
              <a16:creationId xmlns:a16="http://schemas.microsoft.com/office/drawing/2014/main" id="{54D1FF34-7B12-4D11-9F0D-C5CA80F491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992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1574</xdr:row>
      <xdr:rowOff>0</xdr:rowOff>
    </xdr:from>
    <xdr:to>
      <xdr:col>0</xdr:col>
      <xdr:colOff>152400</xdr:colOff>
      <xdr:row>1574</xdr:row>
      <xdr:rowOff>133350</xdr:rowOff>
    </xdr:to>
    <xdr:pic>
      <xdr:nvPicPr>
        <xdr:cNvPr id="1167" name="Picture@5C\Qopen@" descr="@5C\Qopen@">
          <a:extLst>
            <a:ext uri="{FF2B5EF4-FFF2-40B4-BE49-F238E27FC236}">
              <a16:creationId xmlns:a16="http://schemas.microsoft.com/office/drawing/2014/main" id="{325DC885-F696-431D-87E1-2C3FA553D9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519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1638</xdr:row>
      <xdr:rowOff>0</xdr:rowOff>
    </xdr:from>
    <xdr:to>
      <xdr:col>0</xdr:col>
      <xdr:colOff>152400</xdr:colOff>
      <xdr:row>1638</xdr:row>
      <xdr:rowOff>133350</xdr:rowOff>
    </xdr:to>
    <xdr:pic>
      <xdr:nvPicPr>
        <xdr:cNvPr id="1168" name="Picture@5C\Qopen@" descr="@5C\Qopen@">
          <a:extLst>
            <a:ext uri="{FF2B5EF4-FFF2-40B4-BE49-F238E27FC236}">
              <a16:creationId xmlns:a16="http://schemas.microsoft.com/office/drawing/2014/main" id="{6335C5AE-6646-40C7-9486-5BA4DB5C4B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555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712</xdr:row>
      <xdr:rowOff>0</xdr:rowOff>
    </xdr:from>
    <xdr:to>
      <xdr:col>0</xdr:col>
      <xdr:colOff>152400</xdr:colOff>
      <xdr:row>712</xdr:row>
      <xdr:rowOff>133350</xdr:rowOff>
    </xdr:to>
    <xdr:pic>
      <xdr:nvPicPr>
        <xdr:cNvPr id="1169" name="Picture@5C\Qopen@" descr="@5C\Qopen@">
          <a:extLst>
            <a:ext uri="{FF2B5EF4-FFF2-40B4-BE49-F238E27FC236}">
              <a16:creationId xmlns:a16="http://schemas.microsoft.com/office/drawing/2014/main" id="{05BD863C-FB11-46F5-8E85-FC5C26AD15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5614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1437</xdr:row>
      <xdr:rowOff>0</xdr:rowOff>
    </xdr:from>
    <xdr:to>
      <xdr:col>0</xdr:col>
      <xdr:colOff>152400</xdr:colOff>
      <xdr:row>1437</xdr:row>
      <xdr:rowOff>133350</xdr:rowOff>
    </xdr:to>
    <xdr:pic>
      <xdr:nvPicPr>
        <xdr:cNvPr id="1170" name="Picture@5C\Qopen@" descr="@5C\Qopen@">
          <a:extLst>
            <a:ext uri="{FF2B5EF4-FFF2-40B4-BE49-F238E27FC236}">
              <a16:creationId xmlns:a16="http://schemas.microsoft.com/office/drawing/2014/main" id="{48830507-B79D-459A-AAC2-866FD12265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010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1941</xdr:row>
      <xdr:rowOff>0</xdr:rowOff>
    </xdr:from>
    <xdr:to>
      <xdr:col>0</xdr:col>
      <xdr:colOff>152400</xdr:colOff>
      <xdr:row>1941</xdr:row>
      <xdr:rowOff>133350</xdr:rowOff>
    </xdr:to>
    <xdr:pic>
      <xdr:nvPicPr>
        <xdr:cNvPr id="1171" name="Picture@5C\Qopen@" descr="@5C\Qopen@">
          <a:extLst>
            <a:ext uri="{FF2B5EF4-FFF2-40B4-BE49-F238E27FC236}">
              <a16:creationId xmlns:a16="http://schemas.microsoft.com/office/drawing/2014/main" id="{0D94EF0C-4A26-4510-B91C-E10847D375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4620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2414</xdr:row>
      <xdr:rowOff>0</xdr:rowOff>
    </xdr:from>
    <xdr:to>
      <xdr:col>0</xdr:col>
      <xdr:colOff>152400</xdr:colOff>
      <xdr:row>2414</xdr:row>
      <xdr:rowOff>133350</xdr:rowOff>
    </xdr:to>
    <xdr:pic>
      <xdr:nvPicPr>
        <xdr:cNvPr id="1172" name="Picture@5C\Qopen@" descr="@5C\Qopen@">
          <a:extLst>
            <a:ext uri="{FF2B5EF4-FFF2-40B4-BE49-F238E27FC236}">
              <a16:creationId xmlns:a16="http://schemas.microsoft.com/office/drawing/2014/main" id="{FD773770-D46B-4059-90CB-3FEC8A7FF7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121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1063</xdr:row>
      <xdr:rowOff>0</xdr:rowOff>
    </xdr:from>
    <xdr:to>
      <xdr:col>0</xdr:col>
      <xdr:colOff>152400</xdr:colOff>
      <xdr:row>1063</xdr:row>
      <xdr:rowOff>133350</xdr:rowOff>
    </xdr:to>
    <xdr:pic>
      <xdr:nvPicPr>
        <xdr:cNvPr id="1173" name="Picture@5C\Qopen@" descr="@5C\Qopen@">
          <a:extLst>
            <a:ext uri="{FF2B5EF4-FFF2-40B4-BE49-F238E27FC236}">
              <a16:creationId xmlns:a16="http://schemas.microsoft.com/office/drawing/2014/main" id="{F0438B47-514A-4429-94D9-5D9DCEF648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2450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1204</xdr:row>
      <xdr:rowOff>0</xdr:rowOff>
    </xdr:from>
    <xdr:to>
      <xdr:col>0</xdr:col>
      <xdr:colOff>152400</xdr:colOff>
      <xdr:row>1204</xdr:row>
      <xdr:rowOff>133350</xdr:rowOff>
    </xdr:to>
    <xdr:pic>
      <xdr:nvPicPr>
        <xdr:cNvPr id="1174" name="Picture@5C\Qopen@" descr="@5C\Qopen@">
          <a:extLst>
            <a:ext uri="{FF2B5EF4-FFF2-40B4-BE49-F238E27FC236}">
              <a16:creationId xmlns:a16="http://schemas.microsoft.com/office/drawing/2014/main" id="{48175731-ADD2-4E83-A169-3856A51FCC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5281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1679</xdr:row>
      <xdr:rowOff>0</xdr:rowOff>
    </xdr:from>
    <xdr:to>
      <xdr:col>0</xdr:col>
      <xdr:colOff>152400</xdr:colOff>
      <xdr:row>1679</xdr:row>
      <xdr:rowOff>133350</xdr:rowOff>
    </xdr:to>
    <xdr:pic>
      <xdr:nvPicPr>
        <xdr:cNvPr id="1175" name="Picture@5C\Qopen@" descr="@5C\Qopen@">
          <a:extLst>
            <a:ext uri="{FF2B5EF4-FFF2-40B4-BE49-F238E27FC236}">
              <a16:creationId xmlns:a16="http://schemas.microsoft.com/office/drawing/2014/main" id="{6E6D5F0C-2191-442F-9E45-1312204796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2195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1865</xdr:row>
      <xdr:rowOff>0</xdr:rowOff>
    </xdr:from>
    <xdr:to>
      <xdr:col>0</xdr:col>
      <xdr:colOff>152400</xdr:colOff>
      <xdr:row>1865</xdr:row>
      <xdr:rowOff>133350</xdr:rowOff>
    </xdr:to>
    <xdr:pic>
      <xdr:nvPicPr>
        <xdr:cNvPr id="1176" name="Picture@5C\Qopen@" descr="@5C\Qopen@">
          <a:extLst>
            <a:ext uri="{FF2B5EF4-FFF2-40B4-BE49-F238E27FC236}">
              <a16:creationId xmlns:a16="http://schemas.microsoft.com/office/drawing/2014/main" id="{7404F49C-1625-460A-9E6A-B5EBB34ABE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2313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1719</xdr:row>
      <xdr:rowOff>0</xdr:rowOff>
    </xdr:from>
    <xdr:to>
      <xdr:col>0</xdr:col>
      <xdr:colOff>152400</xdr:colOff>
      <xdr:row>1719</xdr:row>
      <xdr:rowOff>133350</xdr:rowOff>
    </xdr:to>
    <xdr:pic>
      <xdr:nvPicPr>
        <xdr:cNvPr id="1177" name="Picture@5C\Qopen@" descr="@5C\Qopen@">
          <a:extLst>
            <a:ext uri="{FF2B5EF4-FFF2-40B4-BE49-F238E27FC236}">
              <a16:creationId xmlns:a16="http://schemas.microsoft.com/office/drawing/2014/main" id="{E83BA56D-1178-4F88-AEDF-601BED3B8B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8672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1620</xdr:row>
      <xdr:rowOff>0</xdr:rowOff>
    </xdr:from>
    <xdr:to>
      <xdr:col>0</xdr:col>
      <xdr:colOff>152400</xdr:colOff>
      <xdr:row>1620</xdr:row>
      <xdr:rowOff>133350</xdr:rowOff>
    </xdr:to>
    <xdr:pic>
      <xdr:nvPicPr>
        <xdr:cNvPr id="1178" name="Picture@5C\Qopen@" descr="@5C\Qopen@">
          <a:extLst>
            <a:ext uri="{FF2B5EF4-FFF2-40B4-BE49-F238E27FC236}">
              <a16:creationId xmlns:a16="http://schemas.microsoft.com/office/drawing/2014/main" id="{1355455C-A458-4A38-86F8-C3444C4C77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2642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2751</xdr:row>
      <xdr:rowOff>0</xdr:rowOff>
    </xdr:from>
    <xdr:to>
      <xdr:col>0</xdr:col>
      <xdr:colOff>152400</xdr:colOff>
      <xdr:row>2751</xdr:row>
      <xdr:rowOff>133350</xdr:rowOff>
    </xdr:to>
    <xdr:pic>
      <xdr:nvPicPr>
        <xdr:cNvPr id="1179" name="Picture@5C\Qopen@" descr="@5C\Qopen@">
          <a:extLst>
            <a:ext uri="{FF2B5EF4-FFF2-40B4-BE49-F238E27FC236}">
              <a16:creationId xmlns:a16="http://schemas.microsoft.com/office/drawing/2014/main" id="{593F326D-46A2-4618-B01E-016B1EB95B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5779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2363</xdr:row>
      <xdr:rowOff>0</xdr:rowOff>
    </xdr:from>
    <xdr:to>
      <xdr:col>0</xdr:col>
      <xdr:colOff>152400</xdr:colOff>
      <xdr:row>2363</xdr:row>
      <xdr:rowOff>133350</xdr:rowOff>
    </xdr:to>
    <xdr:pic>
      <xdr:nvPicPr>
        <xdr:cNvPr id="1180" name="Picture@5C\Qopen@" descr="@5C\Qopen@">
          <a:extLst>
            <a:ext uri="{FF2B5EF4-FFF2-40B4-BE49-F238E27FC236}">
              <a16:creationId xmlns:a16="http://schemas.microsoft.com/office/drawing/2014/main" id="{11492874-C334-4A6B-9804-08ADFA4F02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2952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</xdr:row>
      <xdr:rowOff>0</xdr:rowOff>
    </xdr:from>
    <xdr:to>
      <xdr:col>0</xdr:col>
      <xdr:colOff>152400</xdr:colOff>
      <xdr:row>282</xdr:row>
      <xdr:rowOff>133350</xdr:rowOff>
    </xdr:to>
    <xdr:pic>
      <xdr:nvPicPr>
        <xdr:cNvPr id="1181" name="Picture@5C\Qopen@" descr="@5C\Qopen@">
          <a:extLst>
            <a:ext uri="{FF2B5EF4-FFF2-40B4-BE49-F238E27FC236}">
              <a16:creationId xmlns:a16="http://schemas.microsoft.com/office/drawing/2014/main" id="{BF3242A9-B3A0-4463-A44C-625780358F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986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</xdr:row>
      <xdr:rowOff>0</xdr:rowOff>
    </xdr:from>
    <xdr:to>
      <xdr:col>0</xdr:col>
      <xdr:colOff>152400</xdr:colOff>
      <xdr:row>134</xdr:row>
      <xdr:rowOff>133350</xdr:rowOff>
    </xdr:to>
    <xdr:pic>
      <xdr:nvPicPr>
        <xdr:cNvPr id="1182" name="Picture@5C\Qopen@" descr="@5C\Qopen@">
          <a:extLst>
            <a:ext uri="{FF2B5EF4-FFF2-40B4-BE49-F238E27FC236}">
              <a16:creationId xmlns:a16="http://schemas.microsoft.com/office/drawing/2014/main" id="{FCE70E10-F4CE-4849-BCB0-0ECF594C8A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2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0</xdr:col>
      <xdr:colOff>152400</xdr:colOff>
      <xdr:row>64</xdr:row>
      <xdr:rowOff>133350</xdr:rowOff>
    </xdr:to>
    <xdr:pic>
      <xdr:nvPicPr>
        <xdr:cNvPr id="1183" name="Picture@5C\Qopen@" descr="@5C\Qopen@">
          <a:extLst>
            <a:ext uri="{FF2B5EF4-FFF2-40B4-BE49-F238E27FC236}">
              <a16:creationId xmlns:a16="http://schemas.microsoft.com/office/drawing/2014/main" id="{FA3D4973-F8D7-4D7E-A152-AD67C78DE1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87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0</xdr:col>
      <xdr:colOff>152400</xdr:colOff>
      <xdr:row>17</xdr:row>
      <xdr:rowOff>133350</xdr:rowOff>
    </xdr:to>
    <xdr:pic>
      <xdr:nvPicPr>
        <xdr:cNvPr id="1184" name="Picture@5C\Qopen@" descr="@5C\Qopen@">
          <a:extLst>
            <a:ext uri="{FF2B5EF4-FFF2-40B4-BE49-F238E27FC236}">
              <a16:creationId xmlns:a16="http://schemas.microsoft.com/office/drawing/2014/main" id="{480A0C4B-3C13-4B23-AC76-3EA04FA4CC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76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0</xdr:col>
      <xdr:colOff>152400</xdr:colOff>
      <xdr:row>21</xdr:row>
      <xdr:rowOff>133350</xdr:rowOff>
    </xdr:to>
    <xdr:pic>
      <xdr:nvPicPr>
        <xdr:cNvPr id="1185" name="Picture@5C\Qopen@" descr="@5C\Qopen@">
          <a:extLst>
            <a:ext uri="{FF2B5EF4-FFF2-40B4-BE49-F238E27FC236}">
              <a16:creationId xmlns:a16="http://schemas.microsoft.com/office/drawing/2014/main" id="{C3672F3D-9F1B-4250-8D84-791723EAC9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24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0</xdr:col>
      <xdr:colOff>152400</xdr:colOff>
      <xdr:row>58</xdr:row>
      <xdr:rowOff>133350</xdr:rowOff>
    </xdr:to>
    <xdr:pic>
      <xdr:nvPicPr>
        <xdr:cNvPr id="1186" name="Picture@5C\Qopen@" descr="@5C\Qopen@">
          <a:extLst>
            <a:ext uri="{FF2B5EF4-FFF2-40B4-BE49-F238E27FC236}">
              <a16:creationId xmlns:a16="http://schemas.microsoft.com/office/drawing/2014/main" id="{7C3D72E1-4077-427D-84FD-D2E415C71A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15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</xdr:row>
      <xdr:rowOff>0</xdr:rowOff>
    </xdr:from>
    <xdr:to>
      <xdr:col>0</xdr:col>
      <xdr:colOff>152400</xdr:colOff>
      <xdr:row>199</xdr:row>
      <xdr:rowOff>133350</xdr:rowOff>
    </xdr:to>
    <xdr:pic>
      <xdr:nvPicPr>
        <xdr:cNvPr id="1187" name="Picture@5C\Qopen@" descr="@5C\Qopen@">
          <a:extLst>
            <a:ext uri="{FF2B5EF4-FFF2-40B4-BE49-F238E27FC236}">
              <a16:creationId xmlns:a16="http://schemas.microsoft.com/office/drawing/2014/main" id="{89A1ABAF-E30D-4DA8-960D-ADCA54AE8F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546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</xdr:row>
      <xdr:rowOff>0</xdr:rowOff>
    </xdr:from>
    <xdr:to>
      <xdr:col>0</xdr:col>
      <xdr:colOff>152400</xdr:colOff>
      <xdr:row>299</xdr:row>
      <xdr:rowOff>133350</xdr:rowOff>
    </xdr:to>
    <xdr:pic>
      <xdr:nvPicPr>
        <xdr:cNvPr id="1188" name="Picture@5C\Qopen@" descr="@5C\Qopen@">
          <a:extLst>
            <a:ext uri="{FF2B5EF4-FFF2-40B4-BE49-F238E27FC236}">
              <a16:creationId xmlns:a16="http://schemas.microsoft.com/office/drawing/2014/main" id="{E681B2CE-10BC-43F6-BC68-7C9E6D5E55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739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</xdr:row>
      <xdr:rowOff>0</xdr:rowOff>
    </xdr:from>
    <xdr:to>
      <xdr:col>0</xdr:col>
      <xdr:colOff>152400</xdr:colOff>
      <xdr:row>166</xdr:row>
      <xdr:rowOff>133350</xdr:rowOff>
    </xdr:to>
    <xdr:pic>
      <xdr:nvPicPr>
        <xdr:cNvPr id="1189" name="Picture@5C\Qopen@" descr="@5C\Qopen@">
          <a:extLst>
            <a:ext uri="{FF2B5EF4-FFF2-40B4-BE49-F238E27FC236}">
              <a16:creationId xmlns:a16="http://schemas.microsoft.com/office/drawing/2014/main" id="{ADCCC3FC-3245-4A04-ACB9-77CA92CDF0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20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0</xdr:col>
      <xdr:colOff>152400</xdr:colOff>
      <xdr:row>61</xdr:row>
      <xdr:rowOff>133350</xdr:rowOff>
    </xdr:to>
    <xdr:pic>
      <xdr:nvPicPr>
        <xdr:cNvPr id="1190" name="Picture@5C\Qopen@" descr="@5C\Qopen@">
          <a:extLst>
            <a:ext uri="{FF2B5EF4-FFF2-40B4-BE49-F238E27FC236}">
              <a16:creationId xmlns:a16="http://schemas.microsoft.com/office/drawing/2014/main" id="{BB785453-5273-4D6A-9F14-3C3ABCCCFF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201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</xdr:row>
      <xdr:rowOff>0</xdr:rowOff>
    </xdr:from>
    <xdr:to>
      <xdr:col>0</xdr:col>
      <xdr:colOff>152400</xdr:colOff>
      <xdr:row>196</xdr:row>
      <xdr:rowOff>133350</xdr:rowOff>
    </xdr:to>
    <xdr:pic>
      <xdr:nvPicPr>
        <xdr:cNvPr id="1191" name="Picture@5C\Qopen@" descr="@5C\Qopen@">
          <a:extLst>
            <a:ext uri="{FF2B5EF4-FFF2-40B4-BE49-F238E27FC236}">
              <a16:creationId xmlns:a16="http://schemas.microsoft.com/office/drawing/2014/main" id="{E9DFA977-B089-48CC-B07C-065A6E476E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061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472</xdr:row>
      <xdr:rowOff>0</xdr:rowOff>
    </xdr:from>
    <xdr:to>
      <xdr:col>0</xdr:col>
      <xdr:colOff>152400</xdr:colOff>
      <xdr:row>472</xdr:row>
      <xdr:rowOff>133350</xdr:rowOff>
    </xdr:to>
    <xdr:pic>
      <xdr:nvPicPr>
        <xdr:cNvPr id="1192" name="Picture@5C\Qopen@" descr="@5C\Qopen@">
          <a:extLst>
            <a:ext uri="{FF2B5EF4-FFF2-40B4-BE49-F238E27FC236}">
              <a16:creationId xmlns:a16="http://schemas.microsoft.com/office/drawing/2014/main" id="{61B31FA5-0EDA-474D-A490-0908539B5B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752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935</xdr:row>
      <xdr:rowOff>0</xdr:rowOff>
    </xdr:from>
    <xdr:to>
      <xdr:col>0</xdr:col>
      <xdr:colOff>152400</xdr:colOff>
      <xdr:row>935</xdr:row>
      <xdr:rowOff>133350</xdr:rowOff>
    </xdr:to>
    <xdr:pic>
      <xdr:nvPicPr>
        <xdr:cNvPr id="1193" name="Picture@5C\Qopen@" descr="@5C\Qopen@">
          <a:extLst>
            <a:ext uri="{FF2B5EF4-FFF2-40B4-BE49-F238E27FC236}">
              <a16:creationId xmlns:a16="http://schemas.microsoft.com/office/drawing/2014/main" id="{91A38236-81BD-47E5-9111-00B6DD94F0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1723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1672</xdr:row>
      <xdr:rowOff>0</xdr:rowOff>
    </xdr:from>
    <xdr:to>
      <xdr:col>0</xdr:col>
      <xdr:colOff>152400</xdr:colOff>
      <xdr:row>1672</xdr:row>
      <xdr:rowOff>133350</xdr:rowOff>
    </xdr:to>
    <xdr:pic>
      <xdr:nvPicPr>
        <xdr:cNvPr id="1194" name="Picture@5C\Qopen@" descr="@5C\Qopen@">
          <a:extLst>
            <a:ext uri="{FF2B5EF4-FFF2-40B4-BE49-F238E27FC236}">
              <a16:creationId xmlns:a16="http://schemas.microsoft.com/office/drawing/2014/main" id="{45BC4D3B-593B-441A-A7F4-29795ADC00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1062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</xdr:row>
      <xdr:rowOff>0</xdr:rowOff>
    </xdr:from>
    <xdr:to>
      <xdr:col>0</xdr:col>
      <xdr:colOff>152400</xdr:colOff>
      <xdr:row>279</xdr:row>
      <xdr:rowOff>133350</xdr:rowOff>
    </xdr:to>
    <xdr:pic>
      <xdr:nvPicPr>
        <xdr:cNvPr id="1195" name="Picture@5C\Qopen@" descr="@5C\Qopen@">
          <a:extLst>
            <a:ext uri="{FF2B5EF4-FFF2-40B4-BE49-F238E27FC236}">
              <a16:creationId xmlns:a16="http://schemas.microsoft.com/office/drawing/2014/main" id="{13CDEBC2-BF02-42BE-9F3E-98A1D35AA0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500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</xdr:row>
      <xdr:rowOff>0</xdr:rowOff>
    </xdr:from>
    <xdr:to>
      <xdr:col>0</xdr:col>
      <xdr:colOff>152400</xdr:colOff>
      <xdr:row>412</xdr:row>
      <xdr:rowOff>133350</xdr:rowOff>
    </xdr:to>
    <xdr:pic>
      <xdr:nvPicPr>
        <xdr:cNvPr id="1196" name="Picture@5C\Qopen@" descr="@5C\Qopen@">
          <a:extLst>
            <a:ext uri="{FF2B5EF4-FFF2-40B4-BE49-F238E27FC236}">
              <a16:creationId xmlns:a16="http://schemas.microsoft.com/office/drawing/2014/main" id="{0731206A-A8F4-44E2-ACD7-C9B2D8C70D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036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1850</xdr:row>
      <xdr:rowOff>0</xdr:rowOff>
    </xdr:from>
    <xdr:to>
      <xdr:col>0</xdr:col>
      <xdr:colOff>152400</xdr:colOff>
      <xdr:row>1850</xdr:row>
      <xdr:rowOff>133350</xdr:rowOff>
    </xdr:to>
    <xdr:pic>
      <xdr:nvPicPr>
        <xdr:cNvPr id="1197" name="Picture@5C\Qopen@" descr="@5C\Qopen@">
          <a:extLst>
            <a:ext uri="{FF2B5EF4-FFF2-40B4-BE49-F238E27FC236}">
              <a16:creationId xmlns:a16="http://schemas.microsoft.com/office/drawing/2014/main" id="{0354B7D2-E732-42FF-9320-524F1F4899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9885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2426</xdr:row>
      <xdr:rowOff>0</xdr:rowOff>
    </xdr:from>
    <xdr:to>
      <xdr:col>0</xdr:col>
      <xdr:colOff>152400</xdr:colOff>
      <xdr:row>2426</xdr:row>
      <xdr:rowOff>133350</xdr:rowOff>
    </xdr:to>
    <xdr:pic>
      <xdr:nvPicPr>
        <xdr:cNvPr id="1198" name="Picture@5C\Qopen@" descr="@5C\Qopen@">
          <a:extLst>
            <a:ext uri="{FF2B5EF4-FFF2-40B4-BE49-F238E27FC236}">
              <a16:creationId xmlns:a16="http://schemas.microsoft.com/office/drawing/2014/main" id="{BD3533CA-CD51-4F32-B822-444A80873B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3153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2469</xdr:row>
      <xdr:rowOff>0</xdr:rowOff>
    </xdr:from>
    <xdr:to>
      <xdr:col>0</xdr:col>
      <xdr:colOff>152400</xdr:colOff>
      <xdr:row>2469</xdr:row>
      <xdr:rowOff>133350</xdr:rowOff>
    </xdr:to>
    <xdr:pic>
      <xdr:nvPicPr>
        <xdr:cNvPr id="1199" name="Picture@5C\Qopen@" descr="@5C\Qopen@">
          <a:extLst>
            <a:ext uri="{FF2B5EF4-FFF2-40B4-BE49-F238E27FC236}">
              <a16:creationId xmlns:a16="http://schemas.microsoft.com/office/drawing/2014/main" id="{C8EF2528-8BCD-427B-A6AE-6C0EF48A5D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0116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2522</xdr:row>
      <xdr:rowOff>0</xdr:rowOff>
    </xdr:from>
    <xdr:to>
      <xdr:col>0</xdr:col>
      <xdr:colOff>152400</xdr:colOff>
      <xdr:row>2522</xdr:row>
      <xdr:rowOff>133350</xdr:rowOff>
    </xdr:to>
    <xdr:pic>
      <xdr:nvPicPr>
        <xdr:cNvPr id="1200" name="Picture@5C\Qopen@" descr="@5C\Qopen@">
          <a:extLst>
            <a:ext uri="{FF2B5EF4-FFF2-40B4-BE49-F238E27FC236}">
              <a16:creationId xmlns:a16="http://schemas.microsoft.com/office/drawing/2014/main" id="{0C8F2F5A-6E79-4ED7-8634-315C59F668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8698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2541</xdr:row>
      <xdr:rowOff>0</xdr:rowOff>
    </xdr:from>
    <xdr:to>
      <xdr:col>0</xdr:col>
      <xdr:colOff>152400</xdr:colOff>
      <xdr:row>2541</xdr:row>
      <xdr:rowOff>133350</xdr:rowOff>
    </xdr:to>
    <xdr:pic>
      <xdr:nvPicPr>
        <xdr:cNvPr id="1201" name="Picture@5C\Qopen@" descr="@5C\Qopen@">
          <a:extLst>
            <a:ext uri="{FF2B5EF4-FFF2-40B4-BE49-F238E27FC236}">
              <a16:creationId xmlns:a16="http://schemas.microsoft.com/office/drawing/2014/main" id="{1BED240A-ABCD-4EA8-A85E-FD19B4D2E3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1775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2417</xdr:row>
      <xdr:rowOff>0</xdr:rowOff>
    </xdr:from>
    <xdr:to>
      <xdr:col>0</xdr:col>
      <xdr:colOff>152400</xdr:colOff>
      <xdr:row>2417</xdr:row>
      <xdr:rowOff>133350</xdr:rowOff>
    </xdr:to>
    <xdr:pic>
      <xdr:nvPicPr>
        <xdr:cNvPr id="1202" name="Picture@5C\Qopen@" descr="@5C\Qopen@">
          <a:extLst>
            <a:ext uri="{FF2B5EF4-FFF2-40B4-BE49-F238E27FC236}">
              <a16:creationId xmlns:a16="http://schemas.microsoft.com/office/drawing/2014/main" id="{98DF747E-9359-42E1-9282-72E9844B94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1696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2503</xdr:row>
      <xdr:rowOff>0</xdr:rowOff>
    </xdr:from>
    <xdr:to>
      <xdr:col>0</xdr:col>
      <xdr:colOff>152400</xdr:colOff>
      <xdr:row>2503</xdr:row>
      <xdr:rowOff>133350</xdr:rowOff>
    </xdr:to>
    <xdr:pic>
      <xdr:nvPicPr>
        <xdr:cNvPr id="1203" name="Picture@5C\Qopen@" descr="@5C\Qopen@">
          <a:extLst>
            <a:ext uri="{FF2B5EF4-FFF2-40B4-BE49-F238E27FC236}">
              <a16:creationId xmlns:a16="http://schemas.microsoft.com/office/drawing/2014/main" id="{A25216BE-4A7F-45B2-8C8F-0887E38956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5622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2225</xdr:row>
      <xdr:rowOff>0</xdr:rowOff>
    </xdr:from>
    <xdr:to>
      <xdr:col>0</xdr:col>
      <xdr:colOff>152400</xdr:colOff>
      <xdr:row>2225</xdr:row>
      <xdr:rowOff>133350</xdr:rowOff>
    </xdr:to>
    <xdr:pic>
      <xdr:nvPicPr>
        <xdr:cNvPr id="1204" name="Picture@5C\Qopen@" descr="@5C\Qopen@">
          <a:extLst>
            <a:ext uri="{FF2B5EF4-FFF2-40B4-BE49-F238E27FC236}">
              <a16:creationId xmlns:a16="http://schemas.microsoft.com/office/drawing/2014/main" id="{9D460C2D-A522-4BE1-AEB0-E5DCE00AE3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0606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2353</xdr:row>
      <xdr:rowOff>0</xdr:rowOff>
    </xdr:from>
    <xdr:to>
      <xdr:col>0</xdr:col>
      <xdr:colOff>152400</xdr:colOff>
      <xdr:row>2353</xdr:row>
      <xdr:rowOff>133350</xdr:rowOff>
    </xdr:to>
    <xdr:pic>
      <xdr:nvPicPr>
        <xdr:cNvPr id="1205" name="Picture@5C\Qopen@" descr="@5C\Qopen@">
          <a:extLst>
            <a:ext uri="{FF2B5EF4-FFF2-40B4-BE49-F238E27FC236}">
              <a16:creationId xmlns:a16="http://schemas.microsoft.com/office/drawing/2014/main" id="{0EF4FC20-42AD-4485-9B2E-55897CB63F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1333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2213</xdr:row>
      <xdr:rowOff>0</xdr:rowOff>
    </xdr:from>
    <xdr:to>
      <xdr:col>0</xdr:col>
      <xdr:colOff>152400</xdr:colOff>
      <xdr:row>2213</xdr:row>
      <xdr:rowOff>133350</xdr:rowOff>
    </xdr:to>
    <xdr:pic>
      <xdr:nvPicPr>
        <xdr:cNvPr id="1206" name="Picture@5C\Qopen@" descr="@5C\Qopen@">
          <a:extLst>
            <a:ext uri="{FF2B5EF4-FFF2-40B4-BE49-F238E27FC236}">
              <a16:creationId xmlns:a16="http://schemas.microsoft.com/office/drawing/2014/main" id="{6B32FE5B-50FD-4C34-B368-7EF1C3E73E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8663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2438</xdr:row>
      <xdr:rowOff>0</xdr:rowOff>
    </xdr:from>
    <xdr:to>
      <xdr:col>0</xdr:col>
      <xdr:colOff>152400</xdr:colOff>
      <xdr:row>2438</xdr:row>
      <xdr:rowOff>133350</xdr:rowOff>
    </xdr:to>
    <xdr:pic>
      <xdr:nvPicPr>
        <xdr:cNvPr id="1207" name="Picture@5C\Qopen@" descr="@5C\Qopen@">
          <a:extLst>
            <a:ext uri="{FF2B5EF4-FFF2-40B4-BE49-F238E27FC236}">
              <a16:creationId xmlns:a16="http://schemas.microsoft.com/office/drawing/2014/main" id="{3CD9E3AD-6AFB-4993-AD33-0E5327C5A8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509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2376</xdr:row>
      <xdr:rowOff>0</xdr:rowOff>
    </xdr:from>
    <xdr:to>
      <xdr:col>0</xdr:col>
      <xdr:colOff>152400</xdr:colOff>
      <xdr:row>2376</xdr:row>
      <xdr:rowOff>133350</xdr:rowOff>
    </xdr:to>
    <xdr:pic>
      <xdr:nvPicPr>
        <xdr:cNvPr id="1208" name="Picture@5C\Qopen@" descr="@5C\Qopen@">
          <a:extLst>
            <a:ext uri="{FF2B5EF4-FFF2-40B4-BE49-F238E27FC236}">
              <a16:creationId xmlns:a16="http://schemas.microsoft.com/office/drawing/2014/main" id="{4191D4AB-7AE8-4D4C-ADC6-ACBE796FB0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5057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2665</xdr:row>
      <xdr:rowOff>0</xdr:rowOff>
    </xdr:from>
    <xdr:to>
      <xdr:col>0</xdr:col>
      <xdr:colOff>152400</xdr:colOff>
      <xdr:row>2665</xdr:row>
      <xdr:rowOff>133350</xdr:rowOff>
    </xdr:to>
    <xdr:pic>
      <xdr:nvPicPr>
        <xdr:cNvPr id="1209" name="Picture@5C\Qopen@" descr="@5C\Qopen@">
          <a:extLst>
            <a:ext uri="{FF2B5EF4-FFF2-40B4-BE49-F238E27FC236}">
              <a16:creationId xmlns:a16="http://schemas.microsoft.com/office/drawing/2014/main" id="{0AD96D3D-009B-43A6-BC20-2642F77829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1853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1801</xdr:row>
      <xdr:rowOff>0</xdr:rowOff>
    </xdr:from>
    <xdr:to>
      <xdr:col>0</xdr:col>
      <xdr:colOff>152400</xdr:colOff>
      <xdr:row>1801</xdr:row>
      <xdr:rowOff>133350</xdr:rowOff>
    </xdr:to>
    <xdr:pic>
      <xdr:nvPicPr>
        <xdr:cNvPr id="1210" name="Picture@5C\Qopen@" descr="@5C\Qopen@">
          <a:extLst>
            <a:ext uri="{FF2B5EF4-FFF2-40B4-BE49-F238E27FC236}">
              <a16:creationId xmlns:a16="http://schemas.microsoft.com/office/drawing/2014/main" id="{CA8E3F15-20EB-4F44-84B3-6290984355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1950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1417</xdr:row>
      <xdr:rowOff>0</xdr:rowOff>
    </xdr:from>
    <xdr:to>
      <xdr:col>0</xdr:col>
      <xdr:colOff>152400</xdr:colOff>
      <xdr:row>1417</xdr:row>
      <xdr:rowOff>133350</xdr:rowOff>
    </xdr:to>
    <xdr:pic>
      <xdr:nvPicPr>
        <xdr:cNvPr id="1211" name="Picture@5C\Qopen@" descr="@5C\Qopen@">
          <a:extLst>
            <a:ext uri="{FF2B5EF4-FFF2-40B4-BE49-F238E27FC236}">
              <a16:creationId xmlns:a16="http://schemas.microsoft.com/office/drawing/2014/main" id="{68AFECA2-834A-4EBB-B180-4BD8F36299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9771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1572</xdr:row>
      <xdr:rowOff>0</xdr:rowOff>
    </xdr:from>
    <xdr:to>
      <xdr:col>0</xdr:col>
      <xdr:colOff>152400</xdr:colOff>
      <xdr:row>1572</xdr:row>
      <xdr:rowOff>133350</xdr:rowOff>
    </xdr:to>
    <xdr:pic>
      <xdr:nvPicPr>
        <xdr:cNvPr id="1212" name="Picture@5C\Qopen@" descr="@5C\Qopen@">
          <a:extLst>
            <a:ext uri="{FF2B5EF4-FFF2-40B4-BE49-F238E27FC236}">
              <a16:creationId xmlns:a16="http://schemas.microsoft.com/office/drawing/2014/main" id="{18EB584E-5A44-464A-AB35-74153CB6DA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869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1319</xdr:row>
      <xdr:rowOff>0</xdr:rowOff>
    </xdr:from>
    <xdr:to>
      <xdr:col>0</xdr:col>
      <xdr:colOff>152400</xdr:colOff>
      <xdr:row>1319</xdr:row>
      <xdr:rowOff>133350</xdr:rowOff>
    </xdr:to>
    <xdr:pic>
      <xdr:nvPicPr>
        <xdr:cNvPr id="1213" name="Picture@5C\Qopen@" descr="@5C\Qopen@">
          <a:extLst>
            <a:ext uri="{FF2B5EF4-FFF2-40B4-BE49-F238E27FC236}">
              <a16:creationId xmlns:a16="http://schemas.microsoft.com/office/drawing/2014/main" id="{08A8AF3F-2063-4974-A38B-78DFB166A4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3902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1018</xdr:row>
      <xdr:rowOff>0</xdr:rowOff>
    </xdr:from>
    <xdr:to>
      <xdr:col>0</xdr:col>
      <xdr:colOff>152400</xdr:colOff>
      <xdr:row>1018</xdr:row>
      <xdr:rowOff>133350</xdr:rowOff>
    </xdr:to>
    <xdr:pic>
      <xdr:nvPicPr>
        <xdr:cNvPr id="1214" name="Picture@5C\Qopen@" descr="@5C\Qopen@">
          <a:extLst>
            <a:ext uri="{FF2B5EF4-FFF2-40B4-BE49-F238E27FC236}">
              <a16:creationId xmlns:a16="http://schemas.microsoft.com/office/drawing/2014/main" id="{9DC959D6-347F-4A1F-8674-29AC5D09A4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5163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1043</xdr:row>
      <xdr:rowOff>0</xdr:rowOff>
    </xdr:from>
    <xdr:to>
      <xdr:col>0</xdr:col>
      <xdr:colOff>152400</xdr:colOff>
      <xdr:row>1043</xdr:row>
      <xdr:rowOff>133350</xdr:rowOff>
    </xdr:to>
    <xdr:pic>
      <xdr:nvPicPr>
        <xdr:cNvPr id="1215" name="Picture@5C\Qopen@" descr="@5C\Qopen@">
          <a:extLst>
            <a:ext uri="{FF2B5EF4-FFF2-40B4-BE49-F238E27FC236}">
              <a16:creationId xmlns:a16="http://schemas.microsoft.com/office/drawing/2014/main" id="{90BD9EB7-9AD5-463A-8DB2-0FCBA24D4D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9211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1330</xdr:row>
      <xdr:rowOff>0</xdr:rowOff>
    </xdr:from>
    <xdr:to>
      <xdr:col>0</xdr:col>
      <xdr:colOff>152400</xdr:colOff>
      <xdr:row>1330</xdr:row>
      <xdr:rowOff>133350</xdr:rowOff>
    </xdr:to>
    <xdr:pic>
      <xdr:nvPicPr>
        <xdr:cNvPr id="1216" name="Picture@5C\Qopen@" descr="@5C\Qopen@">
          <a:extLst>
            <a:ext uri="{FF2B5EF4-FFF2-40B4-BE49-F238E27FC236}">
              <a16:creationId xmlns:a16="http://schemas.microsoft.com/office/drawing/2014/main" id="{652CEC0E-BB85-4791-887F-A679A70724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5684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1193</xdr:row>
      <xdr:rowOff>0</xdr:rowOff>
    </xdr:from>
    <xdr:to>
      <xdr:col>0</xdr:col>
      <xdr:colOff>152400</xdr:colOff>
      <xdr:row>1193</xdr:row>
      <xdr:rowOff>133350</xdr:rowOff>
    </xdr:to>
    <xdr:pic>
      <xdr:nvPicPr>
        <xdr:cNvPr id="1217" name="Picture@5C\Qopen@" descr="@5C\Qopen@">
          <a:extLst>
            <a:ext uri="{FF2B5EF4-FFF2-40B4-BE49-F238E27FC236}">
              <a16:creationId xmlns:a16="http://schemas.microsoft.com/office/drawing/2014/main" id="{F5C3A4BF-B30F-4A61-9D39-65387E93FB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500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1505</xdr:row>
      <xdr:rowOff>0</xdr:rowOff>
    </xdr:from>
    <xdr:to>
      <xdr:col>0</xdr:col>
      <xdr:colOff>152400</xdr:colOff>
      <xdr:row>1505</xdr:row>
      <xdr:rowOff>133350</xdr:rowOff>
    </xdr:to>
    <xdr:pic>
      <xdr:nvPicPr>
        <xdr:cNvPr id="1218" name="Picture@5C\Qopen@" descr="@5C\Qopen@">
          <a:extLst>
            <a:ext uri="{FF2B5EF4-FFF2-40B4-BE49-F238E27FC236}">
              <a16:creationId xmlns:a16="http://schemas.microsoft.com/office/drawing/2014/main" id="{806E7FBE-6D94-4D05-A0A2-99023492B2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020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1618</xdr:row>
      <xdr:rowOff>0</xdr:rowOff>
    </xdr:from>
    <xdr:to>
      <xdr:col>0</xdr:col>
      <xdr:colOff>152400</xdr:colOff>
      <xdr:row>1618</xdr:row>
      <xdr:rowOff>133350</xdr:rowOff>
    </xdr:to>
    <xdr:pic>
      <xdr:nvPicPr>
        <xdr:cNvPr id="1219" name="Picture@5C\Qopen@" descr="@5C\Qopen@">
          <a:extLst>
            <a:ext uri="{FF2B5EF4-FFF2-40B4-BE49-F238E27FC236}">
              <a16:creationId xmlns:a16="http://schemas.microsoft.com/office/drawing/2014/main" id="{2DEB1BC6-FAA6-47D7-A036-40BD043E24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2318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2325</xdr:row>
      <xdr:rowOff>0</xdr:rowOff>
    </xdr:from>
    <xdr:to>
      <xdr:col>0</xdr:col>
      <xdr:colOff>152400</xdr:colOff>
      <xdr:row>2325</xdr:row>
      <xdr:rowOff>133350</xdr:rowOff>
    </xdr:to>
    <xdr:pic>
      <xdr:nvPicPr>
        <xdr:cNvPr id="1220" name="Picture@5C\Qopen@" descr="@5C\Qopen@">
          <a:extLst>
            <a:ext uri="{FF2B5EF4-FFF2-40B4-BE49-F238E27FC236}">
              <a16:creationId xmlns:a16="http://schemas.microsoft.com/office/drawing/2014/main" id="{FF787998-BC9B-4EB1-8CAB-2CA4116B03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6799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2355</xdr:row>
      <xdr:rowOff>0</xdr:rowOff>
    </xdr:from>
    <xdr:to>
      <xdr:col>0</xdr:col>
      <xdr:colOff>152400</xdr:colOff>
      <xdr:row>2355</xdr:row>
      <xdr:rowOff>133350</xdr:rowOff>
    </xdr:to>
    <xdr:pic>
      <xdr:nvPicPr>
        <xdr:cNvPr id="1221" name="Picture@5C\Qopen@" descr="@5C\Qopen@">
          <a:extLst>
            <a:ext uri="{FF2B5EF4-FFF2-40B4-BE49-F238E27FC236}">
              <a16:creationId xmlns:a16="http://schemas.microsoft.com/office/drawing/2014/main" id="{ABB0443B-7B7E-42E2-999B-30A2B171FA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1657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1519</xdr:row>
      <xdr:rowOff>0</xdr:rowOff>
    </xdr:from>
    <xdr:to>
      <xdr:col>0</xdr:col>
      <xdr:colOff>152400</xdr:colOff>
      <xdr:row>1519</xdr:row>
      <xdr:rowOff>133350</xdr:rowOff>
    </xdr:to>
    <xdr:pic>
      <xdr:nvPicPr>
        <xdr:cNvPr id="1222" name="Picture@5C\Qopen@" descr="@5C\Qopen@">
          <a:extLst>
            <a:ext uri="{FF2B5EF4-FFF2-40B4-BE49-F238E27FC236}">
              <a16:creationId xmlns:a16="http://schemas.microsoft.com/office/drawing/2014/main" id="{436E3577-A69C-460F-99BD-C6DC23F79C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6287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1717</xdr:row>
      <xdr:rowOff>0</xdr:rowOff>
    </xdr:from>
    <xdr:to>
      <xdr:col>0</xdr:col>
      <xdr:colOff>152400</xdr:colOff>
      <xdr:row>1717</xdr:row>
      <xdr:rowOff>133350</xdr:rowOff>
    </xdr:to>
    <xdr:pic>
      <xdr:nvPicPr>
        <xdr:cNvPr id="1223" name="Picture@5C\Qopen@" descr="@5C\Qopen@">
          <a:extLst>
            <a:ext uri="{FF2B5EF4-FFF2-40B4-BE49-F238E27FC236}">
              <a16:creationId xmlns:a16="http://schemas.microsoft.com/office/drawing/2014/main" id="{36475F85-A550-4137-882C-C75002C3C0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8349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777</xdr:row>
      <xdr:rowOff>0</xdr:rowOff>
    </xdr:from>
    <xdr:to>
      <xdr:col>0</xdr:col>
      <xdr:colOff>152400</xdr:colOff>
      <xdr:row>777</xdr:row>
      <xdr:rowOff>133350</xdr:rowOff>
    </xdr:to>
    <xdr:pic>
      <xdr:nvPicPr>
        <xdr:cNvPr id="1224" name="Picture@5C\Qopen@" descr="@5C\Qopen@">
          <a:extLst>
            <a:ext uri="{FF2B5EF4-FFF2-40B4-BE49-F238E27FC236}">
              <a16:creationId xmlns:a16="http://schemas.microsoft.com/office/drawing/2014/main" id="{710AEAF3-D420-4231-82F4-051B34CB67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6139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1061</xdr:row>
      <xdr:rowOff>0</xdr:rowOff>
    </xdr:from>
    <xdr:to>
      <xdr:col>0</xdr:col>
      <xdr:colOff>152400</xdr:colOff>
      <xdr:row>1061</xdr:row>
      <xdr:rowOff>133350</xdr:rowOff>
    </xdr:to>
    <xdr:pic>
      <xdr:nvPicPr>
        <xdr:cNvPr id="1225" name="Picture@5C\Qopen@" descr="@5C\Qopen@">
          <a:extLst>
            <a:ext uri="{FF2B5EF4-FFF2-40B4-BE49-F238E27FC236}">
              <a16:creationId xmlns:a16="http://schemas.microsoft.com/office/drawing/2014/main" id="{A73A3273-572E-4C21-993B-2C818D3CDF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2126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1751</xdr:row>
      <xdr:rowOff>0</xdr:rowOff>
    </xdr:from>
    <xdr:to>
      <xdr:col>0</xdr:col>
      <xdr:colOff>152400</xdr:colOff>
      <xdr:row>1751</xdr:row>
      <xdr:rowOff>133350</xdr:rowOff>
    </xdr:to>
    <xdr:pic>
      <xdr:nvPicPr>
        <xdr:cNvPr id="1226" name="Picture@5C\Qopen@" descr="@5C\Qopen@">
          <a:extLst>
            <a:ext uri="{FF2B5EF4-FFF2-40B4-BE49-F238E27FC236}">
              <a16:creationId xmlns:a16="http://schemas.microsoft.com/office/drawing/2014/main" id="{2100EB5B-4478-4B7F-B152-A67CCFD60D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3854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452</xdr:row>
      <xdr:rowOff>0</xdr:rowOff>
    </xdr:from>
    <xdr:to>
      <xdr:col>0</xdr:col>
      <xdr:colOff>152400</xdr:colOff>
      <xdr:row>452</xdr:row>
      <xdr:rowOff>133350</xdr:rowOff>
    </xdr:to>
    <xdr:pic>
      <xdr:nvPicPr>
        <xdr:cNvPr id="1227" name="Picture@5C\Qopen@" descr="@5C\Qopen@">
          <a:extLst>
            <a:ext uri="{FF2B5EF4-FFF2-40B4-BE49-F238E27FC236}">
              <a16:creationId xmlns:a16="http://schemas.microsoft.com/office/drawing/2014/main" id="{D85988C1-BDC5-4640-9D37-9064419B66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513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</xdr:row>
      <xdr:rowOff>0</xdr:rowOff>
    </xdr:from>
    <xdr:to>
      <xdr:col>0</xdr:col>
      <xdr:colOff>152400</xdr:colOff>
      <xdr:row>133</xdr:row>
      <xdr:rowOff>133350</xdr:rowOff>
    </xdr:to>
    <xdr:pic>
      <xdr:nvPicPr>
        <xdr:cNvPr id="1228" name="Picture@5C\Qopen@" descr="@5C\Qopen@">
          <a:extLst>
            <a:ext uri="{FF2B5EF4-FFF2-40B4-BE49-F238E27FC236}">
              <a16:creationId xmlns:a16="http://schemas.microsoft.com/office/drawing/2014/main" id="{7E27F19D-423C-45DA-A428-29219FF137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859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</xdr:row>
      <xdr:rowOff>0</xdr:rowOff>
    </xdr:from>
    <xdr:to>
      <xdr:col>0</xdr:col>
      <xdr:colOff>152400</xdr:colOff>
      <xdr:row>156</xdr:row>
      <xdr:rowOff>133350</xdr:rowOff>
    </xdr:to>
    <xdr:pic>
      <xdr:nvPicPr>
        <xdr:cNvPr id="1229" name="Picture@5C\Qopen@" descr="@5C\Qopen@">
          <a:extLst>
            <a:ext uri="{FF2B5EF4-FFF2-40B4-BE49-F238E27FC236}">
              <a16:creationId xmlns:a16="http://schemas.microsoft.com/office/drawing/2014/main" id="{1E87A4CB-784E-4B2B-B9EE-B59C7ED3CF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584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1218</xdr:row>
      <xdr:rowOff>0</xdr:rowOff>
    </xdr:from>
    <xdr:to>
      <xdr:col>0</xdr:col>
      <xdr:colOff>152400</xdr:colOff>
      <xdr:row>1218</xdr:row>
      <xdr:rowOff>133350</xdr:rowOff>
    </xdr:to>
    <xdr:pic>
      <xdr:nvPicPr>
        <xdr:cNvPr id="1230" name="Picture@5C\Qopen@" descr="@5C\Qopen@">
          <a:extLst>
            <a:ext uri="{FF2B5EF4-FFF2-40B4-BE49-F238E27FC236}">
              <a16:creationId xmlns:a16="http://schemas.microsoft.com/office/drawing/2014/main" id="{C9B72787-AEDD-4165-BB28-2E41E12D29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7548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</xdr:row>
      <xdr:rowOff>0</xdr:rowOff>
    </xdr:from>
    <xdr:to>
      <xdr:col>0</xdr:col>
      <xdr:colOff>152400</xdr:colOff>
      <xdr:row>393</xdr:row>
      <xdr:rowOff>133350</xdr:rowOff>
    </xdr:to>
    <xdr:pic>
      <xdr:nvPicPr>
        <xdr:cNvPr id="1231" name="Picture@5C\Qopen@" descr="@5C\Qopen@">
          <a:extLst>
            <a:ext uri="{FF2B5EF4-FFF2-40B4-BE49-F238E27FC236}">
              <a16:creationId xmlns:a16="http://schemas.microsoft.com/office/drawing/2014/main" id="{85A90C14-10B4-489D-9C6E-75BC1546A3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960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554</xdr:row>
      <xdr:rowOff>0</xdr:rowOff>
    </xdr:from>
    <xdr:to>
      <xdr:col>0</xdr:col>
      <xdr:colOff>152400</xdr:colOff>
      <xdr:row>554</xdr:row>
      <xdr:rowOff>133350</xdr:rowOff>
    </xdr:to>
    <xdr:pic>
      <xdr:nvPicPr>
        <xdr:cNvPr id="1232" name="Picture@5C\Qopen@" descr="@5C\Qopen@">
          <a:extLst>
            <a:ext uri="{FF2B5EF4-FFF2-40B4-BE49-F238E27FC236}">
              <a16:creationId xmlns:a16="http://schemas.microsoft.com/office/drawing/2014/main" id="{133D2F15-9E47-4D82-B397-525A88B8C3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0030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2488</xdr:row>
      <xdr:rowOff>0</xdr:rowOff>
    </xdr:from>
    <xdr:to>
      <xdr:col>0</xdr:col>
      <xdr:colOff>152400</xdr:colOff>
      <xdr:row>2488</xdr:row>
      <xdr:rowOff>133350</xdr:rowOff>
    </xdr:to>
    <xdr:pic>
      <xdr:nvPicPr>
        <xdr:cNvPr id="1233" name="Picture@5C\Qopen@" descr="@5C\Qopen@">
          <a:extLst>
            <a:ext uri="{FF2B5EF4-FFF2-40B4-BE49-F238E27FC236}">
              <a16:creationId xmlns:a16="http://schemas.microsoft.com/office/drawing/2014/main" id="{D3B6C41C-1B50-4B41-9FC9-1109D2A6EE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3193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2357</xdr:row>
      <xdr:rowOff>0</xdr:rowOff>
    </xdr:from>
    <xdr:to>
      <xdr:col>0</xdr:col>
      <xdr:colOff>152400</xdr:colOff>
      <xdr:row>2357</xdr:row>
      <xdr:rowOff>133350</xdr:rowOff>
    </xdr:to>
    <xdr:pic>
      <xdr:nvPicPr>
        <xdr:cNvPr id="1234" name="Picture@5C\Qopen@" descr="@5C\Qopen@">
          <a:extLst>
            <a:ext uri="{FF2B5EF4-FFF2-40B4-BE49-F238E27FC236}">
              <a16:creationId xmlns:a16="http://schemas.microsoft.com/office/drawing/2014/main" id="{B21DD829-6835-49EE-A15C-DA2C01C260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1981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1937</xdr:row>
      <xdr:rowOff>0</xdr:rowOff>
    </xdr:from>
    <xdr:to>
      <xdr:col>0</xdr:col>
      <xdr:colOff>152400</xdr:colOff>
      <xdr:row>1937</xdr:row>
      <xdr:rowOff>133350</xdr:rowOff>
    </xdr:to>
    <xdr:pic>
      <xdr:nvPicPr>
        <xdr:cNvPr id="1235" name="Picture@5C\Qopen@" descr="@5C\Qopen@">
          <a:extLst>
            <a:ext uri="{FF2B5EF4-FFF2-40B4-BE49-F238E27FC236}">
              <a16:creationId xmlns:a16="http://schemas.microsoft.com/office/drawing/2014/main" id="{8F45E851-4624-485F-90CC-B0DABE63B1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3972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1495</xdr:row>
      <xdr:rowOff>0</xdr:rowOff>
    </xdr:from>
    <xdr:to>
      <xdr:col>0</xdr:col>
      <xdr:colOff>152400</xdr:colOff>
      <xdr:row>1495</xdr:row>
      <xdr:rowOff>133350</xdr:rowOff>
    </xdr:to>
    <xdr:pic>
      <xdr:nvPicPr>
        <xdr:cNvPr id="1236" name="Picture@5C\Qopen@" descr="@5C\Qopen@">
          <a:extLst>
            <a:ext uri="{FF2B5EF4-FFF2-40B4-BE49-F238E27FC236}">
              <a16:creationId xmlns:a16="http://schemas.microsoft.com/office/drawing/2014/main" id="{2F1B3216-4F96-4C61-BFE3-1B28BAC164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401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1663</xdr:row>
      <xdr:rowOff>0</xdr:rowOff>
    </xdr:from>
    <xdr:to>
      <xdr:col>0</xdr:col>
      <xdr:colOff>152400</xdr:colOff>
      <xdr:row>1663</xdr:row>
      <xdr:rowOff>133350</xdr:rowOff>
    </xdr:to>
    <xdr:pic>
      <xdr:nvPicPr>
        <xdr:cNvPr id="1237" name="Picture@5C\Qopen@" descr="@5C\Qopen@">
          <a:extLst>
            <a:ext uri="{FF2B5EF4-FFF2-40B4-BE49-F238E27FC236}">
              <a16:creationId xmlns:a16="http://schemas.microsoft.com/office/drawing/2014/main" id="{D97889B0-A5B4-460E-A794-18A9BC17E9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9605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2801</xdr:row>
      <xdr:rowOff>0</xdr:rowOff>
    </xdr:from>
    <xdr:to>
      <xdr:col>0</xdr:col>
      <xdr:colOff>152400</xdr:colOff>
      <xdr:row>2801</xdr:row>
      <xdr:rowOff>133350</xdr:rowOff>
    </xdr:to>
    <xdr:pic>
      <xdr:nvPicPr>
        <xdr:cNvPr id="1238" name="Picture@5C\Qopen@" descr="@5C\Qopen@">
          <a:extLst>
            <a:ext uri="{FF2B5EF4-FFF2-40B4-BE49-F238E27FC236}">
              <a16:creationId xmlns:a16="http://schemas.microsoft.com/office/drawing/2014/main" id="{C8C392E4-9662-4577-BDD6-B974DAEA3A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3875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655</xdr:row>
      <xdr:rowOff>0</xdr:rowOff>
    </xdr:from>
    <xdr:to>
      <xdr:col>0</xdr:col>
      <xdr:colOff>152400</xdr:colOff>
      <xdr:row>655</xdr:row>
      <xdr:rowOff>133350</xdr:rowOff>
    </xdr:to>
    <xdr:pic>
      <xdr:nvPicPr>
        <xdr:cNvPr id="1239" name="Picture@5C\Qopen@" descr="@5C\Qopen@">
          <a:extLst>
            <a:ext uri="{FF2B5EF4-FFF2-40B4-BE49-F238E27FC236}">
              <a16:creationId xmlns:a16="http://schemas.microsoft.com/office/drawing/2014/main" id="{28BED125-BB31-4BE6-BE86-0AFFC5D707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384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656</xdr:row>
      <xdr:rowOff>0</xdr:rowOff>
    </xdr:from>
    <xdr:to>
      <xdr:col>0</xdr:col>
      <xdr:colOff>152400</xdr:colOff>
      <xdr:row>656</xdr:row>
      <xdr:rowOff>133350</xdr:rowOff>
    </xdr:to>
    <xdr:pic>
      <xdr:nvPicPr>
        <xdr:cNvPr id="1240" name="Picture@5C\Qopen@" descr="@5C\Qopen@">
          <a:extLst>
            <a:ext uri="{FF2B5EF4-FFF2-40B4-BE49-F238E27FC236}">
              <a16:creationId xmlns:a16="http://schemas.microsoft.com/office/drawing/2014/main" id="{41555601-52CD-4F48-BFCD-483257FF2F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546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2166</xdr:row>
      <xdr:rowOff>0</xdr:rowOff>
    </xdr:from>
    <xdr:to>
      <xdr:col>0</xdr:col>
      <xdr:colOff>152400</xdr:colOff>
      <xdr:row>2166</xdr:row>
      <xdr:rowOff>133350</xdr:rowOff>
    </xdr:to>
    <xdr:pic>
      <xdr:nvPicPr>
        <xdr:cNvPr id="1241" name="Picture@5C\Qopen@" descr="@5C\Qopen@">
          <a:extLst>
            <a:ext uri="{FF2B5EF4-FFF2-40B4-BE49-F238E27FC236}">
              <a16:creationId xmlns:a16="http://schemas.microsoft.com/office/drawing/2014/main" id="{D7430980-6726-440B-BA38-9DBD06C74B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105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782</xdr:row>
      <xdr:rowOff>0</xdr:rowOff>
    </xdr:from>
    <xdr:to>
      <xdr:col>0</xdr:col>
      <xdr:colOff>152400</xdr:colOff>
      <xdr:row>782</xdr:row>
      <xdr:rowOff>133350</xdr:rowOff>
    </xdr:to>
    <xdr:pic>
      <xdr:nvPicPr>
        <xdr:cNvPr id="1242" name="Picture@5C\Qopen@" descr="@5C\Qopen@">
          <a:extLst>
            <a:ext uri="{FF2B5EF4-FFF2-40B4-BE49-F238E27FC236}">
              <a16:creationId xmlns:a16="http://schemas.microsoft.com/office/drawing/2014/main" id="{556A2F80-0654-4031-869E-3F47246764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694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936</xdr:row>
      <xdr:rowOff>0</xdr:rowOff>
    </xdr:from>
    <xdr:to>
      <xdr:col>0</xdr:col>
      <xdr:colOff>152400</xdr:colOff>
      <xdr:row>936</xdr:row>
      <xdr:rowOff>133350</xdr:rowOff>
    </xdr:to>
    <xdr:pic>
      <xdr:nvPicPr>
        <xdr:cNvPr id="1243" name="Picture@5C\Qopen@" descr="@5C\Qopen@">
          <a:extLst>
            <a:ext uri="{FF2B5EF4-FFF2-40B4-BE49-F238E27FC236}">
              <a16:creationId xmlns:a16="http://schemas.microsoft.com/office/drawing/2014/main" id="{5145ADC7-818A-4572-90D9-716927EA21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1885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2700</xdr:row>
      <xdr:rowOff>0</xdr:rowOff>
    </xdr:from>
    <xdr:to>
      <xdr:col>0</xdr:col>
      <xdr:colOff>152400</xdr:colOff>
      <xdr:row>2700</xdr:row>
      <xdr:rowOff>133350</xdr:rowOff>
    </xdr:to>
    <xdr:pic>
      <xdr:nvPicPr>
        <xdr:cNvPr id="1244" name="Picture@5C\Qopen@" descr="@5C\Qopen@">
          <a:extLst>
            <a:ext uri="{FF2B5EF4-FFF2-40B4-BE49-F238E27FC236}">
              <a16:creationId xmlns:a16="http://schemas.microsoft.com/office/drawing/2014/main" id="{289AA06C-7B7C-42E8-A6C7-05664E43C9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7521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1726</xdr:row>
      <xdr:rowOff>0</xdr:rowOff>
    </xdr:from>
    <xdr:to>
      <xdr:col>0</xdr:col>
      <xdr:colOff>152400</xdr:colOff>
      <xdr:row>1726</xdr:row>
      <xdr:rowOff>133350</xdr:rowOff>
    </xdr:to>
    <xdr:pic>
      <xdr:nvPicPr>
        <xdr:cNvPr id="1245" name="Picture@5C\Qopen@" descr="@5C\Qopen@">
          <a:extLst>
            <a:ext uri="{FF2B5EF4-FFF2-40B4-BE49-F238E27FC236}">
              <a16:creationId xmlns:a16="http://schemas.microsoft.com/office/drawing/2014/main" id="{78EF1346-67E3-404D-80CB-682B8DF194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980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1324</xdr:row>
      <xdr:rowOff>0</xdr:rowOff>
    </xdr:from>
    <xdr:to>
      <xdr:col>0</xdr:col>
      <xdr:colOff>152400</xdr:colOff>
      <xdr:row>1324</xdr:row>
      <xdr:rowOff>133350</xdr:rowOff>
    </xdr:to>
    <xdr:pic>
      <xdr:nvPicPr>
        <xdr:cNvPr id="1246" name="Picture@5C\Qopen@" descr="@5C\Qopen@">
          <a:extLst>
            <a:ext uri="{FF2B5EF4-FFF2-40B4-BE49-F238E27FC236}">
              <a16:creationId xmlns:a16="http://schemas.microsoft.com/office/drawing/2014/main" id="{98948AC5-CA7D-42D8-B08C-F6E0319766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4712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1848</xdr:row>
      <xdr:rowOff>0</xdr:rowOff>
    </xdr:from>
    <xdr:to>
      <xdr:col>0</xdr:col>
      <xdr:colOff>152400</xdr:colOff>
      <xdr:row>1848</xdr:row>
      <xdr:rowOff>133350</xdr:rowOff>
    </xdr:to>
    <xdr:pic>
      <xdr:nvPicPr>
        <xdr:cNvPr id="1247" name="Picture@5C\Qopen@" descr="@5C\Qopen@">
          <a:extLst>
            <a:ext uri="{FF2B5EF4-FFF2-40B4-BE49-F238E27FC236}">
              <a16:creationId xmlns:a16="http://schemas.microsoft.com/office/drawing/2014/main" id="{204AEAA2-C5E9-43AB-A600-285BFF3D78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95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733</xdr:row>
      <xdr:rowOff>0</xdr:rowOff>
    </xdr:from>
    <xdr:to>
      <xdr:col>0</xdr:col>
      <xdr:colOff>152400</xdr:colOff>
      <xdr:row>733</xdr:row>
      <xdr:rowOff>133350</xdr:rowOff>
    </xdr:to>
    <xdr:pic>
      <xdr:nvPicPr>
        <xdr:cNvPr id="1248" name="Picture@5C\Qopen@" descr="@5C\Qopen@">
          <a:extLst>
            <a:ext uri="{FF2B5EF4-FFF2-40B4-BE49-F238E27FC236}">
              <a16:creationId xmlns:a16="http://schemas.microsoft.com/office/drawing/2014/main" id="{75E436F0-503B-4FF1-BF56-8EDCEC0D19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9014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1078</xdr:row>
      <xdr:rowOff>0</xdr:rowOff>
    </xdr:from>
    <xdr:to>
      <xdr:col>0</xdr:col>
      <xdr:colOff>152400</xdr:colOff>
      <xdr:row>1078</xdr:row>
      <xdr:rowOff>133350</xdr:rowOff>
    </xdr:to>
    <xdr:pic>
      <xdr:nvPicPr>
        <xdr:cNvPr id="1249" name="Picture@5C\Qopen@" descr="@5C\Qopen@">
          <a:extLst>
            <a:ext uri="{FF2B5EF4-FFF2-40B4-BE49-F238E27FC236}">
              <a16:creationId xmlns:a16="http://schemas.microsoft.com/office/drawing/2014/main" id="{ABD1EFD5-2A18-4846-8E16-8629BAA1B1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87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1346</xdr:row>
      <xdr:rowOff>0</xdr:rowOff>
    </xdr:from>
    <xdr:to>
      <xdr:col>0</xdr:col>
      <xdr:colOff>152400</xdr:colOff>
      <xdr:row>1346</xdr:row>
      <xdr:rowOff>133350</xdr:rowOff>
    </xdr:to>
    <xdr:pic>
      <xdr:nvPicPr>
        <xdr:cNvPr id="1250" name="Picture@5C\Qopen@" descr="@5C\Qopen@">
          <a:extLst>
            <a:ext uri="{FF2B5EF4-FFF2-40B4-BE49-F238E27FC236}">
              <a16:creationId xmlns:a16="http://schemas.microsoft.com/office/drawing/2014/main" id="{3DECA420-2CB6-4BAC-984D-04A44E6F21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8274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1131</xdr:row>
      <xdr:rowOff>0</xdr:rowOff>
    </xdr:from>
    <xdr:to>
      <xdr:col>0</xdr:col>
      <xdr:colOff>152400</xdr:colOff>
      <xdr:row>1131</xdr:row>
      <xdr:rowOff>133350</xdr:rowOff>
    </xdr:to>
    <xdr:pic>
      <xdr:nvPicPr>
        <xdr:cNvPr id="1251" name="Picture@5C\Qopen@" descr="@5C\Qopen@">
          <a:extLst>
            <a:ext uri="{FF2B5EF4-FFF2-40B4-BE49-F238E27FC236}">
              <a16:creationId xmlns:a16="http://schemas.microsoft.com/office/drawing/2014/main" id="{A7A7462A-D503-4624-8389-1FA6373BD3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3461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1412</xdr:row>
      <xdr:rowOff>0</xdr:rowOff>
    </xdr:from>
    <xdr:to>
      <xdr:col>0</xdr:col>
      <xdr:colOff>152400</xdr:colOff>
      <xdr:row>1412</xdr:row>
      <xdr:rowOff>133350</xdr:rowOff>
    </xdr:to>
    <xdr:pic>
      <xdr:nvPicPr>
        <xdr:cNvPr id="1252" name="Picture@5C\Qopen@" descr="@5C\Qopen@">
          <a:extLst>
            <a:ext uri="{FF2B5EF4-FFF2-40B4-BE49-F238E27FC236}">
              <a16:creationId xmlns:a16="http://schemas.microsoft.com/office/drawing/2014/main" id="{CE4B8491-D25A-414E-AB8F-E83836C892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8961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1812</xdr:row>
      <xdr:rowOff>0</xdr:rowOff>
    </xdr:from>
    <xdr:to>
      <xdr:col>0</xdr:col>
      <xdr:colOff>152400</xdr:colOff>
      <xdr:row>1812</xdr:row>
      <xdr:rowOff>133350</xdr:rowOff>
    </xdr:to>
    <xdr:pic>
      <xdr:nvPicPr>
        <xdr:cNvPr id="1253" name="Picture@5C\Qopen@" descr="@5C\Qopen@">
          <a:extLst>
            <a:ext uri="{FF2B5EF4-FFF2-40B4-BE49-F238E27FC236}">
              <a16:creationId xmlns:a16="http://schemas.microsoft.com/office/drawing/2014/main" id="{79FC3DF4-63DA-4E3B-85B0-9DD09C4D87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3731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2208</xdr:row>
      <xdr:rowOff>0</xdr:rowOff>
    </xdr:from>
    <xdr:to>
      <xdr:col>0</xdr:col>
      <xdr:colOff>152400</xdr:colOff>
      <xdr:row>2208</xdr:row>
      <xdr:rowOff>133350</xdr:rowOff>
    </xdr:to>
    <xdr:pic>
      <xdr:nvPicPr>
        <xdr:cNvPr id="1254" name="Picture@5C\Qopen@" descr="@5C\Qopen@">
          <a:extLst>
            <a:ext uri="{FF2B5EF4-FFF2-40B4-BE49-F238E27FC236}">
              <a16:creationId xmlns:a16="http://schemas.microsoft.com/office/drawing/2014/main" id="{1A23C064-B6B7-40D6-85E8-48EEC98211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7854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1594</xdr:row>
      <xdr:rowOff>0</xdr:rowOff>
    </xdr:from>
    <xdr:to>
      <xdr:col>0</xdr:col>
      <xdr:colOff>152400</xdr:colOff>
      <xdr:row>1594</xdr:row>
      <xdr:rowOff>133350</xdr:rowOff>
    </xdr:to>
    <xdr:pic>
      <xdr:nvPicPr>
        <xdr:cNvPr id="1255" name="Picture@5C\Qopen@" descr="@5C\Qopen@">
          <a:extLst>
            <a:ext uri="{FF2B5EF4-FFF2-40B4-BE49-F238E27FC236}">
              <a16:creationId xmlns:a16="http://schemas.microsoft.com/office/drawing/2014/main" id="{2E5685C2-192F-4B14-AF6D-196F4DB9F3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8432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1952</xdr:row>
      <xdr:rowOff>0</xdr:rowOff>
    </xdr:from>
    <xdr:to>
      <xdr:col>0</xdr:col>
      <xdr:colOff>152400</xdr:colOff>
      <xdr:row>1952</xdr:row>
      <xdr:rowOff>133350</xdr:rowOff>
    </xdr:to>
    <xdr:pic>
      <xdr:nvPicPr>
        <xdr:cNvPr id="1256" name="Picture@5C\Qopen@" descr="@5C\Qopen@">
          <a:extLst>
            <a:ext uri="{FF2B5EF4-FFF2-40B4-BE49-F238E27FC236}">
              <a16:creationId xmlns:a16="http://schemas.microsoft.com/office/drawing/2014/main" id="{C7951872-FB9F-4FCC-85EB-DCF0D9934E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6401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1493</xdr:row>
      <xdr:rowOff>0</xdr:rowOff>
    </xdr:from>
    <xdr:to>
      <xdr:col>0</xdr:col>
      <xdr:colOff>152400</xdr:colOff>
      <xdr:row>1493</xdr:row>
      <xdr:rowOff>133350</xdr:rowOff>
    </xdr:to>
    <xdr:pic>
      <xdr:nvPicPr>
        <xdr:cNvPr id="1257" name="Picture@5C\Qopen@" descr="@5C\Qopen@">
          <a:extLst>
            <a:ext uri="{FF2B5EF4-FFF2-40B4-BE49-F238E27FC236}">
              <a16:creationId xmlns:a16="http://schemas.microsoft.com/office/drawing/2014/main" id="{15562C2F-734D-4452-89E9-37C559CBBC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077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2052</xdr:row>
      <xdr:rowOff>0</xdr:rowOff>
    </xdr:from>
    <xdr:to>
      <xdr:col>0</xdr:col>
      <xdr:colOff>152400</xdr:colOff>
      <xdr:row>2052</xdr:row>
      <xdr:rowOff>133350</xdr:rowOff>
    </xdr:to>
    <xdr:pic>
      <xdr:nvPicPr>
        <xdr:cNvPr id="1258" name="Picture@5C\Qopen@" descr="@5C\Qopen@">
          <a:extLst>
            <a:ext uri="{FF2B5EF4-FFF2-40B4-BE49-F238E27FC236}">
              <a16:creationId xmlns:a16="http://schemas.microsoft.com/office/drawing/2014/main" id="{A79927C9-E1D8-4D96-AF4C-E88744289E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2593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1845</xdr:row>
      <xdr:rowOff>0</xdr:rowOff>
    </xdr:from>
    <xdr:to>
      <xdr:col>0</xdr:col>
      <xdr:colOff>152400</xdr:colOff>
      <xdr:row>1845</xdr:row>
      <xdr:rowOff>133350</xdr:rowOff>
    </xdr:to>
    <xdr:pic>
      <xdr:nvPicPr>
        <xdr:cNvPr id="1259" name="Picture@5C\Qopen@" descr="@5C\Qopen@">
          <a:extLst>
            <a:ext uri="{FF2B5EF4-FFF2-40B4-BE49-F238E27FC236}">
              <a16:creationId xmlns:a16="http://schemas.microsoft.com/office/drawing/2014/main" id="{8BE57EE1-4BE3-4BCE-ADBC-C579B8F73A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9075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2673</xdr:row>
      <xdr:rowOff>0</xdr:rowOff>
    </xdr:from>
    <xdr:to>
      <xdr:col>0</xdr:col>
      <xdr:colOff>152400</xdr:colOff>
      <xdr:row>2673</xdr:row>
      <xdr:rowOff>133350</xdr:rowOff>
    </xdr:to>
    <xdr:pic>
      <xdr:nvPicPr>
        <xdr:cNvPr id="1260" name="Picture@5C\Qopen@" descr="@5C\Qopen@">
          <a:extLst>
            <a:ext uri="{FF2B5EF4-FFF2-40B4-BE49-F238E27FC236}">
              <a16:creationId xmlns:a16="http://schemas.microsoft.com/office/drawing/2014/main" id="{37FADFCF-E3CC-4396-878F-6EE6E03966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3149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566</xdr:row>
      <xdr:rowOff>0</xdr:rowOff>
    </xdr:from>
    <xdr:to>
      <xdr:col>0</xdr:col>
      <xdr:colOff>152400</xdr:colOff>
      <xdr:row>566</xdr:row>
      <xdr:rowOff>133350</xdr:rowOff>
    </xdr:to>
    <xdr:pic>
      <xdr:nvPicPr>
        <xdr:cNvPr id="1261" name="Picture@5C\Qopen@" descr="@5C\Qopen@">
          <a:extLst>
            <a:ext uri="{FF2B5EF4-FFF2-40B4-BE49-F238E27FC236}">
              <a16:creationId xmlns:a16="http://schemas.microsoft.com/office/drawing/2014/main" id="{414E240E-06B3-44BF-AD38-14A9CAF5A1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197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681</xdr:row>
      <xdr:rowOff>0</xdr:rowOff>
    </xdr:from>
    <xdr:to>
      <xdr:col>0</xdr:col>
      <xdr:colOff>152400</xdr:colOff>
      <xdr:row>681</xdr:row>
      <xdr:rowOff>133350</xdr:rowOff>
    </xdr:to>
    <xdr:pic>
      <xdr:nvPicPr>
        <xdr:cNvPr id="1262" name="Picture@5C\Qopen@" descr="@5C\Qopen@">
          <a:extLst>
            <a:ext uri="{FF2B5EF4-FFF2-40B4-BE49-F238E27FC236}">
              <a16:creationId xmlns:a16="http://schemas.microsoft.com/office/drawing/2014/main" id="{3EFAA532-F617-43D0-806F-776060F70D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594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1142</xdr:row>
      <xdr:rowOff>0</xdr:rowOff>
    </xdr:from>
    <xdr:to>
      <xdr:col>0</xdr:col>
      <xdr:colOff>152400</xdr:colOff>
      <xdr:row>1142</xdr:row>
      <xdr:rowOff>133350</xdr:rowOff>
    </xdr:to>
    <xdr:pic>
      <xdr:nvPicPr>
        <xdr:cNvPr id="1263" name="Picture@5C\Qopen@" descr="@5C\Qopen@">
          <a:extLst>
            <a:ext uri="{FF2B5EF4-FFF2-40B4-BE49-F238E27FC236}">
              <a16:creationId xmlns:a16="http://schemas.microsoft.com/office/drawing/2014/main" id="{71C4F29E-F63F-45DC-9AEC-69FE62F757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524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915</xdr:row>
      <xdr:rowOff>0</xdr:rowOff>
    </xdr:from>
    <xdr:to>
      <xdr:col>0</xdr:col>
      <xdr:colOff>152400</xdr:colOff>
      <xdr:row>915</xdr:row>
      <xdr:rowOff>133350</xdr:rowOff>
    </xdr:to>
    <xdr:pic>
      <xdr:nvPicPr>
        <xdr:cNvPr id="1264" name="Picture@5C\Qopen@" descr="@5C\Qopen@">
          <a:extLst>
            <a:ext uri="{FF2B5EF4-FFF2-40B4-BE49-F238E27FC236}">
              <a16:creationId xmlns:a16="http://schemas.microsoft.com/office/drawing/2014/main" id="{B581B5EE-45FE-4031-8D95-7A25314B54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8485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1813</xdr:row>
      <xdr:rowOff>0</xdr:rowOff>
    </xdr:from>
    <xdr:to>
      <xdr:col>0</xdr:col>
      <xdr:colOff>152400</xdr:colOff>
      <xdr:row>1813</xdr:row>
      <xdr:rowOff>133350</xdr:rowOff>
    </xdr:to>
    <xdr:pic>
      <xdr:nvPicPr>
        <xdr:cNvPr id="1265" name="Picture@5C\Qopen@" descr="@5C\Qopen@">
          <a:extLst>
            <a:ext uri="{FF2B5EF4-FFF2-40B4-BE49-F238E27FC236}">
              <a16:creationId xmlns:a16="http://schemas.microsoft.com/office/drawing/2014/main" id="{FD742613-9FCD-4E18-867E-9B681A76AE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3893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1084</xdr:row>
      <xdr:rowOff>0</xdr:rowOff>
    </xdr:from>
    <xdr:to>
      <xdr:col>0</xdr:col>
      <xdr:colOff>152400</xdr:colOff>
      <xdr:row>1084</xdr:row>
      <xdr:rowOff>133350</xdr:rowOff>
    </xdr:to>
    <xdr:pic>
      <xdr:nvPicPr>
        <xdr:cNvPr id="1266" name="Picture@5C\Qopen@" descr="@5C\Qopen@">
          <a:extLst>
            <a:ext uri="{FF2B5EF4-FFF2-40B4-BE49-F238E27FC236}">
              <a16:creationId xmlns:a16="http://schemas.microsoft.com/office/drawing/2014/main" id="{D1544FEB-DE74-4A1F-A145-F1ED2D62FC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5850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1752</xdr:row>
      <xdr:rowOff>0</xdr:rowOff>
    </xdr:from>
    <xdr:to>
      <xdr:col>0</xdr:col>
      <xdr:colOff>152400</xdr:colOff>
      <xdr:row>1752</xdr:row>
      <xdr:rowOff>133350</xdr:rowOff>
    </xdr:to>
    <xdr:pic>
      <xdr:nvPicPr>
        <xdr:cNvPr id="1267" name="Picture@5C\Qopen@" descr="@5C\Qopen@">
          <a:extLst>
            <a:ext uri="{FF2B5EF4-FFF2-40B4-BE49-F238E27FC236}">
              <a16:creationId xmlns:a16="http://schemas.microsoft.com/office/drawing/2014/main" id="{09F68462-174F-409F-8A6D-E4FADC944F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4016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943</xdr:row>
      <xdr:rowOff>0</xdr:rowOff>
    </xdr:from>
    <xdr:to>
      <xdr:col>0</xdr:col>
      <xdr:colOff>152400</xdr:colOff>
      <xdr:row>943</xdr:row>
      <xdr:rowOff>133350</xdr:rowOff>
    </xdr:to>
    <xdr:pic>
      <xdr:nvPicPr>
        <xdr:cNvPr id="1268" name="Picture@5C\Qopen@" descr="@5C\Qopen@">
          <a:extLst>
            <a:ext uri="{FF2B5EF4-FFF2-40B4-BE49-F238E27FC236}">
              <a16:creationId xmlns:a16="http://schemas.microsoft.com/office/drawing/2014/main" id="{01655005-6E24-4AB8-A047-908CF2763A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019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</xdr:row>
      <xdr:rowOff>0</xdr:rowOff>
    </xdr:from>
    <xdr:to>
      <xdr:col>0</xdr:col>
      <xdr:colOff>152400</xdr:colOff>
      <xdr:row>116</xdr:row>
      <xdr:rowOff>133350</xdr:rowOff>
    </xdr:to>
    <xdr:pic>
      <xdr:nvPicPr>
        <xdr:cNvPr id="1269" name="Picture@5C\Qopen@" descr="@5C\Qopen@">
          <a:extLst>
            <a:ext uri="{FF2B5EF4-FFF2-40B4-BE49-F238E27FC236}">
              <a16:creationId xmlns:a16="http://schemas.microsoft.com/office/drawing/2014/main" id="{486446EB-54C5-49D6-9E52-FD68AC3830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107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</xdr:row>
      <xdr:rowOff>0</xdr:rowOff>
    </xdr:from>
    <xdr:to>
      <xdr:col>0</xdr:col>
      <xdr:colOff>152400</xdr:colOff>
      <xdr:row>253</xdr:row>
      <xdr:rowOff>133350</xdr:rowOff>
    </xdr:to>
    <xdr:pic>
      <xdr:nvPicPr>
        <xdr:cNvPr id="1270" name="Picture@5C\Qopen@" descr="@5C\Qopen@">
          <a:extLst>
            <a:ext uri="{FF2B5EF4-FFF2-40B4-BE49-F238E27FC236}">
              <a16:creationId xmlns:a16="http://schemas.microsoft.com/office/drawing/2014/main" id="{425371DF-D778-44FC-8A58-FBBADA3660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290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1023</xdr:row>
      <xdr:rowOff>0</xdr:rowOff>
    </xdr:from>
    <xdr:to>
      <xdr:col>0</xdr:col>
      <xdr:colOff>152400</xdr:colOff>
      <xdr:row>1023</xdr:row>
      <xdr:rowOff>133350</xdr:rowOff>
    </xdr:to>
    <xdr:pic>
      <xdr:nvPicPr>
        <xdr:cNvPr id="1271" name="Picture@5C\Qopen@" descr="@5C\Qopen@">
          <a:extLst>
            <a:ext uri="{FF2B5EF4-FFF2-40B4-BE49-F238E27FC236}">
              <a16:creationId xmlns:a16="http://schemas.microsoft.com/office/drawing/2014/main" id="{61648406-03CC-4035-9E39-A3B6E68B82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5973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1685</xdr:row>
      <xdr:rowOff>0</xdr:rowOff>
    </xdr:from>
    <xdr:to>
      <xdr:col>0</xdr:col>
      <xdr:colOff>152400</xdr:colOff>
      <xdr:row>1685</xdr:row>
      <xdr:rowOff>133350</xdr:rowOff>
    </xdr:to>
    <xdr:pic>
      <xdr:nvPicPr>
        <xdr:cNvPr id="1272" name="Picture@5C\Qopen@" descr="@5C\Qopen@">
          <a:extLst>
            <a:ext uri="{FF2B5EF4-FFF2-40B4-BE49-F238E27FC236}">
              <a16:creationId xmlns:a16="http://schemas.microsoft.com/office/drawing/2014/main" id="{9DD564AF-3BB0-498D-B3AF-BB1FFB5D07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3167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1311</xdr:row>
      <xdr:rowOff>0</xdr:rowOff>
    </xdr:from>
    <xdr:to>
      <xdr:col>0</xdr:col>
      <xdr:colOff>152400</xdr:colOff>
      <xdr:row>1311</xdr:row>
      <xdr:rowOff>133350</xdr:rowOff>
    </xdr:to>
    <xdr:pic>
      <xdr:nvPicPr>
        <xdr:cNvPr id="1273" name="Picture@5C\Qopen@" descr="@5C\Qopen@">
          <a:extLst>
            <a:ext uri="{FF2B5EF4-FFF2-40B4-BE49-F238E27FC236}">
              <a16:creationId xmlns:a16="http://schemas.microsoft.com/office/drawing/2014/main" id="{2B937CC3-FCDF-43D0-A3CF-6F8F11B670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2607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1356</xdr:row>
      <xdr:rowOff>0</xdr:rowOff>
    </xdr:from>
    <xdr:to>
      <xdr:col>0</xdr:col>
      <xdr:colOff>152400</xdr:colOff>
      <xdr:row>1356</xdr:row>
      <xdr:rowOff>133350</xdr:rowOff>
    </xdr:to>
    <xdr:pic>
      <xdr:nvPicPr>
        <xdr:cNvPr id="1274" name="Picture@5C\Qopen@" descr="@5C\Qopen@">
          <a:extLst>
            <a:ext uri="{FF2B5EF4-FFF2-40B4-BE49-F238E27FC236}">
              <a16:creationId xmlns:a16="http://schemas.microsoft.com/office/drawing/2014/main" id="{A746F4B1-84EE-457C-9A5F-4E9E280D721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9894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924</xdr:row>
      <xdr:rowOff>0</xdr:rowOff>
    </xdr:from>
    <xdr:to>
      <xdr:col>0</xdr:col>
      <xdr:colOff>152400</xdr:colOff>
      <xdr:row>924</xdr:row>
      <xdr:rowOff>133350</xdr:rowOff>
    </xdr:to>
    <xdr:pic>
      <xdr:nvPicPr>
        <xdr:cNvPr id="1275" name="Picture@5C\Qopen@" descr="@5C\Qopen@">
          <a:extLst>
            <a:ext uri="{FF2B5EF4-FFF2-40B4-BE49-F238E27FC236}">
              <a16:creationId xmlns:a16="http://schemas.microsoft.com/office/drawing/2014/main" id="{C7A3469A-7DB2-4571-A2A8-FA88F8CFE5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9942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575</xdr:row>
      <xdr:rowOff>0</xdr:rowOff>
    </xdr:from>
    <xdr:to>
      <xdr:col>0</xdr:col>
      <xdr:colOff>152400</xdr:colOff>
      <xdr:row>575</xdr:row>
      <xdr:rowOff>133350</xdr:rowOff>
    </xdr:to>
    <xdr:pic>
      <xdr:nvPicPr>
        <xdr:cNvPr id="1276" name="Picture@5C\Qopen@" descr="@5C\Qopen@">
          <a:extLst>
            <a:ext uri="{FF2B5EF4-FFF2-40B4-BE49-F238E27FC236}">
              <a16:creationId xmlns:a16="http://schemas.microsoft.com/office/drawing/2014/main" id="{9B19173A-DD83-48C7-81E8-050BEE16F9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430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2655</xdr:row>
      <xdr:rowOff>0</xdr:rowOff>
    </xdr:from>
    <xdr:to>
      <xdr:col>0</xdr:col>
      <xdr:colOff>152400</xdr:colOff>
      <xdr:row>2655</xdr:row>
      <xdr:rowOff>133350</xdr:rowOff>
    </xdr:to>
    <xdr:pic>
      <xdr:nvPicPr>
        <xdr:cNvPr id="1277" name="Picture@5C\Qopen@" descr="@5C\Qopen@">
          <a:extLst>
            <a:ext uri="{FF2B5EF4-FFF2-40B4-BE49-F238E27FC236}">
              <a16:creationId xmlns:a16="http://schemas.microsoft.com/office/drawing/2014/main" id="{592DAE2C-C274-4A92-9E90-97CD6E9F55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0234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448</xdr:row>
      <xdr:rowOff>0</xdr:rowOff>
    </xdr:from>
    <xdr:to>
      <xdr:col>0</xdr:col>
      <xdr:colOff>152400</xdr:colOff>
      <xdr:row>448</xdr:row>
      <xdr:rowOff>133350</xdr:rowOff>
    </xdr:to>
    <xdr:pic>
      <xdr:nvPicPr>
        <xdr:cNvPr id="1278" name="Picture@5C\Qopen@" descr="@5C\Qopen@">
          <a:extLst>
            <a:ext uri="{FF2B5EF4-FFF2-40B4-BE49-F238E27FC236}">
              <a16:creationId xmlns:a16="http://schemas.microsoft.com/office/drawing/2014/main" id="{07FF4A90-82A7-4C97-9447-FD1E3301AD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8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1655</xdr:row>
      <xdr:rowOff>0</xdr:rowOff>
    </xdr:from>
    <xdr:to>
      <xdr:col>0</xdr:col>
      <xdr:colOff>152400</xdr:colOff>
      <xdr:row>1655</xdr:row>
      <xdr:rowOff>133350</xdr:rowOff>
    </xdr:to>
    <xdr:pic>
      <xdr:nvPicPr>
        <xdr:cNvPr id="1279" name="Picture@5C\Qopen@" descr="@5C\Qopen@">
          <a:extLst>
            <a:ext uri="{FF2B5EF4-FFF2-40B4-BE49-F238E27FC236}">
              <a16:creationId xmlns:a16="http://schemas.microsoft.com/office/drawing/2014/main" id="{CEEA3250-433C-4A6C-9820-6608C7287A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8309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2184</xdr:row>
      <xdr:rowOff>0</xdr:rowOff>
    </xdr:from>
    <xdr:to>
      <xdr:col>0</xdr:col>
      <xdr:colOff>152400</xdr:colOff>
      <xdr:row>2184</xdr:row>
      <xdr:rowOff>133350</xdr:rowOff>
    </xdr:to>
    <xdr:pic>
      <xdr:nvPicPr>
        <xdr:cNvPr id="1280" name="Picture@5C\Qopen@" descr="@5C\Qopen@">
          <a:extLst>
            <a:ext uri="{FF2B5EF4-FFF2-40B4-BE49-F238E27FC236}">
              <a16:creationId xmlns:a16="http://schemas.microsoft.com/office/drawing/2014/main" id="{4E6385B0-B3A0-4B9D-9CB5-16C4052B19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3968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1640</xdr:row>
      <xdr:rowOff>0</xdr:rowOff>
    </xdr:from>
    <xdr:to>
      <xdr:col>0</xdr:col>
      <xdr:colOff>152400</xdr:colOff>
      <xdr:row>1640</xdr:row>
      <xdr:rowOff>133350</xdr:rowOff>
    </xdr:to>
    <xdr:pic>
      <xdr:nvPicPr>
        <xdr:cNvPr id="1281" name="Picture@5C\Qopen@" descr="@5C\Qopen@">
          <a:extLst>
            <a:ext uri="{FF2B5EF4-FFF2-40B4-BE49-F238E27FC236}">
              <a16:creationId xmlns:a16="http://schemas.microsoft.com/office/drawing/2014/main" id="{0F7DC644-4A69-43D7-B490-A91AAAF7D7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5880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2046</xdr:row>
      <xdr:rowOff>0</xdr:rowOff>
    </xdr:from>
    <xdr:to>
      <xdr:col>0</xdr:col>
      <xdr:colOff>152400</xdr:colOff>
      <xdr:row>2046</xdr:row>
      <xdr:rowOff>133350</xdr:rowOff>
    </xdr:to>
    <xdr:pic>
      <xdr:nvPicPr>
        <xdr:cNvPr id="1282" name="Picture@5C\Qopen@" descr="@5C\Qopen@">
          <a:extLst>
            <a:ext uri="{FF2B5EF4-FFF2-40B4-BE49-F238E27FC236}">
              <a16:creationId xmlns:a16="http://schemas.microsoft.com/office/drawing/2014/main" id="{CFC83902-7345-458D-9E9D-9EC33F496E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162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2385</xdr:row>
      <xdr:rowOff>0</xdr:rowOff>
    </xdr:from>
    <xdr:to>
      <xdr:col>0</xdr:col>
      <xdr:colOff>152400</xdr:colOff>
      <xdr:row>2385</xdr:row>
      <xdr:rowOff>133350</xdr:rowOff>
    </xdr:to>
    <xdr:pic>
      <xdr:nvPicPr>
        <xdr:cNvPr id="1283" name="Picture@5C\Qopen@" descr="@5C\Qopen@">
          <a:extLst>
            <a:ext uri="{FF2B5EF4-FFF2-40B4-BE49-F238E27FC236}">
              <a16:creationId xmlns:a16="http://schemas.microsoft.com/office/drawing/2014/main" id="{57FBA79D-8878-489B-B7F5-C9B152E3CA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6514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1906</xdr:row>
      <xdr:rowOff>0</xdr:rowOff>
    </xdr:from>
    <xdr:to>
      <xdr:col>0</xdr:col>
      <xdr:colOff>152400</xdr:colOff>
      <xdr:row>1906</xdr:row>
      <xdr:rowOff>133350</xdr:rowOff>
    </xdr:to>
    <xdr:pic>
      <xdr:nvPicPr>
        <xdr:cNvPr id="1284" name="Picture@5C\Qopen@" descr="@5C\Qopen@">
          <a:extLst>
            <a:ext uri="{FF2B5EF4-FFF2-40B4-BE49-F238E27FC236}">
              <a16:creationId xmlns:a16="http://schemas.microsoft.com/office/drawing/2014/main" id="{F97751C9-4173-4CCD-B935-D1929B121B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8952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2500</xdr:row>
      <xdr:rowOff>0</xdr:rowOff>
    </xdr:from>
    <xdr:to>
      <xdr:col>0</xdr:col>
      <xdr:colOff>152400</xdr:colOff>
      <xdr:row>2500</xdr:row>
      <xdr:rowOff>133350</xdr:rowOff>
    </xdr:to>
    <xdr:pic>
      <xdr:nvPicPr>
        <xdr:cNvPr id="1285" name="Picture@5C\Qopen@" descr="@5C\Qopen@">
          <a:extLst>
            <a:ext uri="{FF2B5EF4-FFF2-40B4-BE49-F238E27FC236}">
              <a16:creationId xmlns:a16="http://schemas.microsoft.com/office/drawing/2014/main" id="{6BD4430A-2EF5-4ACF-817A-87FBEEB005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5136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2523</xdr:row>
      <xdr:rowOff>0</xdr:rowOff>
    </xdr:from>
    <xdr:to>
      <xdr:col>0</xdr:col>
      <xdr:colOff>152400</xdr:colOff>
      <xdr:row>2523</xdr:row>
      <xdr:rowOff>133350</xdr:rowOff>
    </xdr:to>
    <xdr:pic>
      <xdr:nvPicPr>
        <xdr:cNvPr id="1286" name="Picture@5C\Qopen@" descr="@5C\Qopen@">
          <a:extLst>
            <a:ext uri="{FF2B5EF4-FFF2-40B4-BE49-F238E27FC236}">
              <a16:creationId xmlns:a16="http://schemas.microsoft.com/office/drawing/2014/main" id="{2B0517F0-3425-4B57-B142-B9D2B8DFC8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8860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2113</xdr:row>
      <xdr:rowOff>0</xdr:rowOff>
    </xdr:from>
    <xdr:to>
      <xdr:col>0</xdr:col>
      <xdr:colOff>152400</xdr:colOff>
      <xdr:row>2113</xdr:row>
      <xdr:rowOff>133350</xdr:rowOff>
    </xdr:to>
    <xdr:pic>
      <xdr:nvPicPr>
        <xdr:cNvPr id="1287" name="Picture@5C\Qopen@" descr="@5C\Qopen@">
          <a:extLst>
            <a:ext uri="{FF2B5EF4-FFF2-40B4-BE49-F238E27FC236}">
              <a16:creationId xmlns:a16="http://schemas.microsoft.com/office/drawing/2014/main" id="{D5B0C03E-D304-4094-A110-11A4ED2977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2471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2542</xdr:row>
      <xdr:rowOff>0</xdr:rowOff>
    </xdr:from>
    <xdr:to>
      <xdr:col>0</xdr:col>
      <xdr:colOff>152400</xdr:colOff>
      <xdr:row>2542</xdr:row>
      <xdr:rowOff>133350</xdr:rowOff>
    </xdr:to>
    <xdr:pic>
      <xdr:nvPicPr>
        <xdr:cNvPr id="1288" name="Picture@5C\Qopen@" descr="@5C\Qopen@">
          <a:extLst>
            <a:ext uri="{FF2B5EF4-FFF2-40B4-BE49-F238E27FC236}">
              <a16:creationId xmlns:a16="http://schemas.microsoft.com/office/drawing/2014/main" id="{BA9FF032-40F5-4D81-A266-31C17665DF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193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2543</xdr:row>
      <xdr:rowOff>0</xdr:rowOff>
    </xdr:from>
    <xdr:to>
      <xdr:col>0</xdr:col>
      <xdr:colOff>152400</xdr:colOff>
      <xdr:row>2543</xdr:row>
      <xdr:rowOff>133350</xdr:rowOff>
    </xdr:to>
    <xdr:pic>
      <xdr:nvPicPr>
        <xdr:cNvPr id="1289" name="Picture@5C\Qopen@" descr="@5C\Qopen@">
          <a:extLst>
            <a:ext uri="{FF2B5EF4-FFF2-40B4-BE49-F238E27FC236}">
              <a16:creationId xmlns:a16="http://schemas.microsoft.com/office/drawing/2014/main" id="{F4A3FAEE-944F-4D56-A1D4-D6A8141059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2099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2659</xdr:row>
      <xdr:rowOff>0</xdr:rowOff>
    </xdr:from>
    <xdr:to>
      <xdr:col>0</xdr:col>
      <xdr:colOff>152400</xdr:colOff>
      <xdr:row>2659</xdr:row>
      <xdr:rowOff>133350</xdr:rowOff>
    </xdr:to>
    <xdr:pic>
      <xdr:nvPicPr>
        <xdr:cNvPr id="1290" name="Picture@5C\Qopen@" descr="@5C\Qopen@">
          <a:extLst>
            <a:ext uri="{FF2B5EF4-FFF2-40B4-BE49-F238E27FC236}">
              <a16:creationId xmlns:a16="http://schemas.microsoft.com/office/drawing/2014/main" id="{B5A2360A-B9E6-4162-8BDB-FA0BEC9D4F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0882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1310</xdr:row>
      <xdr:rowOff>0</xdr:rowOff>
    </xdr:from>
    <xdr:to>
      <xdr:col>0</xdr:col>
      <xdr:colOff>152400</xdr:colOff>
      <xdr:row>1310</xdr:row>
      <xdr:rowOff>133350</xdr:rowOff>
    </xdr:to>
    <xdr:pic>
      <xdr:nvPicPr>
        <xdr:cNvPr id="1291" name="Picture@5C\Qopen@" descr="@5C\Qopen@">
          <a:extLst>
            <a:ext uri="{FF2B5EF4-FFF2-40B4-BE49-F238E27FC236}">
              <a16:creationId xmlns:a16="http://schemas.microsoft.com/office/drawing/2014/main" id="{1FE07B8B-231B-4DF0-B9CD-AB4DAC35C7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244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1644</xdr:row>
      <xdr:rowOff>0</xdr:rowOff>
    </xdr:from>
    <xdr:to>
      <xdr:col>0</xdr:col>
      <xdr:colOff>152400</xdr:colOff>
      <xdr:row>1644</xdr:row>
      <xdr:rowOff>133350</xdr:rowOff>
    </xdr:to>
    <xdr:pic>
      <xdr:nvPicPr>
        <xdr:cNvPr id="1292" name="Picture@5C\Qopen@" descr="@5C\Qopen@">
          <a:extLst>
            <a:ext uri="{FF2B5EF4-FFF2-40B4-BE49-F238E27FC236}">
              <a16:creationId xmlns:a16="http://schemas.microsoft.com/office/drawing/2014/main" id="{4433B679-107B-465D-9DEF-639CB08BE9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6528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1951</xdr:row>
      <xdr:rowOff>0</xdr:rowOff>
    </xdr:from>
    <xdr:to>
      <xdr:col>0</xdr:col>
      <xdr:colOff>152400</xdr:colOff>
      <xdr:row>1951</xdr:row>
      <xdr:rowOff>133350</xdr:rowOff>
    </xdr:to>
    <xdr:pic>
      <xdr:nvPicPr>
        <xdr:cNvPr id="1293" name="Picture@5C\Qopen@" descr="@5C\Qopen@">
          <a:extLst>
            <a:ext uri="{FF2B5EF4-FFF2-40B4-BE49-F238E27FC236}">
              <a16:creationId xmlns:a16="http://schemas.microsoft.com/office/drawing/2014/main" id="{CE5FECCA-C677-4500-B6FD-31180373C0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6239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2734</xdr:row>
      <xdr:rowOff>0</xdr:rowOff>
    </xdr:from>
    <xdr:to>
      <xdr:col>0</xdr:col>
      <xdr:colOff>152400</xdr:colOff>
      <xdr:row>2734</xdr:row>
      <xdr:rowOff>133350</xdr:rowOff>
    </xdr:to>
    <xdr:pic>
      <xdr:nvPicPr>
        <xdr:cNvPr id="1294" name="Picture@5C\Qopen@" descr="@5C\Qopen@">
          <a:extLst>
            <a:ext uri="{FF2B5EF4-FFF2-40B4-BE49-F238E27FC236}">
              <a16:creationId xmlns:a16="http://schemas.microsoft.com/office/drawing/2014/main" id="{3DE45AE4-7101-410B-8F96-5088BD50F8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302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1135</xdr:row>
      <xdr:rowOff>0</xdr:rowOff>
    </xdr:from>
    <xdr:to>
      <xdr:col>0</xdr:col>
      <xdr:colOff>152400</xdr:colOff>
      <xdr:row>1135</xdr:row>
      <xdr:rowOff>133350</xdr:rowOff>
    </xdr:to>
    <xdr:pic>
      <xdr:nvPicPr>
        <xdr:cNvPr id="1295" name="Picture@5C\Qopen@" descr="@5C\Qopen@">
          <a:extLst>
            <a:ext uri="{FF2B5EF4-FFF2-40B4-BE49-F238E27FC236}">
              <a16:creationId xmlns:a16="http://schemas.microsoft.com/office/drawing/2014/main" id="{5ADB90AC-D0A5-4F63-AD1D-B117945EEE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108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</xdr:row>
      <xdr:rowOff>0</xdr:rowOff>
    </xdr:from>
    <xdr:to>
      <xdr:col>0</xdr:col>
      <xdr:colOff>152400</xdr:colOff>
      <xdr:row>169</xdr:row>
      <xdr:rowOff>133350</xdr:rowOff>
    </xdr:to>
    <xdr:pic>
      <xdr:nvPicPr>
        <xdr:cNvPr id="1296" name="Picture@5C\Qopen@" descr="@5C\Qopen@">
          <a:extLst>
            <a:ext uri="{FF2B5EF4-FFF2-40B4-BE49-F238E27FC236}">
              <a16:creationId xmlns:a16="http://schemas.microsoft.com/office/drawing/2014/main" id="{5AE30634-2C6E-4541-A29D-C6DA1A06D1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689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0</xdr:col>
      <xdr:colOff>152400</xdr:colOff>
      <xdr:row>69</xdr:row>
      <xdr:rowOff>133350</xdr:rowOff>
    </xdr:to>
    <xdr:pic>
      <xdr:nvPicPr>
        <xdr:cNvPr id="1297" name="Picture@5C\Qopen@" descr="@5C\Qopen@">
          <a:extLst>
            <a:ext uri="{FF2B5EF4-FFF2-40B4-BE49-F238E27FC236}">
              <a16:creationId xmlns:a16="http://schemas.microsoft.com/office/drawing/2014/main" id="{39E90C05-232A-4534-A041-445E10C235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96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</xdr:row>
      <xdr:rowOff>0</xdr:rowOff>
    </xdr:from>
    <xdr:to>
      <xdr:col>0</xdr:col>
      <xdr:colOff>152400</xdr:colOff>
      <xdr:row>92</xdr:row>
      <xdr:rowOff>133350</xdr:rowOff>
    </xdr:to>
    <xdr:pic>
      <xdr:nvPicPr>
        <xdr:cNvPr id="1298" name="Picture@5C\Qopen@" descr="@5C\Qopen@">
          <a:extLst>
            <a:ext uri="{FF2B5EF4-FFF2-40B4-BE49-F238E27FC236}">
              <a16:creationId xmlns:a16="http://schemas.microsoft.com/office/drawing/2014/main" id="{1F8B23C2-5E4B-4F69-BEBA-39E7122094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20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</xdr:row>
      <xdr:rowOff>0</xdr:rowOff>
    </xdr:from>
    <xdr:to>
      <xdr:col>0</xdr:col>
      <xdr:colOff>152400</xdr:colOff>
      <xdr:row>226</xdr:row>
      <xdr:rowOff>133350</xdr:rowOff>
    </xdr:to>
    <xdr:pic>
      <xdr:nvPicPr>
        <xdr:cNvPr id="1299" name="Picture@5C\Qopen@" descr="@5C\Qopen@">
          <a:extLst>
            <a:ext uri="{FF2B5EF4-FFF2-40B4-BE49-F238E27FC236}">
              <a16:creationId xmlns:a16="http://schemas.microsoft.com/office/drawing/2014/main" id="{4449D1CB-187F-438D-B745-568B2806C9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918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</xdr:row>
      <xdr:rowOff>0</xdr:rowOff>
    </xdr:from>
    <xdr:to>
      <xdr:col>0</xdr:col>
      <xdr:colOff>152400</xdr:colOff>
      <xdr:row>330</xdr:row>
      <xdr:rowOff>133350</xdr:rowOff>
    </xdr:to>
    <xdr:pic>
      <xdr:nvPicPr>
        <xdr:cNvPr id="1300" name="Picture@5C\Qopen@" descr="@5C\Qopen@">
          <a:extLst>
            <a:ext uri="{FF2B5EF4-FFF2-40B4-BE49-F238E27FC236}">
              <a16:creationId xmlns:a16="http://schemas.microsoft.com/office/drawing/2014/main" id="{1F6922D1-CEF5-421C-AC3C-508069A47D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759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</xdr:row>
      <xdr:rowOff>0</xdr:rowOff>
    </xdr:from>
    <xdr:to>
      <xdr:col>0</xdr:col>
      <xdr:colOff>152400</xdr:colOff>
      <xdr:row>380</xdr:row>
      <xdr:rowOff>133350</xdr:rowOff>
    </xdr:to>
    <xdr:pic>
      <xdr:nvPicPr>
        <xdr:cNvPr id="1301" name="Picture@5C\Qopen@" descr="@5C\Qopen@">
          <a:extLst>
            <a:ext uri="{FF2B5EF4-FFF2-40B4-BE49-F238E27FC236}">
              <a16:creationId xmlns:a16="http://schemas.microsoft.com/office/drawing/2014/main" id="{26DF9668-2FA6-43C1-B0B4-BCC297665F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855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639</xdr:row>
      <xdr:rowOff>0</xdr:rowOff>
    </xdr:from>
    <xdr:to>
      <xdr:col>0</xdr:col>
      <xdr:colOff>152400</xdr:colOff>
      <xdr:row>639</xdr:row>
      <xdr:rowOff>133350</xdr:rowOff>
    </xdr:to>
    <xdr:pic>
      <xdr:nvPicPr>
        <xdr:cNvPr id="1302" name="Picture@5C\Qopen@" descr="@5C\Qopen@">
          <a:extLst>
            <a:ext uri="{FF2B5EF4-FFF2-40B4-BE49-F238E27FC236}">
              <a16:creationId xmlns:a16="http://schemas.microsoft.com/office/drawing/2014/main" id="{BE209C93-5A08-4F83-A321-38449ADB1F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793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2165</xdr:row>
      <xdr:rowOff>0</xdr:rowOff>
    </xdr:from>
    <xdr:to>
      <xdr:col>0</xdr:col>
      <xdr:colOff>152400</xdr:colOff>
      <xdr:row>2165</xdr:row>
      <xdr:rowOff>133350</xdr:rowOff>
    </xdr:to>
    <xdr:pic>
      <xdr:nvPicPr>
        <xdr:cNvPr id="1303" name="Picture@5C\Qopen@" descr="@5C\Qopen@">
          <a:extLst>
            <a:ext uri="{FF2B5EF4-FFF2-40B4-BE49-F238E27FC236}">
              <a16:creationId xmlns:a16="http://schemas.microsoft.com/office/drawing/2014/main" id="{E609B1BA-2A9A-4ADD-A179-653DE7D1AE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0891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</xdr:row>
      <xdr:rowOff>0</xdr:rowOff>
    </xdr:from>
    <xdr:to>
      <xdr:col>0</xdr:col>
      <xdr:colOff>152400</xdr:colOff>
      <xdr:row>349</xdr:row>
      <xdr:rowOff>133350</xdr:rowOff>
    </xdr:to>
    <xdr:pic>
      <xdr:nvPicPr>
        <xdr:cNvPr id="1304" name="Picture@5C\Qopen@" descr="@5C\Qopen@">
          <a:extLst>
            <a:ext uri="{FF2B5EF4-FFF2-40B4-BE49-F238E27FC236}">
              <a16:creationId xmlns:a16="http://schemas.microsoft.com/office/drawing/2014/main" id="{E7196982-16DD-4518-BF8D-BB4428F5DA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835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505</xdr:row>
      <xdr:rowOff>0</xdr:rowOff>
    </xdr:from>
    <xdr:to>
      <xdr:col>0</xdr:col>
      <xdr:colOff>152400</xdr:colOff>
      <xdr:row>505</xdr:row>
      <xdr:rowOff>133350</xdr:rowOff>
    </xdr:to>
    <xdr:pic>
      <xdr:nvPicPr>
        <xdr:cNvPr id="1305" name="Picture@5C\Qopen@" descr="@5C\Qopen@">
          <a:extLst>
            <a:ext uri="{FF2B5EF4-FFF2-40B4-BE49-F238E27FC236}">
              <a16:creationId xmlns:a16="http://schemas.microsoft.com/office/drawing/2014/main" id="{B80D1715-FA9F-4191-B973-6E725C5E08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095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1610</xdr:row>
      <xdr:rowOff>0</xdr:rowOff>
    </xdr:from>
    <xdr:to>
      <xdr:col>0</xdr:col>
      <xdr:colOff>152400</xdr:colOff>
      <xdr:row>1610</xdr:row>
      <xdr:rowOff>133350</xdr:rowOff>
    </xdr:to>
    <xdr:pic>
      <xdr:nvPicPr>
        <xdr:cNvPr id="1306" name="Picture@5C\Qopen@" descr="@5C\Qopen@">
          <a:extLst>
            <a:ext uri="{FF2B5EF4-FFF2-40B4-BE49-F238E27FC236}">
              <a16:creationId xmlns:a16="http://schemas.microsoft.com/office/drawing/2014/main" id="{59654179-56D0-4529-BEB9-22E3A84D92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1023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1139</xdr:row>
      <xdr:rowOff>0</xdr:rowOff>
    </xdr:from>
    <xdr:to>
      <xdr:col>0</xdr:col>
      <xdr:colOff>152400</xdr:colOff>
      <xdr:row>1139</xdr:row>
      <xdr:rowOff>133350</xdr:rowOff>
    </xdr:to>
    <xdr:pic>
      <xdr:nvPicPr>
        <xdr:cNvPr id="1307" name="Picture@5C\Qopen@" descr="@5C\Qopen@">
          <a:extLst>
            <a:ext uri="{FF2B5EF4-FFF2-40B4-BE49-F238E27FC236}">
              <a16:creationId xmlns:a16="http://schemas.microsoft.com/office/drawing/2014/main" id="{89198EC7-0D97-424E-A7CC-C8A7CCD8CB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756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1055</xdr:row>
      <xdr:rowOff>0</xdr:rowOff>
    </xdr:from>
    <xdr:to>
      <xdr:col>0</xdr:col>
      <xdr:colOff>152400</xdr:colOff>
      <xdr:row>1055</xdr:row>
      <xdr:rowOff>133350</xdr:rowOff>
    </xdr:to>
    <xdr:pic>
      <xdr:nvPicPr>
        <xdr:cNvPr id="1308" name="Picture@5C\Qopen@" descr="@5C\Qopen@">
          <a:extLst>
            <a:ext uri="{FF2B5EF4-FFF2-40B4-BE49-F238E27FC236}">
              <a16:creationId xmlns:a16="http://schemas.microsoft.com/office/drawing/2014/main" id="{4B1DE9E9-7D5D-40D3-850B-DE968E231E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154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674</xdr:row>
      <xdr:rowOff>0</xdr:rowOff>
    </xdr:from>
    <xdr:to>
      <xdr:col>0</xdr:col>
      <xdr:colOff>152400</xdr:colOff>
      <xdr:row>674</xdr:row>
      <xdr:rowOff>133350</xdr:rowOff>
    </xdr:to>
    <xdr:pic>
      <xdr:nvPicPr>
        <xdr:cNvPr id="1309" name="Picture@5C\Qopen@" descr="@5C\Qopen@">
          <a:extLst>
            <a:ext uri="{FF2B5EF4-FFF2-40B4-BE49-F238E27FC236}">
              <a16:creationId xmlns:a16="http://schemas.microsoft.com/office/drawing/2014/main" id="{B7D055C8-4091-499F-9E1E-289BE458ED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9461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1785</xdr:row>
      <xdr:rowOff>0</xdr:rowOff>
    </xdr:from>
    <xdr:to>
      <xdr:col>0</xdr:col>
      <xdr:colOff>152400</xdr:colOff>
      <xdr:row>1785</xdr:row>
      <xdr:rowOff>133350</xdr:rowOff>
    </xdr:to>
    <xdr:pic>
      <xdr:nvPicPr>
        <xdr:cNvPr id="1310" name="Picture@5C\Qopen@" descr="@5C\Qopen@">
          <a:extLst>
            <a:ext uri="{FF2B5EF4-FFF2-40B4-BE49-F238E27FC236}">
              <a16:creationId xmlns:a16="http://schemas.microsoft.com/office/drawing/2014/main" id="{24AB4D7C-2CA3-43C9-AD90-A1BF979777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9359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1497</xdr:row>
      <xdr:rowOff>0</xdr:rowOff>
    </xdr:from>
    <xdr:to>
      <xdr:col>0</xdr:col>
      <xdr:colOff>152400</xdr:colOff>
      <xdr:row>1497</xdr:row>
      <xdr:rowOff>133350</xdr:rowOff>
    </xdr:to>
    <xdr:pic>
      <xdr:nvPicPr>
        <xdr:cNvPr id="1311" name="Picture@5C\Qopen@" descr="@5C\Qopen@">
          <a:extLst>
            <a:ext uri="{FF2B5EF4-FFF2-40B4-BE49-F238E27FC236}">
              <a16:creationId xmlns:a16="http://schemas.microsoft.com/office/drawing/2014/main" id="{A970DD7C-11AD-4B3A-A8F1-F975B706CB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725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1994</xdr:row>
      <xdr:rowOff>0</xdr:rowOff>
    </xdr:from>
    <xdr:to>
      <xdr:col>0</xdr:col>
      <xdr:colOff>152400</xdr:colOff>
      <xdr:row>1994</xdr:row>
      <xdr:rowOff>133350</xdr:rowOff>
    </xdr:to>
    <xdr:pic>
      <xdr:nvPicPr>
        <xdr:cNvPr id="1312" name="Picture@5C\Qopen@" descr="@5C\Qopen@">
          <a:extLst>
            <a:ext uri="{FF2B5EF4-FFF2-40B4-BE49-F238E27FC236}">
              <a16:creationId xmlns:a16="http://schemas.microsoft.com/office/drawing/2014/main" id="{901509A5-D59C-4B9D-905F-D5CA1302D3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3202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1161</xdr:row>
      <xdr:rowOff>0</xdr:rowOff>
    </xdr:from>
    <xdr:to>
      <xdr:col>0</xdr:col>
      <xdr:colOff>152400</xdr:colOff>
      <xdr:row>1161</xdr:row>
      <xdr:rowOff>133350</xdr:rowOff>
    </xdr:to>
    <xdr:pic>
      <xdr:nvPicPr>
        <xdr:cNvPr id="1313" name="Picture@5C\Qopen@" descr="@5C\Qopen@">
          <a:extLst>
            <a:ext uri="{FF2B5EF4-FFF2-40B4-BE49-F238E27FC236}">
              <a16:creationId xmlns:a16="http://schemas.microsoft.com/office/drawing/2014/main" id="{25FD51D5-ED57-40BA-92EE-D681870C04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8318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1222</xdr:row>
      <xdr:rowOff>0</xdr:rowOff>
    </xdr:from>
    <xdr:to>
      <xdr:col>0</xdr:col>
      <xdr:colOff>152400</xdr:colOff>
      <xdr:row>1222</xdr:row>
      <xdr:rowOff>133350</xdr:rowOff>
    </xdr:to>
    <xdr:pic>
      <xdr:nvPicPr>
        <xdr:cNvPr id="1314" name="Picture@5C\Qopen@" descr="@5C\Qopen@">
          <a:extLst>
            <a:ext uri="{FF2B5EF4-FFF2-40B4-BE49-F238E27FC236}">
              <a16:creationId xmlns:a16="http://schemas.microsoft.com/office/drawing/2014/main" id="{B2E017A1-970E-4033-B05D-C65D317F10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819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2098</xdr:row>
      <xdr:rowOff>0</xdr:rowOff>
    </xdr:from>
    <xdr:to>
      <xdr:col>0</xdr:col>
      <xdr:colOff>152400</xdr:colOff>
      <xdr:row>2098</xdr:row>
      <xdr:rowOff>133350</xdr:rowOff>
    </xdr:to>
    <xdr:pic>
      <xdr:nvPicPr>
        <xdr:cNvPr id="1315" name="Picture@5C\Qopen@" descr="@5C\Qopen@">
          <a:extLst>
            <a:ext uri="{FF2B5EF4-FFF2-40B4-BE49-F238E27FC236}">
              <a16:creationId xmlns:a16="http://schemas.microsoft.com/office/drawing/2014/main" id="{AB6DB9E2-E070-4F59-B161-2D94181BEB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00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483</xdr:row>
      <xdr:rowOff>0</xdr:rowOff>
    </xdr:from>
    <xdr:to>
      <xdr:col>0</xdr:col>
      <xdr:colOff>152400</xdr:colOff>
      <xdr:row>483</xdr:row>
      <xdr:rowOff>133350</xdr:rowOff>
    </xdr:to>
    <xdr:pic>
      <xdr:nvPicPr>
        <xdr:cNvPr id="1316" name="Picture@5C\Qopen@" descr="@5C\Qopen@">
          <a:extLst>
            <a:ext uri="{FF2B5EF4-FFF2-40B4-BE49-F238E27FC236}">
              <a16:creationId xmlns:a16="http://schemas.microsoft.com/office/drawing/2014/main" id="{969737C0-1B98-4C32-B507-0DA0BBA69A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533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2032</xdr:row>
      <xdr:rowOff>0</xdr:rowOff>
    </xdr:from>
    <xdr:to>
      <xdr:col>0</xdr:col>
      <xdr:colOff>152400</xdr:colOff>
      <xdr:row>2032</xdr:row>
      <xdr:rowOff>133350</xdr:rowOff>
    </xdr:to>
    <xdr:pic>
      <xdr:nvPicPr>
        <xdr:cNvPr id="1317" name="Picture@5C\Qopen@" descr="@5C\Qopen@">
          <a:extLst>
            <a:ext uri="{FF2B5EF4-FFF2-40B4-BE49-F238E27FC236}">
              <a16:creationId xmlns:a16="http://schemas.microsoft.com/office/drawing/2014/main" id="{784D7881-1C84-401A-A260-57F6F55ED8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9355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1494</xdr:row>
      <xdr:rowOff>0</xdr:rowOff>
    </xdr:from>
    <xdr:to>
      <xdr:col>0</xdr:col>
      <xdr:colOff>152400</xdr:colOff>
      <xdr:row>1494</xdr:row>
      <xdr:rowOff>133350</xdr:rowOff>
    </xdr:to>
    <xdr:pic>
      <xdr:nvPicPr>
        <xdr:cNvPr id="1318" name="Picture@5C\Qopen@" descr="@5C\Qopen@">
          <a:extLst>
            <a:ext uri="{FF2B5EF4-FFF2-40B4-BE49-F238E27FC236}">
              <a16:creationId xmlns:a16="http://schemas.microsoft.com/office/drawing/2014/main" id="{CF7D6CFB-9072-47B7-8B3C-AD73B93AC1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23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</xdr:row>
      <xdr:rowOff>0</xdr:rowOff>
    </xdr:from>
    <xdr:to>
      <xdr:col>0</xdr:col>
      <xdr:colOff>152400</xdr:colOff>
      <xdr:row>259</xdr:row>
      <xdr:rowOff>133350</xdr:rowOff>
    </xdr:to>
    <xdr:pic>
      <xdr:nvPicPr>
        <xdr:cNvPr id="1319" name="Picture@5C\Qopen@" descr="@5C\Qopen@">
          <a:extLst>
            <a:ext uri="{FF2B5EF4-FFF2-40B4-BE49-F238E27FC236}">
              <a16:creationId xmlns:a16="http://schemas.microsoft.com/office/drawing/2014/main" id="{87C5330F-F94D-4E94-BAEB-8257A6A56A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262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586</xdr:row>
      <xdr:rowOff>0</xdr:rowOff>
    </xdr:from>
    <xdr:to>
      <xdr:col>0</xdr:col>
      <xdr:colOff>152400</xdr:colOff>
      <xdr:row>586</xdr:row>
      <xdr:rowOff>133350</xdr:rowOff>
    </xdr:to>
    <xdr:pic>
      <xdr:nvPicPr>
        <xdr:cNvPr id="1320" name="Picture@5C\Qopen@" descr="@5C\Qopen@">
          <a:extLst>
            <a:ext uri="{FF2B5EF4-FFF2-40B4-BE49-F238E27FC236}">
              <a16:creationId xmlns:a16="http://schemas.microsoft.com/office/drawing/2014/main" id="{FC447584-07B9-4B78-89EC-5A8F517291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211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1805</xdr:row>
      <xdr:rowOff>0</xdr:rowOff>
    </xdr:from>
    <xdr:to>
      <xdr:col>0</xdr:col>
      <xdr:colOff>152400</xdr:colOff>
      <xdr:row>1805</xdr:row>
      <xdr:rowOff>133350</xdr:rowOff>
    </xdr:to>
    <xdr:pic>
      <xdr:nvPicPr>
        <xdr:cNvPr id="1321" name="Picture@5C\Qopen@" descr="@5C\Qopen@">
          <a:extLst>
            <a:ext uri="{FF2B5EF4-FFF2-40B4-BE49-F238E27FC236}">
              <a16:creationId xmlns:a16="http://schemas.microsoft.com/office/drawing/2014/main" id="{2882010E-27D5-4384-A7C0-43BA192FEB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2598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2795</xdr:row>
      <xdr:rowOff>0</xdr:rowOff>
    </xdr:from>
    <xdr:to>
      <xdr:col>0</xdr:col>
      <xdr:colOff>152400</xdr:colOff>
      <xdr:row>2795</xdr:row>
      <xdr:rowOff>133350</xdr:rowOff>
    </xdr:to>
    <xdr:pic>
      <xdr:nvPicPr>
        <xdr:cNvPr id="1322" name="Picture@5C\Qopen@" descr="@5C\Qopen@">
          <a:extLst>
            <a:ext uri="{FF2B5EF4-FFF2-40B4-BE49-F238E27FC236}">
              <a16:creationId xmlns:a16="http://schemas.microsoft.com/office/drawing/2014/main" id="{AD0C3E15-6FC1-42B5-A2CB-2628A332CC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2904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1871</xdr:row>
      <xdr:rowOff>0</xdr:rowOff>
    </xdr:from>
    <xdr:to>
      <xdr:col>0</xdr:col>
      <xdr:colOff>152400</xdr:colOff>
      <xdr:row>1871</xdr:row>
      <xdr:rowOff>133350</xdr:rowOff>
    </xdr:to>
    <xdr:pic>
      <xdr:nvPicPr>
        <xdr:cNvPr id="1323" name="Picture@5C\Qopen@" descr="@5C\Qopen@">
          <a:extLst>
            <a:ext uri="{FF2B5EF4-FFF2-40B4-BE49-F238E27FC236}">
              <a16:creationId xmlns:a16="http://schemas.microsoft.com/office/drawing/2014/main" id="{398E5E53-6071-4CCF-A8F3-9F0D7F0BA0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3285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467</xdr:row>
      <xdr:rowOff>0</xdr:rowOff>
    </xdr:from>
    <xdr:to>
      <xdr:col>0</xdr:col>
      <xdr:colOff>152400</xdr:colOff>
      <xdr:row>467</xdr:row>
      <xdr:rowOff>133350</xdr:rowOff>
    </xdr:to>
    <xdr:pic>
      <xdr:nvPicPr>
        <xdr:cNvPr id="1324" name="Picture@5C\Qopen@" descr="@5C\Qopen@">
          <a:extLst>
            <a:ext uri="{FF2B5EF4-FFF2-40B4-BE49-F238E27FC236}">
              <a16:creationId xmlns:a16="http://schemas.microsoft.com/office/drawing/2014/main" id="{228CC6CC-A3F2-4B1B-BC32-72C395E88F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942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2252</xdr:row>
      <xdr:rowOff>0</xdr:rowOff>
    </xdr:from>
    <xdr:to>
      <xdr:col>0</xdr:col>
      <xdr:colOff>152400</xdr:colOff>
      <xdr:row>2252</xdr:row>
      <xdr:rowOff>133350</xdr:rowOff>
    </xdr:to>
    <xdr:pic>
      <xdr:nvPicPr>
        <xdr:cNvPr id="1325" name="Picture@5C\Qopen@" descr="@5C\Qopen@">
          <a:extLst>
            <a:ext uri="{FF2B5EF4-FFF2-40B4-BE49-F238E27FC236}">
              <a16:creationId xmlns:a16="http://schemas.microsoft.com/office/drawing/2014/main" id="{E6ABABED-8293-439D-B283-51B2C3D4BC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4978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1360</xdr:row>
      <xdr:rowOff>0</xdr:rowOff>
    </xdr:from>
    <xdr:to>
      <xdr:col>0</xdr:col>
      <xdr:colOff>152400</xdr:colOff>
      <xdr:row>1360</xdr:row>
      <xdr:rowOff>133350</xdr:rowOff>
    </xdr:to>
    <xdr:pic>
      <xdr:nvPicPr>
        <xdr:cNvPr id="1326" name="Picture@5C\Qopen@" descr="@5C\Qopen@">
          <a:extLst>
            <a:ext uri="{FF2B5EF4-FFF2-40B4-BE49-F238E27FC236}">
              <a16:creationId xmlns:a16="http://schemas.microsoft.com/office/drawing/2014/main" id="{48D75926-58B5-432A-9624-48EC7CDEB5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541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611</xdr:row>
      <xdr:rowOff>0</xdr:rowOff>
    </xdr:from>
    <xdr:to>
      <xdr:col>0</xdr:col>
      <xdr:colOff>152400</xdr:colOff>
      <xdr:row>611</xdr:row>
      <xdr:rowOff>133350</xdr:rowOff>
    </xdr:to>
    <xdr:pic>
      <xdr:nvPicPr>
        <xdr:cNvPr id="1327" name="Picture@5C\Qopen@" descr="@5C\Qopen@">
          <a:extLst>
            <a:ext uri="{FF2B5EF4-FFF2-40B4-BE49-F238E27FC236}">
              <a16:creationId xmlns:a16="http://schemas.microsoft.com/office/drawing/2014/main" id="{94740FAF-FF0A-4C0C-AA90-B1E55539F7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9260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1874</xdr:row>
      <xdr:rowOff>0</xdr:rowOff>
    </xdr:from>
    <xdr:to>
      <xdr:col>0</xdr:col>
      <xdr:colOff>152400</xdr:colOff>
      <xdr:row>1874</xdr:row>
      <xdr:rowOff>133350</xdr:rowOff>
    </xdr:to>
    <xdr:pic>
      <xdr:nvPicPr>
        <xdr:cNvPr id="1328" name="Picture@5C\Qopen@" descr="@5C\Qopen@">
          <a:extLst>
            <a:ext uri="{FF2B5EF4-FFF2-40B4-BE49-F238E27FC236}">
              <a16:creationId xmlns:a16="http://schemas.microsoft.com/office/drawing/2014/main" id="{5285FE1E-F41C-4C67-A154-7CEC5AD860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3771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1358</xdr:row>
      <xdr:rowOff>0</xdr:rowOff>
    </xdr:from>
    <xdr:to>
      <xdr:col>0</xdr:col>
      <xdr:colOff>152400</xdr:colOff>
      <xdr:row>1358</xdr:row>
      <xdr:rowOff>133350</xdr:rowOff>
    </xdr:to>
    <xdr:pic>
      <xdr:nvPicPr>
        <xdr:cNvPr id="1329" name="Picture@5C\Qopen@" descr="@5C\Qopen@">
          <a:extLst>
            <a:ext uri="{FF2B5EF4-FFF2-40B4-BE49-F238E27FC236}">
              <a16:creationId xmlns:a16="http://schemas.microsoft.com/office/drawing/2014/main" id="{3E2B4341-A821-4638-85BC-3EC0393C2C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21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1602</xdr:row>
      <xdr:rowOff>0</xdr:rowOff>
    </xdr:from>
    <xdr:to>
      <xdr:col>0</xdr:col>
      <xdr:colOff>152400</xdr:colOff>
      <xdr:row>1602</xdr:row>
      <xdr:rowOff>133350</xdr:rowOff>
    </xdr:to>
    <xdr:pic>
      <xdr:nvPicPr>
        <xdr:cNvPr id="1330" name="Picture@5C\Qopen@" descr="@5C\Qopen@">
          <a:extLst>
            <a:ext uri="{FF2B5EF4-FFF2-40B4-BE49-F238E27FC236}">
              <a16:creationId xmlns:a16="http://schemas.microsoft.com/office/drawing/2014/main" id="{5F30EDAB-6AC9-41B8-8E6E-12B124196C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9727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1841</xdr:row>
      <xdr:rowOff>0</xdr:rowOff>
    </xdr:from>
    <xdr:to>
      <xdr:col>0</xdr:col>
      <xdr:colOff>152400</xdr:colOff>
      <xdr:row>1841</xdr:row>
      <xdr:rowOff>133350</xdr:rowOff>
    </xdr:to>
    <xdr:pic>
      <xdr:nvPicPr>
        <xdr:cNvPr id="1331" name="Picture@5C\Qopen@" descr="@5C\Qopen@">
          <a:extLst>
            <a:ext uri="{FF2B5EF4-FFF2-40B4-BE49-F238E27FC236}">
              <a16:creationId xmlns:a16="http://schemas.microsoft.com/office/drawing/2014/main" id="{48E32F4E-50DF-4393-9BF4-0D84EA278A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8427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2269</xdr:row>
      <xdr:rowOff>0</xdr:rowOff>
    </xdr:from>
    <xdr:to>
      <xdr:col>0</xdr:col>
      <xdr:colOff>152400</xdr:colOff>
      <xdr:row>2269</xdr:row>
      <xdr:rowOff>133350</xdr:rowOff>
    </xdr:to>
    <xdr:pic>
      <xdr:nvPicPr>
        <xdr:cNvPr id="1332" name="Picture@5C\Qopen@" descr="@5C\Qopen@">
          <a:extLst>
            <a:ext uri="{FF2B5EF4-FFF2-40B4-BE49-F238E27FC236}">
              <a16:creationId xmlns:a16="http://schemas.microsoft.com/office/drawing/2014/main" id="{FC4A50CD-7721-4128-824F-62CF5C0ABB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731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2322</xdr:row>
      <xdr:rowOff>0</xdr:rowOff>
    </xdr:from>
    <xdr:to>
      <xdr:col>0</xdr:col>
      <xdr:colOff>152400</xdr:colOff>
      <xdr:row>2322</xdr:row>
      <xdr:rowOff>133350</xdr:rowOff>
    </xdr:to>
    <xdr:pic>
      <xdr:nvPicPr>
        <xdr:cNvPr id="1333" name="Picture@5C\Qopen@" descr="@5C\Qopen@">
          <a:extLst>
            <a:ext uri="{FF2B5EF4-FFF2-40B4-BE49-F238E27FC236}">
              <a16:creationId xmlns:a16="http://schemas.microsoft.com/office/drawing/2014/main" id="{F4AE79F9-A128-474D-AF25-2E688BC40E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6313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2524</xdr:row>
      <xdr:rowOff>0</xdr:rowOff>
    </xdr:from>
    <xdr:to>
      <xdr:col>0</xdr:col>
      <xdr:colOff>152400</xdr:colOff>
      <xdr:row>2524</xdr:row>
      <xdr:rowOff>133350</xdr:rowOff>
    </xdr:to>
    <xdr:pic>
      <xdr:nvPicPr>
        <xdr:cNvPr id="1334" name="Picture@5C\Qopen@" descr="@5C\Qopen@">
          <a:extLst>
            <a:ext uri="{FF2B5EF4-FFF2-40B4-BE49-F238E27FC236}">
              <a16:creationId xmlns:a16="http://schemas.microsoft.com/office/drawing/2014/main" id="{05838ADD-CD91-4552-B6EF-311CA5C00A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9022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2525</xdr:row>
      <xdr:rowOff>0</xdr:rowOff>
    </xdr:from>
    <xdr:to>
      <xdr:col>0</xdr:col>
      <xdr:colOff>152400</xdr:colOff>
      <xdr:row>2525</xdr:row>
      <xdr:rowOff>133350</xdr:rowOff>
    </xdr:to>
    <xdr:pic>
      <xdr:nvPicPr>
        <xdr:cNvPr id="1335" name="Picture@5C\Qopen@" descr="@5C\Qopen@">
          <a:extLst>
            <a:ext uri="{FF2B5EF4-FFF2-40B4-BE49-F238E27FC236}">
              <a16:creationId xmlns:a16="http://schemas.microsoft.com/office/drawing/2014/main" id="{2C08A72D-7D0D-4A46-B8F2-59FF325301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9184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2478</xdr:row>
      <xdr:rowOff>0</xdr:rowOff>
    </xdr:from>
    <xdr:to>
      <xdr:col>0</xdr:col>
      <xdr:colOff>152400</xdr:colOff>
      <xdr:row>2478</xdr:row>
      <xdr:rowOff>133350</xdr:rowOff>
    </xdr:to>
    <xdr:pic>
      <xdr:nvPicPr>
        <xdr:cNvPr id="1336" name="Picture@5C\Qopen@" descr="@5C\Qopen@">
          <a:extLst>
            <a:ext uri="{FF2B5EF4-FFF2-40B4-BE49-F238E27FC236}">
              <a16:creationId xmlns:a16="http://schemas.microsoft.com/office/drawing/2014/main" id="{31C9A377-22E4-45E0-9F62-BCFD489E7D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157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1538</xdr:row>
      <xdr:rowOff>0</xdr:rowOff>
    </xdr:from>
    <xdr:to>
      <xdr:col>0</xdr:col>
      <xdr:colOff>152400</xdr:colOff>
      <xdr:row>1538</xdr:row>
      <xdr:rowOff>133350</xdr:rowOff>
    </xdr:to>
    <xdr:pic>
      <xdr:nvPicPr>
        <xdr:cNvPr id="1337" name="Picture@5C\Qopen@" descr="@5C\Qopen@">
          <a:extLst>
            <a:ext uri="{FF2B5EF4-FFF2-40B4-BE49-F238E27FC236}">
              <a16:creationId xmlns:a16="http://schemas.microsoft.com/office/drawing/2014/main" id="{08FEF7CD-C837-4608-9CF7-3218E93716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9364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1373</xdr:row>
      <xdr:rowOff>0</xdr:rowOff>
    </xdr:from>
    <xdr:to>
      <xdr:col>0</xdr:col>
      <xdr:colOff>152400</xdr:colOff>
      <xdr:row>1373</xdr:row>
      <xdr:rowOff>133350</xdr:rowOff>
    </xdr:to>
    <xdr:pic>
      <xdr:nvPicPr>
        <xdr:cNvPr id="1338" name="Picture@5C\Qopen@" descr="@5C\Qopen@">
          <a:extLst>
            <a:ext uri="{FF2B5EF4-FFF2-40B4-BE49-F238E27FC236}">
              <a16:creationId xmlns:a16="http://schemas.microsoft.com/office/drawing/2014/main" id="{3B3EE15B-A6F9-4748-8B61-2A41C50498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646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643</xdr:row>
      <xdr:rowOff>0</xdr:rowOff>
    </xdr:from>
    <xdr:to>
      <xdr:col>0</xdr:col>
      <xdr:colOff>152400</xdr:colOff>
      <xdr:row>643</xdr:row>
      <xdr:rowOff>133350</xdr:rowOff>
    </xdr:to>
    <xdr:pic>
      <xdr:nvPicPr>
        <xdr:cNvPr id="1339" name="Picture@5C\Qopen@" descr="@5C\Qopen@">
          <a:extLst>
            <a:ext uri="{FF2B5EF4-FFF2-40B4-BE49-F238E27FC236}">
              <a16:creationId xmlns:a16="http://schemas.microsoft.com/office/drawing/2014/main" id="{3D5E0F5D-6C89-4DC5-B149-56BAC0D793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441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1714</xdr:row>
      <xdr:rowOff>0</xdr:rowOff>
    </xdr:from>
    <xdr:to>
      <xdr:col>0</xdr:col>
      <xdr:colOff>152400</xdr:colOff>
      <xdr:row>1714</xdr:row>
      <xdr:rowOff>133350</xdr:rowOff>
    </xdr:to>
    <xdr:pic>
      <xdr:nvPicPr>
        <xdr:cNvPr id="1340" name="Picture@5C\Qopen@" descr="@5C\Qopen@">
          <a:extLst>
            <a:ext uri="{FF2B5EF4-FFF2-40B4-BE49-F238E27FC236}">
              <a16:creationId xmlns:a16="http://schemas.microsoft.com/office/drawing/2014/main" id="{67A87AA2-31D2-41F4-A034-05B715BF6D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7863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2813</xdr:row>
      <xdr:rowOff>0</xdr:rowOff>
    </xdr:from>
    <xdr:to>
      <xdr:col>0</xdr:col>
      <xdr:colOff>152400</xdr:colOff>
      <xdr:row>2813</xdr:row>
      <xdr:rowOff>133350</xdr:rowOff>
    </xdr:to>
    <xdr:pic>
      <xdr:nvPicPr>
        <xdr:cNvPr id="1341" name="Picture@5C\Qopen@" descr="@5C\Qopen@">
          <a:extLst>
            <a:ext uri="{FF2B5EF4-FFF2-40B4-BE49-F238E27FC236}">
              <a16:creationId xmlns:a16="http://schemas.microsoft.com/office/drawing/2014/main" id="{82898CDE-DCB5-4DAE-92C7-E7195F39DC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5818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</xdr:row>
      <xdr:rowOff>0</xdr:rowOff>
    </xdr:from>
    <xdr:to>
      <xdr:col>0</xdr:col>
      <xdr:colOff>152400</xdr:colOff>
      <xdr:row>111</xdr:row>
      <xdr:rowOff>133350</xdr:rowOff>
    </xdr:to>
    <xdr:pic>
      <xdr:nvPicPr>
        <xdr:cNvPr id="1342" name="Picture@5C\Qopen@" descr="@5C\Qopen@">
          <a:extLst>
            <a:ext uri="{FF2B5EF4-FFF2-40B4-BE49-F238E27FC236}">
              <a16:creationId xmlns:a16="http://schemas.microsoft.com/office/drawing/2014/main" id="{5E5CB27B-B9B3-4E94-952B-0991F571C9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97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0</xdr:col>
      <xdr:colOff>152400</xdr:colOff>
      <xdr:row>28</xdr:row>
      <xdr:rowOff>133350</xdr:rowOff>
    </xdr:to>
    <xdr:pic>
      <xdr:nvPicPr>
        <xdr:cNvPr id="1343" name="Picture@5C\Qopen@" descr="@5C\Qopen@">
          <a:extLst>
            <a:ext uri="{FF2B5EF4-FFF2-40B4-BE49-F238E27FC236}">
              <a16:creationId xmlns:a16="http://schemas.microsoft.com/office/drawing/2014/main" id="{DF519FFB-783B-4D68-AF12-A544467262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57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0</xdr:col>
      <xdr:colOff>152400</xdr:colOff>
      <xdr:row>34</xdr:row>
      <xdr:rowOff>133350</xdr:rowOff>
    </xdr:to>
    <xdr:pic>
      <xdr:nvPicPr>
        <xdr:cNvPr id="1344" name="Picture@5C\Qopen@" descr="@5C\Qopen@">
          <a:extLst>
            <a:ext uri="{FF2B5EF4-FFF2-40B4-BE49-F238E27FC236}">
              <a16:creationId xmlns:a16="http://schemas.microsoft.com/office/drawing/2014/main" id="{1A036210-8226-4827-9E7A-02BDC4198F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29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0</xdr:col>
      <xdr:colOff>152400</xdr:colOff>
      <xdr:row>55</xdr:row>
      <xdr:rowOff>133350</xdr:rowOff>
    </xdr:to>
    <xdr:pic>
      <xdr:nvPicPr>
        <xdr:cNvPr id="1345" name="Picture@5C\Qopen@" descr="@5C\Qopen@">
          <a:extLst>
            <a:ext uri="{FF2B5EF4-FFF2-40B4-BE49-F238E27FC236}">
              <a16:creationId xmlns:a16="http://schemas.microsoft.com/office/drawing/2014/main" id="{51EC6BDC-79B6-47C4-A65B-314BF91202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229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0</xdr:col>
      <xdr:colOff>152400</xdr:colOff>
      <xdr:row>33</xdr:row>
      <xdr:rowOff>133350</xdr:rowOff>
    </xdr:to>
    <xdr:pic>
      <xdr:nvPicPr>
        <xdr:cNvPr id="1346" name="Picture@5C\Qopen@" descr="@5C\Qopen@">
          <a:extLst>
            <a:ext uri="{FF2B5EF4-FFF2-40B4-BE49-F238E27FC236}">
              <a16:creationId xmlns:a16="http://schemas.microsoft.com/office/drawing/2014/main" id="{926ACEA4-87E1-4E02-B403-29D6972FDC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67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0</xdr:col>
      <xdr:colOff>152400</xdr:colOff>
      <xdr:row>26</xdr:row>
      <xdr:rowOff>133350</xdr:rowOff>
    </xdr:to>
    <xdr:pic>
      <xdr:nvPicPr>
        <xdr:cNvPr id="1347" name="Picture@5C\Qopen@" descr="@5C\Qopen@">
          <a:extLst>
            <a:ext uri="{FF2B5EF4-FFF2-40B4-BE49-F238E27FC236}">
              <a16:creationId xmlns:a16="http://schemas.microsoft.com/office/drawing/2014/main" id="{7B90C77F-8052-4391-9122-2D51BFFED3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33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601</xdr:row>
      <xdr:rowOff>0</xdr:rowOff>
    </xdr:from>
    <xdr:to>
      <xdr:col>0</xdr:col>
      <xdr:colOff>152400</xdr:colOff>
      <xdr:row>601</xdr:row>
      <xdr:rowOff>133350</xdr:rowOff>
    </xdr:to>
    <xdr:pic>
      <xdr:nvPicPr>
        <xdr:cNvPr id="1348" name="Picture@5C\Qopen@" descr="@5C\Qopen@">
          <a:extLst>
            <a:ext uri="{FF2B5EF4-FFF2-40B4-BE49-F238E27FC236}">
              <a16:creationId xmlns:a16="http://schemas.microsoft.com/office/drawing/2014/main" id="{BE7502E8-E4DF-40B5-882F-2F49E2B0F1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640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710</xdr:row>
      <xdr:rowOff>0</xdr:rowOff>
    </xdr:from>
    <xdr:to>
      <xdr:col>0</xdr:col>
      <xdr:colOff>152400</xdr:colOff>
      <xdr:row>710</xdr:row>
      <xdr:rowOff>133350</xdr:rowOff>
    </xdr:to>
    <xdr:pic>
      <xdr:nvPicPr>
        <xdr:cNvPr id="1349" name="Picture@5C\Qopen@" descr="@5C\Qopen@">
          <a:extLst>
            <a:ext uri="{FF2B5EF4-FFF2-40B4-BE49-F238E27FC236}">
              <a16:creationId xmlns:a16="http://schemas.microsoft.com/office/drawing/2014/main" id="{FD7B3F93-A19E-4304-898F-A0653F2E45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529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2017</xdr:row>
      <xdr:rowOff>0</xdr:rowOff>
    </xdr:from>
    <xdr:to>
      <xdr:col>0</xdr:col>
      <xdr:colOff>152400</xdr:colOff>
      <xdr:row>2017</xdr:row>
      <xdr:rowOff>133350</xdr:rowOff>
    </xdr:to>
    <xdr:pic>
      <xdr:nvPicPr>
        <xdr:cNvPr id="1350" name="Picture@5C\Qopen@" descr="@5C\Qopen@">
          <a:extLst>
            <a:ext uri="{FF2B5EF4-FFF2-40B4-BE49-F238E27FC236}">
              <a16:creationId xmlns:a16="http://schemas.microsoft.com/office/drawing/2014/main" id="{E2D3175C-F058-4741-98E5-12174CFA54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6926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2479</xdr:row>
      <xdr:rowOff>0</xdr:rowOff>
    </xdr:from>
    <xdr:to>
      <xdr:col>0</xdr:col>
      <xdr:colOff>152400</xdr:colOff>
      <xdr:row>2479</xdr:row>
      <xdr:rowOff>133350</xdr:rowOff>
    </xdr:to>
    <xdr:pic>
      <xdr:nvPicPr>
        <xdr:cNvPr id="1351" name="Picture@5C\Qopen@" descr="@5C\Qopen@">
          <a:extLst>
            <a:ext uri="{FF2B5EF4-FFF2-40B4-BE49-F238E27FC236}">
              <a16:creationId xmlns:a16="http://schemas.microsoft.com/office/drawing/2014/main" id="{DF668535-AEFE-4BC8-8E36-578AB03637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1735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2442</xdr:row>
      <xdr:rowOff>0</xdr:rowOff>
    </xdr:from>
    <xdr:to>
      <xdr:col>0</xdr:col>
      <xdr:colOff>152400</xdr:colOff>
      <xdr:row>2442</xdr:row>
      <xdr:rowOff>133350</xdr:rowOff>
    </xdr:to>
    <xdr:pic>
      <xdr:nvPicPr>
        <xdr:cNvPr id="1352" name="Picture@5C\Qopen@" descr="@5C\Qopen@">
          <a:extLst>
            <a:ext uri="{FF2B5EF4-FFF2-40B4-BE49-F238E27FC236}">
              <a16:creationId xmlns:a16="http://schemas.microsoft.com/office/drawing/2014/main" id="{343BE755-0532-4478-AA0C-1AD5751C31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5744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1337</xdr:row>
      <xdr:rowOff>0</xdr:rowOff>
    </xdr:from>
    <xdr:to>
      <xdr:col>0</xdr:col>
      <xdr:colOff>152400</xdr:colOff>
      <xdr:row>1337</xdr:row>
      <xdr:rowOff>133350</xdr:rowOff>
    </xdr:to>
    <xdr:pic>
      <xdr:nvPicPr>
        <xdr:cNvPr id="1353" name="Picture@5C\Qopen@" descr="@5C\Qopen@">
          <a:extLst>
            <a:ext uri="{FF2B5EF4-FFF2-40B4-BE49-F238E27FC236}">
              <a16:creationId xmlns:a16="http://schemas.microsoft.com/office/drawing/2014/main" id="{C80DA8C8-79CC-4EEA-886A-5E1E34790F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6817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1895</xdr:row>
      <xdr:rowOff>0</xdr:rowOff>
    </xdr:from>
    <xdr:to>
      <xdr:col>0</xdr:col>
      <xdr:colOff>152400</xdr:colOff>
      <xdr:row>1895</xdr:row>
      <xdr:rowOff>133350</xdr:rowOff>
    </xdr:to>
    <xdr:pic>
      <xdr:nvPicPr>
        <xdr:cNvPr id="1354" name="Picture@5C\Qopen@" descr="@5C\Qopen@">
          <a:extLst>
            <a:ext uri="{FF2B5EF4-FFF2-40B4-BE49-F238E27FC236}">
              <a16:creationId xmlns:a16="http://schemas.microsoft.com/office/drawing/2014/main" id="{B49C9627-199A-45AD-B9CF-D000A5C373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7171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2030</xdr:row>
      <xdr:rowOff>0</xdr:rowOff>
    </xdr:from>
    <xdr:to>
      <xdr:col>0</xdr:col>
      <xdr:colOff>152400</xdr:colOff>
      <xdr:row>2030</xdr:row>
      <xdr:rowOff>133350</xdr:rowOff>
    </xdr:to>
    <xdr:pic>
      <xdr:nvPicPr>
        <xdr:cNvPr id="1355" name="Picture@5C\Qopen@" descr="@5C\Qopen@">
          <a:extLst>
            <a:ext uri="{FF2B5EF4-FFF2-40B4-BE49-F238E27FC236}">
              <a16:creationId xmlns:a16="http://schemas.microsoft.com/office/drawing/2014/main" id="{F936B5BB-8E2D-41EF-90FF-9C67B6D215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903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959</xdr:row>
      <xdr:rowOff>0</xdr:rowOff>
    </xdr:from>
    <xdr:to>
      <xdr:col>0</xdr:col>
      <xdr:colOff>152400</xdr:colOff>
      <xdr:row>959</xdr:row>
      <xdr:rowOff>133350</xdr:rowOff>
    </xdr:to>
    <xdr:pic>
      <xdr:nvPicPr>
        <xdr:cNvPr id="1356" name="Picture@5C\Qopen@" descr="@5C\Qopen@">
          <a:extLst>
            <a:ext uri="{FF2B5EF4-FFF2-40B4-BE49-F238E27FC236}">
              <a16:creationId xmlns:a16="http://schemas.microsoft.com/office/drawing/2014/main" id="{F79FF5DB-70B5-4A17-A6BD-59DE5D9250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5609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1828</xdr:row>
      <xdr:rowOff>0</xdr:rowOff>
    </xdr:from>
    <xdr:to>
      <xdr:col>0</xdr:col>
      <xdr:colOff>152400</xdr:colOff>
      <xdr:row>1828</xdr:row>
      <xdr:rowOff>133350</xdr:rowOff>
    </xdr:to>
    <xdr:pic>
      <xdr:nvPicPr>
        <xdr:cNvPr id="1357" name="Picture@5C\Qopen@" descr="@5C\Qopen@">
          <a:extLst>
            <a:ext uri="{FF2B5EF4-FFF2-40B4-BE49-F238E27FC236}">
              <a16:creationId xmlns:a16="http://schemas.microsoft.com/office/drawing/2014/main" id="{970BA5FD-D61A-474A-BB5E-EC8F4EFDB0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6322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</xdr:row>
      <xdr:rowOff>0</xdr:rowOff>
    </xdr:from>
    <xdr:to>
      <xdr:col>0</xdr:col>
      <xdr:colOff>152400</xdr:colOff>
      <xdr:row>125</xdr:row>
      <xdr:rowOff>133350</xdr:rowOff>
    </xdr:to>
    <xdr:pic>
      <xdr:nvPicPr>
        <xdr:cNvPr id="1358" name="Picture@5C\Qopen@" descr="@5C\Qopen@">
          <a:extLst>
            <a:ext uri="{FF2B5EF4-FFF2-40B4-BE49-F238E27FC236}">
              <a16:creationId xmlns:a16="http://schemas.microsoft.com/office/drawing/2014/main" id="{74F996D1-E271-4D7C-8F28-521F16EB93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564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1212</xdr:row>
      <xdr:rowOff>0</xdr:rowOff>
    </xdr:from>
    <xdr:to>
      <xdr:col>0</xdr:col>
      <xdr:colOff>152400</xdr:colOff>
      <xdr:row>1212</xdr:row>
      <xdr:rowOff>133350</xdr:rowOff>
    </xdr:to>
    <xdr:pic>
      <xdr:nvPicPr>
        <xdr:cNvPr id="1359" name="Picture@5C\Qopen@" descr="@5C\Qopen@">
          <a:extLst>
            <a:ext uri="{FF2B5EF4-FFF2-40B4-BE49-F238E27FC236}">
              <a16:creationId xmlns:a16="http://schemas.microsoft.com/office/drawing/2014/main" id="{D0153A69-17EF-4C4B-BB60-0E4F18C4A7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6576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2558</xdr:row>
      <xdr:rowOff>0</xdr:rowOff>
    </xdr:from>
    <xdr:to>
      <xdr:col>0</xdr:col>
      <xdr:colOff>152400</xdr:colOff>
      <xdr:row>2558</xdr:row>
      <xdr:rowOff>133350</xdr:rowOff>
    </xdr:to>
    <xdr:pic>
      <xdr:nvPicPr>
        <xdr:cNvPr id="1360" name="Picture@5C\Qopen@" descr="@5C\Qopen@">
          <a:extLst>
            <a:ext uri="{FF2B5EF4-FFF2-40B4-BE49-F238E27FC236}">
              <a16:creationId xmlns:a16="http://schemas.microsoft.com/office/drawing/2014/main" id="{CC7B2593-E6B5-4058-BAED-4B01423ED1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452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2403</xdr:row>
      <xdr:rowOff>0</xdr:rowOff>
    </xdr:from>
    <xdr:to>
      <xdr:col>0</xdr:col>
      <xdr:colOff>152400</xdr:colOff>
      <xdr:row>2403</xdr:row>
      <xdr:rowOff>133350</xdr:rowOff>
    </xdr:to>
    <xdr:pic>
      <xdr:nvPicPr>
        <xdr:cNvPr id="1361" name="Picture@5C\Qopen@" descr="@5C\Qopen@">
          <a:extLst>
            <a:ext uri="{FF2B5EF4-FFF2-40B4-BE49-F238E27FC236}">
              <a16:creationId xmlns:a16="http://schemas.microsoft.com/office/drawing/2014/main" id="{6BC72CDD-2949-411F-BD5C-12FCE7E1FC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9429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2255</xdr:row>
      <xdr:rowOff>0</xdr:rowOff>
    </xdr:from>
    <xdr:to>
      <xdr:col>0</xdr:col>
      <xdr:colOff>152400</xdr:colOff>
      <xdr:row>2255</xdr:row>
      <xdr:rowOff>133350</xdr:rowOff>
    </xdr:to>
    <xdr:pic>
      <xdr:nvPicPr>
        <xdr:cNvPr id="1362" name="Picture@5C\Qopen@" descr="@5C\Qopen@">
          <a:extLst>
            <a:ext uri="{FF2B5EF4-FFF2-40B4-BE49-F238E27FC236}">
              <a16:creationId xmlns:a16="http://schemas.microsoft.com/office/drawing/2014/main" id="{379E41C8-C069-4376-9B40-E46DDAC842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5464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2446</xdr:row>
      <xdr:rowOff>0</xdr:rowOff>
    </xdr:from>
    <xdr:to>
      <xdr:col>0</xdr:col>
      <xdr:colOff>152400</xdr:colOff>
      <xdr:row>2446</xdr:row>
      <xdr:rowOff>133350</xdr:rowOff>
    </xdr:to>
    <xdr:pic>
      <xdr:nvPicPr>
        <xdr:cNvPr id="1363" name="Picture@5C\Qopen@" descr="@5C\Qopen@">
          <a:extLst>
            <a:ext uri="{FF2B5EF4-FFF2-40B4-BE49-F238E27FC236}">
              <a16:creationId xmlns:a16="http://schemas.microsoft.com/office/drawing/2014/main" id="{268669A3-06E3-405D-B7D3-BCB22DFE05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639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2439</xdr:row>
      <xdr:rowOff>0</xdr:rowOff>
    </xdr:from>
    <xdr:to>
      <xdr:col>0</xdr:col>
      <xdr:colOff>152400</xdr:colOff>
      <xdr:row>2439</xdr:row>
      <xdr:rowOff>133350</xdr:rowOff>
    </xdr:to>
    <xdr:pic>
      <xdr:nvPicPr>
        <xdr:cNvPr id="1364" name="Picture@5C\Qopen@" descr="@5C\Qopen@">
          <a:extLst>
            <a:ext uri="{FF2B5EF4-FFF2-40B4-BE49-F238E27FC236}">
              <a16:creationId xmlns:a16="http://schemas.microsoft.com/office/drawing/2014/main" id="{474BBFA4-CD53-4505-93E6-EBBCD50060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5258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2284</xdr:row>
      <xdr:rowOff>0</xdr:rowOff>
    </xdr:from>
    <xdr:to>
      <xdr:col>0</xdr:col>
      <xdr:colOff>152400</xdr:colOff>
      <xdr:row>2284</xdr:row>
      <xdr:rowOff>133350</xdr:rowOff>
    </xdr:to>
    <xdr:pic>
      <xdr:nvPicPr>
        <xdr:cNvPr id="1365" name="Picture@5C\Qopen@" descr="@5C\Qopen@">
          <a:extLst>
            <a:ext uri="{FF2B5EF4-FFF2-40B4-BE49-F238E27FC236}">
              <a16:creationId xmlns:a16="http://schemas.microsoft.com/office/drawing/2014/main" id="{BF02E8FE-EABC-42BF-826B-93D9E637FC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0160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2457</xdr:row>
      <xdr:rowOff>0</xdr:rowOff>
    </xdr:from>
    <xdr:to>
      <xdr:col>0</xdr:col>
      <xdr:colOff>152400</xdr:colOff>
      <xdr:row>2457</xdr:row>
      <xdr:rowOff>133350</xdr:rowOff>
    </xdr:to>
    <xdr:pic>
      <xdr:nvPicPr>
        <xdr:cNvPr id="1366" name="Picture@5C\Qopen@" descr="@5C\Qopen@">
          <a:extLst>
            <a:ext uri="{FF2B5EF4-FFF2-40B4-BE49-F238E27FC236}">
              <a16:creationId xmlns:a16="http://schemas.microsoft.com/office/drawing/2014/main" id="{E0B2579F-3A96-4383-8CB9-B24811346A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8173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1704</xdr:row>
      <xdr:rowOff>0</xdr:rowOff>
    </xdr:from>
    <xdr:to>
      <xdr:col>0</xdr:col>
      <xdr:colOff>152400</xdr:colOff>
      <xdr:row>1704</xdr:row>
      <xdr:rowOff>133350</xdr:rowOff>
    </xdr:to>
    <xdr:pic>
      <xdr:nvPicPr>
        <xdr:cNvPr id="1367" name="Picture@5C\Qopen@" descr="@5C\Qopen@">
          <a:extLst>
            <a:ext uri="{FF2B5EF4-FFF2-40B4-BE49-F238E27FC236}">
              <a16:creationId xmlns:a16="http://schemas.microsoft.com/office/drawing/2014/main" id="{27516CD8-6BE6-4B93-93A5-A06AAF5B1F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6244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1261</xdr:row>
      <xdr:rowOff>0</xdr:rowOff>
    </xdr:from>
    <xdr:to>
      <xdr:col>0</xdr:col>
      <xdr:colOff>152400</xdr:colOff>
      <xdr:row>1261</xdr:row>
      <xdr:rowOff>133350</xdr:rowOff>
    </xdr:to>
    <xdr:pic>
      <xdr:nvPicPr>
        <xdr:cNvPr id="1368" name="Picture@5C\Qopen@" descr="@5C\Qopen@">
          <a:extLst>
            <a:ext uri="{FF2B5EF4-FFF2-40B4-BE49-F238E27FC236}">
              <a16:creationId xmlns:a16="http://schemas.microsoft.com/office/drawing/2014/main" id="{B483FEA2-91F1-47A6-96DE-2C0DBE4997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4511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1285</xdr:row>
      <xdr:rowOff>0</xdr:rowOff>
    </xdr:from>
    <xdr:to>
      <xdr:col>0</xdr:col>
      <xdr:colOff>152400</xdr:colOff>
      <xdr:row>1285</xdr:row>
      <xdr:rowOff>133350</xdr:rowOff>
    </xdr:to>
    <xdr:pic>
      <xdr:nvPicPr>
        <xdr:cNvPr id="1369" name="Picture@5C\Qopen@" descr="@5C\Qopen@">
          <a:extLst>
            <a:ext uri="{FF2B5EF4-FFF2-40B4-BE49-F238E27FC236}">
              <a16:creationId xmlns:a16="http://schemas.microsoft.com/office/drawing/2014/main" id="{8099411C-535C-44A3-91AC-201AD05F49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8397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1615</xdr:row>
      <xdr:rowOff>0</xdr:rowOff>
    </xdr:from>
    <xdr:to>
      <xdr:col>0</xdr:col>
      <xdr:colOff>152400</xdr:colOff>
      <xdr:row>1615</xdr:row>
      <xdr:rowOff>133350</xdr:rowOff>
    </xdr:to>
    <xdr:pic>
      <xdr:nvPicPr>
        <xdr:cNvPr id="1370" name="Picture@5C\Qopen@" descr="@5C\Qopen@">
          <a:extLst>
            <a:ext uri="{FF2B5EF4-FFF2-40B4-BE49-F238E27FC236}">
              <a16:creationId xmlns:a16="http://schemas.microsoft.com/office/drawing/2014/main" id="{AD0AF064-43CE-45BF-AFCF-60DA855BDD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1832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456</xdr:row>
      <xdr:rowOff>0</xdr:rowOff>
    </xdr:from>
    <xdr:to>
      <xdr:col>0</xdr:col>
      <xdr:colOff>152400</xdr:colOff>
      <xdr:row>456</xdr:row>
      <xdr:rowOff>133350</xdr:rowOff>
    </xdr:to>
    <xdr:pic>
      <xdr:nvPicPr>
        <xdr:cNvPr id="1371" name="Picture@5C\Qopen@" descr="@5C\Qopen@">
          <a:extLst>
            <a:ext uri="{FF2B5EF4-FFF2-40B4-BE49-F238E27FC236}">
              <a16:creationId xmlns:a16="http://schemas.microsoft.com/office/drawing/2014/main" id="{5E916A69-1C2C-40C8-AA63-023DCF238C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161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</xdr:row>
      <xdr:rowOff>0</xdr:rowOff>
    </xdr:from>
    <xdr:to>
      <xdr:col>0</xdr:col>
      <xdr:colOff>152400</xdr:colOff>
      <xdr:row>305</xdr:row>
      <xdr:rowOff>133350</xdr:rowOff>
    </xdr:to>
    <xdr:pic>
      <xdr:nvPicPr>
        <xdr:cNvPr id="1372" name="Picture@5C\Qopen@" descr="@5C\Qopen@">
          <a:extLst>
            <a:ext uri="{FF2B5EF4-FFF2-40B4-BE49-F238E27FC236}">
              <a16:creationId xmlns:a16="http://schemas.microsoft.com/office/drawing/2014/main" id="{B48E0740-105C-43AC-92CD-B5483D2D45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710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682</xdr:row>
      <xdr:rowOff>0</xdr:rowOff>
    </xdr:from>
    <xdr:to>
      <xdr:col>0</xdr:col>
      <xdr:colOff>152400</xdr:colOff>
      <xdr:row>682</xdr:row>
      <xdr:rowOff>133350</xdr:rowOff>
    </xdr:to>
    <xdr:pic>
      <xdr:nvPicPr>
        <xdr:cNvPr id="1373" name="Picture@5C\Qopen@" descr="@5C\Qopen@">
          <a:extLst>
            <a:ext uri="{FF2B5EF4-FFF2-40B4-BE49-F238E27FC236}">
              <a16:creationId xmlns:a16="http://schemas.microsoft.com/office/drawing/2014/main" id="{45622CD9-A0FD-429A-B13C-DB06A2C9E4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756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1309</xdr:row>
      <xdr:rowOff>0</xdr:rowOff>
    </xdr:from>
    <xdr:to>
      <xdr:col>0</xdr:col>
      <xdr:colOff>152400</xdr:colOff>
      <xdr:row>1309</xdr:row>
      <xdr:rowOff>133350</xdr:rowOff>
    </xdr:to>
    <xdr:pic>
      <xdr:nvPicPr>
        <xdr:cNvPr id="1374" name="Picture@5C\Qopen@" descr="@5C\Qopen@">
          <a:extLst>
            <a:ext uri="{FF2B5EF4-FFF2-40B4-BE49-F238E27FC236}">
              <a16:creationId xmlns:a16="http://schemas.microsoft.com/office/drawing/2014/main" id="{416E85D5-FAE1-4B59-8CF7-41238FD849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2283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2526</xdr:row>
      <xdr:rowOff>0</xdr:rowOff>
    </xdr:from>
    <xdr:to>
      <xdr:col>0</xdr:col>
      <xdr:colOff>152400</xdr:colOff>
      <xdr:row>2526</xdr:row>
      <xdr:rowOff>133350</xdr:rowOff>
    </xdr:to>
    <xdr:pic>
      <xdr:nvPicPr>
        <xdr:cNvPr id="1375" name="Picture@5C\Qopen@" descr="@5C\Qopen@">
          <a:extLst>
            <a:ext uri="{FF2B5EF4-FFF2-40B4-BE49-F238E27FC236}">
              <a16:creationId xmlns:a16="http://schemas.microsoft.com/office/drawing/2014/main" id="{DC9827D0-8936-4FB4-A510-9C2CD4B6D4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934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2069</xdr:row>
      <xdr:rowOff>0</xdr:rowOff>
    </xdr:from>
    <xdr:to>
      <xdr:col>0</xdr:col>
      <xdr:colOff>152400</xdr:colOff>
      <xdr:row>2069</xdr:row>
      <xdr:rowOff>133350</xdr:rowOff>
    </xdr:to>
    <xdr:pic>
      <xdr:nvPicPr>
        <xdr:cNvPr id="1376" name="Picture@5C\Qopen@" descr="@5C\Qopen@">
          <a:extLst>
            <a:ext uri="{FF2B5EF4-FFF2-40B4-BE49-F238E27FC236}">
              <a16:creationId xmlns:a16="http://schemas.microsoft.com/office/drawing/2014/main" id="{BE893680-1527-4D16-BEC9-E0C15C809D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5346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2331</xdr:row>
      <xdr:rowOff>0</xdr:rowOff>
    </xdr:from>
    <xdr:to>
      <xdr:col>0</xdr:col>
      <xdr:colOff>152400</xdr:colOff>
      <xdr:row>2331</xdr:row>
      <xdr:rowOff>133350</xdr:rowOff>
    </xdr:to>
    <xdr:pic>
      <xdr:nvPicPr>
        <xdr:cNvPr id="1377" name="Picture@5C\Qopen@" descr="@5C\Qopen@">
          <a:extLst>
            <a:ext uri="{FF2B5EF4-FFF2-40B4-BE49-F238E27FC236}">
              <a16:creationId xmlns:a16="http://schemas.microsoft.com/office/drawing/2014/main" id="{F9E78FB6-F9B6-4C25-9C0F-0073297AE3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7771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2399</xdr:row>
      <xdr:rowOff>0</xdr:rowOff>
    </xdr:from>
    <xdr:to>
      <xdr:col>0</xdr:col>
      <xdr:colOff>152400</xdr:colOff>
      <xdr:row>2399</xdr:row>
      <xdr:rowOff>133350</xdr:rowOff>
    </xdr:to>
    <xdr:pic>
      <xdr:nvPicPr>
        <xdr:cNvPr id="1378" name="Picture@5C\Qopen@" descr="@5C\Qopen@">
          <a:extLst>
            <a:ext uri="{FF2B5EF4-FFF2-40B4-BE49-F238E27FC236}">
              <a16:creationId xmlns:a16="http://schemas.microsoft.com/office/drawing/2014/main" id="{9D9EE61C-8951-4712-9107-422FD8E299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8781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2475</xdr:row>
      <xdr:rowOff>0</xdr:rowOff>
    </xdr:from>
    <xdr:to>
      <xdr:col>0</xdr:col>
      <xdr:colOff>152400</xdr:colOff>
      <xdr:row>2475</xdr:row>
      <xdr:rowOff>133350</xdr:rowOff>
    </xdr:to>
    <xdr:pic>
      <xdr:nvPicPr>
        <xdr:cNvPr id="1379" name="Picture@5C\Qopen@" descr="@5C\Qopen@">
          <a:extLst>
            <a:ext uri="{FF2B5EF4-FFF2-40B4-BE49-F238E27FC236}">
              <a16:creationId xmlns:a16="http://schemas.microsoft.com/office/drawing/2014/main" id="{57F3948D-7805-4A94-9ABB-91502F52CE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1088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1520</xdr:row>
      <xdr:rowOff>0</xdr:rowOff>
    </xdr:from>
    <xdr:to>
      <xdr:col>0</xdr:col>
      <xdr:colOff>152400</xdr:colOff>
      <xdr:row>1520</xdr:row>
      <xdr:rowOff>133350</xdr:rowOff>
    </xdr:to>
    <xdr:pic>
      <xdr:nvPicPr>
        <xdr:cNvPr id="1380" name="Picture@5C\Qopen@" descr="@5C\Qopen@">
          <a:extLst>
            <a:ext uri="{FF2B5EF4-FFF2-40B4-BE49-F238E27FC236}">
              <a16:creationId xmlns:a16="http://schemas.microsoft.com/office/drawing/2014/main" id="{8D23C23B-FAC2-4583-88FD-02891905ED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6449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</xdr:row>
      <xdr:rowOff>0</xdr:rowOff>
    </xdr:from>
    <xdr:to>
      <xdr:col>0</xdr:col>
      <xdr:colOff>152400</xdr:colOff>
      <xdr:row>144</xdr:row>
      <xdr:rowOff>133350</xdr:rowOff>
    </xdr:to>
    <xdr:pic>
      <xdr:nvPicPr>
        <xdr:cNvPr id="1381" name="Picture@5C\Qopen@" descr="@5C\Qopen@">
          <a:extLst>
            <a:ext uri="{FF2B5EF4-FFF2-40B4-BE49-F238E27FC236}">
              <a16:creationId xmlns:a16="http://schemas.microsoft.com/office/drawing/2014/main" id="{812D3CA3-DEED-40C5-BBE8-318A3654DB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641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</xdr:row>
      <xdr:rowOff>0</xdr:rowOff>
    </xdr:from>
    <xdr:to>
      <xdr:col>0</xdr:col>
      <xdr:colOff>152400</xdr:colOff>
      <xdr:row>265</xdr:row>
      <xdr:rowOff>133350</xdr:rowOff>
    </xdr:to>
    <xdr:pic>
      <xdr:nvPicPr>
        <xdr:cNvPr id="1382" name="Picture@5C\Qopen@" descr="@5C\Qopen@">
          <a:extLst>
            <a:ext uri="{FF2B5EF4-FFF2-40B4-BE49-F238E27FC236}">
              <a16:creationId xmlns:a16="http://schemas.microsoft.com/office/drawing/2014/main" id="{C46CB83A-7CF8-41DE-A204-D89616649E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233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0</xdr:col>
      <xdr:colOff>152400</xdr:colOff>
      <xdr:row>10</xdr:row>
      <xdr:rowOff>133350</xdr:rowOff>
    </xdr:to>
    <xdr:pic>
      <xdr:nvPicPr>
        <xdr:cNvPr id="1383" name="Picture@5C\Qopen@" descr="@5C\Qopen@">
          <a:extLst>
            <a:ext uri="{FF2B5EF4-FFF2-40B4-BE49-F238E27FC236}">
              <a16:creationId xmlns:a16="http://schemas.microsoft.com/office/drawing/2014/main" id="{FEF94C2C-315A-44F0-8D64-F1427C518C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43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521</xdr:row>
      <xdr:rowOff>0</xdr:rowOff>
    </xdr:from>
    <xdr:to>
      <xdr:col>0</xdr:col>
      <xdr:colOff>152400</xdr:colOff>
      <xdr:row>521</xdr:row>
      <xdr:rowOff>133350</xdr:rowOff>
    </xdr:to>
    <xdr:pic>
      <xdr:nvPicPr>
        <xdr:cNvPr id="1384" name="Picture@5C\Qopen@" descr="@5C\Qopen@">
          <a:extLst>
            <a:ext uri="{FF2B5EF4-FFF2-40B4-BE49-F238E27FC236}">
              <a16:creationId xmlns:a16="http://schemas.microsoft.com/office/drawing/2014/main" id="{C0D609A3-7995-4018-B6E3-C3817629A2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686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0</xdr:col>
      <xdr:colOff>152400</xdr:colOff>
      <xdr:row>15</xdr:row>
      <xdr:rowOff>133350</xdr:rowOff>
    </xdr:to>
    <xdr:pic>
      <xdr:nvPicPr>
        <xdr:cNvPr id="1385" name="Picture@5C\Qopen@" descr="@5C\Qopen@">
          <a:extLst>
            <a:ext uri="{FF2B5EF4-FFF2-40B4-BE49-F238E27FC236}">
              <a16:creationId xmlns:a16="http://schemas.microsoft.com/office/drawing/2014/main" id="{8B09891A-6D25-4150-95BB-D2F49E5A3D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52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0</xdr:col>
      <xdr:colOff>152400</xdr:colOff>
      <xdr:row>42</xdr:row>
      <xdr:rowOff>133350</xdr:rowOff>
    </xdr:to>
    <xdr:pic>
      <xdr:nvPicPr>
        <xdr:cNvPr id="1386" name="Picture@5C\Qopen@" descr="@5C\Qopen@">
          <a:extLst>
            <a:ext uri="{FF2B5EF4-FFF2-40B4-BE49-F238E27FC236}">
              <a16:creationId xmlns:a16="http://schemas.microsoft.com/office/drawing/2014/main" id="{895FFEC3-CD91-44A3-8153-0CDCC07EA0B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24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0</xdr:col>
      <xdr:colOff>152400</xdr:colOff>
      <xdr:row>19</xdr:row>
      <xdr:rowOff>133350</xdr:rowOff>
    </xdr:to>
    <xdr:pic>
      <xdr:nvPicPr>
        <xdr:cNvPr id="1387" name="Picture@5C\Qopen@" descr="@5C\Qopen@">
          <a:extLst>
            <a:ext uri="{FF2B5EF4-FFF2-40B4-BE49-F238E27FC236}">
              <a16:creationId xmlns:a16="http://schemas.microsoft.com/office/drawing/2014/main" id="{4E89CA54-F9F5-441C-969D-F67303354A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00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694</xdr:row>
      <xdr:rowOff>0</xdr:rowOff>
    </xdr:from>
    <xdr:to>
      <xdr:col>0</xdr:col>
      <xdr:colOff>152400</xdr:colOff>
      <xdr:row>694</xdr:row>
      <xdr:rowOff>133350</xdr:rowOff>
    </xdr:to>
    <xdr:pic>
      <xdr:nvPicPr>
        <xdr:cNvPr id="1388" name="Picture@5C\Qopen@" descr="@5C\Qopen@">
          <a:extLst>
            <a:ext uri="{FF2B5EF4-FFF2-40B4-BE49-F238E27FC236}">
              <a16:creationId xmlns:a16="http://schemas.microsoft.com/office/drawing/2014/main" id="{9B1F8F5C-CAC1-4594-92AB-95F5C150A1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269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</xdr:row>
      <xdr:rowOff>0</xdr:rowOff>
    </xdr:from>
    <xdr:to>
      <xdr:col>0</xdr:col>
      <xdr:colOff>152400</xdr:colOff>
      <xdr:row>168</xdr:row>
      <xdr:rowOff>133350</xdr:rowOff>
    </xdr:to>
    <xdr:pic>
      <xdr:nvPicPr>
        <xdr:cNvPr id="1389" name="Picture@5C\Qopen@" descr="@5C\Qopen@">
          <a:extLst>
            <a:ext uri="{FF2B5EF4-FFF2-40B4-BE49-F238E27FC236}">
              <a16:creationId xmlns:a16="http://schemas.microsoft.com/office/drawing/2014/main" id="{9CEB006C-1F73-4E4B-B5AC-37F86A34CC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527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</xdr:row>
      <xdr:rowOff>0</xdr:rowOff>
    </xdr:from>
    <xdr:to>
      <xdr:col>0</xdr:col>
      <xdr:colOff>152400</xdr:colOff>
      <xdr:row>146</xdr:row>
      <xdr:rowOff>133350</xdr:rowOff>
    </xdr:to>
    <xdr:pic>
      <xdr:nvPicPr>
        <xdr:cNvPr id="1390" name="Picture@5C\Qopen@" descr="@5C\Qopen@">
          <a:extLst>
            <a:ext uri="{FF2B5EF4-FFF2-40B4-BE49-F238E27FC236}">
              <a16:creationId xmlns:a16="http://schemas.microsoft.com/office/drawing/2014/main" id="{25CC87D2-1B68-40A8-B65C-A88E1DC7B9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64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</xdr:row>
      <xdr:rowOff>0</xdr:rowOff>
    </xdr:from>
    <xdr:to>
      <xdr:col>0</xdr:col>
      <xdr:colOff>152400</xdr:colOff>
      <xdr:row>255</xdr:row>
      <xdr:rowOff>133350</xdr:rowOff>
    </xdr:to>
    <xdr:pic>
      <xdr:nvPicPr>
        <xdr:cNvPr id="1391" name="Picture@5C\Qopen@" descr="@5C\Qopen@">
          <a:extLst>
            <a:ext uri="{FF2B5EF4-FFF2-40B4-BE49-F238E27FC236}">
              <a16:creationId xmlns:a16="http://schemas.microsoft.com/office/drawing/2014/main" id="{932C3F4F-4CCC-41F3-9B7A-4FC39CC878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614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</xdr:row>
      <xdr:rowOff>0</xdr:rowOff>
    </xdr:from>
    <xdr:to>
      <xdr:col>0</xdr:col>
      <xdr:colOff>152400</xdr:colOff>
      <xdr:row>375</xdr:row>
      <xdr:rowOff>133350</xdr:rowOff>
    </xdr:to>
    <xdr:pic>
      <xdr:nvPicPr>
        <xdr:cNvPr id="1392" name="Picture@5C\Qopen@" descr="@5C\Qopen@">
          <a:extLst>
            <a:ext uri="{FF2B5EF4-FFF2-40B4-BE49-F238E27FC236}">
              <a16:creationId xmlns:a16="http://schemas.microsoft.com/office/drawing/2014/main" id="{A80A34AD-3B12-4B81-A239-F3781C6B17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045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1207</xdr:row>
      <xdr:rowOff>0</xdr:rowOff>
    </xdr:from>
    <xdr:to>
      <xdr:col>0</xdr:col>
      <xdr:colOff>152400</xdr:colOff>
      <xdr:row>1207</xdr:row>
      <xdr:rowOff>133350</xdr:rowOff>
    </xdr:to>
    <xdr:pic>
      <xdr:nvPicPr>
        <xdr:cNvPr id="1393" name="Picture@5C\Qopen@" descr="@5C\Qopen@">
          <a:extLst>
            <a:ext uri="{FF2B5EF4-FFF2-40B4-BE49-F238E27FC236}">
              <a16:creationId xmlns:a16="http://schemas.microsoft.com/office/drawing/2014/main" id="{6F11CB55-ADBB-4DDC-A6EA-A6C913F77E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5767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1050</xdr:row>
      <xdr:rowOff>0</xdr:rowOff>
    </xdr:from>
    <xdr:to>
      <xdr:col>0</xdr:col>
      <xdr:colOff>152400</xdr:colOff>
      <xdr:row>1050</xdr:row>
      <xdr:rowOff>133350</xdr:rowOff>
    </xdr:to>
    <xdr:pic>
      <xdr:nvPicPr>
        <xdr:cNvPr id="1394" name="Picture@5C\Qopen@" descr="@5C\Qopen@">
          <a:extLst>
            <a:ext uri="{FF2B5EF4-FFF2-40B4-BE49-F238E27FC236}">
              <a16:creationId xmlns:a16="http://schemas.microsoft.com/office/drawing/2014/main" id="{BA26970F-59E1-45F8-B85B-3C11BF170A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345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2072</xdr:row>
      <xdr:rowOff>0</xdr:rowOff>
    </xdr:from>
    <xdr:to>
      <xdr:col>0</xdr:col>
      <xdr:colOff>152400</xdr:colOff>
      <xdr:row>2072</xdr:row>
      <xdr:rowOff>133350</xdr:rowOff>
    </xdr:to>
    <xdr:pic>
      <xdr:nvPicPr>
        <xdr:cNvPr id="1395" name="Picture@5C\Qopen@" descr="@5C\Qopen@">
          <a:extLst>
            <a:ext uri="{FF2B5EF4-FFF2-40B4-BE49-F238E27FC236}">
              <a16:creationId xmlns:a16="http://schemas.microsoft.com/office/drawing/2014/main" id="{E433B8F5-D0E9-4239-BD7E-1509C72071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5832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2401</xdr:row>
      <xdr:rowOff>0</xdr:rowOff>
    </xdr:from>
    <xdr:to>
      <xdr:col>0</xdr:col>
      <xdr:colOff>152400</xdr:colOff>
      <xdr:row>2401</xdr:row>
      <xdr:rowOff>133350</xdr:rowOff>
    </xdr:to>
    <xdr:pic>
      <xdr:nvPicPr>
        <xdr:cNvPr id="1396" name="Picture@5C\Qopen@" descr="@5C\Qopen@">
          <a:extLst>
            <a:ext uri="{FF2B5EF4-FFF2-40B4-BE49-F238E27FC236}">
              <a16:creationId xmlns:a16="http://schemas.microsoft.com/office/drawing/2014/main" id="{7D68F49B-0C54-4CCE-AF0B-9AFC9CEABF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9105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2591</xdr:row>
      <xdr:rowOff>0</xdr:rowOff>
    </xdr:from>
    <xdr:to>
      <xdr:col>0</xdr:col>
      <xdr:colOff>152400</xdr:colOff>
      <xdr:row>2591</xdr:row>
      <xdr:rowOff>133350</xdr:rowOff>
    </xdr:to>
    <xdr:pic>
      <xdr:nvPicPr>
        <xdr:cNvPr id="1397" name="Picture@5C\Qopen@" descr="@5C\Qopen@">
          <a:extLst>
            <a:ext uri="{FF2B5EF4-FFF2-40B4-BE49-F238E27FC236}">
              <a16:creationId xmlns:a16="http://schemas.microsoft.com/office/drawing/2014/main" id="{B812D151-1816-4FA0-9831-5BCAB19A09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9871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1259</xdr:row>
      <xdr:rowOff>0</xdr:rowOff>
    </xdr:from>
    <xdr:to>
      <xdr:col>0</xdr:col>
      <xdr:colOff>152400</xdr:colOff>
      <xdr:row>1259</xdr:row>
      <xdr:rowOff>133350</xdr:rowOff>
    </xdr:to>
    <xdr:pic>
      <xdr:nvPicPr>
        <xdr:cNvPr id="1398" name="Picture@5C\Qopen@" descr="@5C\Qopen@">
          <a:extLst>
            <a:ext uri="{FF2B5EF4-FFF2-40B4-BE49-F238E27FC236}">
              <a16:creationId xmlns:a16="http://schemas.microsoft.com/office/drawing/2014/main" id="{20C8E5A6-ECFE-4AD0-94BA-C1669CCBF9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4187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1558</xdr:row>
      <xdr:rowOff>0</xdr:rowOff>
    </xdr:from>
    <xdr:to>
      <xdr:col>0</xdr:col>
      <xdr:colOff>152400</xdr:colOff>
      <xdr:row>1558</xdr:row>
      <xdr:rowOff>133350</xdr:rowOff>
    </xdr:to>
    <xdr:pic>
      <xdr:nvPicPr>
        <xdr:cNvPr id="1399" name="Picture@5C\Qopen@" descr="@5C\Qopen@">
          <a:extLst>
            <a:ext uri="{FF2B5EF4-FFF2-40B4-BE49-F238E27FC236}">
              <a16:creationId xmlns:a16="http://schemas.microsoft.com/office/drawing/2014/main" id="{87DAB249-47DD-4F0D-BD87-3AC304C176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260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0</xdr:col>
      <xdr:colOff>152400</xdr:colOff>
      <xdr:row>1</xdr:row>
      <xdr:rowOff>133350</xdr:rowOff>
    </xdr:to>
    <xdr:pic>
      <xdr:nvPicPr>
        <xdr:cNvPr id="1400" name="Picture@5C\Qopen@" descr="@5C\Qopen@">
          <a:extLst>
            <a:ext uri="{FF2B5EF4-FFF2-40B4-BE49-F238E27FC236}">
              <a16:creationId xmlns:a16="http://schemas.microsoft.com/office/drawing/2014/main" id="{530B927C-A75C-430C-9D79-0DD82A0E8A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5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</xdr:row>
      <xdr:rowOff>0</xdr:rowOff>
    </xdr:from>
    <xdr:to>
      <xdr:col>0</xdr:col>
      <xdr:colOff>152400</xdr:colOff>
      <xdr:row>200</xdr:row>
      <xdr:rowOff>133350</xdr:rowOff>
    </xdr:to>
    <xdr:pic>
      <xdr:nvPicPr>
        <xdr:cNvPr id="1401" name="Picture@5C\Qopen@" descr="@5C\Qopen@">
          <a:extLst>
            <a:ext uri="{FF2B5EF4-FFF2-40B4-BE49-F238E27FC236}">
              <a16:creationId xmlns:a16="http://schemas.microsoft.com/office/drawing/2014/main" id="{AE7BA174-44AE-4EB0-BF41-F79658975A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708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</xdr:row>
      <xdr:rowOff>0</xdr:rowOff>
    </xdr:from>
    <xdr:to>
      <xdr:col>0</xdr:col>
      <xdr:colOff>152400</xdr:colOff>
      <xdr:row>264</xdr:row>
      <xdr:rowOff>133350</xdr:rowOff>
    </xdr:to>
    <xdr:pic>
      <xdr:nvPicPr>
        <xdr:cNvPr id="1402" name="Picture@5C\Qopen@" descr="@5C\Qopen@">
          <a:extLst>
            <a:ext uri="{FF2B5EF4-FFF2-40B4-BE49-F238E27FC236}">
              <a16:creationId xmlns:a16="http://schemas.microsoft.com/office/drawing/2014/main" id="{17576CBA-B4BB-43B0-8C96-8CFA280292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072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1022</xdr:row>
      <xdr:rowOff>0</xdr:rowOff>
    </xdr:from>
    <xdr:to>
      <xdr:col>0</xdr:col>
      <xdr:colOff>152400</xdr:colOff>
      <xdr:row>1022</xdr:row>
      <xdr:rowOff>133350</xdr:rowOff>
    </xdr:to>
    <xdr:pic>
      <xdr:nvPicPr>
        <xdr:cNvPr id="1403" name="Picture@5C\Qopen@" descr="@5C\Qopen@">
          <a:extLst>
            <a:ext uri="{FF2B5EF4-FFF2-40B4-BE49-F238E27FC236}">
              <a16:creationId xmlns:a16="http://schemas.microsoft.com/office/drawing/2014/main" id="{2C582B8F-A85E-4B6C-98AA-C49B454668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581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2056</xdr:row>
      <xdr:rowOff>0</xdr:rowOff>
    </xdr:from>
    <xdr:to>
      <xdr:col>0</xdr:col>
      <xdr:colOff>152400</xdr:colOff>
      <xdr:row>2056</xdr:row>
      <xdr:rowOff>133350</xdr:rowOff>
    </xdr:to>
    <xdr:pic>
      <xdr:nvPicPr>
        <xdr:cNvPr id="1404" name="Picture@5C\Qopen@" descr="@5C\Qopen@">
          <a:extLst>
            <a:ext uri="{FF2B5EF4-FFF2-40B4-BE49-F238E27FC236}">
              <a16:creationId xmlns:a16="http://schemas.microsoft.com/office/drawing/2014/main" id="{286BC0B0-080B-48FE-8D3C-32EAFE7E82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3241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2009</xdr:row>
      <xdr:rowOff>0</xdr:rowOff>
    </xdr:from>
    <xdr:to>
      <xdr:col>0</xdr:col>
      <xdr:colOff>152400</xdr:colOff>
      <xdr:row>2009</xdr:row>
      <xdr:rowOff>133350</xdr:rowOff>
    </xdr:to>
    <xdr:pic>
      <xdr:nvPicPr>
        <xdr:cNvPr id="1405" name="Picture@5C\Qopen@" descr="@5C\Qopen@">
          <a:extLst>
            <a:ext uri="{FF2B5EF4-FFF2-40B4-BE49-F238E27FC236}">
              <a16:creationId xmlns:a16="http://schemas.microsoft.com/office/drawing/2014/main" id="{C45B0F5F-9A81-4514-AD69-B4E0431F03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5631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1659</xdr:row>
      <xdr:rowOff>0</xdr:rowOff>
    </xdr:from>
    <xdr:to>
      <xdr:col>0</xdr:col>
      <xdr:colOff>152400</xdr:colOff>
      <xdr:row>1659</xdr:row>
      <xdr:rowOff>133350</xdr:rowOff>
    </xdr:to>
    <xdr:pic>
      <xdr:nvPicPr>
        <xdr:cNvPr id="1406" name="Picture@5C\Qopen@" descr="@5C\Qopen@">
          <a:extLst>
            <a:ext uri="{FF2B5EF4-FFF2-40B4-BE49-F238E27FC236}">
              <a16:creationId xmlns:a16="http://schemas.microsoft.com/office/drawing/2014/main" id="{20B148CB-91E7-4018-BE26-EF50D14F07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8957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2559</xdr:row>
      <xdr:rowOff>0</xdr:rowOff>
    </xdr:from>
    <xdr:to>
      <xdr:col>0</xdr:col>
      <xdr:colOff>152400</xdr:colOff>
      <xdr:row>2559</xdr:row>
      <xdr:rowOff>133350</xdr:rowOff>
    </xdr:to>
    <xdr:pic>
      <xdr:nvPicPr>
        <xdr:cNvPr id="1407" name="Picture@5C\Qopen@" descr="@5C\Qopen@">
          <a:extLst>
            <a:ext uri="{FF2B5EF4-FFF2-40B4-BE49-F238E27FC236}">
              <a16:creationId xmlns:a16="http://schemas.microsoft.com/office/drawing/2014/main" id="{FDA1CEFC-5547-4E73-BCB4-5612FA88D6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4689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1621</xdr:row>
      <xdr:rowOff>0</xdr:rowOff>
    </xdr:from>
    <xdr:to>
      <xdr:col>0</xdr:col>
      <xdr:colOff>152400</xdr:colOff>
      <xdr:row>1621</xdr:row>
      <xdr:rowOff>133350</xdr:rowOff>
    </xdr:to>
    <xdr:pic>
      <xdr:nvPicPr>
        <xdr:cNvPr id="1408" name="Picture@5C\Qopen@" descr="@5C\Qopen@">
          <a:extLst>
            <a:ext uri="{FF2B5EF4-FFF2-40B4-BE49-F238E27FC236}">
              <a16:creationId xmlns:a16="http://schemas.microsoft.com/office/drawing/2014/main" id="{08D00190-3650-4AA8-A796-127BDB214F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2804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1631</xdr:row>
      <xdr:rowOff>0</xdr:rowOff>
    </xdr:from>
    <xdr:to>
      <xdr:col>0</xdr:col>
      <xdr:colOff>152400</xdr:colOff>
      <xdr:row>1631</xdr:row>
      <xdr:rowOff>133350</xdr:rowOff>
    </xdr:to>
    <xdr:pic>
      <xdr:nvPicPr>
        <xdr:cNvPr id="1409" name="Picture@5C\Qopen@" descr="@5C\Qopen@">
          <a:extLst>
            <a:ext uri="{FF2B5EF4-FFF2-40B4-BE49-F238E27FC236}">
              <a16:creationId xmlns:a16="http://schemas.microsoft.com/office/drawing/2014/main" id="{0EBF36D7-5135-489B-8521-6483517730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4423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916</xdr:row>
      <xdr:rowOff>0</xdr:rowOff>
    </xdr:from>
    <xdr:to>
      <xdr:col>0</xdr:col>
      <xdr:colOff>152400</xdr:colOff>
      <xdr:row>916</xdr:row>
      <xdr:rowOff>133350</xdr:rowOff>
    </xdr:to>
    <xdr:pic>
      <xdr:nvPicPr>
        <xdr:cNvPr id="1410" name="Picture@5C\Qopen@" descr="@5C\Qopen@">
          <a:extLst>
            <a:ext uri="{FF2B5EF4-FFF2-40B4-BE49-F238E27FC236}">
              <a16:creationId xmlns:a16="http://schemas.microsoft.com/office/drawing/2014/main" id="{77226D15-4C1A-4736-9FA8-7D8190B361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8647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</xdr:row>
      <xdr:rowOff>0</xdr:rowOff>
    </xdr:from>
    <xdr:to>
      <xdr:col>0</xdr:col>
      <xdr:colOff>152400</xdr:colOff>
      <xdr:row>59</xdr:row>
      <xdr:rowOff>133350</xdr:rowOff>
    </xdr:to>
    <xdr:pic>
      <xdr:nvPicPr>
        <xdr:cNvPr id="1411" name="Picture@5C\Qopen@" descr="@5C\Qopen@">
          <a:extLst>
            <a:ext uri="{FF2B5EF4-FFF2-40B4-BE49-F238E27FC236}">
              <a16:creationId xmlns:a16="http://schemas.microsoft.com/office/drawing/2014/main" id="{E807D34C-C894-47BA-9CFE-A7D761ED98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877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</xdr:row>
      <xdr:rowOff>0</xdr:rowOff>
    </xdr:from>
    <xdr:to>
      <xdr:col>0</xdr:col>
      <xdr:colOff>152400</xdr:colOff>
      <xdr:row>23</xdr:row>
      <xdr:rowOff>133350</xdr:rowOff>
    </xdr:to>
    <xdr:pic>
      <xdr:nvPicPr>
        <xdr:cNvPr id="1412" name="Picture@5C\Qopen@" descr="@5C\Qopen@">
          <a:extLst>
            <a:ext uri="{FF2B5EF4-FFF2-40B4-BE49-F238E27FC236}">
              <a16:creationId xmlns:a16="http://schemas.microsoft.com/office/drawing/2014/main" id="{D441DA8A-394F-4B6D-8F8D-F98B274372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48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463</xdr:row>
      <xdr:rowOff>0</xdr:rowOff>
    </xdr:from>
    <xdr:to>
      <xdr:col>0</xdr:col>
      <xdr:colOff>152400</xdr:colOff>
      <xdr:row>463</xdr:row>
      <xdr:rowOff>133350</xdr:rowOff>
    </xdr:to>
    <xdr:pic>
      <xdr:nvPicPr>
        <xdr:cNvPr id="1413" name="Picture@5C\Qopen@" descr="@5C\Qopen@">
          <a:extLst>
            <a:ext uri="{FF2B5EF4-FFF2-40B4-BE49-F238E27FC236}">
              <a16:creationId xmlns:a16="http://schemas.microsoft.com/office/drawing/2014/main" id="{74A63997-8739-4B56-8CFE-9271F4FD78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295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</xdr:row>
      <xdr:rowOff>0</xdr:rowOff>
    </xdr:from>
    <xdr:to>
      <xdr:col>0</xdr:col>
      <xdr:colOff>152400</xdr:colOff>
      <xdr:row>377</xdr:row>
      <xdr:rowOff>133350</xdr:rowOff>
    </xdr:to>
    <xdr:pic>
      <xdr:nvPicPr>
        <xdr:cNvPr id="1414" name="Picture@5C\Qopen@" descr="@5C\Qopen@">
          <a:extLst>
            <a:ext uri="{FF2B5EF4-FFF2-40B4-BE49-F238E27FC236}">
              <a16:creationId xmlns:a16="http://schemas.microsoft.com/office/drawing/2014/main" id="{2BC9A144-DD73-4B12-AE7A-67E5600BBC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369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</xdr:row>
      <xdr:rowOff>0</xdr:rowOff>
    </xdr:from>
    <xdr:to>
      <xdr:col>0</xdr:col>
      <xdr:colOff>152400</xdr:colOff>
      <xdr:row>98</xdr:row>
      <xdr:rowOff>133350</xdr:rowOff>
    </xdr:to>
    <xdr:pic>
      <xdr:nvPicPr>
        <xdr:cNvPr id="1415" name="Picture@5C\Qopen@" descr="@5C\Qopen@">
          <a:extLst>
            <a:ext uri="{FF2B5EF4-FFF2-40B4-BE49-F238E27FC236}">
              <a16:creationId xmlns:a16="http://schemas.microsoft.com/office/drawing/2014/main" id="{C6EE5CB5-5233-407B-A954-928044F2F6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2156</xdr:row>
      <xdr:rowOff>0</xdr:rowOff>
    </xdr:from>
    <xdr:to>
      <xdr:col>0</xdr:col>
      <xdr:colOff>152400</xdr:colOff>
      <xdr:row>2156</xdr:row>
      <xdr:rowOff>133350</xdr:rowOff>
    </xdr:to>
    <xdr:pic>
      <xdr:nvPicPr>
        <xdr:cNvPr id="1416" name="Picture@5C\Qopen@" descr="@5C\Qopen@">
          <a:extLst>
            <a:ext uri="{FF2B5EF4-FFF2-40B4-BE49-F238E27FC236}">
              <a16:creationId xmlns:a16="http://schemas.microsoft.com/office/drawing/2014/main" id="{8287B88C-F147-4F69-8DF2-9830E0B4DA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9434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1322</xdr:row>
      <xdr:rowOff>0</xdr:rowOff>
    </xdr:from>
    <xdr:to>
      <xdr:col>0</xdr:col>
      <xdr:colOff>152400</xdr:colOff>
      <xdr:row>1322</xdr:row>
      <xdr:rowOff>133350</xdr:rowOff>
    </xdr:to>
    <xdr:pic>
      <xdr:nvPicPr>
        <xdr:cNvPr id="1417" name="Picture@5C\Qopen@" descr="@5C\Qopen@">
          <a:extLst>
            <a:ext uri="{FF2B5EF4-FFF2-40B4-BE49-F238E27FC236}">
              <a16:creationId xmlns:a16="http://schemas.microsoft.com/office/drawing/2014/main" id="{28EE670F-AD8B-430D-9FDB-83D70BE273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4388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2643</xdr:row>
      <xdr:rowOff>0</xdr:rowOff>
    </xdr:from>
    <xdr:to>
      <xdr:col>0</xdr:col>
      <xdr:colOff>152400</xdr:colOff>
      <xdr:row>2643</xdr:row>
      <xdr:rowOff>133350</xdr:rowOff>
    </xdr:to>
    <xdr:pic>
      <xdr:nvPicPr>
        <xdr:cNvPr id="1418" name="Picture@5C\Qopen@" descr="@5C\Qopen@">
          <a:extLst>
            <a:ext uri="{FF2B5EF4-FFF2-40B4-BE49-F238E27FC236}">
              <a16:creationId xmlns:a16="http://schemas.microsoft.com/office/drawing/2014/main" id="{65A74BA4-C7EC-47A6-8A29-E6F20C8B97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8291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911</xdr:row>
      <xdr:rowOff>0</xdr:rowOff>
    </xdr:from>
    <xdr:to>
      <xdr:col>0</xdr:col>
      <xdr:colOff>152400</xdr:colOff>
      <xdr:row>911</xdr:row>
      <xdr:rowOff>133350</xdr:rowOff>
    </xdr:to>
    <xdr:pic>
      <xdr:nvPicPr>
        <xdr:cNvPr id="1419" name="Picture@5C\Qopen@" descr="@5C\Qopen@">
          <a:extLst>
            <a:ext uri="{FF2B5EF4-FFF2-40B4-BE49-F238E27FC236}">
              <a16:creationId xmlns:a16="http://schemas.microsoft.com/office/drawing/2014/main" id="{9C3E91B3-3A4B-4897-A8F0-89EC1BD634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837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2679</xdr:row>
      <xdr:rowOff>0</xdr:rowOff>
    </xdr:from>
    <xdr:to>
      <xdr:col>0</xdr:col>
      <xdr:colOff>152400</xdr:colOff>
      <xdr:row>2679</xdr:row>
      <xdr:rowOff>133350</xdr:rowOff>
    </xdr:to>
    <xdr:pic>
      <xdr:nvPicPr>
        <xdr:cNvPr id="1420" name="Picture@5C\Qopen@" descr="@5C\Qopen@">
          <a:extLst>
            <a:ext uri="{FF2B5EF4-FFF2-40B4-BE49-F238E27FC236}">
              <a16:creationId xmlns:a16="http://schemas.microsoft.com/office/drawing/2014/main" id="{5225900C-B410-4163-9251-EB94CE314E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4120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1762</xdr:row>
      <xdr:rowOff>0</xdr:rowOff>
    </xdr:from>
    <xdr:to>
      <xdr:col>0</xdr:col>
      <xdr:colOff>152400</xdr:colOff>
      <xdr:row>1762</xdr:row>
      <xdr:rowOff>133350</xdr:rowOff>
    </xdr:to>
    <xdr:pic>
      <xdr:nvPicPr>
        <xdr:cNvPr id="1421" name="Picture@5C\Qopen@" descr="@5C\Qopen@">
          <a:extLst>
            <a:ext uri="{FF2B5EF4-FFF2-40B4-BE49-F238E27FC236}">
              <a16:creationId xmlns:a16="http://schemas.microsoft.com/office/drawing/2014/main" id="{61B2C658-7903-4F07-AA8B-70811CA852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5635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1690</xdr:row>
      <xdr:rowOff>0</xdr:rowOff>
    </xdr:from>
    <xdr:to>
      <xdr:col>0</xdr:col>
      <xdr:colOff>152400</xdr:colOff>
      <xdr:row>1690</xdr:row>
      <xdr:rowOff>133350</xdr:rowOff>
    </xdr:to>
    <xdr:pic>
      <xdr:nvPicPr>
        <xdr:cNvPr id="1422" name="Picture@5C\Qopen@" descr="@5C\Qopen@">
          <a:extLst>
            <a:ext uri="{FF2B5EF4-FFF2-40B4-BE49-F238E27FC236}">
              <a16:creationId xmlns:a16="http://schemas.microsoft.com/office/drawing/2014/main" id="{9219DADD-EDCE-44FA-B189-849A5C38DB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3977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769</xdr:row>
      <xdr:rowOff>0</xdr:rowOff>
    </xdr:from>
    <xdr:to>
      <xdr:col>0</xdr:col>
      <xdr:colOff>152400</xdr:colOff>
      <xdr:row>769</xdr:row>
      <xdr:rowOff>133350</xdr:rowOff>
    </xdr:to>
    <xdr:pic>
      <xdr:nvPicPr>
        <xdr:cNvPr id="1423" name="Picture@5C\Qopen@" descr="@5C\Qopen@">
          <a:extLst>
            <a:ext uri="{FF2B5EF4-FFF2-40B4-BE49-F238E27FC236}">
              <a16:creationId xmlns:a16="http://schemas.microsoft.com/office/drawing/2014/main" id="{9AE7D5F3-2D0B-4136-BCC6-76013BA2AF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4844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</xdr:row>
      <xdr:rowOff>0</xdr:rowOff>
    </xdr:from>
    <xdr:to>
      <xdr:col>0</xdr:col>
      <xdr:colOff>152400</xdr:colOff>
      <xdr:row>290</xdr:row>
      <xdr:rowOff>133350</xdr:rowOff>
    </xdr:to>
    <xdr:pic>
      <xdr:nvPicPr>
        <xdr:cNvPr id="1424" name="Picture@5C\Qopen@" descr="@5C\Qopen@">
          <a:extLst>
            <a:ext uri="{FF2B5EF4-FFF2-40B4-BE49-F238E27FC236}">
              <a16:creationId xmlns:a16="http://schemas.microsoft.com/office/drawing/2014/main" id="{FC0949B1-B646-494B-AC9C-D884D4069D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282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2147</xdr:row>
      <xdr:rowOff>0</xdr:rowOff>
    </xdr:from>
    <xdr:to>
      <xdr:col>0</xdr:col>
      <xdr:colOff>152400</xdr:colOff>
      <xdr:row>2147</xdr:row>
      <xdr:rowOff>133350</xdr:rowOff>
    </xdr:to>
    <xdr:pic>
      <xdr:nvPicPr>
        <xdr:cNvPr id="1425" name="Picture@5C\Qopen@" descr="@5C\Qopen@">
          <a:extLst>
            <a:ext uri="{FF2B5EF4-FFF2-40B4-BE49-F238E27FC236}">
              <a16:creationId xmlns:a16="http://schemas.microsoft.com/office/drawing/2014/main" id="{CE95A0FE-28D8-438F-AD0C-0133A38C5E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7976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2582</xdr:row>
      <xdr:rowOff>0</xdr:rowOff>
    </xdr:from>
    <xdr:to>
      <xdr:col>0</xdr:col>
      <xdr:colOff>152400</xdr:colOff>
      <xdr:row>2582</xdr:row>
      <xdr:rowOff>133350</xdr:rowOff>
    </xdr:to>
    <xdr:pic>
      <xdr:nvPicPr>
        <xdr:cNvPr id="1426" name="Picture@5C\Qopen@" descr="@5C\Qopen@">
          <a:extLst>
            <a:ext uri="{FF2B5EF4-FFF2-40B4-BE49-F238E27FC236}">
              <a16:creationId xmlns:a16="http://schemas.microsoft.com/office/drawing/2014/main" id="{20153BB4-6DE1-4C4B-B9D9-BAD96CE10D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841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2579</xdr:row>
      <xdr:rowOff>0</xdr:rowOff>
    </xdr:from>
    <xdr:to>
      <xdr:col>0</xdr:col>
      <xdr:colOff>152400</xdr:colOff>
      <xdr:row>2579</xdr:row>
      <xdr:rowOff>133350</xdr:rowOff>
    </xdr:to>
    <xdr:pic>
      <xdr:nvPicPr>
        <xdr:cNvPr id="1427" name="Picture@5C\Qopen@" descr="@5C\Qopen@">
          <a:extLst>
            <a:ext uri="{FF2B5EF4-FFF2-40B4-BE49-F238E27FC236}">
              <a16:creationId xmlns:a16="http://schemas.microsoft.com/office/drawing/2014/main" id="{5FB7D958-E2EE-4196-ACE8-94505A824C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7928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1856</xdr:row>
      <xdr:rowOff>0</xdr:rowOff>
    </xdr:from>
    <xdr:to>
      <xdr:col>0</xdr:col>
      <xdr:colOff>152400</xdr:colOff>
      <xdr:row>1856</xdr:row>
      <xdr:rowOff>133350</xdr:rowOff>
    </xdr:to>
    <xdr:pic>
      <xdr:nvPicPr>
        <xdr:cNvPr id="1428" name="Picture@5C\Qopen@" descr="@5C\Qopen@">
          <a:extLst>
            <a:ext uri="{FF2B5EF4-FFF2-40B4-BE49-F238E27FC236}">
              <a16:creationId xmlns:a16="http://schemas.microsoft.com/office/drawing/2014/main" id="{E189973C-A904-4EAA-9F26-C15C6540A1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0856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1833</xdr:row>
      <xdr:rowOff>0</xdr:rowOff>
    </xdr:from>
    <xdr:to>
      <xdr:col>0</xdr:col>
      <xdr:colOff>152400</xdr:colOff>
      <xdr:row>1833</xdr:row>
      <xdr:rowOff>133350</xdr:rowOff>
    </xdr:to>
    <xdr:pic>
      <xdr:nvPicPr>
        <xdr:cNvPr id="1429" name="Picture@5C\Qopen@" descr="@5C\Qopen@">
          <a:extLst>
            <a:ext uri="{FF2B5EF4-FFF2-40B4-BE49-F238E27FC236}">
              <a16:creationId xmlns:a16="http://schemas.microsoft.com/office/drawing/2014/main" id="{ECC40351-8DC8-4135-A47F-5A126E65FE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7132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2594</xdr:row>
      <xdr:rowOff>0</xdr:rowOff>
    </xdr:from>
    <xdr:to>
      <xdr:col>0</xdr:col>
      <xdr:colOff>152400</xdr:colOff>
      <xdr:row>2594</xdr:row>
      <xdr:rowOff>133350</xdr:rowOff>
    </xdr:to>
    <xdr:pic>
      <xdr:nvPicPr>
        <xdr:cNvPr id="1430" name="Picture@5C\Qopen@" descr="@5C\Qopen@">
          <a:extLst>
            <a:ext uri="{FF2B5EF4-FFF2-40B4-BE49-F238E27FC236}">
              <a16:creationId xmlns:a16="http://schemas.microsoft.com/office/drawing/2014/main" id="{94C585A6-C41D-4B27-BC5F-47EB7E2B45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0357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983</xdr:row>
      <xdr:rowOff>0</xdr:rowOff>
    </xdr:from>
    <xdr:to>
      <xdr:col>0</xdr:col>
      <xdr:colOff>152400</xdr:colOff>
      <xdr:row>983</xdr:row>
      <xdr:rowOff>133350</xdr:rowOff>
    </xdr:to>
    <xdr:pic>
      <xdr:nvPicPr>
        <xdr:cNvPr id="1431" name="Picture@5C\Qopen@" descr="@5C\Qopen@">
          <a:extLst>
            <a:ext uri="{FF2B5EF4-FFF2-40B4-BE49-F238E27FC236}">
              <a16:creationId xmlns:a16="http://schemas.microsoft.com/office/drawing/2014/main" id="{D3B715BD-8722-48F2-A078-D024E63E32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9496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1232</xdr:row>
      <xdr:rowOff>0</xdr:rowOff>
    </xdr:from>
    <xdr:to>
      <xdr:col>0</xdr:col>
      <xdr:colOff>152400</xdr:colOff>
      <xdr:row>1232</xdr:row>
      <xdr:rowOff>133350</xdr:rowOff>
    </xdr:to>
    <xdr:pic>
      <xdr:nvPicPr>
        <xdr:cNvPr id="1432" name="Picture@5C\Qopen@" descr="@5C\Qopen@">
          <a:extLst>
            <a:ext uri="{FF2B5EF4-FFF2-40B4-BE49-F238E27FC236}">
              <a16:creationId xmlns:a16="http://schemas.microsoft.com/office/drawing/2014/main" id="{67192B5F-C841-4D6E-86C8-4A2C033423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9815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1439</xdr:row>
      <xdr:rowOff>0</xdr:rowOff>
    </xdr:from>
    <xdr:to>
      <xdr:col>0</xdr:col>
      <xdr:colOff>152400</xdr:colOff>
      <xdr:row>1439</xdr:row>
      <xdr:rowOff>133350</xdr:rowOff>
    </xdr:to>
    <xdr:pic>
      <xdr:nvPicPr>
        <xdr:cNvPr id="1433" name="Picture@5C\Qopen@" descr="@5C\Qopen@">
          <a:extLst>
            <a:ext uri="{FF2B5EF4-FFF2-40B4-BE49-F238E27FC236}">
              <a16:creationId xmlns:a16="http://schemas.microsoft.com/office/drawing/2014/main" id="{D6423CBB-5E01-4617-A869-4CB2AD5807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333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675</xdr:row>
      <xdr:rowOff>0</xdr:rowOff>
    </xdr:from>
    <xdr:to>
      <xdr:col>0</xdr:col>
      <xdr:colOff>152400</xdr:colOff>
      <xdr:row>675</xdr:row>
      <xdr:rowOff>133350</xdr:rowOff>
    </xdr:to>
    <xdr:pic>
      <xdr:nvPicPr>
        <xdr:cNvPr id="1434" name="Picture@5C\Qopen@" descr="@5C\Qopen@">
          <a:extLst>
            <a:ext uri="{FF2B5EF4-FFF2-40B4-BE49-F238E27FC236}">
              <a16:creationId xmlns:a16="http://schemas.microsoft.com/office/drawing/2014/main" id="{5B02C13A-434D-4CE7-9A20-C78FD73379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9623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2251</xdr:row>
      <xdr:rowOff>0</xdr:rowOff>
    </xdr:from>
    <xdr:to>
      <xdr:col>0</xdr:col>
      <xdr:colOff>152400</xdr:colOff>
      <xdr:row>2251</xdr:row>
      <xdr:rowOff>133350</xdr:rowOff>
    </xdr:to>
    <xdr:pic>
      <xdr:nvPicPr>
        <xdr:cNvPr id="1435" name="Picture@5C\Qopen@" descr="@5C\Qopen@">
          <a:extLst>
            <a:ext uri="{FF2B5EF4-FFF2-40B4-BE49-F238E27FC236}">
              <a16:creationId xmlns:a16="http://schemas.microsoft.com/office/drawing/2014/main" id="{A5C339EA-7BE5-4BFA-B9F2-6758C102E7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4817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</xdr:row>
      <xdr:rowOff>0</xdr:rowOff>
    </xdr:from>
    <xdr:to>
      <xdr:col>0</xdr:col>
      <xdr:colOff>152400</xdr:colOff>
      <xdr:row>310</xdr:row>
      <xdr:rowOff>133350</xdr:rowOff>
    </xdr:to>
    <xdr:pic>
      <xdr:nvPicPr>
        <xdr:cNvPr id="1436" name="Picture@5C\Qopen@" descr="@5C\Qopen@">
          <a:extLst>
            <a:ext uri="{FF2B5EF4-FFF2-40B4-BE49-F238E27FC236}">
              <a16:creationId xmlns:a16="http://schemas.microsoft.com/office/drawing/2014/main" id="{52395354-FBAD-4192-9D92-9DDB0A7EEC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52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</xdr:row>
      <xdr:rowOff>0</xdr:rowOff>
    </xdr:from>
    <xdr:to>
      <xdr:col>0</xdr:col>
      <xdr:colOff>152400</xdr:colOff>
      <xdr:row>141</xdr:row>
      <xdr:rowOff>133350</xdr:rowOff>
    </xdr:to>
    <xdr:pic>
      <xdr:nvPicPr>
        <xdr:cNvPr id="1437" name="Picture@5C\Qopen@" descr="@5C\Qopen@">
          <a:extLst>
            <a:ext uri="{FF2B5EF4-FFF2-40B4-BE49-F238E27FC236}">
              <a16:creationId xmlns:a16="http://schemas.microsoft.com/office/drawing/2014/main" id="{9CDA7C46-88AB-4E04-8525-5993D7DABA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155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</xdr:row>
      <xdr:rowOff>0</xdr:rowOff>
    </xdr:from>
    <xdr:to>
      <xdr:col>0</xdr:col>
      <xdr:colOff>152400</xdr:colOff>
      <xdr:row>231</xdr:row>
      <xdr:rowOff>133350</xdr:rowOff>
    </xdr:to>
    <xdr:pic>
      <xdr:nvPicPr>
        <xdr:cNvPr id="1438" name="Picture@5C\Qopen@" descr="@5C\Qopen@">
          <a:extLst>
            <a:ext uri="{FF2B5EF4-FFF2-40B4-BE49-F238E27FC236}">
              <a16:creationId xmlns:a16="http://schemas.microsoft.com/office/drawing/2014/main" id="{362F0A11-E00C-4E94-87CA-4862B98318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728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</xdr:row>
      <xdr:rowOff>0</xdr:rowOff>
    </xdr:from>
    <xdr:to>
      <xdr:col>0</xdr:col>
      <xdr:colOff>152400</xdr:colOff>
      <xdr:row>117</xdr:row>
      <xdr:rowOff>133350</xdr:rowOff>
    </xdr:to>
    <xdr:pic>
      <xdr:nvPicPr>
        <xdr:cNvPr id="1439" name="Picture@5C\Qopen@" descr="@5C\Qopen@">
          <a:extLst>
            <a:ext uri="{FF2B5EF4-FFF2-40B4-BE49-F238E27FC236}">
              <a16:creationId xmlns:a16="http://schemas.microsoft.com/office/drawing/2014/main" id="{FBBEEF85-4830-4030-B086-3C9D516445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269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</xdr:row>
      <xdr:rowOff>0</xdr:rowOff>
    </xdr:from>
    <xdr:to>
      <xdr:col>0</xdr:col>
      <xdr:colOff>152400</xdr:colOff>
      <xdr:row>239</xdr:row>
      <xdr:rowOff>133350</xdr:rowOff>
    </xdr:to>
    <xdr:pic>
      <xdr:nvPicPr>
        <xdr:cNvPr id="1440" name="Picture@5C\Qopen@" descr="@5C\Qopen@">
          <a:extLst>
            <a:ext uri="{FF2B5EF4-FFF2-40B4-BE49-F238E27FC236}">
              <a16:creationId xmlns:a16="http://schemas.microsoft.com/office/drawing/2014/main" id="{C1678C64-C592-46F1-B1D5-61A3D99D1B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023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</xdr:row>
      <xdr:rowOff>0</xdr:rowOff>
    </xdr:from>
    <xdr:to>
      <xdr:col>0</xdr:col>
      <xdr:colOff>152400</xdr:colOff>
      <xdr:row>192</xdr:row>
      <xdr:rowOff>133350</xdr:rowOff>
    </xdr:to>
    <xdr:pic>
      <xdr:nvPicPr>
        <xdr:cNvPr id="1441" name="Picture@5C\Qopen@" descr="@5C\Qopen@">
          <a:extLst>
            <a:ext uri="{FF2B5EF4-FFF2-40B4-BE49-F238E27FC236}">
              <a16:creationId xmlns:a16="http://schemas.microsoft.com/office/drawing/2014/main" id="{7A3997F0-C85A-41DD-920F-B20399C2E8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413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1027</xdr:row>
      <xdr:rowOff>0</xdr:rowOff>
    </xdr:from>
    <xdr:to>
      <xdr:col>0</xdr:col>
      <xdr:colOff>152400</xdr:colOff>
      <xdr:row>1027</xdr:row>
      <xdr:rowOff>133350</xdr:rowOff>
    </xdr:to>
    <xdr:pic>
      <xdr:nvPicPr>
        <xdr:cNvPr id="1442" name="Picture@5C\Qopen@" descr="@5C\Qopen@">
          <a:extLst>
            <a:ext uri="{FF2B5EF4-FFF2-40B4-BE49-F238E27FC236}">
              <a16:creationId xmlns:a16="http://schemas.microsoft.com/office/drawing/2014/main" id="{360FF4B4-99CE-4883-934B-AA47F04786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6620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672</xdr:row>
      <xdr:rowOff>0</xdr:rowOff>
    </xdr:from>
    <xdr:to>
      <xdr:col>0</xdr:col>
      <xdr:colOff>152400</xdr:colOff>
      <xdr:row>672</xdr:row>
      <xdr:rowOff>133350</xdr:rowOff>
    </xdr:to>
    <xdr:pic>
      <xdr:nvPicPr>
        <xdr:cNvPr id="1443" name="Picture@5C\Qopen@" descr="@5C\Qopen@">
          <a:extLst>
            <a:ext uri="{FF2B5EF4-FFF2-40B4-BE49-F238E27FC236}">
              <a16:creationId xmlns:a16="http://schemas.microsoft.com/office/drawing/2014/main" id="{CE888AC7-396E-4A5B-B16F-81426BA2AB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9137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1673</xdr:row>
      <xdr:rowOff>0</xdr:rowOff>
    </xdr:from>
    <xdr:to>
      <xdr:col>0</xdr:col>
      <xdr:colOff>152400</xdr:colOff>
      <xdr:row>1673</xdr:row>
      <xdr:rowOff>133350</xdr:rowOff>
    </xdr:to>
    <xdr:pic>
      <xdr:nvPicPr>
        <xdr:cNvPr id="1444" name="Picture@5C\Qopen@" descr="@5C\Qopen@">
          <a:extLst>
            <a:ext uri="{FF2B5EF4-FFF2-40B4-BE49-F238E27FC236}">
              <a16:creationId xmlns:a16="http://schemas.microsoft.com/office/drawing/2014/main" id="{AF23D481-8ABC-40FE-95CB-9EC5B3F692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1224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1262</xdr:row>
      <xdr:rowOff>0</xdr:rowOff>
    </xdr:from>
    <xdr:to>
      <xdr:col>0</xdr:col>
      <xdr:colOff>152400</xdr:colOff>
      <xdr:row>1262</xdr:row>
      <xdr:rowOff>133350</xdr:rowOff>
    </xdr:to>
    <xdr:pic>
      <xdr:nvPicPr>
        <xdr:cNvPr id="1445" name="Picture@5C\Qopen@" descr="@5C\Qopen@">
          <a:extLst>
            <a:ext uri="{FF2B5EF4-FFF2-40B4-BE49-F238E27FC236}">
              <a16:creationId xmlns:a16="http://schemas.microsoft.com/office/drawing/2014/main" id="{7E4C989D-DA88-46C7-8B48-49C6C6D47F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467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1470</xdr:row>
      <xdr:rowOff>0</xdr:rowOff>
    </xdr:from>
    <xdr:to>
      <xdr:col>0</xdr:col>
      <xdr:colOff>152400</xdr:colOff>
      <xdr:row>1470</xdr:row>
      <xdr:rowOff>133350</xdr:rowOff>
    </xdr:to>
    <xdr:pic>
      <xdr:nvPicPr>
        <xdr:cNvPr id="1446" name="Picture@5C\Qopen@" descr="@5C\Qopen@">
          <a:extLst>
            <a:ext uri="{FF2B5EF4-FFF2-40B4-BE49-F238E27FC236}">
              <a16:creationId xmlns:a16="http://schemas.microsoft.com/office/drawing/2014/main" id="{12F122C4-932E-4FE9-97F4-3976FC766E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35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2703</xdr:row>
      <xdr:rowOff>0</xdr:rowOff>
    </xdr:from>
    <xdr:to>
      <xdr:col>0</xdr:col>
      <xdr:colOff>152400</xdr:colOff>
      <xdr:row>2703</xdr:row>
      <xdr:rowOff>133350</xdr:rowOff>
    </xdr:to>
    <xdr:pic>
      <xdr:nvPicPr>
        <xdr:cNvPr id="1447" name="Picture@5C\Qopen@" descr="@5C\Qopen@">
          <a:extLst>
            <a:ext uri="{FF2B5EF4-FFF2-40B4-BE49-F238E27FC236}">
              <a16:creationId xmlns:a16="http://schemas.microsoft.com/office/drawing/2014/main" id="{C7435518-C073-47FF-B49A-FFEDE878E5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8007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870</xdr:row>
      <xdr:rowOff>0</xdr:rowOff>
    </xdr:from>
    <xdr:to>
      <xdr:col>0</xdr:col>
      <xdr:colOff>152400</xdr:colOff>
      <xdr:row>870</xdr:row>
      <xdr:rowOff>133350</xdr:rowOff>
    </xdr:to>
    <xdr:pic>
      <xdr:nvPicPr>
        <xdr:cNvPr id="1448" name="Picture@5C\Qopen@" descr="@5C\Qopen@">
          <a:extLst>
            <a:ext uri="{FF2B5EF4-FFF2-40B4-BE49-F238E27FC236}">
              <a16:creationId xmlns:a16="http://schemas.microsoft.com/office/drawing/2014/main" id="{A56A9A7B-7E61-4934-A06F-F689612432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119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989</xdr:row>
      <xdr:rowOff>0</xdr:rowOff>
    </xdr:from>
    <xdr:to>
      <xdr:col>0</xdr:col>
      <xdr:colOff>152400</xdr:colOff>
      <xdr:row>989</xdr:row>
      <xdr:rowOff>133350</xdr:rowOff>
    </xdr:to>
    <xdr:pic>
      <xdr:nvPicPr>
        <xdr:cNvPr id="1449" name="Picture@5C\Qopen@" descr="@5C\Qopen@">
          <a:extLst>
            <a:ext uri="{FF2B5EF4-FFF2-40B4-BE49-F238E27FC236}">
              <a16:creationId xmlns:a16="http://schemas.microsoft.com/office/drawing/2014/main" id="{517685E8-EE07-45E4-99A5-8A42D7DF6E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467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2262</xdr:row>
      <xdr:rowOff>0</xdr:rowOff>
    </xdr:from>
    <xdr:to>
      <xdr:col>0</xdr:col>
      <xdr:colOff>152400</xdr:colOff>
      <xdr:row>2262</xdr:row>
      <xdr:rowOff>133350</xdr:rowOff>
    </xdr:to>
    <xdr:pic>
      <xdr:nvPicPr>
        <xdr:cNvPr id="1450" name="Picture@5C\Qopen@" descr="@5C\Qopen@">
          <a:extLst>
            <a:ext uri="{FF2B5EF4-FFF2-40B4-BE49-F238E27FC236}">
              <a16:creationId xmlns:a16="http://schemas.microsoft.com/office/drawing/2014/main" id="{3072F2B0-7555-4C44-893D-3A4BF2D6D8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659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1315</xdr:row>
      <xdr:rowOff>0</xdr:rowOff>
    </xdr:from>
    <xdr:to>
      <xdr:col>0</xdr:col>
      <xdr:colOff>152400</xdr:colOff>
      <xdr:row>1315</xdr:row>
      <xdr:rowOff>133350</xdr:rowOff>
    </xdr:to>
    <xdr:pic>
      <xdr:nvPicPr>
        <xdr:cNvPr id="1451" name="Picture@5C\Qopen@" descr="@5C\Qopen@">
          <a:extLst>
            <a:ext uri="{FF2B5EF4-FFF2-40B4-BE49-F238E27FC236}">
              <a16:creationId xmlns:a16="http://schemas.microsoft.com/office/drawing/2014/main" id="{BAAE9EC1-F027-4B6F-8BFE-4C3E057A7D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3255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1008</xdr:row>
      <xdr:rowOff>0</xdr:rowOff>
    </xdr:from>
    <xdr:to>
      <xdr:col>0</xdr:col>
      <xdr:colOff>152400</xdr:colOff>
      <xdr:row>1008</xdr:row>
      <xdr:rowOff>133350</xdr:rowOff>
    </xdr:to>
    <xdr:pic>
      <xdr:nvPicPr>
        <xdr:cNvPr id="1452" name="Picture@5C\Qopen@" descr="@5C\Qopen@">
          <a:extLst>
            <a:ext uri="{FF2B5EF4-FFF2-40B4-BE49-F238E27FC236}">
              <a16:creationId xmlns:a16="http://schemas.microsoft.com/office/drawing/2014/main" id="{1C71E242-7561-47F2-B45B-BBDAB0E796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3544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1552</xdr:row>
      <xdr:rowOff>0</xdr:rowOff>
    </xdr:from>
    <xdr:to>
      <xdr:col>0</xdr:col>
      <xdr:colOff>152400</xdr:colOff>
      <xdr:row>1552</xdr:row>
      <xdr:rowOff>133350</xdr:rowOff>
    </xdr:to>
    <xdr:pic>
      <xdr:nvPicPr>
        <xdr:cNvPr id="1453" name="Picture@5C\Qopen@" descr="@5C\Qopen@">
          <a:extLst>
            <a:ext uri="{FF2B5EF4-FFF2-40B4-BE49-F238E27FC236}">
              <a16:creationId xmlns:a16="http://schemas.microsoft.com/office/drawing/2014/main" id="{B4739094-CB2D-4A75-BFFE-56CBA77518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1631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1779</xdr:row>
      <xdr:rowOff>0</xdr:rowOff>
    </xdr:from>
    <xdr:to>
      <xdr:col>0</xdr:col>
      <xdr:colOff>152400</xdr:colOff>
      <xdr:row>1779</xdr:row>
      <xdr:rowOff>133350</xdr:rowOff>
    </xdr:to>
    <xdr:pic>
      <xdr:nvPicPr>
        <xdr:cNvPr id="1454" name="Picture@5C\Qopen@" descr="@5C\Qopen@">
          <a:extLst>
            <a:ext uri="{FF2B5EF4-FFF2-40B4-BE49-F238E27FC236}">
              <a16:creationId xmlns:a16="http://schemas.microsoft.com/office/drawing/2014/main" id="{E741DA7A-6DA9-42CB-B62A-BC52E0F1B4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8388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1290</xdr:row>
      <xdr:rowOff>0</xdr:rowOff>
    </xdr:from>
    <xdr:to>
      <xdr:col>0</xdr:col>
      <xdr:colOff>152400</xdr:colOff>
      <xdr:row>1290</xdr:row>
      <xdr:rowOff>133350</xdr:rowOff>
    </xdr:to>
    <xdr:pic>
      <xdr:nvPicPr>
        <xdr:cNvPr id="1455" name="Picture@5C\Qopen@" descr="@5C\Qopen@">
          <a:extLst>
            <a:ext uri="{FF2B5EF4-FFF2-40B4-BE49-F238E27FC236}">
              <a16:creationId xmlns:a16="http://schemas.microsoft.com/office/drawing/2014/main" id="{F42DA7F4-66E3-4560-9C2D-00C4BA62C4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207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2261</xdr:row>
      <xdr:rowOff>0</xdr:rowOff>
    </xdr:from>
    <xdr:to>
      <xdr:col>0</xdr:col>
      <xdr:colOff>152400</xdr:colOff>
      <xdr:row>2261</xdr:row>
      <xdr:rowOff>133350</xdr:rowOff>
    </xdr:to>
    <xdr:pic>
      <xdr:nvPicPr>
        <xdr:cNvPr id="1456" name="Picture@5C\Qopen@" descr="@5C\Qopen@">
          <a:extLst>
            <a:ext uri="{FF2B5EF4-FFF2-40B4-BE49-F238E27FC236}">
              <a16:creationId xmlns:a16="http://schemas.microsoft.com/office/drawing/2014/main" id="{16F07602-BABB-44B5-86EB-DBEB8A291A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6436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633</xdr:row>
      <xdr:rowOff>0</xdr:rowOff>
    </xdr:from>
    <xdr:to>
      <xdr:col>0</xdr:col>
      <xdr:colOff>152400</xdr:colOff>
      <xdr:row>633</xdr:row>
      <xdr:rowOff>133350</xdr:rowOff>
    </xdr:to>
    <xdr:pic>
      <xdr:nvPicPr>
        <xdr:cNvPr id="1457" name="Picture@5C\Qopen@" descr="@5C\Qopen@">
          <a:extLst>
            <a:ext uri="{FF2B5EF4-FFF2-40B4-BE49-F238E27FC236}">
              <a16:creationId xmlns:a16="http://schemas.microsoft.com/office/drawing/2014/main" id="{5B5BC86D-A1D2-4A52-8008-CFED03EB89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2822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1749</xdr:row>
      <xdr:rowOff>0</xdr:rowOff>
    </xdr:from>
    <xdr:to>
      <xdr:col>0</xdr:col>
      <xdr:colOff>152400</xdr:colOff>
      <xdr:row>1749</xdr:row>
      <xdr:rowOff>133350</xdr:rowOff>
    </xdr:to>
    <xdr:pic>
      <xdr:nvPicPr>
        <xdr:cNvPr id="1458" name="Picture@5C\Qopen@" descr="@5C\Qopen@">
          <a:extLst>
            <a:ext uri="{FF2B5EF4-FFF2-40B4-BE49-F238E27FC236}">
              <a16:creationId xmlns:a16="http://schemas.microsoft.com/office/drawing/2014/main" id="{36695D42-B03B-4179-9EEE-60900581DE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3530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1428</xdr:row>
      <xdr:rowOff>0</xdr:rowOff>
    </xdr:from>
    <xdr:to>
      <xdr:col>0</xdr:col>
      <xdr:colOff>152400</xdr:colOff>
      <xdr:row>1428</xdr:row>
      <xdr:rowOff>133350</xdr:rowOff>
    </xdr:to>
    <xdr:pic>
      <xdr:nvPicPr>
        <xdr:cNvPr id="1459" name="Picture@5C\Qopen@" descr="@5C\Qopen@">
          <a:extLst>
            <a:ext uri="{FF2B5EF4-FFF2-40B4-BE49-F238E27FC236}">
              <a16:creationId xmlns:a16="http://schemas.microsoft.com/office/drawing/2014/main" id="{D3959C4B-2051-437B-AF6B-F15B84F685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1552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2080</xdr:row>
      <xdr:rowOff>0</xdr:rowOff>
    </xdr:from>
    <xdr:to>
      <xdr:col>0</xdr:col>
      <xdr:colOff>152400</xdr:colOff>
      <xdr:row>2080</xdr:row>
      <xdr:rowOff>133350</xdr:rowOff>
    </xdr:to>
    <xdr:pic>
      <xdr:nvPicPr>
        <xdr:cNvPr id="1460" name="Picture@5C\Qopen@" descr="@5C\Qopen@">
          <a:extLst>
            <a:ext uri="{FF2B5EF4-FFF2-40B4-BE49-F238E27FC236}">
              <a16:creationId xmlns:a16="http://schemas.microsoft.com/office/drawing/2014/main" id="{411234FA-1B19-43FF-8098-F30225DA6D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7127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960</xdr:row>
      <xdr:rowOff>0</xdr:rowOff>
    </xdr:from>
    <xdr:to>
      <xdr:col>0</xdr:col>
      <xdr:colOff>152400</xdr:colOff>
      <xdr:row>960</xdr:row>
      <xdr:rowOff>133350</xdr:rowOff>
    </xdr:to>
    <xdr:pic>
      <xdr:nvPicPr>
        <xdr:cNvPr id="1461" name="Picture@5C\Qopen@" descr="@5C\Qopen@">
          <a:extLst>
            <a:ext uri="{FF2B5EF4-FFF2-40B4-BE49-F238E27FC236}">
              <a16:creationId xmlns:a16="http://schemas.microsoft.com/office/drawing/2014/main" id="{A0F644ED-59F1-48DE-8A7A-17FCBE8DC5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5771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1822</xdr:row>
      <xdr:rowOff>0</xdr:rowOff>
    </xdr:from>
    <xdr:to>
      <xdr:col>0</xdr:col>
      <xdr:colOff>152400</xdr:colOff>
      <xdr:row>1822</xdr:row>
      <xdr:rowOff>133350</xdr:rowOff>
    </xdr:to>
    <xdr:pic>
      <xdr:nvPicPr>
        <xdr:cNvPr id="1462" name="Picture@5C\Qopen@" descr="@5C\Qopen@">
          <a:extLst>
            <a:ext uri="{FF2B5EF4-FFF2-40B4-BE49-F238E27FC236}">
              <a16:creationId xmlns:a16="http://schemas.microsoft.com/office/drawing/2014/main" id="{FC77EE70-7DB0-4399-96FD-078D69C193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535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2586</xdr:row>
      <xdr:rowOff>0</xdr:rowOff>
    </xdr:from>
    <xdr:to>
      <xdr:col>0</xdr:col>
      <xdr:colOff>152400</xdr:colOff>
      <xdr:row>2586</xdr:row>
      <xdr:rowOff>133350</xdr:rowOff>
    </xdr:to>
    <xdr:pic>
      <xdr:nvPicPr>
        <xdr:cNvPr id="1463" name="Picture@5C\Qopen@" descr="@5C\Qopen@">
          <a:extLst>
            <a:ext uri="{FF2B5EF4-FFF2-40B4-BE49-F238E27FC236}">
              <a16:creationId xmlns:a16="http://schemas.microsoft.com/office/drawing/2014/main" id="{165A6FD8-4302-4013-B4E5-0C2B490E47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9061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1582</xdr:row>
      <xdr:rowOff>0</xdr:rowOff>
    </xdr:from>
    <xdr:to>
      <xdr:col>0</xdr:col>
      <xdr:colOff>152400</xdr:colOff>
      <xdr:row>1582</xdr:row>
      <xdr:rowOff>133350</xdr:rowOff>
    </xdr:to>
    <xdr:pic>
      <xdr:nvPicPr>
        <xdr:cNvPr id="1464" name="Picture@5C\Qopen@" descr="@5C\Qopen@">
          <a:extLst>
            <a:ext uri="{FF2B5EF4-FFF2-40B4-BE49-F238E27FC236}">
              <a16:creationId xmlns:a16="http://schemas.microsoft.com/office/drawing/2014/main" id="{828785FC-E7C3-4768-B293-2E23C0B5AF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648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2374</xdr:row>
      <xdr:rowOff>0</xdr:rowOff>
    </xdr:from>
    <xdr:to>
      <xdr:col>0</xdr:col>
      <xdr:colOff>152400</xdr:colOff>
      <xdr:row>2374</xdr:row>
      <xdr:rowOff>133350</xdr:rowOff>
    </xdr:to>
    <xdr:pic>
      <xdr:nvPicPr>
        <xdr:cNvPr id="1465" name="Picture@5C\Qopen@" descr="@5C\Qopen@">
          <a:extLst>
            <a:ext uri="{FF2B5EF4-FFF2-40B4-BE49-F238E27FC236}">
              <a16:creationId xmlns:a16="http://schemas.microsoft.com/office/drawing/2014/main" id="{FA316C29-CE8F-4EDF-A13C-A023CB06D7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473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2644</xdr:row>
      <xdr:rowOff>0</xdr:rowOff>
    </xdr:from>
    <xdr:to>
      <xdr:col>0</xdr:col>
      <xdr:colOff>152400</xdr:colOff>
      <xdr:row>2644</xdr:row>
      <xdr:rowOff>133350</xdr:rowOff>
    </xdr:to>
    <xdr:pic>
      <xdr:nvPicPr>
        <xdr:cNvPr id="1466" name="Picture@5C\Qopen@" descr="@5C\Qopen@">
          <a:extLst>
            <a:ext uri="{FF2B5EF4-FFF2-40B4-BE49-F238E27FC236}">
              <a16:creationId xmlns:a16="http://schemas.microsoft.com/office/drawing/2014/main" id="{DD496BF6-D1B1-4456-8C7E-49D8ED85EC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8453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1930</xdr:row>
      <xdr:rowOff>0</xdr:rowOff>
    </xdr:from>
    <xdr:to>
      <xdr:col>0</xdr:col>
      <xdr:colOff>152400</xdr:colOff>
      <xdr:row>1930</xdr:row>
      <xdr:rowOff>133350</xdr:rowOff>
    </xdr:to>
    <xdr:pic>
      <xdr:nvPicPr>
        <xdr:cNvPr id="1467" name="Picture@5C\Qopen@" descr="@5C\Qopen@">
          <a:extLst>
            <a:ext uri="{FF2B5EF4-FFF2-40B4-BE49-F238E27FC236}">
              <a16:creationId xmlns:a16="http://schemas.microsoft.com/office/drawing/2014/main" id="{04DE07EB-B3DB-4334-9FB0-B609882AFC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2839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1688</xdr:row>
      <xdr:rowOff>0</xdr:rowOff>
    </xdr:from>
    <xdr:to>
      <xdr:col>0</xdr:col>
      <xdr:colOff>152400</xdr:colOff>
      <xdr:row>1688</xdr:row>
      <xdr:rowOff>133350</xdr:rowOff>
    </xdr:to>
    <xdr:pic>
      <xdr:nvPicPr>
        <xdr:cNvPr id="1468" name="Picture@5C\Qopen@" descr="@5C\Qopen@">
          <a:extLst>
            <a:ext uri="{FF2B5EF4-FFF2-40B4-BE49-F238E27FC236}">
              <a16:creationId xmlns:a16="http://schemas.microsoft.com/office/drawing/2014/main" id="{5633F95F-3362-41BA-A65B-E8007A0CE0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3653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2117</xdr:row>
      <xdr:rowOff>0</xdr:rowOff>
    </xdr:from>
    <xdr:to>
      <xdr:col>0</xdr:col>
      <xdr:colOff>152400</xdr:colOff>
      <xdr:row>2117</xdr:row>
      <xdr:rowOff>133350</xdr:rowOff>
    </xdr:to>
    <xdr:pic>
      <xdr:nvPicPr>
        <xdr:cNvPr id="1469" name="Picture@5C\Qopen@" descr="@5C\Qopen@">
          <a:extLst>
            <a:ext uri="{FF2B5EF4-FFF2-40B4-BE49-F238E27FC236}">
              <a16:creationId xmlns:a16="http://schemas.microsoft.com/office/drawing/2014/main" id="{63D4F7C8-C39B-468E-B6D9-3443672EC7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3119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1809</xdr:row>
      <xdr:rowOff>0</xdr:rowOff>
    </xdr:from>
    <xdr:to>
      <xdr:col>0</xdr:col>
      <xdr:colOff>152400</xdr:colOff>
      <xdr:row>1809</xdr:row>
      <xdr:rowOff>133350</xdr:rowOff>
    </xdr:to>
    <xdr:pic>
      <xdr:nvPicPr>
        <xdr:cNvPr id="1470" name="Picture@5C\Qopen@" descr="@5C\Qopen@">
          <a:extLst>
            <a:ext uri="{FF2B5EF4-FFF2-40B4-BE49-F238E27FC236}">
              <a16:creationId xmlns:a16="http://schemas.microsoft.com/office/drawing/2014/main" id="{C1BB446C-26FB-43DB-8B5D-163DA7845D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3246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1976</xdr:row>
      <xdr:rowOff>0</xdr:rowOff>
    </xdr:from>
    <xdr:to>
      <xdr:col>0</xdr:col>
      <xdr:colOff>152400</xdr:colOff>
      <xdr:row>1976</xdr:row>
      <xdr:rowOff>133350</xdr:rowOff>
    </xdr:to>
    <xdr:pic>
      <xdr:nvPicPr>
        <xdr:cNvPr id="1471" name="Picture@5C\Qopen@" descr="@5C\Qopen@">
          <a:extLst>
            <a:ext uri="{FF2B5EF4-FFF2-40B4-BE49-F238E27FC236}">
              <a16:creationId xmlns:a16="http://schemas.microsoft.com/office/drawing/2014/main" id="{5CC5029F-930C-4A9F-B766-1693168243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0287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851</xdr:row>
      <xdr:rowOff>0</xdr:rowOff>
    </xdr:from>
    <xdr:to>
      <xdr:col>0</xdr:col>
      <xdr:colOff>152400</xdr:colOff>
      <xdr:row>851</xdr:row>
      <xdr:rowOff>133350</xdr:rowOff>
    </xdr:to>
    <xdr:pic>
      <xdr:nvPicPr>
        <xdr:cNvPr id="1472" name="Picture@5C\Qopen@" descr="@5C\Qopen@">
          <a:extLst>
            <a:ext uri="{FF2B5EF4-FFF2-40B4-BE49-F238E27FC236}">
              <a16:creationId xmlns:a16="http://schemas.microsoft.com/office/drawing/2014/main" id="{1FE05445-7443-4DDC-BEC0-8971F2D0F9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8122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1665</xdr:row>
      <xdr:rowOff>0</xdr:rowOff>
    </xdr:from>
    <xdr:to>
      <xdr:col>0</xdr:col>
      <xdr:colOff>152400</xdr:colOff>
      <xdr:row>1665</xdr:row>
      <xdr:rowOff>133350</xdr:rowOff>
    </xdr:to>
    <xdr:pic>
      <xdr:nvPicPr>
        <xdr:cNvPr id="1473" name="Picture@5C\Qopen@" descr="@5C\Qopen@">
          <a:extLst>
            <a:ext uri="{FF2B5EF4-FFF2-40B4-BE49-F238E27FC236}">
              <a16:creationId xmlns:a16="http://schemas.microsoft.com/office/drawing/2014/main" id="{5B744A32-9EC6-4DBC-A215-E47C6E05CC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9928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2100</xdr:row>
      <xdr:rowOff>0</xdr:rowOff>
    </xdr:from>
    <xdr:to>
      <xdr:col>0</xdr:col>
      <xdr:colOff>152400</xdr:colOff>
      <xdr:row>2100</xdr:row>
      <xdr:rowOff>133350</xdr:rowOff>
    </xdr:to>
    <xdr:pic>
      <xdr:nvPicPr>
        <xdr:cNvPr id="1474" name="Picture@5C\Qopen@" descr="@5C\Qopen@">
          <a:extLst>
            <a:ext uri="{FF2B5EF4-FFF2-40B4-BE49-F238E27FC236}">
              <a16:creationId xmlns:a16="http://schemas.microsoft.com/office/drawing/2014/main" id="{BFC7B32B-097F-46D0-BD6D-B2CC6F3434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0366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887</xdr:row>
      <xdr:rowOff>0</xdr:rowOff>
    </xdr:from>
    <xdr:to>
      <xdr:col>0</xdr:col>
      <xdr:colOff>152400</xdr:colOff>
      <xdr:row>887</xdr:row>
      <xdr:rowOff>133350</xdr:rowOff>
    </xdr:to>
    <xdr:pic>
      <xdr:nvPicPr>
        <xdr:cNvPr id="1475" name="Picture@5C\Qopen@" descr="@5C\Qopen@">
          <a:extLst>
            <a:ext uri="{FF2B5EF4-FFF2-40B4-BE49-F238E27FC236}">
              <a16:creationId xmlns:a16="http://schemas.microsoft.com/office/drawing/2014/main" id="{5841062E-D329-4FA4-A780-75B8C20B12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3951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964</xdr:row>
      <xdr:rowOff>0</xdr:rowOff>
    </xdr:from>
    <xdr:to>
      <xdr:col>0</xdr:col>
      <xdr:colOff>152400</xdr:colOff>
      <xdr:row>964</xdr:row>
      <xdr:rowOff>133350</xdr:rowOff>
    </xdr:to>
    <xdr:pic>
      <xdr:nvPicPr>
        <xdr:cNvPr id="1476" name="Picture@5C\Qopen@" descr="@5C\Qopen@">
          <a:extLst>
            <a:ext uri="{FF2B5EF4-FFF2-40B4-BE49-F238E27FC236}">
              <a16:creationId xmlns:a16="http://schemas.microsoft.com/office/drawing/2014/main" id="{15365573-ED4D-4C00-9D21-2741D2A284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6419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589</xdr:row>
      <xdr:rowOff>0</xdr:rowOff>
    </xdr:from>
    <xdr:to>
      <xdr:col>0</xdr:col>
      <xdr:colOff>152400</xdr:colOff>
      <xdr:row>589</xdr:row>
      <xdr:rowOff>133350</xdr:rowOff>
    </xdr:to>
    <xdr:pic>
      <xdr:nvPicPr>
        <xdr:cNvPr id="1477" name="Picture@5C\Qopen@" descr="@5C\Qopen@">
          <a:extLst>
            <a:ext uri="{FF2B5EF4-FFF2-40B4-BE49-F238E27FC236}">
              <a16:creationId xmlns:a16="http://schemas.microsoft.com/office/drawing/2014/main" id="{0AD3B0DF-7197-45ED-92C5-D0EE3F4AA4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697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</xdr:row>
      <xdr:rowOff>0</xdr:rowOff>
    </xdr:from>
    <xdr:to>
      <xdr:col>0</xdr:col>
      <xdr:colOff>152400</xdr:colOff>
      <xdr:row>219</xdr:row>
      <xdr:rowOff>133350</xdr:rowOff>
    </xdr:to>
    <xdr:pic>
      <xdr:nvPicPr>
        <xdr:cNvPr id="1478" name="Picture@5C\Qopen@" descr="@5C\Qopen@">
          <a:extLst>
            <a:ext uri="{FF2B5EF4-FFF2-40B4-BE49-F238E27FC236}">
              <a16:creationId xmlns:a16="http://schemas.microsoft.com/office/drawing/2014/main" id="{1A1D73A8-F82F-41E5-9BA3-DA20212A9F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785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</xdr:row>
      <xdr:rowOff>0</xdr:rowOff>
    </xdr:from>
    <xdr:to>
      <xdr:col>0</xdr:col>
      <xdr:colOff>152400</xdr:colOff>
      <xdr:row>103</xdr:row>
      <xdr:rowOff>133350</xdr:rowOff>
    </xdr:to>
    <xdr:pic>
      <xdr:nvPicPr>
        <xdr:cNvPr id="1479" name="Picture@5C\Qopen@" descr="@5C\Qopen@">
          <a:extLst>
            <a:ext uri="{FF2B5EF4-FFF2-40B4-BE49-F238E27FC236}">
              <a16:creationId xmlns:a16="http://schemas.microsoft.com/office/drawing/2014/main" id="{3DDFDF16-44DE-4FD6-9327-51958F2820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02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</xdr:row>
      <xdr:rowOff>0</xdr:rowOff>
    </xdr:from>
    <xdr:to>
      <xdr:col>0</xdr:col>
      <xdr:colOff>152400</xdr:colOff>
      <xdr:row>76</xdr:row>
      <xdr:rowOff>133350</xdr:rowOff>
    </xdr:to>
    <xdr:pic>
      <xdr:nvPicPr>
        <xdr:cNvPr id="1480" name="Picture@5C\Qopen@" descr="@5C\Qopen@">
          <a:extLst>
            <a:ext uri="{FF2B5EF4-FFF2-40B4-BE49-F238E27FC236}">
              <a16:creationId xmlns:a16="http://schemas.microsoft.com/office/drawing/2014/main" id="{4E8823EB-109D-465E-88F9-E94D0CEF18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630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</xdr:row>
      <xdr:rowOff>0</xdr:rowOff>
    </xdr:from>
    <xdr:to>
      <xdr:col>0</xdr:col>
      <xdr:colOff>152400</xdr:colOff>
      <xdr:row>312</xdr:row>
      <xdr:rowOff>133350</xdr:rowOff>
    </xdr:to>
    <xdr:pic>
      <xdr:nvPicPr>
        <xdr:cNvPr id="1481" name="Picture@5C\Qopen@" descr="@5C\Qopen@">
          <a:extLst>
            <a:ext uri="{FF2B5EF4-FFF2-40B4-BE49-F238E27FC236}">
              <a16:creationId xmlns:a16="http://schemas.microsoft.com/office/drawing/2014/main" id="{149D2D6D-C8B5-467D-9D27-C66B961B13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844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713</xdr:row>
      <xdr:rowOff>0</xdr:rowOff>
    </xdr:from>
    <xdr:to>
      <xdr:col>0</xdr:col>
      <xdr:colOff>152400</xdr:colOff>
      <xdr:row>713</xdr:row>
      <xdr:rowOff>133350</xdr:rowOff>
    </xdr:to>
    <xdr:pic>
      <xdr:nvPicPr>
        <xdr:cNvPr id="1482" name="Picture@5C\Qopen@" descr="@5C\Qopen@">
          <a:extLst>
            <a:ext uri="{FF2B5EF4-FFF2-40B4-BE49-F238E27FC236}">
              <a16:creationId xmlns:a16="http://schemas.microsoft.com/office/drawing/2014/main" id="{85529994-5059-40CA-B34D-0D18654874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5776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</xdr:row>
      <xdr:rowOff>0</xdr:rowOff>
    </xdr:from>
    <xdr:to>
      <xdr:col>0</xdr:col>
      <xdr:colOff>152400</xdr:colOff>
      <xdr:row>296</xdr:row>
      <xdr:rowOff>133350</xdr:rowOff>
    </xdr:to>
    <xdr:pic>
      <xdr:nvPicPr>
        <xdr:cNvPr id="1483" name="Picture@5C\Qopen@" descr="@5C\Qopen@">
          <a:extLst>
            <a:ext uri="{FF2B5EF4-FFF2-40B4-BE49-F238E27FC236}">
              <a16:creationId xmlns:a16="http://schemas.microsoft.com/office/drawing/2014/main" id="{6E8E1321-035F-4AC6-8BE4-10F036BB8E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253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</xdr:row>
      <xdr:rowOff>0</xdr:rowOff>
    </xdr:from>
    <xdr:to>
      <xdr:col>0</xdr:col>
      <xdr:colOff>152400</xdr:colOff>
      <xdr:row>313</xdr:row>
      <xdr:rowOff>133350</xdr:rowOff>
    </xdr:to>
    <xdr:pic>
      <xdr:nvPicPr>
        <xdr:cNvPr id="1484" name="Picture@5C\Qopen@" descr="@5C\Qopen@">
          <a:extLst>
            <a:ext uri="{FF2B5EF4-FFF2-40B4-BE49-F238E27FC236}">
              <a16:creationId xmlns:a16="http://schemas.microsoft.com/office/drawing/2014/main" id="{4C116B28-9AB3-4024-B133-37D78D1E3D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006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</xdr:row>
      <xdr:rowOff>0</xdr:rowOff>
    </xdr:from>
    <xdr:to>
      <xdr:col>0</xdr:col>
      <xdr:colOff>152400</xdr:colOff>
      <xdr:row>371</xdr:row>
      <xdr:rowOff>133350</xdr:rowOff>
    </xdr:to>
    <xdr:pic>
      <xdr:nvPicPr>
        <xdr:cNvPr id="1485" name="Picture@5C\Qopen@" descr="@5C\Qopen@">
          <a:extLst>
            <a:ext uri="{FF2B5EF4-FFF2-40B4-BE49-F238E27FC236}">
              <a16:creationId xmlns:a16="http://schemas.microsoft.com/office/drawing/2014/main" id="{A1CD8781-BBD3-4C93-89CF-98944B88B2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398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1138</xdr:row>
      <xdr:rowOff>0</xdr:rowOff>
    </xdr:from>
    <xdr:to>
      <xdr:col>0</xdr:col>
      <xdr:colOff>152400</xdr:colOff>
      <xdr:row>1138</xdr:row>
      <xdr:rowOff>133350</xdr:rowOff>
    </xdr:to>
    <xdr:pic>
      <xdr:nvPicPr>
        <xdr:cNvPr id="1486" name="Picture@5C\Qopen@" descr="@5C\Qopen@">
          <a:extLst>
            <a:ext uri="{FF2B5EF4-FFF2-40B4-BE49-F238E27FC236}">
              <a16:creationId xmlns:a16="http://schemas.microsoft.com/office/drawing/2014/main" id="{4111476A-5648-40DE-9C46-3CF1D39B78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594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2389</xdr:row>
      <xdr:rowOff>0</xdr:rowOff>
    </xdr:from>
    <xdr:to>
      <xdr:col>0</xdr:col>
      <xdr:colOff>152400</xdr:colOff>
      <xdr:row>2389</xdr:row>
      <xdr:rowOff>133350</xdr:rowOff>
    </xdr:to>
    <xdr:pic>
      <xdr:nvPicPr>
        <xdr:cNvPr id="1487" name="Picture@5C\Qopen@" descr="@5C\Qopen@">
          <a:extLst>
            <a:ext uri="{FF2B5EF4-FFF2-40B4-BE49-F238E27FC236}">
              <a16:creationId xmlns:a16="http://schemas.microsoft.com/office/drawing/2014/main" id="{8F10EA0B-337E-446D-A7DB-7E4AF7987C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7162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2418</xdr:row>
      <xdr:rowOff>0</xdr:rowOff>
    </xdr:from>
    <xdr:to>
      <xdr:col>0</xdr:col>
      <xdr:colOff>152400</xdr:colOff>
      <xdr:row>2418</xdr:row>
      <xdr:rowOff>133350</xdr:rowOff>
    </xdr:to>
    <xdr:pic>
      <xdr:nvPicPr>
        <xdr:cNvPr id="1488" name="Picture@5C\Qopen@" descr="@5C\Qopen@">
          <a:extLst>
            <a:ext uri="{FF2B5EF4-FFF2-40B4-BE49-F238E27FC236}">
              <a16:creationId xmlns:a16="http://schemas.microsoft.com/office/drawing/2014/main" id="{A0D465BC-C5EC-4263-BD7D-F93CD3B27F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1858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2527</xdr:row>
      <xdr:rowOff>0</xdr:rowOff>
    </xdr:from>
    <xdr:to>
      <xdr:col>0</xdr:col>
      <xdr:colOff>152400</xdr:colOff>
      <xdr:row>2527</xdr:row>
      <xdr:rowOff>133350</xdr:rowOff>
    </xdr:to>
    <xdr:pic>
      <xdr:nvPicPr>
        <xdr:cNvPr id="1489" name="Picture@5C\Qopen@" descr="@5C\Qopen@">
          <a:extLst>
            <a:ext uri="{FF2B5EF4-FFF2-40B4-BE49-F238E27FC236}">
              <a16:creationId xmlns:a16="http://schemas.microsoft.com/office/drawing/2014/main" id="{2394125C-FAAE-4F48-96D9-B0171A6A0A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9508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1980</xdr:row>
      <xdr:rowOff>0</xdr:rowOff>
    </xdr:from>
    <xdr:to>
      <xdr:col>0</xdr:col>
      <xdr:colOff>152400</xdr:colOff>
      <xdr:row>1980</xdr:row>
      <xdr:rowOff>133350</xdr:rowOff>
    </xdr:to>
    <xdr:pic>
      <xdr:nvPicPr>
        <xdr:cNvPr id="1490" name="Picture@5C\Qopen@" descr="@5C\Qopen@">
          <a:extLst>
            <a:ext uri="{FF2B5EF4-FFF2-40B4-BE49-F238E27FC236}">
              <a16:creationId xmlns:a16="http://schemas.microsoft.com/office/drawing/2014/main" id="{AE98C697-BB26-44A6-AD1B-90243A58B3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0935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2443</xdr:row>
      <xdr:rowOff>0</xdr:rowOff>
    </xdr:from>
    <xdr:to>
      <xdr:col>0</xdr:col>
      <xdr:colOff>152400</xdr:colOff>
      <xdr:row>2443</xdr:row>
      <xdr:rowOff>133350</xdr:rowOff>
    </xdr:to>
    <xdr:pic>
      <xdr:nvPicPr>
        <xdr:cNvPr id="1491" name="Picture@5C\Qopen@" descr="@5C\Qopen@">
          <a:extLst>
            <a:ext uri="{FF2B5EF4-FFF2-40B4-BE49-F238E27FC236}">
              <a16:creationId xmlns:a16="http://schemas.microsoft.com/office/drawing/2014/main" id="{38A4ECF5-0F73-4153-946A-7C5AC71012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5906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2041</xdr:row>
      <xdr:rowOff>0</xdr:rowOff>
    </xdr:from>
    <xdr:to>
      <xdr:col>0</xdr:col>
      <xdr:colOff>152400</xdr:colOff>
      <xdr:row>2041</xdr:row>
      <xdr:rowOff>133350</xdr:rowOff>
    </xdr:to>
    <xdr:pic>
      <xdr:nvPicPr>
        <xdr:cNvPr id="1492" name="Picture@5C\Qopen@" descr="@5C\Qopen@">
          <a:extLst>
            <a:ext uri="{FF2B5EF4-FFF2-40B4-BE49-F238E27FC236}">
              <a16:creationId xmlns:a16="http://schemas.microsoft.com/office/drawing/2014/main" id="{37FFE094-7CEE-4949-8021-F237963CE3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0812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1905</xdr:row>
      <xdr:rowOff>0</xdr:rowOff>
    </xdr:from>
    <xdr:to>
      <xdr:col>0</xdr:col>
      <xdr:colOff>152400</xdr:colOff>
      <xdr:row>1905</xdr:row>
      <xdr:rowOff>133350</xdr:rowOff>
    </xdr:to>
    <xdr:pic>
      <xdr:nvPicPr>
        <xdr:cNvPr id="1493" name="Picture@5C\Qopen@" descr="@5C\Qopen@">
          <a:extLst>
            <a:ext uri="{FF2B5EF4-FFF2-40B4-BE49-F238E27FC236}">
              <a16:creationId xmlns:a16="http://schemas.microsoft.com/office/drawing/2014/main" id="{4327E2C6-9E49-490D-8C7F-CF10DC8929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8790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2544</xdr:row>
      <xdr:rowOff>0</xdr:rowOff>
    </xdr:from>
    <xdr:to>
      <xdr:col>0</xdr:col>
      <xdr:colOff>152400</xdr:colOff>
      <xdr:row>2544</xdr:row>
      <xdr:rowOff>133350</xdr:rowOff>
    </xdr:to>
    <xdr:pic>
      <xdr:nvPicPr>
        <xdr:cNvPr id="1494" name="Picture@5C\Qopen@" descr="@5C\Qopen@">
          <a:extLst>
            <a:ext uri="{FF2B5EF4-FFF2-40B4-BE49-F238E27FC236}">
              <a16:creationId xmlns:a16="http://schemas.microsoft.com/office/drawing/2014/main" id="{4823C3C9-2AC6-4B34-9829-EB30D41F9C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2261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2480</xdr:row>
      <xdr:rowOff>0</xdr:rowOff>
    </xdr:from>
    <xdr:to>
      <xdr:col>0</xdr:col>
      <xdr:colOff>152400</xdr:colOff>
      <xdr:row>2480</xdr:row>
      <xdr:rowOff>133350</xdr:rowOff>
    </xdr:to>
    <xdr:pic>
      <xdr:nvPicPr>
        <xdr:cNvPr id="1495" name="Picture@5C\Qopen@" descr="@5C\Qopen@">
          <a:extLst>
            <a:ext uri="{FF2B5EF4-FFF2-40B4-BE49-F238E27FC236}">
              <a16:creationId xmlns:a16="http://schemas.microsoft.com/office/drawing/2014/main" id="{8AF1E0F9-E8DB-44C4-9769-F1DDADE21E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1897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2451</xdr:row>
      <xdr:rowOff>0</xdr:rowOff>
    </xdr:from>
    <xdr:to>
      <xdr:col>0</xdr:col>
      <xdr:colOff>152400</xdr:colOff>
      <xdr:row>2451</xdr:row>
      <xdr:rowOff>133350</xdr:rowOff>
    </xdr:to>
    <xdr:pic>
      <xdr:nvPicPr>
        <xdr:cNvPr id="1496" name="Picture@5C\Qopen@" descr="@5C\Qopen@">
          <a:extLst>
            <a:ext uri="{FF2B5EF4-FFF2-40B4-BE49-F238E27FC236}">
              <a16:creationId xmlns:a16="http://schemas.microsoft.com/office/drawing/2014/main" id="{4FBD1524-4431-4D8F-979B-DB6FC55B1A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7202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1365</xdr:row>
      <xdr:rowOff>0</xdr:rowOff>
    </xdr:from>
    <xdr:to>
      <xdr:col>0</xdr:col>
      <xdr:colOff>152400</xdr:colOff>
      <xdr:row>1365</xdr:row>
      <xdr:rowOff>133350</xdr:rowOff>
    </xdr:to>
    <xdr:pic>
      <xdr:nvPicPr>
        <xdr:cNvPr id="1497" name="Picture@5C\Qopen@" descr="@5C\Qopen@">
          <a:extLst>
            <a:ext uri="{FF2B5EF4-FFF2-40B4-BE49-F238E27FC236}">
              <a16:creationId xmlns:a16="http://schemas.microsoft.com/office/drawing/2014/main" id="{99D9054C-4F47-4F91-A2A5-7871F61F76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1351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2452</xdr:row>
      <xdr:rowOff>0</xdr:rowOff>
    </xdr:from>
    <xdr:to>
      <xdr:col>0</xdr:col>
      <xdr:colOff>152400</xdr:colOff>
      <xdr:row>2452</xdr:row>
      <xdr:rowOff>133350</xdr:rowOff>
    </xdr:to>
    <xdr:pic>
      <xdr:nvPicPr>
        <xdr:cNvPr id="1498" name="Picture@5C\Qopen@" descr="@5C\Qopen@">
          <a:extLst>
            <a:ext uri="{FF2B5EF4-FFF2-40B4-BE49-F238E27FC236}">
              <a16:creationId xmlns:a16="http://schemas.microsoft.com/office/drawing/2014/main" id="{3BE7FFF1-A382-4E94-A7E7-45B34D6DF1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7363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2444</xdr:row>
      <xdr:rowOff>0</xdr:rowOff>
    </xdr:from>
    <xdr:to>
      <xdr:col>0</xdr:col>
      <xdr:colOff>152400</xdr:colOff>
      <xdr:row>2444</xdr:row>
      <xdr:rowOff>133350</xdr:rowOff>
    </xdr:to>
    <xdr:pic>
      <xdr:nvPicPr>
        <xdr:cNvPr id="1499" name="Picture@5C\Qopen@" descr="@5C\Qopen@">
          <a:extLst>
            <a:ext uri="{FF2B5EF4-FFF2-40B4-BE49-F238E27FC236}">
              <a16:creationId xmlns:a16="http://schemas.microsoft.com/office/drawing/2014/main" id="{8A5D8440-147E-4A5B-B272-9501B41854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6068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1846</xdr:row>
      <xdr:rowOff>0</xdr:rowOff>
    </xdr:from>
    <xdr:to>
      <xdr:col>0</xdr:col>
      <xdr:colOff>152400</xdr:colOff>
      <xdr:row>1846</xdr:row>
      <xdr:rowOff>133350</xdr:rowOff>
    </xdr:to>
    <xdr:pic>
      <xdr:nvPicPr>
        <xdr:cNvPr id="1500" name="Picture@5C\Qopen@" descr="@5C\Qopen@">
          <a:extLst>
            <a:ext uri="{FF2B5EF4-FFF2-40B4-BE49-F238E27FC236}">
              <a16:creationId xmlns:a16="http://schemas.microsoft.com/office/drawing/2014/main" id="{6D6586B6-7750-4ED5-8E1D-E6B41356D8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923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1761</xdr:row>
      <xdr:rowOff>0</xdr:rowOff>
    </xdr:from>
    <xdr:to>
      <xdr:col>0</xdr:col>
      <xdr:colOff>152400</xdr:colOff>
      <xdr:row>1761</xdr:row>
      <xdr:rowOff>133350</xdr:rowOff>
    </xdr:to>
    <xdr:pic>
      <xdr:nvPicPr>
        <xdr:cNvPr id="1501" name="Picture@5C\Qopen@" descr="@5C\Qopen@">
          <a:extLst>
            <a:ext uri="{FF2B5EF4-FFF2-40B4-BE49-F238E27FC236}">
              <a16:creationId xmlns:a16="http://schemas.microsoft.com/office/drawing/2014/main" id="{A27465CD-6E6A-42C9-86BB-7B8B03AC73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5473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1995</xdr:row>
      <xdr:rowOff>0</xdr:rowOff>
    </xdr:from>
    <xdr:to>
      <xdr:col>0</xdr:col>
      <xdr:colOff>152400</xdr:colOff>
      <xdr:row>1995</xdr:row>
      <xdr:rowOff>133350</xdr:rowOff>
    </xdr:to>
    <xdr:pic>
      <xdr:nvPicPr>
        <xdr:cNvPr id="1502" name="Picture@5C\Qopen@" descr="@5C\Qopen@">
          <a:extLst>
            <a:ext uri="{FF2B5EF4-FFF2-40B4-BE49-F238E27FC236}">
              <a16:creationId xmlns:a16="http://schemas.microsoft.com/office/drawing/2014/main" id="{BAEF30C1-93AB-46F2-B8D3-ABC8E8ABA2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3364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2507</xdr:row>
      <xdr:rowOff>0</xdr:rowOff>
    </xdr:from>
    <xdr:to>
      <xdr:col>0</xdr:col>
      <xdr:colOff>152400</xdr:colOff>
      <xdr:row>2507</xdr:row>
      <xdr:rowOff>133350</xdr:rowOff>
    </xdr:to>
    <xdr:pic>
      <xdr:nvPicPr>
        <xdr:cNvPr id="1503" name="Picture@5C\Qopen@" descr="@5C\Qopen@">
          <a:extLst>
            <a:ext uri="{FF2B5EF4-FFF2-40B4-BE49-F238E27FC236}">
              <a16:creationId xmlns:a16="http://schemas.microsoft.com/office/drawing/2014/main" id="{182BE729-3657-4BED-B2F3-6D0E5D8C93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6269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2572</xdr:row>
      <xdr:rowOff>0</xdr:rowOff>
    </xdr:from>
    <xdr:to>
      <xdr:col>0</xdr:col>
      <xdr:colOff>152400</xdr:colOff>
      <xdr:row>2572</xdr:row>
      <xdr:rowOff>133350</xdr:rowOff>
    </xdr:to>
    <xdr:pic>
      <xdr:nvPicPr>
        <xdr:cNvPr id="1504" name="Picture@5C\Qopen@" descr="@5C\Qopen@">
          <a:extLst>
            <a:ext uri="{FF2B5EF4-FFF2-40B4-BE49-F238E27FC236}">
              <a16:creationId xmlns:a16="http://schemas.microsoft.com/office/drawing/2014/main" id="{AD7D4A7E-021C-4EDA-8432-756FBABC66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6794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2111</xdr:row>
      <xdr:rowOff>0</xdr:rowOff>
    </xdr:from>
    <xdr:to>
      <xdr:col>0</xdr:col>
      <xdr:colOff>152400</xdr:colOff>
      <xdr:row>2111</xdr:row>
      <xdr:rowOff>133350</xdr:rowOff>
    </xdr:to>
    <xdr:pic>
      <xdr:nvPicPr>
        <xdr:cNvPr id="1505" name="Picture@5C\Qopen@" descr="@5C\Qopen@">
          <a:extLst>
            <a:ext uri="{FF2B5EF4-FFF2-40B4-BE49-F238E27FC236}">
              <a16:creationId xmlns:a16="http://schemas.microsoft.com/office/drawing/2014/main" id="{B532C00F-DB58-4BAD-A016-7076A6EBDC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2147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1964</xdr:row>
      <xdr:rowOff>0</xdr:rowOff>
    </xdr:from>
    <xdr:to>
      <xdr:col>0</xdr:col>
      <xdr:colOff>152400</xdr:colOff>
      <xdr:row>1964</xdr:row>
      <xdr:rowOff>133350</xdr:rowOff>
    </xdr:to>
    <xdr:pic>
      <xdr:nvPicPr>
        <xdr:cNvPr id="1506" name="Picture@5C\Qopen@" descr="@5C\Qopen@">
          <a:extLst>
            <a:ext uri="{FF2B5EF4-FFF2-40B4-BE49-F238E27FC236}">
              <a16:creationId xmlns:a16="http://schemas.microsoft.com/office/drawing/2014/main" id="{EE757BC7-9238-4AF9-B685-C84273160B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8344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1636</xdr:row>
      <xdr:rowOff>0</xdr:rowOff>
    </xdr:from>
    <xdr:to>
      <xdr:col>0</xdr:col>
      <xdr:colOff>152400</xdr:colOff>
      <xdr:row>1636</xdr:row>
      <xdr:rowOff>133350</xdr:rowOff>
    </xdr:to>
    <xdr:pic>
      <xdr:nvPicPr>
        <xdr:cNvPr id="1507" name="Picture@5C\Qopen@" descr="@5C\Qopen@">
          <a:extLst>
            <a:ext uri="{FF2B5EF4-FFF2-40B4-BE49-F238E27FC236}">
              <a16:creationId xmlns:a16="http://schemas.microsoft.com/office/drawing/2014/main" id="{101F43A6-C6AE-4663-9A49-D250F774CD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5233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1863</xdr:row>
      <xdr:rowOff>0</xdr:rowOff>
    </xdr:from>
    <xdr:to>
      <xdr:col>0</xdr:col>
      <xdr:colOff>152400</xdr:colOff>
      <xdr:row>1863</xdr:row>
      <xdr:rowOff>133350</xdr:rowOff>
    </xdr:to>
    <xdr:pic>
      <xdr:nvPicPr>
        <xdr:cNvPr id="1508" name="Picture@5C\Qopen@" descr="@5C\Qopen@">
          <a:extLst>
            <a:ext uri="{FF2B5EF4-FFF2-40B4-BE49-F238E27FC236}">
              <a16:creationId xmlns:a16="http://schemas.microsoft.com/office/drawing/2014/main" id="{9CBF14EF-E62A-40DC-93D7-D4B89DFF07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1990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1416</xdr:row>
      <xdr:rowOff>0</xdr:rowOff>
    </xdr:from>
    <xdr:to>
      <xdr:col>0</xdr:col>
      <xdr:colOff>152400</xdr:colOff>
      <xdr:row>1416</xdr:row>
      <xdr:rowOff>133350</xdr:rowOff>
    </xdr:to>
    <xdr:pic>
      <xdr:nvPicPr>
        <xdr:cNvPr id="1509" name="Picture@5C\Qopen@" descr="@5C\Qopen@">
          <a:extLst>
            <a:ext uri="{FF2B5EF4-FFF2-40B4-BE49-F238E27FC236}">
              <a16:creationId xmlns:a16="http://schemas.microsoft.com/office/drawing/2014/main" id="{159D47B9-9C28-4830-8C1E-209310BA4B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9609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885</xdr:row>
      <xdr:rowOff>0</xdr:rowOff>
    </xdr:from>
    <xdr:to>
      <xdr:col>0</xdr:col>
      <xdr:colOff>152400</xdr:colOff>
      <xdr:row>885</xdr:row>
      <xdr:rowOff>133350</xdr:rowOff>
    </xdr:to>
    <xdr:pic>
      <xdr:nvPicPr>
        <xdr:cNvPr id="1510" name="Picture@5C\Qopen@" descr="@5C\Qopen@">
          <a:extLst>
            <a:ext uri="{FF2B5EF4-FFF2-40B4-BE49-F238E27FC236}">
              <a16:creationId xmlns:a16="http://schemas.microsoft.com/office/drawing/2014/main" id="{3BB9494D-F397-462B-A10B-5EDE1E3B5A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3627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1355</xdr:row>
      <xdr:rowOff>0</xdr:rowOff>
    </xdr:from>
    <xdr:to>
      <xdr:col>0</xdr:col>
      <xdr:colOff>152400</xdr:colOff>
      <xdr:row>1355</xdr:row>
      <xdr:rowOff>133350</xdr:rowOff>
    </xdr:to>
    <xdr:pic>
      <xdr:nvPicPr>
        <xdr:cNvPr id="1511" name="Picture@5C\Qopen@" descr="@5C\Qopen@">
          <a:extLst>
            <a:ext uri="{FF2B5EF4-FFF2-40B4-BE49-F238E27FC236}">
              <a16:creationId xmlns:a16="http://schemas.microsoft.com/office/drawing/2014/main" id="{35BADB11-DAF2-417D-94E7-47B1FDFC89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9732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1637</xdr:row>
      <xdr:rowOff>0</xdr:rowOff>
    </xdr:from>
    <xdr:to>
      <xdr:col>0</xdr:col>
      <xdr:colOff>152400</xdr:colOff>
      <xdr:row>1637</xdr:row>
      <xdr:rowOff>133350</xdr:rowOff>
    </xdr:to>
    <xdr:pic>
      <xdr:nvPicPr>
        <xdr:cNvPr id="1512" name="Picture@5C\Qopen@" descr="@5C\Qopen@">
          <a:extLst>
            <a:ext uri="{FF2B5EF4-FFF2-40B4-BE49-F238E27FC236}">
              <a16:creationId xmlns:a16="http://schemas.microsoft.com/office/drawing/2014/main" id="{5ECD107D-9DFE-4E79-884B-49857817A7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5395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2186</xdr:row>
      <xdr:rowOff>0</xdr:rowOff>
    </xdr:from>
    <xdr:to>
      <xdr:col>0</xdr:col>
      <xdr:colOff>152400</xdr:colOff>
      <xdr:row>2186</xdr:row>
      <xdr:rowOff>133350</xdr:rowOff>
    </xdr:to>
    <xdr:pic>
      <xdr:nvPicPr>
        <xdr:cNvPr id="1513" name="Picture@5C\Qopen@" descr="@5C\Qopen@">
          <a:extLst>
            <a:ext uri="{FF2B5EF4-FFF2-40B4-BE49-F238E27FC236}">
              <a16:creationId xmlns:a16="http://schemas.microsoft.com/office/drawing/2014/main" id="{8E91C29E-AFF0-4915-90F3-E506FAC58A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4291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1251</xdr:row>
      <xdr:rowOff>0</xdr:rowOff>
    </xdr:from>
    <xdr:to>
      <xdr:col>0</xdr:col>
      <xdr:colOff>152400</xdr:colOff>
      <xdr:row>1251</xdr:row>
      <xdr:rowOff>133350</xdr:rowOff>
    </xdr:to>
    <xdr:pic>
      <xdr:nvPicPr>
        <xdr:cNvPr id="1514" name="Picture@5C\Qopen@" descr="@5C\Qopen@">
          <a:extLst>
            <a:ext uri="{FF2B5EF4-FFF2-40B4-BE49-F238E27FC236}">
              <a16:creationId xmlns:a16="http://schemas.microsoft.com/office/drawing/2014/main" id="{3C47B643-E3DF-4E73-84BF-86AFB35713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2892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1570</xdr:row>
      <xdr:rowOff>0</xdr:rowOff>
    </xdr:from>
    <xdr:to>
      <xdr:col>0</xdr:col>
      <xdr:colOff>152400</xdr:colOff>
      <xdr:row>1570</xdr:row>
      <xdr:rowOff>133350</xdr:rowOff>
    </xdr:to>
    <xdr:pic>
      <xdr:nvPicPr>
        <xdr:cNvPr id="1515" name="Picture@5C\Qopen@" descr="@5C\Qopen@">
          <a:extLst>
            <a:ext uri="{FF2B5EF4-FFF2-40B4-BE49-F238E27FC236}">
              <a16:creationId xmlns:a16="http://schemas.microsoft.com/office/drawing/2014/main" id="{A0A92410-0A71-4E07-AED2-AEE2CDD3B0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546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2719</xdr:row>
      <xdr:rowOff>0</xdr:rowOff>
    </xdr:from>
    <xdr:to>
      <xdr:col>0</xdr:col>
      <xdr:colOff>152400</xdr:colOff>
      <xdr:row>2719</xdr:row>
      <xdr:rowOff>133350</xdr:rowOff>
    </xdr:to>
    <xdr:pic>
      <xdr:nvPicPr>
        <xdr:cNvPr id="1516" name="Picture@5C\Qopen@" descr="@5C\Qopen@">
          <a:extLst>
            <a:ext uri="{FF2B5EF4-FFF2-40B4-BE49-F238E27FC236}">
              <a16:creationId xmlns:a16="http://schemas.microsoft.com/office/drawing/2014/main" id="{4C20208A-6CB2-42F1-AE78-C4CCE99451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0597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2824</xdr:row>
      <xdr:rowOff>0</xdr:rowOff>
    </xdr:from>
    <xdr:to>
      <xdr:col>0</xdr:col>
      <xdr:colOff>152400</xdr:colOff>
      <xdr:row>2824</xdr:row>
      <xdr:rowOff>133350</xdr:rowOff>
    </xdr:to>
    <xdr:pic>
      <xdr:nvPicPr>
        <xdr:cNvPr id="1517" name="Picture@5C\Qopen@" descr="@5C\Qopen@">
          <a:extLst>
            <a:ext uri="{FF2B5EF4-FFF2-40B4-BE49-F238E27FC236}">
              <a16:creationId xmlns:a16="http://schemas.microsoft.com/office/drawing/2014/main" id="{2CB0364B-6592-4103-8573-6477452356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7600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2094</xdr:row>
      <xdr:rowOff>0</xdr:rowOff>
    </xdr:from>
    <xdr:to>
      <xdr:col>0</xdr:col>
      <xdr:colOff>152400</xdr:colOff>
      <xdr:row>2094</xdr:row>
      <xdr:rowOff>133350</xdr:rowOff>
    </xdr:to>
    <xdr:pic>
      <xdr:nvPicPr>
        <xdr:cNvPr id="1518" name="Picture@5C\Qopen@" descr="@5C\Qopen@">
          <a:extLst>
            <a:ext uri="{FF2B5EF4-FFF2-40B4-BE49-F238E27FC236}">
              <a16:creationId xmlns:a16="http://schemas.microsoft.com/office/drawing/2014/main" id="{137345AC-BE37-4BEB-9166-048E9D8837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939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2307</xdr:row>
      <xdr:rowOff>0</xdr:rowOff>
    </xdr:from>
    <xdr:to>
      <xdr:col>0</xdr:col>
      <xdr:colOff>152400</xdr:colOff>
      <xdr:row>2307</xdr:row>
      <xdr:rowOff>133350</xdr:rowOff>
    </xdr:to>
    <xdr:pic>
      <xdr:nvPicPr>
        <xdr:cNvPr id="1519" name="Picture@5C\Qopen@" descr="@5C\Qopen@">
          <a:extLst>
            <a:ext uri="{FF2B5EF4-FFF2-40B4-BE49-F238E27FC236}">
              <a16:creationId xmlns:a16="http://schemas.microsoft.com/office/drawing/2014/main" id="{6846D417-2D6A-4C36-96B2-CAA843BD11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3884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</xdr:row>
      <xdr:rowOff>0</xdr:rowOff>
    </xdr:from>
    <xdr:to>
      <xdr:col>0</xdr:col>
      <xdr:colOff>152400</xdr:colOff>
      <xdr:row>406</xdr:row>
      <xdr:rowOff>133350</xdr:rowOff>
    </xdr:to>
    <xdr:pic>
      <xdr:nvPicPr>
        <xdr:cNvPr id="1520" name="Picture@5C\Qopen@" descr="@5C\Qopen@">
          <a:extLst>
            <a:ext uri="{FF2B5EF4-FFF2-40B4-BE49-F238E27FC236}">
              <a16:creationId xmlns:a16="http://schemas.microsoft.com/office/drawing/2014/main" id="{7DAA0613-E9A5-4060-AF06-88B6D29988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06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</xdr:row>
      <xdr:rowOff>0</xdr:rowOff>
    </xdr:from>
    <xdr:to>
      <xdr:col>0</xdr:col>
      <xdr:colOff>152400</xdr:colOff>
      <xdr:row>145</xdr:row>
      <xdr:rowOff>133350</xdr:rowOff>
    </xdr:to>
    <xdr:pic>
      <xdr:nvPicPr>
        <xdr:cNvPr id="1521" name="Picture@5C\Qopen@" descr="@5C\Qopen@">
          <a:extLst>
            <a:ext uri="{FF2B5EF4-FFF2-40B4-BE49-F238E27FC236}">
              <a16:creationId xmlns:a16="http://schemas.microsoft.com/office/drawing/2014/main" id="{A23C0567-A4FB-4AF4-8A66-E20F129224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02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0</xdr:col>
      <xdr:colOff>152400</xdr:colOff>
      <xdr:row>39</xdr:row>
      <xdr:rowOff>133350</xdr:rowOff>
    </xdr:to>
    <xdr:pic>
      <xdr:nvPicPr>
        <xdr:cNvPr id="1522" name="Picture@5C\Qopen@" descr="@5C\Qopen@">
          <a:extLst>
            <a:ext uri="{FF2B5EF4-FFF2-40B4-BE49-F238E27FC236}">
              <a16:creationId xmlns:a16="http://schemas.microsoft.com/office/drawing/2014/main" id="{3824AA3E-9ADA-42F9-9958-9F1680663B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38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</xdr:row>
      <xdr:rowOff>0</xdr:rowOff>
    </xdr:from>
    <xdr:to>
      <xdr:col>0</xdr:col>
      <xdr:colOff>152400</xdr:colOff>
      <xdr:row>172</xdr:row>
      <xdr:rowOff>133350</xdr:rowOff>
    </xdr:to>
    <xdr:pic>
      <xdr:nvPicPr>
        <xdr:cNvPr id="1523" name="Picture@5C\Qopen@" descr="@5C\Qopen@">
          <a:extLst>
            <a:ext uri="{FF2B5EF4-FFF2-40B4-BE49-F238E27FC236}">
              <a16:creationId xmlns:a16="http://schemas.microsoft.com/office/drawing/2014/main" id="{AB5D2288-77CE-48D2-BBC3-68C2BD42F8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174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577</xdr:row>
      <xdr:rowOff>0</xdr:rowOff>
    </xdr:from>
    <xdr:to>
      <xdr:col>0</xdr:col>
      <xdr:colOff>152400</xdr:colOff>
      <xdr:row>577</xdr:row>
      <xdr:rowOff>133350</xdr:rowOff>
    </xdr:to>
    <xdr:pic>
      <xdr:nvPicPr>
        <xdr:cNvPr id="1524" name="Picture@5C\Qopen@" descr="@5C\Qopen@">
          <a:extLst>
            <a:ext uri="{FF2B5EF4-FFF2-40B4-BE49-F238E27FC236}">
              <a16:creationId xmlns:a16="http://schemas.microsoft.com/office/drawing/2014/main" id="{52E18A4A-3339-4CEC-AC1A-67415211B3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754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445</xdr:row>
      <xdr:rowOff>0</xdr:rowOff>
    </xdr:from>
    <xdr:to>
      <xdr:col>0</xdr:col>
      <xdr:colOff>152400</xdr:colOff>
      <xdr:row>445</xdr:row>
      <xdr:rowOff>133350</xdr:rowOff>
    </xdr:to>
    <xdr:pic>
      <xdr:nvPicPr>
        <xdr:cNvPr id="1525" name="Picture@5C\Qopen@" descr="@5C\Qopen@">
          <a:extLst>
            <a:ext uri="{FF2B5EF4-FFF2-40B4-BE49-F238E27FC236}">
              <a16:creationId xmlns:a16="http://schemas.microsoft.com/office/drawing/2014/main" id="{C5FFA7D3-D2D0-40CB-A90B-DACC60CCF7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380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673</xdr:row>
      <xdr:rowOff>0</xdr:rowOff>
    </xdr:from>
    <xdr:to>
      <xdr:col>0</xdr:col>
      <xdr:colOff>152400</xdr:colOff>
      <xdr:row>673</xdr:row>
      <xdr:rowOff>133350</xdr:rowOff>
    </xdr:to>
    <xdr:pic>
      <xdr:nvPicPr>
        <xdr:cNvPr id="1526" name="Picture@5C\Qopen@" descr="@5C\Qopen@">
          <a:extLst>
            <a:ext uri="{FF2B5EF4-FFF2-40B4-BE49-F238E27FC236}">
              <a16:creationId xmlns:a16="http://schemas.microsoft.com/office/drawing/2014/main" id="{AB2A0F38-42A4-4E49-9C65-63D5697DE5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9299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</xdr:row>
      <xdr:rowOff>0</xdr:rowOff>
    </xdr:from>
    <xdr:to>
      <xdr:col>0</xdr:col>
      <xdr:colOff>152400</xdr:colOff>
      <xdr:row>87</xdr:row>
      <xdr:rowOff>133350</xdr:rowOff>
    </xdr:to>
    <xdr:pic>
      <xdr:nvPicPr>
        <xdr:cNvPr id="1527" name="Picture@5C\Qopen@" descr="@5C\Qopen@">
          <a:extLst>
            <a:ext uri="{FF2B5EF4-FFF2-40B4-BE49-F238E27FC236}">
              <a16:creationId xmlns:a16="http://schemas.microsoft.com/office/drawing/2014/main" id="{9D47D29D-2E73-40AA-AE89-4156BB8F69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411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</xdr:row>
      <xdr:rowOff>0</xdr:rowOff>
    </xdr:from>
    <xdr:to>
      <xdr:col>0</xdr:col>
      <xdr:colOff>152400</xdr:colOff>
      <xdr:row>121</xdr:row>
      <xdr:rowOff>133350</xdr:rowOff>
    </xdr:to>
    <xdr:pic>
      <xdr:nvPicPr>
        <xdr:cNvPr id="1528" name="Picture@5C\Qopen@" descr="@5C\Qopen@">
          <a:extLst>
            <a:ext uri="{FF2B5EF4-FFF2-40B4-BE49-F238E27FC236}">
              <a16:creationId xmlns:a16="http://schemas.microsoft.com/office/drawing/2014/main" id="{4B03D1D0-EFD4-42E1-AAAE-D3742F370C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916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</xdr:row>
      <xdr:rowOff>0</xdr:rowOff>
    </xdr:from>
    <xdr:to>
      <xdr:col>0</xdr:col>
      <xdr:colOff>152400</xdr:colOff>
      <xdr:row>135</xdr:row>
      <xdr:rowOff>133350</xdr:rowOff>
    </xdr:to>
    <xdr:pic>
      <xdr:nvPicPr>
        <xdr:cNvPr id="1529" name="Picture@5C\Qopen@" descr="@5C\Qopen@">
          <a:extLst>
            <a:ext uri="{FF2B5EF4-FFF2-40B4-BE49-F238E27FC236}">
              <a16:creationId xmlns:a16="http://schemas.microsoft.com/office/drawing/2014/main" id="{24289241-7DA7-444E-9316-1B192EA314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183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</xdr:row>
      <xdr:rowOff>0</xdr:rowOff>
    </xdr:from>
    <xdr:to>
      <xdr:col>0</xdr:col>
      <xdr:colOff>152400</xdr:colOff>
      <xdr:row>233</xdr:row>
      <xdr:rowOff>133350</xdr:rowOff>
    </xdr:to>
    <xdr:pic>
      <xdr:nvPicPr>
        <xdr:cNvPr id="1530" name="Picture@5C\Qopen@" descr="@5C\Qopen@">
          <a:extLst>
            <a:ext uri="{FF2B5EF4-FFF2-40B4-BE49-F238E27FC236}">
              <a16:creationId xmlns:a16="http://schemas.microsoft.com/office/drawing/2014/main" id="{DEFDFFEF-8D52-4EA1-A085-E74AB948D1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052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2023</xdr:row>
      <xdr:rowOff>0</xdr:rowOff>
    </xdr:from>
    <xdr:to>
      <xdr:col>0</xdr:col>
      <xdr:colOff>152400</xdr:colOff>
      <xdr:row>2023</xdr:row>
      <xdr:rowOff>133350</xdr:rowOff>
    </xdr:to>
    <xdr:pic>
      <xdr:nvPicPr>
        <xdr:cNvPr id="1531" name="Picture@5C\Qopen@" descr="@5C\Qopen@">
          <a:extLst>
            <a:ext uri="{FF2B5EF4-FFF2-40B4-BE49-F238E27FC236}">
              <a16:creationId xmlns:a16="http://schemas.microsoft.com/office/drawing/2014/main" id="{4E20CCD3-4034-4B98-9EA5-8DE15333E4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7898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1897</xdr:row>
      <xdr:rowOff>0</xdr:rowOff>
    </xdr:from>
    <xdr:to>
      <xdr:col>0</xdr:col>
      <xdr:colOff>152400</xdr:colOff>
      <xdr:row>1897</xdr:row>
      <xdr:rowOff>133350</xdr:rowOff>
    </xdr:to>
    <xdr:pic>
      <xdr:nvPicPr>
        <xdr:cNvPr id="1532" name="Picture@5C\Qopen@" descr="@5C\Qopen@">
          <a:extLst>
            <a:ext uri="{FF2B5EF4-FFF2-40B4-BE49-F238E27FC236}">
              <a16:creationId xmlns:a16="http://schemas.microsoft.com/office/drawing/2014/main" id="{ADAC160B-7241-4E6F-AA58-6F2A4C7469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7495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714</xdr:row>
      <xdr:rowOff>0</xdr:rowOff>
    </xdr:from>
    <xdr:to>
      <xdr:col>0</xdr:col>
      <xdr:colOff>152400</xdr:colOff>
      <xdr:row>714</xdr:row>
      <xdr:rowOff>133350</xdr:rowOff>
    </xdr:to>
    <xdr:pic>
      <xdr:nvPicPr>
        <xdr:cNvPr id="1533" name="Picture@5C\Qopen@" descr="@5C\Qopen@">
          <a:extLst>
            <a:ext uri="{FF2B5EF4-FFF2-40B4-BE49-F238E27FC236}">
              <a16:creationId xmlns:a16="http://schemas.microsoft.com/office/drawing/2014/main" id="{29DB444F-C8F8-4419-B7FE-018F46C9B1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5938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766</xdr:row>
      <xdr:rowOff>0</xdr:rowOff>
    </xdr:from>
    <xdr:to>
      <xdr:col>0</xdr:col>
      <xdr:colOff>152400</xdr:colOff>
      <xdr:row>766</xdr:row>
      <xdr:rowOff>133350</xdr:rowOff>
    </xdr:to>
    <xdr:pic>
      <xdr:nvPicPr>
        <xdr:cNvPr id="1534" name="Picture@5C\Qopen@" descr="@5C\Qopen@">
          <a:extLst>
            <a:ext uri="{FF2B5EF4-FFF2-40B4-BE49-F238E27FC236}">
              <a16:creationId xmlns:a16="http://schemas.microsoft.com/office/drawing/2014/main" id="{8AC344EF-2894-4707-BF66-A14070B52F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435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774</xdr:row>
      <xdr:rowOff>0</xdr:rowOff>
    </xdr:from>
    <xdr:to>
      <xdr:col>0</xdr:col>
      <xdr:colOff>152400</xdr:colOff>
      <xdr:row>774</xdr:row>
      <xdr:rowOff>133350</xdr:rowOff>
    </xdr:to>
    <xdr:pic>
      <xdr:nvPicPr>
        <xdr:cNvPr id="1535" name="Picture@5C\Qopen@" descr="@5C\Qopen@">
          <a:extLst>
            <a:ext uri="{FF2B5EF4-FFF2-40B4-BE49-F238E27FC236}">
              <a16:creationId xmlns:a16="http://schemas.microsoft.com/office/drawing/2014/main" id="{E3A45BF0-4796-4AC2-B74B-CFF4D4EC99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565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685</xdr:row>
      <xdr:rowOff>0</xdr:rowOff>
    </xdr:from>
    <xdr:to>
      <xdr:col>0</xdr:col>
      <xdr:colOff>152400</xdr:colOff>
      <xdr:row>685</xdr:row>
      <xdr:rowOff>133350</xdr:rowOff>
    </xdr:to>
    <xdr:pic>
      <xdr:nvPicPr>
        <xdr:cNvPr id="1536" name="Picture@5C\Qopen@" descr="@5C\Qopen@">
          <a:extLst>
            <a:ext uri="{FF2B5EF4-FFF2-40B4-BE49-F238E27FC236}">
              <a16:creationId xmlns:a16="http://schemas.microsoft.com/office/drawing/2014/main" id="{76F84894-6418-443F-ABC9-F17BD48250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242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433</xdr:row>
      <xdr:rowOff>0</xdr:rowOff>
    </xdr:from>
    <xdr:to>
      <xdr:col>0</xdr:col>
      <xdr:colOff>152400</xdr:colOff>
      <xdr:row>433</xdr:row>
      <xdr:rowOff>133350</xdr:rowOff>
    </xdr:to>
    <xdr:pic>
      <xdr:nvPicPr>
        <xdr:cNvPr id="1537" name="Picture@5C\Qopen@" descr="@5C\Qopen@">
          <a:extLst>
            <a:ext uri="{FF2B5EF4-FFF2-40B4-BE49-F238E27FC236}">
              <a16:creationId xmlns:a16="http://schemas.microsoft.com/office/drawing/2014/main" id="{4CC41730-5788-42E6-A3B4-A8CB0F729A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437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1118</xdr:row>
      <xdr:rowOff>0</xdr:rowOff>
    </xdr:from>
    <xdr:to>
      <xdr:col>0</xdr:col>
      <xdr:colOff>152400</xdr:colOff>
      <xdr:row>1118</xdr:row>
      <xdr:rowOff>133350</xdr:rowOff>
    </xdr:to>
    <xdr:pic>
      <xdr:nvPicPr>
        <xdr:cNvPr id="1538" name="Picture@5C\Qopen@" descr="@5C\Qopen@">
          <a:extLst>
            <a:ext uri="{FF2B5EF4-FFF2-40B4-BE49-F238E27FC236}">
              <a16:creationId xmlns:a16="http://schemas.microsoft.com/office/drawing/2014/main" id="{289D924F-23CB-453C-B34A-D6AB64F2D4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135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1820</xdr:row>
      <xdr:rowOff>0</xdr:rowOff>
    </xdr:from>
    <xdr:to>
      <xdr:col>0</xdr:col>
      <xdr:colOff>152400</xdr:colOff>
      <xdr:row>1820</xdr:row>
      <xdr:rowOff>133350</xdr:rowOff>
    </xdr:to>
    <xdr:pic>
      <xdr:nvPicPr>
        <xdr:cNvPr id="1539" name="Picture@5C\Qopen@" descr="@5C\Qopen@">
          <a:extLst>
            <a:ext uri="{FF2B5EF4-FFF2-40B4-BE49-F238E27FC236}">
              <a16:creationId xmlns:a16="http://schemas.microsoft.com/office/drawing/2014/main" id="{94C41A6B-829E-47CD-8349-2778A070FE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5027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1695</xdr:row>
      <xdr:rowOff>0</xdr:rowOff>
    </xdr:from>
    <xdr:to>
      <xdr:col>0</xdr:col>
      <xdr:colOff>152400</xdr:colOff>
      <xdr:row>1695</xdr:row>
      <xdr:rowOff>133350</xdr:rowOff>
    </xdr:to>
    <xdr:pic>
      <xdr:nvPicPr>
        <xdr:cNvPr id="1540" name="Picture@5C\Qopen@" descr="@5C\Qopen@">
          <a:extLst>
            <a:ext uri="{FF2B5EF4-FFF2-40B4-BE49-F238E27FC236}">
              <a16:creationId xmlns:a16="http://schemas.microsoft.com/office/drawing/2014/main" id="{F9B9879F-B0BE-4BAA-9F2B-C78C248212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4786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2528</xdr:row>
      <xdr:rowOff>0</xdr:rowOff>
    </xdr:from>
    <xdr:to>
      <xdr:col>0</xdr:col>
      <xdr:colOff>152400</xdr:colOff>
      <xdr:row>2528</xdr:row>
      <xdr:rowOff>133350</xdr:rowOff>
    </xdr:to>
    <xdr:pic>
      <xdr:nvPicPr>
        <xdr:cNvPr id="1541" name="Picture@5C\Qopen@" descr="@5C\Qopen@">
          <a:extLst>
            <a:ext uri="{FF2B5EF4-FFF2-40B4-BE49-F238E27FC236}">
              <a16:creationId xmlns:a16="http://schemas.microsoft.com/office/drawing/2014/main" id="{93A58552-91A0-4182-BCB0-B559579D8D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9670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1359</xdr:row>
      <xdr:rowOff>0</xdr:rowOff>
    </xdr:from>
    <xdr:to>
      <xdr:col>0</xdr:col>
      <xdr:colOff>152400</xdr:colOff>
      <xdr:row>1359</xdr:row>
      <xdr:rowOff>133350</xdr:rowOff>
    </xdr:to>
    <xdr:pic>
      <xdr:nvPicPr>
        <xdr:cNvPr id="1542" name="Picture@5C\Qopen@" descr="@5C\Qopen@">
          <a:extLst>
            <a:ext uri="{FF2B5EF4-FFF2-40B4-BE49-F238E27FC236}">
              <a16:creationId xmlns:a16="http://schemas.microsoft.com/office/drawing/2014/main" id="{833BB0DB-07EA-4D49-A5B8-1BB78A0781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379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1881</xdr:row>
      <xdr:rowOff>0</xdr:rowOff>
    </xdr:from>
    <xdr:to>
      <xdr:col>0</xdr:col>
      <xdr:colOff>152400</xdr:colOff>
      <xdr:row>1881</xdr:row>
      <xdr:rowOff>133350</xdr:rowOff>
    </xdr:to>
    <xdr:pic>
      <xdr:nvPicPr>
        <xdr:cNvPr id="1543" name="Picture@5C\Qopen@" descr="@5C\Qopen@">
          <a:extLst>
            <a:ext uri="{FF2B5EF4-FFF2-40B4-BE49-F238E27FC236}">
              <a16:creationId xmlns:a16="http://schemas.microsoft.com/office/drawing/2014/main" id="{6EEF6131-D664-4DAC-BF54-F4558E5A4E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4904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1900</xdr:row>
      <xdr:rowOff>0</xdr:rowOff>
    </xdr:from>
    <xdr:to>
      <xdr:col>0</xdr:col>
      <xdr:colOff>152400</xdr:colOff>
      <xdr:row>1900</xdr:row>
      <xdr:rowOff>133350</xdr:rowOff>
    </xdr:to>
    <xdr:pic>
      <xdr:nvPicPr>
        <xdr:cNvPr id="1544" name="Picture@5C\Qopen@" descr="@5C\Qopen@">
          <a:extLst>
            <a:ext uri="{FF2B5EF4-FFF2-40B4-BE49-F238E27FC236}">
              <a16:creationId xmlns:a16="http://schemas.microsoft.com/office/drawing/2014/main" id="{23FBF4BE-F3BF-4080-9485-C961741741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7981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2354</xdr:row>
      <xdr:rowOff>0</xdr:rowOff>
    </xdr:from>
    <xdr:to>
      <xdr:col>0</xdr:col>
      <xdr:colOff>152400</xdr:colOff>
      <xdr:row>2354</xdr:row>
      <xdr:rowOff>133350</xdr:rowOff>
    </xdr:to>
    <xdr:pic>
      <xdr:nvPicPr>
        <xdr:cNvPr id="1545" name="Picture@5C\Qopen@" descr="@5C\Qopen@">
          <a:extLst>
            <a:ext uri="{FF2B5EF4-FFF2-40B4-BE49-F238E27FC236}">
              <a16:creationId xmlns:a16="http://schemas.microsoft.com/office/drawing/2014/main" id="{5B7A72DB-ADD0-4BDE-96F8-20D3EC9DA3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1495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2350</xdr:row>
      <xdr:rowOff>0</xdr:rowOff>
    </xdr:from>
    <xdr:to>
      <xdr:col>0</xdr:col>
      <xdr:colOff>152400</xdr:colOff>
      <xdr:row>2350</xdr:row>
      <xdr:rowOff>133350</xdr:rowOff>
    </xdr:to>
    <xdr:pic>
      <xdr:nvPicPr>
        <xdr:cNvPr id="1546" name="Picture@5C\Qopen@" descr="@5C\Qopen@">
          <a:extLst>
            <a:ext uri="{FF2B5EF4-FFF2-40B4-BE49-F238E27FC236}">
              <a16:creationId xmlns:a16="http://schemas.microsoft.com/office/drawing/2014/main" id="{CDE3C01C-FE54-44E1-A948-77A9ED794B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084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2799</xdr:row>
      <xdr:rowOff>0</xdr:rowOff>
    </xdr:from>
    <xdr:to>
      <xdr:col>0</xdr:col>
      <xdr:colOff>152400</xdr:colOff>
      <xdr:row>2799</xdr:row>
      <xdr:rowOff>133350</xdr:rowOff>
    </xdr:to>
    <xdr:pic>
      <xdr:nvPicPr>
        <xdr:cNvPr id="1547" name="Picture@5C\Qopen@" descr="@5C\Qopen@">
          <a:extLst>
            <a:ext uri="{FF2B5EF4-FFF2-40B4-BE49-F238E27FC236}">
              <a16:creationId xmlns:a16="http://schemas.microsoft.com/office/drawing/2014/main" id="{C62EF454-7BAD-46D7-BD30-3D942F0CE1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3551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1891</xdr:row>
      <xdr:rowOff>0</xdr:rowOff>
    </xdr:from>
    <xdr:to>
      <xdr:col>0</xdr:col>
      <xdr:colOff>152400</xdr:colOff>
      <xdr:row>1891</xdr:row>
      <xdr:rowOff>133350</xdr:rowOff>
    </xdr:to>
    <xdr:pic>
      <xdr:nvPicPr>
        <xdr:cNvPr id="1548" name="Picture@5C\Qopen@" descr="@5C\Qopen@">
          <a:extLst>
            <a:ext uri="{FF2B5EF4-FFF2-40B4-BE49-F238E27FC236}">
              <a16:creationId xmlns:a16="http://schemas.microsoft.com/office/drawing/2014/main" id="{EE99578B-A6C7-41E5-BC29-728954A597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6524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1896</xdr:row>
      <xdr:rowOff>0</xdr:rowOff>
    </xdr:from>
    <xdr:to>
      <xdr:col>0</xdr:col>
      <xdr:colOff>152400</xdr:colOff>
      <xdr:row>1896</xdr:row>
      <xdr:rowOff>133350</xdr:rowOff>
    </xdr:to>
    <xdr:pic>
      <xdr:nvPicPr>
        <xdr:cNvPr id="1549" name="Picture@5C\Qopen@" descr="@5C\Qopen@">
          <a:extLst>
            <a:ext uri="{FF2B5EF4-FFF2-40B4-BE49-F238E27FC236}">
              <a16:creationId xmlns:a16="http://schemas.microsoft.com/office/drawing/2014/main" id="{E7DC7FA1-4715-401D-8CAB-EC9E7675C0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7333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1604</xdr:row>
      <xdr:rowOff>0</xdr:rowOff>
    </xdr:from>
    <xdr:to>
      <xdr:col>0</xdr:col>
      <xdr:colOff>152400</xdr:colOff>
      <xdr:row>1604</xdr:row>
      <xdr:rowOff>133350</xdr:rowOff>
    </xdr:to>
    <xdr:pic>
      <xdr:nvPicPr>
        <xdr:cNvPr id="1550" name="Picture@5C\Qopen@" descr="@5C\Qopen@">
          <a:extLst>
            <a:ext uri="{FF2B5EF4-FFF2-40B4-BE49-F238E27FC236}">
              <a16:creationId xmlns:a16="http://schemas.microsoft.com/office/drawing/2014/main" id="{4963BDFD-C53B-4B68-A47F-C01A6FF83D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0051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1318</xdr:row>
      <xdr:rowOff>0</xdr:rowOff>
    </xdr:from>
    <xdr:to>
      <xdr:col>0</xdr:col>
      <xdr:colOff>152400</xdr:colOff>
      <xdr:row>1318</xdr:row>
      <xdr:rowOff>133350</xdr:rowOff>
    </xdr:to>
    <xdr:pic>
      <xdr:nvPicPr>
        <xdr:cNvPr id="1551" name="Picture@5C\Qopen@" descr="@5C\Qopen@">
          <a:extLst>
            <a:ext uri="{FF2B5EF4-FFF2-40B4-BE49-F238E27FC236}">
              <a16:creationId xmlns:a16="http://schemas.microsoft.com/office/drawing/2014/main" id="{6EAC860C-0982-4592-AB21-C5C9FCF73F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374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886</xdr:row>
      <xdr:rowOff>0</xdr:rowOff>
    </xdr:from>
    <xdr:to>
      <xdr:col>0</xdr:col>
      <xdr:colOff>152400</xdr:colOff>
      <xdr:row>886</xdr:row>
      <xdr:rowOff>133350</xdr:rowOff>
    </xdr:to>
    <xdr:pic>
      <xdr:nvPicPr>
        <xdr:cNvPr id="1552" name="Picture@5C\Qopen@" descr="@5C\Qopen@">
          <a:extLst>
            <a:ext uri="{FF2B5EF4-FFF2-40B4-BE49-F238E27FC236}">
              <a16:creationId xmlns:a16="http://schemas.microsoft.com/office/drawing/2014/main" id="{1999847D-3D48-4977-B552-3F366DC3A5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378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963</xdr:row>
      <xdr:rowOff>0</xdr:rowOff>
    </xdr:from>
    <xdr:to>
      <xdr:col>0</xdr:col>
      <xdr:colOff>152400</xdr:colOff>
      <xdr:row>963</xdr:row>
      <xdr:rowOff>133350</xdr:rowOff>
    </xdr:to>
    <xdr:pic>
      <xdr:nvPicPr>
        <xdr:cNvPr id="1553" name="Picture@5C\Qopen@" descr="@5C\Qopen@">
          <a:extLst>
            <a:ext uri="{FF2B5EF4-FFF2-40B4-BE49-F238E27FC236}">
              <a16:creationId xmlns:a16="http://schemas.microsoft.com/office/drawing/2014/main" id="{6531DDF5-39EE-41C4-830E-F32C1FE4A7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6257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1459</xdr:row>
      <xdr:rowOff>0</xdr:rowOff>
    </xdr:from>
    <xdr:to>
      <xdr:col>0</xdr:col>
      <xdr:colOff>152400</xdr:colOff>
      <xdr:row>1459</xdr:row>
      <xdr:rowOff>133350</xdr:rowOff>
    </xdr:to>
    <xdr:pic>
      <xdr:nvPicPr>
        <xdr:cNvPr id="1554" name="Picture@5C\Qopen@" descr="@5C\Qopen@">
          <a:extLst>
            <a:ext uri="{FF2B5EF4-FFF2-40B4-BE49-F238E27FC236}">
              <a16:creationId xmlns:a16="http://schemas.microsoft.com/office/drawing/2014/main" id="{BAB96144-D78B-4499-B486-2C730BD24A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6572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1773</xdr:row>
      <xdr:rowOff>0</xdr:rowOff>
    </xdr:from>
    <xdr:to>
      <xdr:col>0</xdr:col>
      <xdr:colOff>152400</xdr:colOff>
      <xdr:row>1773</xdr:row>
      <xdr:rowOff>133350</xdr:rowOff>
    </xdr:to>
    <xdr:pic>
      <xdr:nvPicPr>
        <xdr:cNvPr id="1555" name="Picture@5C\Qopen@" descr="@5C\Qopen@">
          <a:extLst>
            <a:ext uri="{FF2B5EF4-FFF2-40B4-BE49-F238E27FC236}">
              <a16:creationId xmlns:a16="http://schemas.microsoft.com/office/drawing/2014/main" id="{9F56C417-48BD-41DE-A7B3-BDF17A6A12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7416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1509</xdr:row>
      <xdr:rowOff>0</xdr:rowOff>
    </xdr:from>
    <xdr:to>
      <xdr:col>0</xdr:col>
      <xdr:colOff>152400</xdr:colOff>
      <xdr:row>1509</xdr:row>
      <xdr:rowOff>133350</xdr:rowOff>
    </xdr:to>
    <xdr:pic>
      <xdr:nvPicPr>
        <xdr:cNvPr id="1556" name="Picture@5C\Qopen@" descr="@5C\Qopen@">
          <a:extLst>
            <a:ext uri="{FF2B5EF4-FFF2-40B4-BE49-F238E27FC236}">
              <a16:creationId xmlns:a16="http://schemas.microsoft.com/office/drawing/2014/main" id="{8F493B96-F6B6-40BB-8EFB-19AB2955B7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668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1238</xdr:row>
      <xdr:rowOff>0</xdr:rowOff>
    </xdr:from>
    <xdr:to>
      <xdr:col>0</xdr:col>
      <xdr:colOff>152400</xdr:colOff>
      <xdr:row>1238</xdr:row>
      <xdr:rowOff>133350</xdr:rowOff>
    </xdr:to>
    <xdr:pic>
      <xdr:nvPicPr>
        <xdr:cNvPr id="1557" name="Picture@5C\Qopen@" descr="@5C\Qopen@">
          <a:extLst>
            <a:ext uri="{FF2B5EF4-FFF2-40B4-BE49-F238E27FC236}">
              <a16:creationId xmlns:a16="http://schemas.microsoft.com/office/drawing/2014/main" id="{B88E9700-4A4E-447C-8996-1EA3AD01EA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78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2237</xdr:row>
      <xdr:rowOff>0</xdr:rowOff>
    </xdr:from>
    <xdr:to>
      <xdr:col>0</xdr:col>
      <xdr:colOff>152400</xdr:colOff>
      <xdr:row>2237</xdr:row>
      <xdr:rowOff>133350</xdr:rowOff>
    </xdr:to>
    <xdr:pic>
      <xdr:nvPicPr>
        <xdr:cNvPr id="1558" name="Picture@5C\Qopen@" descr="@5C\Qopen@">
          <a:extLst>
            <a:ext uri="{FF2B5EF4-FFF2-40B4-BE49-F238E27FC236}">
              <a16:creationId xmlns:a16="http://schemas.microsoft.com/office/drawing/2014/main" id="{7F429924-55D5-49CC-9FC2-ADAB598ACD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2550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889</xdr:row>
      <xdr:rowOff>0</xdr:rowOff>
    </xdr:from>
    <xdr:to>
      <xdr:col>0</xdr:col>
      <xdr:colOff>152400</xdr:colOff>
      <xdr:row>889</xdr:row>
      <xdr:rowOff>133350</xdr:rowOff>
    </xdr:to>
    <xdr:pic>
      <xdr:nvPicPr>
        <xdr:cNvPr id="1559" name="Picture@5C\Qopen@" descr="@5C\Qopen@">
          <a:extLst>
            <a:ext uri="{FF2B5EF4-FFF2-40B4-BE49-F238E27FC236}">
              <a16:creationId xmlns:a16="http://schemas.microsoft.com/office/drawing/2014/main" id="{3A33148C-7331-49E2-A26C-A74FC58A64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4275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815</xdr:row>
      <xdr:rowOff>0</xdr:rowOff>
    </xdr:from>
    <xdr:to>
      <xdr:col>0</xdr:col>
      <xdr:colOff>152400</xdr:colOff>
      <xdr:row>815</xdr:row>
      <xdr:rowOff>133350</xdr:rowOff>
    </xdr:to>
    <xdr:pic>
      <xdr:nvPicPr>
        <xdr:cNvPr id="1560" name="Picture@5C\Qopen@" descr="@5C\Qopen@">
          <a:extLst>
            <a:ext uri="{FF2B5EF4-FFF2-40B4-BE49-F238E27FC236}">
              <a16:creationId xmlns:a16="http://schemas.microsoft.com/office/drawing/2014/main" id="{F97E71AD-4076-488E-AFC2-A331257832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2292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999</xdr:row>
      <xdr:rowOff>0</xdr:rowOff>
    </xdr:from>
    <xdr:to>
      <xdr:col>0</xdr:col>
      <xdr:colOff>152400</xdr:colOff>
      <xdr:row>999</xdr:row>
      <xdr:rowOff>133350</xdr:rowOff>
    </xdr:to>
    <xdr:pic>
      <xdr:nvPicPr>
        <xdr:cNvPr id="1561" name="Picture@5C\Qopen@" descr="@5C\Qopen@">
          <a:extLst>
            <a:ext uri="{FF2B5EF4-FFF2-40B4-BE49-F238E27FC236}">
              <a16:creationId xmlns:a16="http://schemas.microsoft.com/office/drawing/2014/main" id="{BDE6D091-8461-4E7A-B0EA-6EBCFA687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2086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759</xdr:row>
      <xdr:rowOff>0</xdr:rowOff>
    </xdr:from>
    <xdr:to>
      <xdr:col>0</xdr:col>
      <xdr:colOff>152400</xdr:colOff>
      <xdr:row>759</xdr:row>
      <xdr:rowOff>133350</xdr:rowOff>
    </xdr:to>
    <xdr:pic>
      <xdr:nvPicPr>
        <xdr:cNvPr id="1562" name="Picture@5C\Qopen@" descr="@5C\Qopen@">
          <a:extLst>
            <a:ext uri="{FF2B5EF4-FFF2-40B4-BE49-F238E27FC236}">
              <a16:creationId xmlns:a16="http://schemas.microsoft.com/office/drawing/2014/main" id="{FEC54745-2D7B-42AA-9E6A-14E923833E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224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689</xdr:row>
      <xdr:rowOff>0</xdr:rowOff>
    </xdr:from>
    <xdr:to>
      <xdr:col>0</xdr:col>
      <xdr:colOff>152400</xdr:colOff>
      <xdr:row>689</xdr:row>
      <xdr:rowOff>133350</xdr:rowOff>
    </xdr:to>
    <xdr:pic>
      <xdr:nvPicPr>
        <xdr:cNvPr id="1563" name="Picture@5C\Qopen@" descr="@5C\Qopen@">
          <a:extLst>
            <a:ext uri="{FF2B5EF4-FFF2-40B4-BE49-F238E27FC236}">
              <a16:creationId xmlns:a16="http://schemas.microsoft.com/office/drawing/2014/main" id="{A8A4F5AC-10D8-4E3C-B172-77F550D271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890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559</xdr:row>
      <xdr:rowOff>0</xdr:rowOff>
    </xdr:from>
    <xdr:to>
      <xdr:col>0</xdr:col>
      <xdr:colOff>152400</xdr:colOff>
      <xdr:row>559</xdr:row>
      <xdr:rowOff>133350</xdr:rowOff>
    </xdr:to>
    <xdr:pic>
      <xdr:nvPicPr>
        <xdr:cNvPr id="1564" name="Picture@5C\Qopen@" descr="@5C\Qopen@">
          <a:extLst>
            <a:ext uri="{FF2B5EF4-FFF2-40B4-BE49-F238E27FC236}">
              <a16:creationId xmlns:a16="http://schemas.microsoft.com/office/drawing/2014/main" id="{80073D33-580B-4DEC-86D3-F9C2426B54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0839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2294</xdr:row>
      <xdr:rowOff>0</xdr:rowOff>
    </xdr:from>
    <xdr:to>
      <xdr:col>0</xdr:col>
      <xdr:colOff>152400</xdr:colOff>
      <xdr:row>2294</xdr:row>
      <xdr:rowOff>133350</xdr:rowOff>
    </xdr:to>
    <xdr:pic>
      <xdr:nvPicPr>
        <xdr:cNvPr id="1565" name="Picture@5C\Qopen@" descr="@5C\Qopen@">
          <a:extLst>
            <a:ext uri="{FF2B5EF4-FFF2-40B4-BE49-F238E27FC236}">
              <a16:creationId xmlns:a16="http://schemas.microsoft.com/office/drawing/2014/main" id="{43C89EFF-6367-460C-8EF1-C4DB7114EE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177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2243</xdr:row>
      <xdr:rowOff>0</xdr:rowOff>
    </xdr:from>
    <xdr:to>
      <xdr:col>0</xdr:col>
      <xdr:colOff>152400</xdr:colOff>
      <xdr:row>2243</xdr:row>
      <xdr:rowOff>133350</xdr:rowOff>
    </xdr:to>
    <xdr:pic>
      <xdr:nvPicPr>
        <xdr:cNvPr id="1566" name="Picture@5C\Qopen@" descr="@5C\Qopen@">
          <a:extLst>
            <a:ext uri="{FF2B5EF4-FFF2-40B4-BE49-F238E27FC236}">
              <a16:creationId xmlns:a16="http://schemas.microsoft.com/office/drawing/2014/main" id="{A52CFA84-5D6B-4465-9276-0F0D231EE3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3521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2756</xdr:row>
      <xdr:rowOff>0</xdr:rowOff>
    </xdr:from>
    <xdr:to>
      <xdr:col>0</xdr:col>
      <xdr:colOff>152400</xdr:colOff>
      <xdr:row>2756</xdr:row>
      <xdr:rowOff>133350</xdr:rowOff>
    </xdr:to>
    <xdr:pic>
      <xdr:nvPicPr>
        <xdr:cNvPr id="1567" name="Picture@5C\Qopen@" descr="@5C\Qopen@">
          <a:extLst>
            <a:ext uri="{FF2B5EF4-FFF2-40B4-BE49-F238E27FC236}">
              <a16:creationId xmlns:a16="http://schemas.microsoft.com/office/drawing/2014/main" id="{03A502D9-125F-400D-82CC-D1CCAAD7BE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6589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2095</xdr:row>
      <xdr:rowOff>0</xdr:rowOff>
    </xdr:from>
    <xdr:to>
      <xdr:col>0</xdr:col>
      <xdr:colOff>152400</xdr:colOff>
      <xdr:row>2095</xdr:row>
      <xdr:rowOff>133350</xdr:rowOff>
    </xdr:to>
    <xdr:pic>
      <xdr:nvPicPr>
        <xdr:cNvPr id="1568" name="Picture@5C\Qopen@" descr="@5C\Qopen@">
          <a:extLst>
            <a:ext uri="{FF2B5EF4-FFF2-40B4-BE49-F238E27FC236}">
              <a16:creationId xmlns:a16="http://schemas.microsoft.com/office/drawing/2014/main" id="{2C7300BD-D8F8-4DD1-9133-372D4EEDEB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9556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2233</xdr:row>
      <xdr:rowOff>0</xdr:rowOff>
    </xdr:from>
    <xdr:to>
      <xdr:col>0</xdr:col>
      <xdr:colOff>152400</xdr:colOff>
      <xdr:row>2233</xdr:row>
      <xdr:rowOff>133350</xdr:rowOff>
    </xdr:to>
    <xdr:pic>
      <xdr:nvPicPr>
        <xdr:cNvPr id="1569" name="Picture@5C\Qopen@" descr="@5C\Qopen@">
          <a:extLst>
            <a:ext uri="{FF2B5EF4-FFF2-40B4-BE49-F238E27FC236}">
              <a16:creationId xmlns:a16="http://schemas.microsoft.com/office/drawing/2014/main" id="{770381DE-0DED-4FC3-B82F-175493F517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1902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</xdr:row>
      <xdr:rowOff>0</xdr:rowOff>
    </xdr:from>
    <xdr:to>
      <xdr:col>0</xdr:col>
      <xdr:colOff>152400</xdr:colOff>
      <xdr:row>93</xdr:row>
      <xdr:rowOff>133350</xdr:rowOff>
    </xdr:to>
    <xdr:pic>
      <xdr:nvPicPr>
        <xdr:cNvPr id="1570" name="Picture@5C\Qopen@" descr="@5C\Qopen@">
          <a:extLst>
            <a:ext uri="{FF2B5EF4-FFF2-40B4-BE49-F238E27FC236}">
              <a16:creationId xmlns:a16="http://schemas.microsoft.com/office/drawing/2014/main" id="{3F105F76-612B-4E42-B783-4749E75167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82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1917</xdr:row>
      <xdr:rowOff>0</xdr:rowOff>
    </xdr:from>
    <xdr:to>
      <xdr:col>0</xdr:col>
      <xdr:colOff>152400</xdr:colOff>
      <xdr:row>1917</xdr:row>
      <xdr:rowOff>133350</xdr:rowOff>
    </xdr:to>
    <xdr:pic>
      <xdr:nvPicPr>
        <xdr:cNvPr id="1571" name="Picture@5C\Qopen@" descr="@5C\Qopen@">
          <a:extLst>
            <a:ext uri="{FF2B5EF4-FFF2-40B4-BE49-F238E27FC236}">
              <a16:creationId xmlns:a16="http://schemas.microsoft.com/office/drawing/2014/main" id="{21B913FF-6C27-4C27-A85E-ABC5D24230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0734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1804</xdr:row>
      <xdr:rowOff>0</xdr:rowOff>
    </xdr:from>
    <xdr:to>
      <xdr:col>0</xdr:col>
      <xdr:colOff>152400</xdr:colOff>
      <xdr:row>1804</xdr:row>
      <xdr:rowOff>133350</xdr:rowOff>
    </xdr:to>
    <xdr:pic>
      <xdr:nvPicPr>
        <xdr:cNvPr id="1572" name="Picture@5C\Qopen@" descr="@5C\Qopen@">
          <a:extLst>
            <a:ext uri="{FF2B5EF4-FFF2-40B4-BE49-F238E27FC236}">
              <a16:creationId xmlns:a16="http://schemas.microsoft.com/office/drawing/2014/main" id="{8CB8A54C-431C-435D-B687-989F6082FC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2436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2379</xdr:row>
      <xdr:rowOff>0</xdr:rowOff>
    </xdr:from>
    <xdr:to>
      <xdr:col>0</xdr:col>
      <xdr:colOff>152400</xdr:colOff>
      <xdr:row>2379</xdr:row>
      <xdr:rowOff>133350</xdr:rowOff>
    </xdr:to>
    <xdr:pic>
      <xdr:nvPicPr>
        <xdr:cNvPr id="1573" name="Picture@5C\Qopen@" descr="@5C\Qopen@">
          <a:extLst>
            <a:ext uri="{FF2B5EF4-FFF2-40B4-BE49-F238E27FC236}">
              <a16:creationId xmlns:a16="http://schemas.microsoft.com/office/drawing/2014/main" id="{8BB7289D-4104-4E21-982E-891870221F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5543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1968</xdr:row>
      <xdr:rowOff>0</xdr:rowOff>
    </xdr:from>
    <xdr:to>
      <xdr:col>0</xdr:col>
      <xdr:colOff>152400</xdr:colOff>
      <xdr:row>1968</xdr:row>
      <xdr:rowOff>133350</xdr:rowOff>
    </xdr:to>
    <xdr:pic>
      <xdr:nvPicPr>
        <xdr:cNvPr id="1574" name="Picture@5C\Qopen@" descr="@5C\Qopen@">
          <a:extLst>
            <a:ext uri="{FF2B5EF4-FFF2-40B4-BE49-F238E27FC236}">
              <a16:creationId xmlns:a16="http://schemas.microsoft.com/office/drawing/2014/main" id="{CDC5A6B0-4009-497A-BDAF-54C166D8E2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8992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1016</xdr:row>
      <xdr:rowOff>0</xdr:rowOff>
    </xdr:from>
    <xdr:to>
      <xdr:col>0</xdr:col>
      <xdr:colOff>152400</xdr:colOff>
      <xdr:row>1016</xdr:row>
      <xdr:rowOff>133350</xdr:rowOff>
    </xdr:to>
    <xdr:pic>
      <xdr:nvPicPr>
        <xdr:cNvPr id="1575" name="Picture@5C\Qopen@" descr="@5C\Qopen@">
          <a:extLst>
            <a:ext uri="{FF2B5EF4-FFF2-40B4-BE49-F238E27FC236}">
              <a16:creationId xmlns:a16="http://schemas.microsoft.com/office/drawing/2014/main" id="{615FBF96-94C5-4868-9789-58C1DDD153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4839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0</xdr:col>
      <xdr:colOff>152400</xdr:colOff>
      <xdr:row>32</xdr:row>
      <xdr:rowOff>133350</xdr:rowOff>
    </xdr:to>
    <xdr:pic>
      <xdr:nvPicPr>
        <xdr:cNvPr id="1576" name="Picture@5C\Qopen@" descr="@5C\Qopen@">
          <a:extLst>
            <a:ext uri="{FF2B5EF4-FFF2-40B4-BE49-F238E27FC236}">
              <a16:creationId xmlns:a16="http://schemas.microsoft.com/office/drawing/2014/main" id="{8B1F165B-9212-4034-890B-4B2DABEF5F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05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475</xdr:row>
      <xdr:rowOff>0</xdr:rowOff>
    </xdr:from>
    <xdr:to>
      <xdr:col>0</xdr:col>
      <xdr:colOff>152400</xdr:colOff>
      <xdr:row>475</xdr:row>
      <xdr:rowOff>133350</xdr:rowOff>
    </xdr:to>
    <xdr:pic>
      <xdr:nvPicPr>
        <xdr:cNvPr id="1577" name="Picture@5C\Qopen@" descr="@5C\Qopen@">
          <a:extLst>
            <a:ext uri="{FF2B5EF4-FFF2-40B4-BE49-F238E27FC236}">
              <a16:creationId xmlns:a16="http://schemas.microsoft.com/office/drawing/2014/main" id="{34501299-BA99-4B2F-A444-E91A8C603F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238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711</xdr:row>
      <xdr:rowOff>0</xdr:rowOff>
    </xdr:from>
    <xdr:to>
      <xdr:col>0</xdr:col>
      <xdr:colOff>152400</xdr:colOff>
      <xdr:row>711</xdr:row>
      <xdr:rowOff>133350</xdr:rowOff>
    </xdr:to>
    <xdr:pic>
      <xdr:nvPicPr>
        <xdr:cNvPr id="1578" name="Picture@5C\Qopen@" descr="@5C\Qopen@">
          <a:extLst>
            <a:ext uri="{FF2B5EF4-FFF2-40B4-BE49-F238E27FC236}">
              <a16:creationId xmlns:a16="http://schemas.microsoft.com/office/drawing/2014/main" id="{A04917C6-382B-4077-9D55-8EA36ABA34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5452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</xdr:row>
      <xdr:rowOff>0</xdr:rowOff>
    </xdr:from>
    <xdr:to>
      <xdr:col>0</xdr:col>
      <xdr:colOff>152400</xdr:colOff>
      <xdr:row>301</xdr:row>
      <xdr:rowOff>133350</xdr:rowOff>
    </xdr:to>
    <xdr:pic>
      <xdr:nvPicPr>
        <xdr:cNvPr id="1579" name="Picture@5C\Qopen@" descr="@5C\Qopen@">
          <a:extLst>
            <a:ext uri="{FF2B5EF4-FFF2-40B4-BE49-F238E27FC236}">
              <a16:creationId xmlns:a16="http://schemas.microsoft.com/office/drawing/2014/main" id="{67CB7B28-91BE-46BE-8B52-91A7685B9E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063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1925</xdr:row>
      <xdr:rowOff>0</xdr:rowOff>
    </xdr:from>
    <xdr:to>
      <xdr:col>0</xdr:col>
      <xdr:colOff>152400</xdr:colOff>
      <xdr:row>1925</xdr:row>
      <xdr:rowOff>133350</xdr:rowOff>
    </xdr:to>
    <xdr:pic>
      <xdr:nvPicPr>
        <xdr:cNvPr id="1580" name="Picture@5C\Qopen@" descr="@5C\Qopen@">
          <a:extLst>
            <a:ext uri="{FF2B5EF4-FFF2-40B4-BE49-F238E27FC236}">
              <a16:creationId xmlns:a16="http://schemas.microsoft.com/office/drawing/2014/main" id="{5BF54125-A3F5-4382-B6F8-ED8C05CF96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2029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</xdr:row>
      <xdr:rowOff>0</xdr:rowOff>
    </xdr:from>
    <xdr:to>
      <xdr:col>0</xdr:col>
      <xdr:colOff>152400</xdr:colOff>
      <xdr:row>163</xdr:row>
      <xdr:rowOff>133350</xdr:rowOff>
    </xdr:to>
    <xdr:pic>
      <xdr:nvPicPr>
        <xdr:cNvPr id="1581" name="Picture@5C\Qopen@" descr="@5C\Qopen@">
          <a:extLst>
            <a:ext uri="{FF2B5EF4-FFF2-40B4-BE49-F238E27FC236}">
              <a16:creationId xmlns:a16="http://schemas.microsoft.com/office/drawing/2014/main" id="{B291C1C7-8087-41F6-837B-3A1ECB209B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717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1371</xdr:row>
      <xdr:rowOff>0</xdr:rowOff>
    </xdr:from>
    <xdr:to>
      <xdr:col>0</xdr:col>
      <xdr:colOff>152400</xdr:colOff>
      <xdr:row>1371</xdr:row>
      <xdr:rowOff>133350</xdr:rowOff>
    </xdr:to>
    <xdr:pic>
      <xdr:nvPicPr>
        <xdr:cNvPr id="1582" name="Picture@5C\Qopen@" descr="@5C\Qopen@">
          <a:extLst>
            <a:ext uri="{FF2B5EF4-FFF2-40B4-BE49-F238E27FC236}">
              <a16:creationId xmlns:a16="http://schemas.microsoft.com/office/drawing/2014/main" id="{A508D2AA-FC2E-48CE-8571-939D28BEAE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323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1372</xdr:row>
      <xdr:rowOff>0</xdr:rowOff>
    </xdr:from>
    <xdr:to>
      <xdr:col>0</xdr:col>
      <xdr:colOff>152400</xdr:colOff>
      <xdr:row>1372</xdr:row>
      <xdr:rowOff>133350</xdr:rowOff>
    </xdr:to>
    <xdr:pic>
      <xdr:nvPicPr>
        <xdr:cNvPr id="1583" name="Picture@5C\Qopen@" descr="@5C\Qopen@">
          <a:extLst>
            <a:ext uri="{FF2B5EF4-FFF2-40B4-BE49-F238E27FC236}">
              <a16:creationId xmlns:a16="http://schemas.microsoft.com/office/drawing/2014/main" id="{CCDEF768-C2D0-470D-ADD4-D6DBB59408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484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</xdr:row>
      <xdr:rowOff>0</xdr:rowOff>
    </xdr:from>
    <xdr:to>
      <xdr:col>0</xdr:col>
      <xdr:colOff>152400</xdr:colOff>
      <xdr:row>130</xdr:row>
      <xdr:rowOff>133350</xdr:rowOff>
    </xdr:to>
    <xdr:pic>
      <xdr:nvPicPr>
        <xdr:cNvPr id="1584" name="Picture@5C\Qopen@" descr="@5C\Qopen@">
          <a:extLst>
            <a:ext uri="{FF2B5EF4-FFF2-40B4-BE49-F238E27FC236}">
              <a16:creationId xmlns:a16="http://schemas.microsoft.com/office/drawing/2014/main" id="{E9993E76-346B-42AA-BC70-412978ACB4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374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902</xdr:row>
      <xdr:rowOff>0</xdr:rowOff>
    </xdr:from>
    <xdr:to>
      <xdr:col>0</xdr:col>
      <xdr:colOff>152400</xdr:colOff>
      <xdr:row>902</xdr:row>
      <xdr:rowOff>133350</xdr:rowOff>
    </xdr:to>
    <xdr:pic>
      <xdr:nvPicPr>
        <xdr:cNvPr id="1585" name="Picture@5C\Qopen@" descr="@5C\Qopen@">
          <a:extLst>
            <a:ext uri="{FF2B5EF4-FFF2-40B4-BE49-F238E27FC236}">
              <a16:creationId xmlns:a16="http://schemas.microsoft.com/office/drawing/2014/main" id="{7D6CE673-DACE-4179-BC2C-FD091173BC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638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1554</xdr:row>
      <xdr:rowOff>0</xdr:rowOff>
    </xdr:from>
    <xdr:to>
      <xdr:col>0</xdr:col>
      <xdr:colOff>152400</xdr:colOff>
      <xdr:row>1554</xdr:row>
      <xdr:rowOff>133350</xdr:rowOff>
    </xdr:to>
    <xdr:pic>
      <xdr:nvPicPr>
        <xdr:cNvPr id="1586" name="Picture@5C\Qopen@" descr="@5C\Qopen@">
          <a:extLst>
            <a:ext uri="{FF2B5EF4-FFF2-40B4-BE49-F238E27FC236}">
              <a16:creationId xmlns:a16="http://schemas.microsoft.com/office/drawing/2014/main" id="{668FCAD2-6669-438B-9EBC-27962AFD46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1955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1506</xdr:row>
      <xdr:rowOff>0</xdr:rowOff>
    </xdr:from>
    <xdr:to>
      <xdr:col>0</xdr:col>
      <xdr:colOff>152400</xdr:colOff>
      <xdr:row>1506</xdr:row>
      <xdr:rowOff>133350</xdr:rowOff>
    </xdr:to>
    <xdr:pic>
      <xdr:nvPicPr>
        <xdr:cNvPr id="1587" name="Picture@5C\Qopen@" descr="@5C\Qopen@">
          <a:extLst>
            <a:ext uri="{FF2B5EF4-FFF2-40B4-BE49-F238E27FC236}">
              <a16:creationId xmlns:a16="http://schemas.microsoft.com/office/drawing/2014/main" id="{DB44C4C2-F275-403E-AEC7-63E3D88ED2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182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1390</xdr:row>
      <xdr:rowOff>0</xdr:rowOff>
    </xdr:from>
    <xdr:to>
      <xdr:col>0</xdr:col>
      <xdr:colOff>152400</xdr:colOff>
      <xdr:row>1390</xdr:row>
      <xdr:rowOff>133350</xdr:rowOff>
    </xdr:to>
    <xdr:pic>
      <xdr:nvPicPr>
        <xdr:cNvPr id="1588" name="Picture@5C\Qopen@" descr="@5C\Qopen@">
          <a:extLst>
            <a:ext uri="{FF2B5EF4-FFF2-40B4-BE49-F238E27FC236}">
              <a16:creationId xmlns:a16="http://schemas.microsoft.com/office/drawing/2014/main" id="{E285425C-BFCC-4845-BDB5-3ABF76439C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539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2433</xdr:row>
      <xdr:rowOff>0</xdr:rowOff>
    </xdr:from>
    <xdr:to>
      <xdr:col>0</xdr:col>
      <xdr:colOff>152400</xdr:colOff>
      <xdr:row>2433</xdr:row>
      <xdr:rowOff>133350</xdr:rowOff>
    </xdr:to>
    <xdr:pic>
      <xdr:nvPicPr>
        <xdr:cNvPr id="1589" name="Picture@5C\Qopen@" descr="@5C\Qopen@">
          <a:extLst>
            <a:ext uri="{FF2B5EF4-FFF2-40B4-BE49-F238E27FC236}">
              <a16:creationId xmlns:a16="http://schemas.microsoft.com/office/drawing/2014/main" id="{FCD3D8ED-E766-468A-A1EB-FF61C6B501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4287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938</xdr:row>
      <xdr:rowOff>0</xdr:rowOff>
    </xdr:from>
    <xdr:to>
      <xdr:col>0</xdr:col>
      <xdr:colOff>152400</xdr:colOff>
      <xdr:row>938</xdr:row>
      <xdr:rowOff>133350</xdr:rowOff>
    </xdr:to>
    <xdr:pic>
      <xdr:nvPicPr>
        <xdr:cNvPr id="1590" name="Picture@5C\Qopen@" descr="@5C\Qopen@">
          <a:extLst>
            <a:ext uri="{FF2B5EF4-FFF2-40B4-BE49-F238E27FC236}">
              <a16:creationId xmlns:a16="http://schemas.microsoft.com/office/drawing/2014/main" id="{72399A82-65F5-44F2-BE3B-468BECCA2B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209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1410</xdr:row>
      <xdr:rowOff>0</xdr:rowOff>
    </xdr:from>
    <xdr:to>
      <xdr:col>0</xdr:col>
      <xdr:colOff>152400</xdr:colOff>
      <xdr:row>1410</xdr:row>
      <xdr:rowOff>133350</xdr:rowOff>
    </xdr:to>
    <xdr:pic>
      <xdr:nvPicPr>
        <xdr:cNvPr id="1591" name="Picture@5C\Qopen@" descr="@5C\Qopen@">
          <a:extLst>
            <a:ext uri="{FF2B5EF4-FFF2-40B4-BE49-F238E27FC236}">
              <a16:creationId xmlns:a16="http://schemas.microsoft.com/office/drawing/2014/main" id="{28DA0B6A-B118-427D-B1EE-11E12821A6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8638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1800</xdr:row>
      <xdr:rowOff>0</xdr:rowOff>
    </xdr:from>
    <xdr:to>
      <xdr:col>0</xdr:col>
      <xdr:colOff>152400</xdr:colOff>
      <xdr:row>1800</xdr:row>
      <xdr:rowOff>133350</xdr:rowOff>
    </xdr:to>
    <xdr:pic>
      <xdr:nvPicPr>
        <xdr:cNvPr id="1592" name="Picture@5C\Qopen@" descr="@5C\Qopen@">
          <a:extLst>
            <a:ext uri="{FF2B5EF4-FFF2-40B4-BE49-F238E27FC236}">
              <a16:creationId xmlns:a16="http://schemas.microsoft.com/office/drawing/2014/main" id="{D6B12C9F-1BCA-43D3-9DB7-0F61CDD945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1788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1001</xdr:row>
      <xdr:rowOff>0</xdr:rowOff>
    </xdr:from>
    <xdr:to>
      <xdr:col>0</xdr:col>
      <xdr:colOff>152400</xdr:colOff>
      <xdr:row>1001</xdr:row>
      <xdr:rowOff>133350</xdr:rowOff>
    </xdr:to>
    <xdr:pic>
      <xdr:nvPicPr>
        <xdr:cNvPr id="1593" name="Picture@5C\Qopen@" descr="@5C\Qopen@">
          <a:extLst>
            <a:ext uri="{FF2B5EF4-FFF2-40B4-BE49-F238E27FC236}">
              <a16:creationId xmlns:a16="http://schemas.microsoft.com/office/drawing/2014/main" id="{2F7DB166-F7C0-4C96-9A13-961BD371E3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2410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793</xdr:row>
      <xdr:rowOff>0</xdr:rowOff>
    </xdr:from>
    <xdr:to>
      <xdr:col>0</xdr:col>
      <xdr:colOff>152400</xdr:colOff>
      <xdr:row>793</xdr:row>
      <xdr:rowOff>133350</xdr:rowOff>
    </xdr:to>
    <xdr:pic>
      <xdr:nvPicPr>
        <xdr:cNvPr id="1594" name="Picture@5C\Qopen@" descr="@5C\Qopen@">
          <a:extLst>
            <a:ext uri="{FF2B5EF4-FFF2-40B4-BE49-F238E27FC236}">
              <a16:creationId xmlns:a16="http://schemas.microsoft.com/office/drawing/2014/main" id="{808447E4-E483-4463-9528-B58449A05F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8730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1603</xdr:row>
      <xdr:rowOff>0</xdr:rowOff>
    </xdr:from>
    <xdr:to>
      <xdr:col>0</xdr:col>
      <xdr:colOff>152400</xdr:colOff>
      <xdr:row>1603</xdr:row>
      <xdr:rowOff>133350</xdr:rowOff>
    </xdr:to>
    <xdr:pic>
      <xdr:nvPicPr>
        <xdr:cNvPr id="1595" name="Picture@5C\Qopen@" descr="@5C\Qopen@">
          <a:extLst>
            <a:ext uri="{FF2B5EF4-FFF2-40B4-BE49-F238E27FC236}">
              <a16:creationId xmlns:a16="http://schemas.microsoft.com/office/drawing/2014/main" id="{6EC313BE-6B38-4F20-B4A1-1D46993F9A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9889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751</xdr:row>
      <xdr:rowOff>0</xdr:rowOff>
    </xdr:from>
    <xdr:to>
      <xdr:col>0</xdr:col>
      <xdr:colOff>152400</xdr:colOff>
      <xdr:row>751</xdr:row>
      <xdr:rowOff>133350</xdr:rowOff>
    </xdr:to>
    <xdr:pic>
      <xdr:nvPicPr>
        <xdr:cNvPr id="1596" name="Picture@5C\Qopen@" descr="@5C\Qopen@">
          <a:extLst>
            <a:ext uri="{FF2B5EF4-FFF2-40B4-BE49-F238E27FC236}">
              <a16:creationId xmlns:a16="http://schemas.microsoft.com/office/drawing/2014/main" id="{F27EFFA2-3506-4ECE-925D-175977CBE2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1929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1239</xdr:row>
      <xdr:rowOff>0</xdr:rowOff>
    </xdr:from>
    <xdr:to>
      <xdr:col>0</xdr:col>
      <xdr:colOff>152400</xdr:colOff>
      <xdr:row>1239</xdr:row>
      <xdr:rowOff>133350</xdr:rowOff>
    </xdr:to>
    <xdr:pic>
      <xdr:nvPicPr>
        <xdr:cNvPr id="1597" name="Picture@5C\Qopen@" descr="@5C\Qopen@">
          <a:extLst>
            <a:ext uri="{FF2B5EF4-FFF2-40B4-BE49-F238E27FC236}">
              <a16:creationId xmlns:a16="http://schemas.microsoft.com/office/drawing/2014/main" id="{1786EF9F-FDB4-4F50-AD36-E0790B8664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948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2314</xdr:row>
      <xdr:rowOff>0</xdr:rowOff>
    </xdr:from>
    <xdr:to>
      <xdr:col>0</xdr:col>
      <xdr:colOff>152400</xdr:colOff>
      <xdr:row>2314</xdr:row>
      <xdr:rowOff>133350</xdr:rowOff>
    </xdr:to>
    <xdr:pic>
      <xdr:nvPicPr>
        <xdr:cNvPr id="1598" name="Picture@5C\Qopen@" descr="@5C\Qopen@">
          <a:extLst>
            <a:ext uri="{FF2B5EF4-FFF2-40B4-BE49-F238E27FC236}">
              <a16:creationId xmlns:a16="http://schemas.microsoft.com/office/drawing/2014/main" id="{F4F0A002-0201-4317-95F7-1523EEC9E2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5018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2660</xdr:row>
      <xdr:rowOff>0</xdr:rowOff>
    </xdr:from>
    <xdr:to>
      <xdr:col>0</xdr:col>
      <xdr:colOff>152400</xdr:colOff>
      <xdr:row>2660</xdr:row>
      <xdr:rowOff>133350</xdr:rowOff>
    </xdr:to>
    <xdr:pic>
      <xdr:nvPicPr>
        <xdr:cNvPr id="1599" name="Picture@5C\Qopen@" descr="@5C\Qopen@">
          <a:extLst>
            <a:ext uri="{FF2B5EF4-FFF2-40B4-BE49-F238E27FC236}">
              <a16:creationId xmlns:a16="http://schemas.microsoft.com/office/drawing/2014/main" id="{576A8F81-CF04-4BE0-AFED-52A96D2338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1044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2661</xdr:row>
      <xdr:rowOff>0</xdr:rowOff>
    </xdr:from>
    <xdr:to>
      <xdr:col>0</xdr:col>
      <xdr:colOff>152400</xdr:colOff>
      <xdr:row>2661</xdr:row>
      <xdr:rowOff>133350</xdr:rowOff>
    </xdr:to>
    <xdr:pic>
      <xdr:nvPicPr>
        <xdr:cNvPr id="1600" name="Picture@5C\Qopen@" descr="@5C\Qopen@">
          <a:extLst>
            <a:ext uri="{FF2B5EF4-FFF2-40B4-BE49-F238E27FC236}">
              <a16:creationId xmlns:a16="http://schemas.microsoft.com/office/drawing/2014/main" id="{F0D0CBF0-8BC5-42A0-8181-B44ADC5796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1206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2662</xdr:row>
      <xdr:rowOff>0</xdr:rowOff>
    </xdr:from>
    <xdr:to>
      <xdr:col>0</xdr:col>
      <xdr:colOff>152400</xdr:colOff>
      <xdr:row>2662</xdr:row>
      <xdr:rowOff>133350</xdr:rowOff>
    </xdr:to>
    <xdr:pic>
      <xdr:nvPicPr>
        <xdr:cNvPr id="1601" name="Picture@5C\Qopen@" descr="@5C\Qopen@">
          <a:extLst>
            <a:ext uri="{FF2B5EF4-FFF2-40B4-BE49-F238E27FC236}">
              <a16:creationId xmlns:a16="http://schemas.microsoft.com/office/drawing/2014/main" id="{3742C576-95CA-46D7-A2E7-BED2911B04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136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1136</xdr:row>
      <xdr:rowOff>0</xdr:rowOff>
    </xdr:from>
    <xdr:to>
      <xdr:col>0</xdr:col>
      <xdr:colOff>152400</xdr:colOff>
      <xdr:row>1136</xdr:row>
      <xdr:rowOff>133350</xdr:rowOff>
    </xdr:to>
    <xdr:pic>
      <xdr:nvPicPr>
        <xdr:cNvPr id="1602" name="Picture@5C\Qopen@" descr="@5C\Qopen@">
          <a:extLst>
            <a:ext uri="{FF2B5EF4-FFF2-40B4-BE49-F238E27FC236}">
              <a16:creationId xmlns:a16="http://schemas.microsoft.com/office/drawing/2014/main" id="{FD4BB88D-4C91-4DD3-9C53-E1AF35B203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270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1753</xdr:row>
      <xdr:rowOff>0</xdr:rowOff>
    </xdr:from>
    <xdr:to>
      <xdr:col>0</xdr:col>
      <xdr:colOff>152400</xdr:colOff>
      <xdr:row>1753</xdr:row>
      <xdr:rowOff>133350</xdr:rowOff>
    </xdr:to>
    <xdr:pic>
      <xdr:nvPicPr>
        <xdr:cNvPr id="1603" name="Picture@5C\Qopen@" descr="@5C\Qopen@">
          <a:extLst>
            <a:ext uri="{FF2B5EF4-FFF2-40B4-BE49-F238E27FC236}">
              <a16:creationId xmlns:a16="http://schemas.microsoft.com/office/drawing/2014/main" id="{512DFB04-436A-43DC-B24E-9513B1F943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4178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1268</xdr:row>
      <xdr:rowOff>0</xdr:rowOff>
    </xdr:from>
    <xdr:to>
      <xdr:col>0</xdr:col>
      <xdr:colOff>152400</xdr:colOff>
      <xdr:row>1268</xdr:row>
      <xdr:rowOff>133350</xdr:rowOff>
    </xdr:to>
    <xdr:pic>
      <xdr:nvPicPr>
        <xdr:cNvPr id="1604" name="Picture@5C\Qopen@" descr="@5C\Qopen@">
          <a:extLst>
            <a:ext uri="{FF2B5EF4-FFF2-40B4-BE49-F238E27FC236}">
              <a16:creationId xmlns:a16="http://schemas.microsoft.com/office/drawing/2014/main" id="{3078400C-4A27-4FCF-9552-3CD92D9105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5644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1529</xdr:row>
      <xdr:rowOff>0</xdr:rowOff>
    </xdr:from>
    <xdr:to>
      <xdr:col>0</xdr:col>
      <xdr:colOff>152400</xdr:colOff>
      <xdr:row>1529</xdr:row>
      <xdr:rowOff>133350</xdr:rowOff>
    </xdr:to>
    <xdr:pic>
      <xdr:nvPicPr>
        <xdr:cNvPr id="1605" name="Picture@5C\Qopen@" descr="@5C\Qopen@">
          <a:extLst>
            <a:ext uri="{FF2B5EF4-FFF2-40B4-BE49-F238E27FC236}">
              <a16:creationId xmlns:a16="http://schemas.microsoft.com/office/drawing/2014/main" id="{FB9E9020-D8FB-4722-A4BE-070AF83F91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7907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1811</xdr:row>
      <xdr:rowOff>0</xdr:rowOff>
    </xdr:from>
    <xdr:to>
      <xdr:col>0</xdr:col>
      <xdr:colOff>152400</xdr:colOff>
      <xdr:row>1811</xdr:row>
      <xdr:rowOff>133350</xdr:rowOff>
    </xdr:to>
    <xdr:pic>
      <xdr:nvPicPr>
        <xdr:cNvPr id="1606" name="Picture@5C\Qopen@" descr="@5C\Qopen@">
          <a:extLst>
            <a:ext uri="{FF2B5EF4-FFF2-40B4-BE49-F238E27FC236}">
              <a16:creationId xmlns:a16="http://schemas.microsoft.com/office/drawing/2014/main" id="{BA991453-154D-46E3-B1AE-4401E4121D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3570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1389</xdr:row>
      <xdr:rowOff>0</xdr:rowOff>
    </xdr:from>
    <xdr:to>
      <xdr:col>0</xdr:col>
      <xdr:colOff>152400</xdr:colOff>
      <xdr:row>1389</xdr:row>
      <xdr:rowOff>133350</xdr:rowOff>
    </xdr:to>
    <xdr:pic>
      <xdr:nvPicPr>
        <xdr:cNvPr id="1607" name="Picture@5C\Qopen@" descr="@5C\Qopen@">
          <a:extLst>
            <a:ext uri="{FF2B5EF4-FFF2-40B4-BE49-F238E27FC236}">
              <a16:creationId xmlns:a16="http://schemas.microsoft.com/office/drawing/2014/main" id="{D66159CA-4506-4EFE-9E23-7531263550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5237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1009</xdr:row>
      <xdr:rowOff>0</xdr:rowOff>
    </xdr:from>
    <xdr:to>
      <xdr:col>0</xdr:col>
      <xdr:colOff>152400</xdr:colOff>
      <xdr:row>1009</xdr:row>
      <xdr:rowOff>133350</xdr:rowOff>
    </xdr:to>
    <xdr:pic>
      <xdr:nvPicPr>
        <xdr:cNvPr id="1608" name="Picture@5C\Qopen@" descr="@5C\Qopen@">
          <a:extLst>
            <a:ext uri="{FF2B5EF4-FFF2-40B4-BE49-F238E27FC236}">
              <a16:creationId xmlns:a16="http://schemas.microsoft.com/office/drawing/2014/main" id="{9DFDE8D6-9F38-425C-A9FB-9184FEA262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3706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2551</xdr:row>
      <xdr:rowOff>0</xdr:rowOff>
    </xdr:from>
    <xdr:to>
      <xdr:col>0</xdr:col>
      <xdr:colOff>152400</xdr:colOff>
      <xdr:row>2551</xdr:row>
      <xdr:rowOff>133350</xdr:rowOff>
    </xdr:to>
    <xdr:pic>
      <xdr:nvPicPr>
        <xdr:cNvPr id="1609" name="Picture@5C\Qopen@" descr="@5C\Qopen@">
          <a:extLst>
            <a:ext uri="{FF2B5EF4-FFF2-40B4-BE49-F238E27FC236}">
              <a16:creationId xmlns:a16="http://schemas.microsoft.com/office/drawing/2014/main" id="{5CBD6D14-5BAD-43A2-A695-71EABF4379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3394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2825</xdr:row>
      <xdr:rowOff>0</xdr:rowOff>
    </xdr:from>
    <xdr:to>
      <xdr:col>0</xdr:col>
      <xdr:colOff>152400</xdr:colOff>
      <xdr:row>2825</xdr:row>
      <xdr:rowOff>133350</xdr:rowOff>
    </xdr:to>
    <xdr:pic>
      <xdr:nvPicPr>
        <xdr:cNvPr id="1610" name="Picture@5C\Qopen@" descr="@5C\Qopen@">
          <a:extLst>
            <a:ext uri="{FF2B5EF4-FFF2-40B4-BE49-F238E27FC236}">
              <a16:creationId xmlns:a16="http://schemas.microsoft.com/office/drawing/2014/main" id="{F9F60216-184C-47F9-9D7F-66BC7FDDEB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7761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2826</xdr:row>
      <xdr:rowOff>0</xdr:rowOff>
    </xdr:from>
    <xdr:to>
      <xdr:col>0</xdr:col>
      <xdr:colOff>152400</xdr:colOff>
      <xdr:row>2826</xdr:row>
      <xdr:rowOff>133350</xdr:rowOff>
    </xdr:to>
    <xdr:pic>
      <xdr:nvPicPr>
        <xdr:cNvPr id="1611" name="Picture@5C\Qopen@" descr="@5C\Qopen@">
          <a:extLst>
            <a:ext uri="{FF2B5EF4-FFF2-40B4-BE49-F238E27FC236}">
              <a16:creationId xmlns:a16="http://schemas.microsoft.com/office/drawing/2014/main" id="{BAF5A1BA-947A-46D2-BBFC-FF7F8A771B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7923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2623</xdr:row>
      <xdr:rowOff>0</xdr:rowOff>
    </xdr:from>
    <xdr:to>
      <xdr:col>0</xdr:col>
      <xdr:colOff>152400</xdr:colOff>
      <xdr:row>2623</xdr:row>
      <xdr:rowOff>133350</xdr:rowOff>
    </xdr:to>
    <xdr:pic>
      <xdr:nvPicPr>
        <xdr:cNvPr id="1612" name="Picture@5C\Qopen@" descr="@5C\Qopen@">
          <a:extLst>
            <a:ext uri="{FF2B5EF4-FFF2-40B4-BE49-F238E27FC236}">
              <a16:creationId xmlns:a16="http://schemas.microsoft.com/office/drawing/2014/main" id="{96865851-BB94-4590-8AD7-40D8D8EEB3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5053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</xdr:row>
      <xdr:rowOff>0</xdr:rowOff>
    </xdr:from>
    <xdr:to>
      <xdr:col>0</xdr:col>
      <xdr:colOff>152400</xdr:colOff>
      <xdr:row>97</xdr:row>
      <xdr:rowOff>133350</xdr:rowOff>
    </xdr:to>
    <xdr:pic>
      <xdr:nvPicPr>
        <xdr:cNvPr id="1613" name="Picture@5C\Qopen@" descr="@5C\Qopen@">
          <a:extLst>
            <a:ext uri="{FF2B5EF4-FFF2-40B4-BE49-F238E27FC236}">
              <a16:creationId xmlns:a16="http://schemas.microsoft.com/office/drawing/2014/main" id="{A09C268F-437A-449E-A232-5AC207E989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30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</xdr:row>
      <xdr:rowOff>0</xdr:rowOff>
    </xdr:from>
    <xdr:to>
      <xdr:col>0</xdr:col>
      <xdr:colOff>152400</xdr:colOff>
      <xdr:row>181</xdr:row>
      <xdr:rowOff>133350</xdr:rowOff>
    </xdr:to>
    <xdr:pic>
      <xdr:nvPicPr>
        <xdr:cNvPr id="1614" name="Picture@5C\Qopen@" descr="@5C\Qopen@">
          <a:extLst>
            <a:ext uri="{FF2B5EF4-FFF2-40B4-BE49-F238E27FC236}">
              <a16:creationId xmlns:a16="http://schemas.microsoft.com/office/drawing/2014/main" id="{2A0C62EF-9AFB-4911-BA80-D5C755F584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632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562</xdr:row>
      <xdr:rowOff>0</xdr:rowOff>
    </xdr:from>
    <xdr:to>
      <xdr:col>0</xdr:col>
      <xdr:colOff>152400</xdr:colOff>
      <xdr:row>562</xdr:row>
      <xdr:rowOff>133350</xdr:rowOff>
    </xdr:to>
    <xdr:pic>
      <xdr:nvPicPr>
        <xdr:cNvPr id="1615" name="Picture@5C\Qopen@" descr="@5C\Qopen@">
          <a:extLst>
            <a:ext uri="{FF2B5EF4-FFF2-40B4-BE49-F238E27FC236}">
              <a16:creationId xmlns:a16="http://schemas.microsoft.com/office/drawing/2014/main" id="{3A0B0FF6-AE3F-4381-BE94-F5AB5857C5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1325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616</xdr:row>
      <xdr:rowOff>0</xdr:rowOff>
    </xdr:from>
    <xdr:to>
      <xdr:col>0</xdr:col>
      <xdr:colOff>152400</xdr:colOff>
      <xdr:row>616</xdr:row>
      <xdr:rowOff>133350</xdr:rowOff>
    </xdr:to>
    <xdr:pic>
      <xdr:nvPicPr>
        <xdr:cNvPr id="1616" name="Picture@5C\Qopen@" descr="@5C\Qopen@">
          <a:extLst>
            <a:ext uri="{FF2B5EF4-FFF2-40B4-BE49-F238E27FC236}">
              <a16:creationId xmlns:a16="http://schemas.microsoft.com/office/drawing/2014/main" id="{057DE5B3-D35B-4AA6-9DAE-93B8BA0F6B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069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</xdr:row>
      <xdr:rowOff>0</xdr:rowOff>
    </xdr:from>
    <xdr:to>
      <xdr:col>0</xdr:col>
      <xdr:colOff>152400</xdr:colOff>
      <xdr:row>152</xdr:row>
      <xdr:rowOff>133350</xdr:rowOff>
    </xdr:to>
    <xdr:pic>
      <xdr:nvPicPr>
        <xdr:cNvPr id="1617" name="Picture@5C\Qopen@" descr="@5C\Qopen@">
          <a:extLst>
            <a:ext uri="{FF2B5EF4-FFF2-40B4-BE49-F238E27FC236}">
              <a16:creationId xmlns:a16="http://schemas.microsoft.com/office/drawing/2014/main" id="{0CCD8338-7B2C-4B92-840A-8C20689784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936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779</xdr:row>
      <xdr:rowOff>0</xdr:rowOff>
    </xdr:from>
    <xdr:to>
      <xdr:col>0</xdr:col>
      <xdr:colOff>152400</xdr:colOff>
      <xdr:row>779</xdr:row>
      <xdr:rowOff>133350</xdr:rowOff>
    </xdr:to>
    <xdr:pic>
      <xdr:nvPicPr>
        <xdr:cNvPr id="1618" name="Picture@5C\Qopen@" descr="@5C\Qopen@">
          <a:extLst>
            <a:ext uri="{FF2B5EF4-FFF2-40B4-BE49-F238E27FC236}">
              <a16:creationId xmlns:a16="http://schemas.microsoft.com/office/drawing/2014/main" id="{C1DFBC53-54D5-41C4-8EBF-D5E4776DC3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6463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996</xdr:row>
      <xdr:rowOff>0</xdr:rowOff>
    </xdr:from>
    <xdr:to>
      <xdr:col>0</xdr:col>
      <xdr:colOff>152400</xdr:colOff>
      <xdr:row>996</xdr:row>
      <xdr:rowOff>133350</xdr:rowOff>
    </xdr:to>
    <xdr:pic>
      <xdr:nvPicPr>
        <xdr:cNvPr id="1619" name="Picture@5C\Qopen@" descr="@5C\Qopen@">
          <a:extLst>
            <a:ext uri="{FF2B5EF4-FFF2-40B4-BE49-F238E27FC236}">
              <a16:creationId xmlns:a16="http://schemas.microsoft.com/office/drawing/2014/main" id="{F2173F58-1F61-4493-959B-04B6F6E495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601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536</xdr:row>
      <xdr:rowOff>0</xdr:rowOff>
    </xdr:from>
    <xdr:to>
      <xdr:col>0</xdr:col>
      <xdr:colOff>152400</xdr:colOff>
      <xdr:row>536</xdr:row>
      <xdr:rowOff>133350</xdr:rowOff>
    </xdr:to>
    <xdr:pic>
      <xdr:nvPicPr>
        <xdr:cNvPr id="1620" name="Picture@5C\Qopen@" descr="@5C\Qopen@">
          <a:extLst>
            <a:ext uri="{FF2B5EF4-FFF2-40B4-BE49-F238E27FC236}">
              <a16:creationId xmlns:a16="http://schemas.microsoft.com/office/drawing/2014/main" id="{C848CE2E-F397-438D-B1EB-7098AF1193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7115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839</xdr:row>
      <xdr:rowOff>0</xdr:rowOff>
    </xdr:from>
    <xdr:to>
      <xdr:col>0</xdr:col>
      <xdr:colOff>152400</xdr:colOff>
      <xdr:row>839</xdr:row>
      <xdr:rowOff>133350</xdr:rowOff>
    </xdr:to>
    <xdr:pic>
      <xdr:nvPicPr>
        <xdr:cNvPr id="1621" name="Picture@5C\Qopen@" descr="@5C\Qopen@">
          <a:extLst>
            <a:ext uri="{FF2B5EF4-FFF2-40B4-BE49-F238E27FC236}">
              <a16:creationId xmlns:a16="http://schemas.microsoft.com/office/drawing/2014/main" id="{AE42183A-0D14-4E1F-A868-2EE160B0AA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6178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1388</xdr:row>
      <xdr:rowOff>0</xdr:rowOff>
    </xdr:from>
    <xdr:to>
      <xdr:col>0</xdr:col>
      <xdr:colOff>152400</xdr:colOff>
      <xdr:row>1388</xdr:row>
      <xdr:rowOff>133350</xdr:rowOff>
    </xdr:to>
    <xdr:pic>
      <xdr:nvPicPr>
        <xdr:cNvPr id="1622" name="Picture@5C\Qopen@" descr="@5C\Qopen@">
          <a:extLst>
            <a:ext uri="{FF2B5EF4-FFF2-40B4-BE49-F238E27FC236}">
              <a16:creationId xmlns:a16="http://schemas.microsoft.com/office/drawing/2014/main" id="{A3FC6903-8E74-40A5-8719-2076DE61E2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5075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760</xdr:row>
      <xdr:rowOff>0</xdr:rowOff>
    </xdr:from>
    <xdr:to>
      <xdr:col>0</xdr:col>
      <xdr:colOff>152400</xdr:colOff>
      <xdr:row>760</xdr:row>
      <xdr:rowOff>133350</xdr:rowOff>
    </xdr:to>
    <xdr:pic>
      <xdr:nvPicPr>
        <xdr:cNvPr id="1623" name="Picture@5C\Qopen@" descr="@5C\Qopen@">
          <a:extLst>
            <a:ext uri="{FF2B5EF4-FFF2-40B4-BE49-F238E27FC236}">
              <a16:creationId xmlns:a16="http://schemas.microsoft.com/office/drawing/2014/main" id="{357C60C4-2032-431A-A49B-A59E948EB6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386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1468</xdr:row>
      <xdr:rowOff>0</xdr:rowOff>
    </xdr:from>
    <xdr:to>
      <xdr:col>0</xdr:col>
      <xdr:colOff>152400</xdr:colOff>
      <xdr:row>1468</xdr:row>
      <xdr:rowOff>133350</xdr:rowOff>
    </xdr:to>
    <xdr:pic>
      <xdr:nvPicPr>
        <xdr:cNvPr id="1624" name="Picture@5C\Qopen@" descr="@5C\Qopen@">
          <a:extLst>
            <a:ext uri="{FF2B5EF4-FFF2-40B4-BE49-F238E27FC236}">
              <a16:creationId xmlns:a16="http://schemas.microsoft.com/office/drawing/2014/main" id="{34E46359-4623-44C9-A3F5-20ED89A22A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029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715</xdr:row>
      <xdr:rowOff>0</xdr:rowOff>
    </xdr:from>
    <xdr:to>
      <xdr:col>0</xdr:col>
      <xdr:colOff>152400</xdr:colOff>
      <xdr:row>715</xdr:row>
      <xdr:rowOff>133350</xdr:rowOff>
    </xdr:to>
    <xdr:pic>
      <xdr:nvPicPr>
        <xdr:cNvPr id="1625" name="Picture@5C\Qopen@" descr="@5C\Qopen@">
          <a:extLst>
            <a:ext uri="{FF2B5EF4-FFF2-40B4-BE49-F238E27FC236}">
              <a16:creationId xmlns:a16="http://schemas.microsoft.com/office/drawing/2014/main" id="{6CA8327E-8CA8-44C1-B295-2354CC0517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100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1503</xdr:row>
      <xdr:rowOff>0</xdr:rowOff>
    </xdr:from>
    <xdr:to>
      <xdr:col>0</xdr:col>
      <xdr:colOff>152400</xdr:colOff>
      <xdr:row>1503</xdr:row>
      <xdr:rowOff>133350</xdr:rowOff>
    </xdr:to>
    <xdr:pic>
      <xdr:nvPicPr>
        <xdr:cNvPr id="1626" name="Picture@5C\Qopen@" descr="@5C\Qopen@">
          <a:extLst>
            <a:ext uri="{FF2B5EF4-FFF2-40B4-BE49-F238E27FC236}">
              <a16:creationId xmlns:a16="http://schemas.microsoft.com/office/drawing/2014/main" id="{776BD54B-7E90-4688-8375-270D4BC196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3697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1176</xdr:row>
      <xdr:rowOff>0</xdr:rowOff>
    </xdr:from>
    <xdr:to>
      <xdr:col>0</xdr:col>
      <xdr:colOff>152400</xdr:colOff>
      <xdr:row>1176</xdr:row>
      <xdr:rowOff>133350</xdr:rowOff>
    </xdr:to>
    <xdr:pic>
      <xdr:nvPicPr>
        <xdr:cNvPr id="1627" name="Picture@5C\Qopen@" descr="@5C\Qopen@">
          <a:extLst>
            <a:ext uri="{FF2B5EF4-FFF2-40B4-BE49-F238E27FC236}">
              <a16:creationId xmlns:a16="http://schemas.microsoft.com/office/drawing/2014/main" id="{5999A10C-26F3-48D4-9BAB-7F0B29447E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747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2501</xdr:row>
      <xdr:rowOff>0</xdr:rowOff>
    </xdr:from>
    <xdr:to>
      <xdr:col>0</xdr:col>
      <xdr:colOff>152400</xdr:colOff>
      <xdr:row>2501</xdr:row>
      <xdr:rowOff>133350</xdr:rowOff>
    </xdr:to>
    <xdr:pic>
      <xdr:nvPicPr>
        <xdr:cNvPr id="1628" name="Picture@5C\Qopen@" descr="@5C\Qopen@">
          <a:extLst>
            <a:ext uri="{FF2B5EF4-FFF2-40B4-BE49-F238E27FC236}">
              <a16:creationId xmlns:a16="http://schemas.microsoft.com/office/drawing/2014/main" id="{D4417FF6-BC19-4921-AC0F-A5B9945BEB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5298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2394</xdr:row>
      <xdr:rowOff>0</xdr:rowOff>
    </xdr:from>
    <xdr:to>
      <xdr:col>0</xdr:col>
      <xdr:colOff>152400</xdr:colOff>
      <xdr:row>2394</xdr:row>
      <xdr:rowOff>133350</xdr:rowOff>
    </xdr:to>
    <xdr:pic>
      <xdr:nvPicPr>
        <xdr:cNvPr id="1629" name="Picture@5C\Qopen@" descr="@5C\Qopen@">
          <a:extLst>
            <a:ext uri="{FF2B5EF4-FFF2-40B4-BE49-F238E27FC236}">
              <a16:creationId xmlns:a16="http://schemas.microsoft.com/office/drawing/2014/main" id="{732FE02C-705F-477D-B3F4-3BAEB381EB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7972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2545</xdr:row>
      <xdr:rowOff>0</xdr:rowOff>
    </xdr:from>
    <xdr:to>
      <xdr:col>0</xdr:col>
      <xdr:colOff>152400</xdr:colOff>
      <xdr:row>2545</xdr:row>
      <xdr:rowOff>133350</xdr:rowOff>
    </xdr:to>
    <xdr:pic>
      <xdr:nvPicPr>
        <xdr:cNvPr id="1630" name="Picture@5C\Qopen@" descr="@5C\Qopen@">
          <a:extLst>
            <a:ext uri="{FF2B5EF4-FFF2-40B4-BE49-F238E27FC236}">
              <a16:creationId xmlns:a16="http://schemas.microsoft.com/office/drawing/2014/main" id="{9E86425A-6F39-4C00-B66E-82C9DD52BE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2422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2546</xdr:row>
      <xdr:rowOff>0</xdr:rowOff>
    </xdr:from>
    <xdr:to>
      <xdr:col>0</xdr:col>
      <xdr:colOff>152400</xdr:colOff>
      <xdr:row>2546</xdr:row>
      <xdr:rowOff>133350</xdr:rowOff>
    </xdr:to>
    <xdr:pic>
      <xdr:nvPicPr>
        <xdr:cNvPr id="1631" name="Picture@5C\Qopen@" descr="@5C\Qopen@">
          <a:extLst>
            <a:ext uri="{FF2B5EF4-FFF2-40B4-BE49-F238E27FC236}">
              <a16:creationId xmlns:a16="http://schemas.microsoft.com/office/drawing/2014/main" id="{F993F802-EE70-4775-82D1-CF464748A4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2584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2547</xdr:row>
      <xdr:rowOff>0</xdr:rowOff>
    </xdr:from>
    <xdr:to>
      <xdr:col>0</xdr:col>
      <xdr:colOff>152400</xdr:colOff>
      <xdr:row>2547</xdr:row>
      <xdr:rowOff>133350</xdr:rowOff>
    </xdr:to>
    <xdr:pic>
      <xdr:nvPicPr>
        <xdr:cNvPr id="1632" name="Picture@5C\Qopen@" descr="@5C\Qopen@">
          <a:extLst>
            <a:ext uri="{FF2B5EF4-FFF2-40B4-BE49-F238E27FC236}">
              <a16:creationId xmlns:a16="http://schemas.microsoft.com/office/drawing/2014/main" id="{CC94F2A5-D585-493E-A3A1-5F7046CB1B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2746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1984</xdr:row>
      <xdr:rowOff>0</xdr:rowOff>
    </xdr:from>
    <xdr:to>
      <xdr:col>0</xdr:col>
      <xdr:colOff>152400</xdr:colOff>
      <xdr:row>1984</xdr:row>
      <xdr:rowOff>133350</xdr:rowOff>
    </xdr:to>
    <xdr:pic>
      <xdr:nvPicPr>
        <xdr:cNvPr id="1633" name="Picture@5C\Qopen@" descr="@5C\Qopen@">
          <a:extLst>
            <a:ext uri="{FF2B5EF4-FFF2-40B4-BE49-F238E27FC236}">
              <a16:creationId xmlns:a16="http://schemas.microsoft.com/office/drawing/2014/main" id="{38C2E578-C852-4680-B1C4-8DC880402D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1583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2565</xdr:row>
      <xdr:rowOff>0</xdr:rowOff>
    </xdr:from>
    <xdr:to>
      <xdr:col>0</xdr:col>
      <xdr:colOff>152400</xdr:colOff>
      <xdr:row>2565</xdr:row>
      <xdr:rowOff>133350</xdr:rowOff>
    </xdr:to>
    <xdr:pic>
      <xdr:nvPicPr>
        <xdr:cNvPr id="1634" name="Picture@5C\Qopen@" descr="@5C\Qopen@">
          <a:extLst>
            <a:ext uri="{FF2B5EF4-FFF2-40B4-BE49-F238E27FC236}">
              <a16:creationId xmlns:a16="http://schemas.microsoft.com/office/drawing/2014/main" id="{397CF1C8-82A2-4FE7-9317-B3D2F13114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5661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2141</xdr:row>
      <xdr:rowOff>0</xdr:rowOff>
    </xdr:from>
    <xdr:to>
      <xdr:col>0</xdr:col>
      <xdr:colOff>152400</xdr:colOff>
      <xdr:row>2141</xdr:row>
      <xdr:rowOff>133350</xdr:rowOff>
    </xdr:to>
    <xdr:pic>
      <xdr:nvPicPr>
        <xdr:cNvPr id="1635" name="Picture@5C\Qopen@" descr="@5C\Qopen@">
          <a:extLst>
            <a:ext uri="{FF2B5EF4-FFF2-40B4-BE49-F238E27FC236}">
              <a16:creationId xmlns:a16="http://schemas.microsoft.com/office/drawing/2014/main" id="{D5950E8F-4288-4A6C-A593-35D0EF6030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7005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1821</xdr:row>
      <xdr:rowOff>0</xdr:rowOff>
    </xdr:from>
    <xdr:to>
      <xdr:col>0</xdr:col>
      <xdr:colOff>152400</xdr:colOff>
      <xdr:row>1821</xdr:row>
      <xdr:rowOff>133350</xdr:rowOff>
    </xdr:to>
    <xdr:pic>
      <xdr:nvPicPr>
        <xdr:cNvPr id="1636" name="Picture@5C\Qopen@" descr="@5C\Qopen@">
          <a:extLst>
            <a:ext uri="{FF2B5EF4-FFF2-40B4-BE49-F238E27FC236}">
              <a16:creationId xmlns:a16="http://schemas.microsoft.com/office/drawing/2014/main" id="{D8D1E43F-0A5B-48DE-AF73-8FF184B21D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5189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2608</xdr:row>
      <xdr:rowOff>0</xdr:rowOff>
    </xdr:from>
    <xdr:to>
      <xdr:col>0</xdr:col>
      <xdr:colOff>152400</xdr:colOff>
      <xdr:row>2608</xdr:row>
      <xdr:rowOff>133350</xdr:rowOff>
    </xdr:to>
    <xdr:pic>
      <xdr:nvPicPr>
        <xdr:cNvPr id="1637" name="Picture@5C\Qopen@" descr="@5C\Qopen@">
          <a:extLst>
            <a:ext uri="{FF2B5EF4-FFF2-40B4-BE49-F238E27FC236}">
              <a16:creationId xmlns:a16="http://schemas.microsoft.com/office/drawing/2014/main" id="{FE80077A-A95F-43D5-8053-AFEDBB88AC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2624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2593</xdr:row>
      <xdr:rowOff>0</xdr:rowOff>
    </xdr:from>
    <xdr:to>
      <xdr:col>0</xdr:col>
      <xdr:colOff>152400</xdr:colOff>
      <xdr:row>2593</xdr:row>
      <xdr:rowOff>133350</xdr:rowOff>
    </xdr:to>
    <xdr:pic>
      <xdr:nvPicPr>
        <xdr:cNvPr id="1638" name="Picture@5C\Qopen@" descr="@5C\Qopen@">
          <a:extLst>
            <a:ext uri="{FF2B5EF4-FFF2-40B4-BE49-F238E27FC236}">
              <a16:creationId xmlns:a16="http://schemas.microsoft.com/office/drawing/2014/main" id="{C37BCF0B-7EA0-41BE-B7B8-FFE9B58FCB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0195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2554</xdr:row>
      <xdr:rowOff>0</xdr:rowOff>
    </xdr:from>
    <xdr:to>
      <xdr:col>0</xdr:col>
      <xdr:colOff>152400</xdr:colOff>
      <xdr:row>2554</xdr:row>
      <xdr:rowOff>133350</xdr:rowOff>
    </xdr:to>
    <xdr:pic>
      <xdr:nvPicPr>
        <xdr:cNvPr id="1639" name="Picture@5C\Qopen@" descr="@5C\Qopen@">
          <a:extLst>
            <a:ext uri="{FF2B5EF4-FFF2-40B4-BE49-F238E27FC236}">
              <a16:creationId xmlns:a16="http://schemas.microsoft.com/office/drawing/2014/main" id="{A7AEB21C-9B5C-45DD-B5FB-FF409850C7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3880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2555</xdr:row>
      <xdr:rowOff>0</xdr:rowOff>
    </xdr:from>
    <xdr:to>
      <xdr:col>0</xdr:col>
      <xdr:colOff>152400</xdr:colOff>
      <xdr:row>2555</xdr:row>
      <xdr:rowOff>133350</xdr:rowOff>
    </xdr:to>
    <xdr:pic>
      <xdr:nvPicPr>
        <xdr:cNvPr id="1640" name="Picture@5C\Qopen@" descr="@5C\Qopen@">
          <a:extLst>
            <a:ext uri="{FF2B5EF4-FFF2-40B4-BE49-F238E27FC236}">
              <a16:creationId xmlns:a16="http://schemas.microsoft.com/office/drawing/2014/main" id="{67C4227E-92BC-4FDA-A3C7-2D3CE8A511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4042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2408</xdr:row>
      <xdr:rowOff>0</xdr:rowOff>
    </xdr:from>
    <xdr:to>
      <xdr:col>0</xdr:col>
      <xdr:colOff>152400</xdr:colOff>
      <xdr:row>2408</xdr:row>
      <xdr:rowOff>133350</xdr:rowOff>
    </xdr:to>
    <xdr:pic>
      <xdr:nvPicPr>
        <xdr:cNvPr id="1641" name="Picture@5C\Qopen@" descr="@5C\Qopen@">
          <a:extLst>
            <a:ext uri="{FF2B5EF4-FFF2-40B4-BE49-F238E27FC236}">
              <a16:creationId xmlns:a16="http://schemas.microsoft.com/office/drawing/2014/main" id="{32F10D41-E683-4EF2-ACC5-77A3301691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0239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1857</xdr:row>
      <xdr:rowOff>0</xdr:rowOff>
    </xdr:from>
    <xdr:to>
      <xdr:col>0</xdr:col>
      <xdr:colOff>152400</xdr:colOff>
      <xdr:row>1857</xdr:row>
      <xdr:rowOff>133350</xdr:rowOff>
    </xdr:to>
    <xdr:pic>
      <xdr:nvPicPr>
        <xdr:cNvPr id="1642" name="Picture@5C\Qopen@" descr="@5C\Qopen@">
          <a:extLst>
            <a:ext uri="{FF2B5EF4-FFF2-40B4-BE49-F238E27FC236}">
              <a16:creationId xmlns:a16="http://schemas.microsoft.com/office/drawing/2014/main" id="{1692AFDD-3804-4A28-A67E-6DC393B7A3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1018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2360</xdr:row>
      <xdr:rowOff>0</xdr:rowOff>
    </xdr:from>
    <xdr:to>
      <xdr:col>0</xdr:col>
      <xdr:colOff>152400</xdr:colOff>
      <xdr:row>2360</xdr:row>
      <xdr:rowOff>133350</xdr:rowOff>
    </xdr:to>
    <xdr:pic>
      <xdr:nvPicPr>
        <xdr:cNvPr id="1643" name="Picture@5C\Qopen@" descr="@5C\Qopen@">
          <a:extLst>
            <a:ext uri="{FF2B5EF4-FFF2-40B4-BE49-F238E27FC236}">
              <a16:creationId xmlns:a16="http://schemas.microsoft.com/office/drawing/2014/main" id="{EAB7ED75-0C83-412D-A4BF-096E244B10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2466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2411</xdr:row>
      <xdr:rowOff>0</xdr:rowOff>
    </xdr:from>
    <xdr:to>
      <xdr:col>0</xdr:col>
      <xdr:colOff>152400</xdr:colOff>
      <xdr:row>2411</xdr:row>
      <xdr:rowOff>133350</xdr:rowOff>
    </xdr:to>
    <xdr:pic>
      <xdr:nvPicPr>
        <xdr:cNvPr id="1644" name="Picture@5C\Qopen@" descr="@5C\Qopen@">
          <a:extLst>
            <a:ext uri="{FF2B5EF4-FFF2-40B4-BE49-F238E27FC236}">
              <a16:creationId xmlns:a16="http://schemas.microsoft.com/office/drawing/2014/main" id="{C15865A2-B50A-4D19-AD28-A95D7EAC44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0725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2746</xdr:row>
      <xdr:rowOff>0</xdr:rowOff>
    </xdr:from>
    <xdr:to>
      <xdr:col>0</xdr:col>
      <xdr:colOff>152400</xdr:colOff>
      <xdr:row>2746</xdr:row>
      <xdr:rowOff>133350</xdr:rowOff>
    </xdr:to>
    <xdr:pic>
      <xdr:nvPicPr>
        <xdr:cNvPr id="1645" name="Picture@5C\Qopen@" descr="@5C\Qopen@">
          <a:extLst>
            <a:ext uri="{FF2B5EF4-FFF2-40B4-BE49-F238E27FC236}">
              <a16:creationId xmlns:a16="http://schemas.microsoft.com/office/drawing/2014/main" id="{A48AF234-53C1-4970-BBAF-CD579BE7FE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4969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2345</xdr:row>
      <xdr:rowOff>0</xdr:rowOff>
    </xdr:from>
    <xdr:to>
      <xdr:col>0</xdr:col>
      <xdr:colOff>152400</xdr:colOff>
      <xdr:row>2345</xdr:row>
      <xdr:rowOff>133350</xdr:rowOff>
    </xdr:to>
    <xdr:pic>
      <xdr:nvPicPr>
        <xdr:cNvPr id="1646" name="Picture@5C\Qopen@" descr="@5C\Qopen@">
          <a:extLst>
            <a:ext uri="{FF2B5EF4-FFF2-40B4-BE49-F238E27FC236}">
              <a16:creationId xmlns:a16="http://schemas.microsoft.com/office/drawing/2014/main" id="{F0E390F3-2BEA-4BAB-A487-7EE315574D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0037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2569</xdr:row>
      <xdr:rowOff>0</xdr:rowOff>
    </xdr:from>
    <xdr:to>
      <xdr:col>0</xdr:col>
      <xdr:colOff>152400</xdr:colOff>
      <xdr:row>2569</xdr:row>
      <xdr:rowOff>133350</xdr:rowOff>
    </xdr:to>
    <xdr:pic>
      <xdr:nvPicPr>
        <xdr:cNvPr id="1647" name="Picture@5C\Qopen@" descr="@5C\Qopen@">
          <a:extLst>
            <a:ext uri="{FF2B5EF4-FFF2-40B4-BE49-F238E27FC236}">
              <a16:creationId xmlns:a16="http://schemas.microsoft.com/office/drawing/2014/main" id="{BEE2CC03-3036-4DA5-AB4C-DA494E21F7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6309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1432</xdr:row>
      <xdr:rowOff>0</xdr:rowOff>
    </xdr:from>
    <xdr:to>
      <xdr:col>0</xdr:col>
      <xdr:colOff>152400</xdr:colOff>
      <xdr:row>1432</xdr:row>
      <xdr:rowOff>133350</xdr:rowOff>
    </xdr:to>
    <xdr:pic>
      <xdr:nvPicPr>
        <xdr:cNvPr id="1648" name="Picture@5C\Qopen@" descr="@5C\Qopen@">
          <a:extLst>
            <a:ext uri="{FF2B5EF4-FFF2-40B4-BE49-F238E27FC236}">
              <a16:creationId xmlns:a16="http://schemas.microsoft.com/office/drawing/2014/main" id="{89D65B66-9AEC-4A1B-99CD-DAC5E30E0A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2200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2604</xdr:row>
      <xdr:rowOff>0</xdr:rowOff>
    </xdr:from>
    <xdr:to>
      <xdr:col>0</xdr:col>
      <xdr:colOff>152400</xdr:colOff>
      <xdr:row>2604</xdr:row>
      <xdr:rowOff>133350</xdr:rowOff>
    </xdr:to>
    <xdr:pic>
      <xdr:nvPicPr>
        <xdr:cNvPr id="1649" name="Picture@5C\Qopen@" descr="@5C\Qopen@">
          <a:extLst>
            <a:ext uri="{FF2B5EF4-FFF2-40B4-BE49-F238E27FC236}">
              <a16:creationId xmlns:a16="http://schemas.microsoft.com/office/drawing/2014/main" id="{72A5769D-1701-47BA-BFE7-02C33611F4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1976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1528</xdr:row>
      <xdr:rowOff>0</xdr:rowOff>
    </xdr:from>
    <xdr:to>
      <xdr:col>0</xdr:col>
      <xdr:colOff>152400</xdr:colOff>
      <xdr:row>1528</xdr:row>
      <xdr:rowOff>133350</xdr:rowOff>
    </xdr:to>
    <xdr:pic>
      <xdr:nvPicPr>
        <xdr:cNvPr id="1650" name="Picture@5C\Qopen@" descr="@5C\Qopen@">
          <a:extLst>
            <a:ext uri="{FF2B5EF4-FFF2-40B4-BE49-F238E27FC236}">
              <a16:creationId xmlns:a16="http://schemas.microsoft.com/office/drawing/2014/main" id="{103628F8-C473-4DBF-9429-3D4050FEFF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7745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2596</xdr:row>
      <xdr:rowOff>0</xdr:rowOff>
    </xdr:from>
    <xdr:to>
      <xdr:col>0</xdr:col>
      <xdr:colOff>152400</xdr:colOff>
      <xdr:row>2596</xdr:row>
      <xdr:rowOff>133350</xdr:rowOff>
    </xdr:to>
    <xdr:pic>
      <xdr:nvPicPr>
        <xdr:cNvPr id="1651" name="Picture@5C\Qopen@" descr="@5C\Qopen@">
          <a:extLst>
            <a:ext uri="{FF2B5EF4-FFF2-40B4-BE49-F238E27FC236}">
              <a16:creationId xmlns:a16="http://schemas.microsoft.com/office/drawing/2014/main" id="{588D40B4-882F-4692-AFEA-8A30399778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0681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2743</xdr:row>
      <xdr:rowOff>0</xdr:rowOff>
    </xdr:from>
    <xdr:to>
      <xdr:col>0</xdr:col>
      <xdr:colOff>152400</xdr:colOff>
      <xdr:row>2743</xdr:row>
      <xdr:rowOff>133350</xdr:rowOff>
    </xdr:to>
    <xdr:pic>
      <xdr:nvPicPr>
        <xdr:cNvPr id="1652" name="Picture@5C\Qopen@" descr="@5C\Qopen@">
          <a:extLst>
            <a:ext uri="{FF2B5EF4-FFF2-40B4-BE49-F238E27FC236}">
              <a16:creationId xmlns:a16="http://schemas.microsoft.com/office/drawing/2014/main" id="{AF70C7A6-5D04-4CE1-9BE2-552C64A747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4484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1483</xdr:row>
      <xdr:rowOff>0</xdr:rowOff>
    </xdr:from>
    <xdr:to>
      <xdr:col>0</xdr:col>
      <xdr:colOff>152400</xdr:colOff>
      <xdr:row>1483</xdr:row>
      <xdr:rowOff>133350</xdr:rowOff>
    </xdr:to>
    <xdr:pic>
      <xdr:nvPicPr>
        <xdr:cNvPr id="1653" name="Picture@5C\Qopen@" descr="@5C\Qopen@">
          <a:extLst>
            <a:ext uri="{FF2B5EF4-FFF2-40B4-BE49-F238E27FC236}">
              <a16:creationId xmlns:a16="http://schemas.microsoft.com/office/drawing/2014/main" id="{3345A303-3B8B-48C1-8477-E8873418AC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0458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2678</xdr:row>
      <xdr:rowOff>0</xdr:rowOff>
    </xdr:from>
    <xdr:to>
      <xdr:col>0</xdr:col>
      <xdr:colOff>152400</xdr:colOff>
      <xdr:row>2678</xdr:row>
      <xdr:rowOff>133350</xdr:rowOff>
    </xdr:to>
    <xdr:pic>
      <xdr:nvPicPr>
        <xdr:cNvPr id="1654" name="Picture@5C\Qopen@" descr="@5C\Qopen@">
          <a:extLst>
            <a:ext uri="{FF2B5EF4-FFF2-40B4-BE49-F238E27FC236}">
              <a16:creationId xmlns:a16="http://schemas.microsoft.com/office/drawing/2014/main" id="{8F2FF7B4-90DB-4DF4-9448-CDD97BFC1D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395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1651</xdr:row>
      <xdr:rowOff>0</xdr:rowOff>
    </xdr:from>
    <xdr:to>
      <xdr:col>0</xdr:col>
      <xdr:colOff>152400</xdr:colOff>
      <xdr:row>1651</xdr:row>
      <xdr:rowOff>133350</xdr:rowOff>
    </xdr:to>
    <xdr:pic>
      <xdr:nvPicPr>
        <xdr:cNvPr id="1655" name="Picture@5C\Qopen@" descr="@5C\Qopen@">
          <a:extLst>
            <a:ext uri="{FF2B5EF4-FFF2-40B4-BE49-F238E27FC236}">
              <a16:creationId xmlns:a16="http://schemas.microsoft.com/office/drawing/2014/main" id="{E77943D2-BEF6-46CC-A143-657E54DACB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7662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2286</xdr:row>
      <xdr:rowOff>0</xdr:rowOff>
    </xdr:from>
    <xdr:to>
      <xdr:col>0</xdr:col>
      <xdr:colOff>152400</xdr:colOff>
      <xdr:row>2286</xdr:row>
      <xdr:rowOff>133350</xdr:rowOff>
    </xdr:to>
    <xdr:pic>
      <xdr:nvPicPr>
        <xdr:cNvPr id="1656" name="Picture@5C\Qopen@" descr="@5C\Qopen@">
          <a:extLst>
            <a:ext uri="{FF2B5EF4-FFF2-40B4-BE49-F238E27FC236}">
              <a16:creationId xmlns:a16="http://schemas.microsoft.com/office/drawing/2014/main" id="{A7A75225-F836-49C9-A8F0-1DBBFDC7EC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048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1126</xdr:row>
      <xdr:rowOff>0</xdr:rowOff>
    </xdr:from>
    <xdr:to>
      <xdr:col>0</xdr:col>
      <xdr:colOff>152400</xdr:colOff>
      <xdr:row>1126</xdr:row>
      <xdr:rowOff>133350</xdr:rowOff>
    </xdr:to>
    <xdr:pic>
      <xdr:nvPicPr>
        <xdr:cNvPr id="1657" name="Picture@5C\Qopen@" descr="@5C\Qopen@">
          <a:extLst>
            <a:ext uri="{FF2B5EF4-FFF2-40B4-BE49-F238E27FC236}">
              <a16:creationId xmlns:a16="http://schemas.microsoft.com/office/drawing/2014/main" id="{7DE21071-882D-475A-8139-79F90B18D8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65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2810</xdr:row>
      <xdr:rowOff>0</xdr:rowOff>
    </xdr:from>
    <xdr:to>
      <xdr:col>0</xdr:col>
      <xdr:colOff>152400</xdr:colOff>
      <xdr:row>2810</xdr:row>
      <xdr:rowOff>133350</xdr:rowOff>
    </xdr:to>
    <xdr:pic>
      <xdr:nvPicPr>
        <xdr:cNvPr id="1658" name="Picture@5C\Qopen@" descr="@5C\Qopen@">
          <a:extLst>
            <a:ext uri="{FF2B5EF4-FFF2-40B4-BE49-F238E27FC236}">
              <a16:creationId xmlns:a16="http://schemas.microsoft.com/office/drawing/2014/main" id="{F70ADC45-D7F2-4671-8263-CD02E999F1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5333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1413</xdr:row>
      <xdr:rowOff>0</xdr:rowOff>
    </xdr:from>
    <xdr:to>
      <xdr:col>0</xdr:col>
      <xdr:colOff>152400</xdr:colOff>
      <xdr:row>1413</xdr:row>
      <xdr:rowOff>133350</xdr:rowOff>
    </xdr:to>
    <xdr:pic>
      <xdr:nvPicPr>
        <xdr:cNvPr id="1659" name="Picture@5C\Qopen@" descr="@5C\Qopen@">
          <a:extLst>
            <a:ext uri="{FF2B5EF4-FFF2-40B4-BE49-F238E27FC236}">
              <a16:creationId xmlns:a16="http://schemas.microsoft.com/office/drawing/2014/main" id="{0F27FD5D-34BC-4699-944B-861DBD5436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9123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2726</xdr:row>
      <xdr:rowOff>0</xdr:rowOff>
    </xdr:from>
    <xdr:to>
      <xdr:col>0</xdr:col>
      <xdr:colOff>152400</xdr:colOff>
      <xdr:row>2726</xdr:row>
      <xdr:rowOff>133350</xdr:rowOff>
    </xdr:to>
    <xdr:pic>
      <xdr:nvPicPr>
        <xdr:cNvPr id="1660" name="Picture@5C\Qopen@" descr="@5C\Qopen@">
          <a:extLst>
            <a:ext uri="{FF2B5EF4-FFF2-40B4-BE49-F238E27FC236}">
              <a16:creationId xmlns:a16="http://schemas.microsoft.com/office/drawing/2014/main" id="{6E4E0027-3DA9-4DEC-8F76-52F7333217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173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2748</xdr:row>
      <xdr:rowOff>0</xdr:rowOff>
    </xdr:from>
    <xdr:to>
      <xdr:col>0</xdr:col>
      <xdr:colOff>152400</xdr:colOff>
      <xdr:row>2748</xdr:row>
      <xdr:rowOff>133350</xdr:rowOff>
    </xdr:to>
    <xdr:pic>
      <xdr:nvPicPr>
        <xdr:cNvPr id="1661" name="Picture@5C\Qopen@" descr="@5C\Qopen@">
          <a:extLst>
            <a:ext uri="{FF2B5EF4-FFF2-40B4-BE49-F238E27FC236}">
              <a16:creationId xmlns:a16="http://schemas.microsoft.com/office/drawing/2014/main" id="{6A32C47B-2405-42C9-8179-9D9E572783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52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1017</xdr:row>
      <xdr:rowOff>0</xdr:rowOff>
    </xdr:from>
    <xdr:to>
      <xdr:col>0</xdr:col>
      <xdr:colOff>152400</xdr:colOff>
      <xdr:row>1017</xdr:row>
      <xdr:rowOff>133350</xdr:rowOff>
    </xdr:to>
    <xdr:pic>
      <xdr:nvPicPr>
        <xdr:cNvPr id="1662" name="Picture@5C\Qopen@" descr="@5C\Qopen@">
          <a:extLst>
            <a:ext uri="{FF2B5EF4-FFF2-40B4-BE49-F238E27FC236}">
              <a16:creationId xmlns:a16="http://schemas.microsoft.com/office/drawing/2014/main" id="{FD7CBA2F-81ED-4D71-918C-3B0A0464EF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5001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1624</xdr:row>
      <xdr:rowOff>0</xdr:rowOff>
    </xdr:from>
    <xdr:to>
      <xdr:col>0</xdr:col>
      <xdr:colOff>152400</xdr:colOff>
      <xdr:row>1624</xdr:row>
      <xdr:rowOff>133350</xdr:rowOff>
    </xdr:to>
    <xdr:pic>
      <xdr:nvPicPr>
        <xdr:cNvPr id="1663" name="Picture@5C\Qopen@" descr="@5C\Qopen@">
          <a:extLst>
            <a:ext uri="{FF2B5EF4-FFF2-40B4-BE49-F238E27FC236}">
              <a16:creationId xmlns:a16="http://schemas.microsoft.com/office/drawing/2014/main" id="{73E62742-2421-4DBC-8A82-FD5D980B2A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3290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1382</xdr:row>
      <xdr:rowOff>0</xdr:rowOff>
    </xdr:from>
    <xdr:to>
      <xdr:col>0</xdr:col>
      <xdr:colOff>152400</xdr:colOff>
      <xdr:row>1382</xdr:row>
      <xdr:rowOff>133350</xdr:rowOff>
    </xdr:to>
    <xdr:pic>
      <xdr:nvPicPr>
        <xdr:cNvPr id="1664" name="Picture@5C\Qopen@" descr="@5C\Qopen@">
          <a:extLst>
            <a:ext uri="{FF2B5EF4-FFF2-40B4-BE49-F238E27FC236}">
              <a16:creationId xmlns:a16="http://schemas.microsoft.com/office/drawing/2014/main" id="{4E0BB21F-FC6B-4998-B663-668B0EC467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410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1294</xdr:row>
      <xdr:rowOff>0</xdr:rowOff>
    </xdr:from>
    <xdr:to>
      <xdr:col>0</xdr:col>
      <xdr:colOff>152400</xdr:colOff>
      <xdr:row>1294</xdr:row>
      <xdr:rowOff>133350</xdr:rowOff>
    </xdr:to>
    <xdr:pic>
      <xdr:nvPicPr>
        <xdr:cNvPr id="1665" name="Picture@5C\Qopen@" descr="@5C\Qopen@">
          <a:extLst>
            <a:ext uri="{FF2B5EF4-FFF2-40B4-BE49-F238E27FC236}">
              <a16:creationId xmlns:a16="http://schemas.microsoft.com/office/drawing/2014/main" id="{8FEB3045-1522-483B-85A5-8362A5C6F8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85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1622</xdr:row>
      <xdr:rowOff>0</xdr:rowOff>
    </xdr:from>
    <xdr:to>
      <xdr:col>0</xdr:col>
      <xdr:colOff>152400</xdr:colOff>
      <xdr:row>1622</xdr:row>
      <xdr:rowOff>133350</xdr:rowOff>
    </xdr:to>
    <xdr:pic>
      <xdr:nvPicPr>
        <xdr:cNvPr id="1666" name="Picture@5C\Qopen@" descr="@5C\Qopen@">
          <a:extLst>
            <a:ext uri="{FF2B5EF4-FFF2-40B4-BE49-F238E27FC236}">
              <a16:creationId xmlns:a16="http://schemas.microsoft.com/office/drawing/2014/main" id="{84F7EA93-33F2-4E10-AF1F-1E9DE1795E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296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1746</xdr:row>
      <xdr:rowOff>0</xdr:rowOff>
    </xdr:from>
    <xdr:to>
      <xdr:col>0</xdr:col>
      <xdr:colOff>152400</xdr:colOff>
      <xdr:row>1746</xdr:row>
      <xdr:rowOff>133350</xdr:rowOff>
    </xdr:to>
    <xdr:pic>
      <xdr:nvPicPr>
        <xdr:cNvPr id="1667" name="Picture@5C\Qopen@" descr="@5C\Qopen@">
          <a:extLst>
            <a:ext uri="{FF2B5EF4-FFF2-40B4-BE49-F238E27FC236}">
              <a16:creationId xmlns:a16="http://schemas.microsoft.com/office/drawing/2014/main" id="{47391BC5-148E-4188-B8E2-A1B31A1F3F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3044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1386</xdr:row>
      <xdr:rowOff>0</xdr:rowOff>
    </xdr:from>
    <xdr:to>
      <xdr:col>0</xdr:col>
      <xdr:colOff>152400</xdr:colOff>
      <xdr:row>1386</xdr:row>
      <xdr:rowOff>133350</xdr:rowOff>
    </xdr:to>
    <xdr:pic>
      <xdr:nvPicPr>
        <xdr:cNvPr id="1668" name="Picture@5C\Qopen@" descr="@5C\Qopen@">
          <a:extLst>
            <a:ext uri="{FF2B5EF4-FFF2-40B4-BE49-F238E27FC236}">
              <a16:creationId xmlns:a16="http://schemas.microsoft.com/office/drawing/2014/main" id="{87DCF9CF-7445-4F48-9077-C35FEFF5B0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4751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2309</xdr:row>
      <xdr:rowOff>0</xdr:rowOff>
    </xdr:from>
    <xdr:to>
      <xdr:col>0</xdr:col>
      <xdr:colOff>152400</xdr:colOff>
      <xdr:row>2309</xdr:row>
      <xdr:rowOff>133350</xdr:rowOff>
    </xdr:to>
    <xdr:pic>
      <xdr:nvPicPr>
        <xdr:cNvPr id="1669" name="Picture@5C\Qopen@" descr="@5C\Qopen@">
          <a:extLst>
            <a:ext uri="{FF2B5EF4-FFF2-40B4-BE49-F238E27FC236}">
              <a16:creationId xmlns:a16="http://schemas.microsoft.com/office/drawing/2014/main" id="{0DDB9DF3-490D-4932-A728-609BDCBB11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4208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2782</xdr:row>
      <xdr:rowOff>0</xdr:rowOff>
    </xdr:from>
    <xdr:to>
      <xdr:col>0</xdr:col>
      <xdr:colOff>152400</xdr:colOff>
      <xdr:row>2782</xdr:row>
      <xdr:rowOff>133350</xdr:rowOff>
    </xdr:to>
    <xdr:pic>
      <xdr:nvPicPr>
        <xdr:cNvPr id="1670" name="Picture@5C\Qopen@" descr="@5C\Qopen@">
          <a:extLst>
            <a:ext uri="{FF2B5EF4-FFF2-40B4-BE49-F238E27FC236}">
              <a16:creationId xmlns:a16="http://schemas.microsoft.com/office/drawing/2014/main" id="{6ACD86DE-BB1B-4CD9-9D97-1C0AECB533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079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1163</xdr:row>
      <xdr:rowOff>0</xdr:rowOff>
    </xdr:from>
    <xdr:to>
      <xdr:col>0</xdr:col>
      <xdr:colOff>152400</xdr:colOff>
      <xdr:row>1163</xdr:row>
      <xdr:rowOff>133350</xdr:rowOff>
    </xdr:to>
    <xdr:pic>
      <xdr:nvPicPr>
        <xdr:cNvPr id="1671" name="Picture@5C\Qopen@" descr="@5C\Qopen@">
          <a:extLst>
            <a:ext uri="{FF2B5EF4-FFF2-40B4-BE49-F238E27FC236}">
              <a16:creationId xmlns:a16="http://schemas.microsoft.com/office/drawing/2014/main" id="{78027C33-40B4-4150-BB5F-A65D6EAC1F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8642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1943</xdr:row>
      <xdr:rowOff>0</xdr:rowOff>
    </xdr:from>
    <xdr:to>
      <xdr:col>0</xdr:col>
      <xdr:colOff>152400</xdr:colOff>
      <xdr:row>1943</xdr:row>
      <xdr:rowOff>133350</xdr:rowOff>
    </xdr:to>
    <xdr:pic>
      <xdr:nvPicPr>
        <xdr:cNvPr id="1672" name="Picture@5C\Qopen@" descr="@5C\Qopen@">
          <a:extLst>
            <a:ext uri="{FF2B5EF4-FFF2-40B4-BE49-F238E27FC236}">
              <a16:creationId xmlns:a16="http://schemas.microsoft.com/office/drawing/2014/main" id="{435E749B-A37D-4177-810F-A695916858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4944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1338</xdr:row>
      <xdr:rowOff>0</xdr:rowOff>
    </xdr:from>
    <xdr:to>
      <xdr:col>0</xdr:col>
      <xdr:colOff>152400</xdr:colOff>
      <xdr:row>1338</xdr:row>
      <xdr:rowOff>133350</xdr:rowOff>
    </xdr:to>
    <xdr:pic>
      <xdr:nvPicPr>
        <xdr:cNvPr id="1673" name="Picture@5C\Qopen@" descr="@5C\Qopen@">
          <a:extLst>
            <a:ext uri="{FF2B5EF4-FFF2-40B4-BE49-F238E27FC236}">
              <a16:creationId xmlns:a16="http://schemas.microsoft.com/office/drawing/2014/main" id="{7F92B358-C7BD-497E-B4E1-8FAA8E5D62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6979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2013</xdr:row>
      <xdr:rowOff>0</xdr:rowOff>
    </xdr:from>
    <xdr:to>
      <xdr:col>0</xdr:col>
      <xdr:colOff>152400</xdr:colOff>
      <xdr:row>2013</xdr:row>
      <xdr:rowOff>133350</xdr:rowOff>
    </xdr:to>
    <xdr:pic>
      <xdr:nvPicPr>
        <xdr:cNvPr id="1674" name="Picture@5C\Qopen@" descr="@5C\Qopen@">
          <a:extLst>
            <a:ext uri="{FF2B5EF4-FFF2-40B4-BE49-F238E27FC236}">
              <a16:creationId xmlns:a16="http://schemas.microsoft.com/office/drawing/2014/main" id="{D5AE861F-E923-44A5-8220-9A918F132A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6278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2045</xdr:row>
      <xdr:rowOff>0</xdr:rowOff>
    </xdr:from>
    <xdr:to>
      <xdr:col>0</xdr:col>
      <xdr:colOff>152400</xdr:colOff>
      <xdr:row>2045</xdr:row>
      <xdr:rowOff>133350</xdr:rowOff>
    </xdr:to>
    <xdr:pic>
      <xdr:nvPicPr>
        <xdr:cNvPr id="1675" name="Picture@5C\Qopen@" descr="@5C\Qopen@">
          <a:extLst>
            <a:ext uri="{FF2B5EF4-FFF2-40B4-BE49-F238E27FC236}">
              <a16:creationId xmlns:a16="http://schemas.microsoft.com/office/drawing/2014/main" id="{34EFC594-4B86-40CA-B04B-66192E4E70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1460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1252</xdr:row>
      <xdr:rowOff>0</xdr:rowOff>
    </xdr:from>
    <xdr:to>
      <xdr:col>0</xdr:col>
      <xdr:colOff>152400</xdr:colOff>
      <xdr:row>1252</xdr:row>
      <xdr:rowOff>133350</xdr:rowOff>
    </xdr:to>
    <xdr:pic>
      <xdr:nvPicPr>
        <xdr:cNvPr id="1676" name="Picture@5C\Qopen@" descr="@5C\Qopen@">
          <a:extLst>
            <a:ext uri="{FF2B5EF4-FFF2-40B4-BE49-F238E27FC236}">
              <a16:creationId xmlns:a16="http://schemas.microsoft.com/office/drawing/2014/main" id="{8F485B77-06A9-4CD6-945C-6F88BEDE26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053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1748</xdr:row>
      <xdr:rowOff>0</xdr:rowOff>
    </xdr:from>
    <xdr:to>
      <xdr:col>0</xdr:col>
      <xdr:colOff>152400</xdr:colOff>
      <xdr:row>1748</xdr:row>
      <xdr:rowOff>133350</xdr:rowOff>
    </xdr:to>
    <xdr:pic>
      <xdr:nvPicPr>
        <xdr:cNvPr id="1677" name="Picture@5C\Qopen@" descr="@5C\Qopen@">
          <a:extLst>
            <a:ext uri="{FF2B5EF4-FFF2-40B4-BE49-F238E27FC236}">
              <a16:creationId xmlns:a16="http://schemas.microsoft.com/office/drawing/2014/main" id="{49591D01-14A4-4EF0-A195-A3085AF259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33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1103</xdr:row>
      <xdr:rowOff>0</xdr:rowOff>
    </xdr:from>
    <xdr:to>
      <xdr:col>0</xdr:col>
      <xdr:colOff>152400</xdr:colOff>
      <xdr:row>1103</xdr:row>
      <xdr:rowOff>133350</xdr:rowOff>
    </xdr:to>
    <xdr:pic>
      <xdr:nvPicPr>
        <xdr:cNvPr id="1678" name="Picture@5C\Qopen@" descr="@5C\Qopen@">
          <a:extLst>
            <a:ext uri="{FF2B5EF4-FFF2-40B4-BE49-F238E27FC236}">
              <a16:creationId xmlns:a16="http://schemas.microsoft.com/office/drawing/2014/main" id="{EF505081-7959-48AC-BD94-A7B5CB286A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8927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2055</xdr:row>
      <xdr:rowOff>0</xdr:rowOff>
    </xdr:from>
    <xdr:to>
      <xdr:col>0</xdr:col>
      <xdr:colOff>152400</xdr:colOff>
      <xdr:row>2055</xdr:row>
      <xdr:rowOff>133350</xdr:rowOff>
    </xdr:to>
    <xdr:pic>
      <xdr:nvPicPr>
        <xdr:cNvPr id="1679" name="Picture@5C\Qopen@" descr="@5C\Qopen@">
          <a:extLst>
            <a:ext uri="{FF2B5EF4-FFF2-40B4-BE49-F238E27FC236}">
              <a16:creationId xmlns:a16="http://schemas.microsoft.com/office/drawing/2014/main" id="{2751EAF3-47C0-4894-9A69-968828334F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3079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2605</xdr:row>
      <xdr:rowOff>0</xdr:rowOff>
    </xdr:from>
    <xdr:to>
      <xdr:col>0</xdr:col>
      <xdr:colOff>152400</xdr:colOff>
      <xdr:row>2605</xdr:row>
      <xdr:rowOff>133350</xdr:rowOff>
    </xdr:to>
    <xdr:pic>
      <xdr:nvPicPr>
        <xdr:cNvPr id="1680" name="Picture@5C\Qopen@" descr="@5C\Qopen@">
          <a:extLst>
            <a:ext uri="{FF2B5EF4-FFF2-40B4-BE49-F238E27FC236}">
              <a16:creationId xmlns:a16="http://schemas.microsoft.com/office/drawing/2014/main" id="{6CAB14BA-69F2-4C6C-91E9-553B655BDB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2138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1463</xdr:row>
      <xdr:rowOff>0</xdr:rowOff>
    </xdr:from>
    <xdr:to>
      <xdr:col>0</xdr:col>
      <xdr:colOff>152400</xdr:colOff>
      <xdr:row>1463</xdr:row>
      <xdr:rowOff>133350</xdr:rowOff>
    </xdr:to>
    <xdr:pic>
      <xdr:nvPicPr>
        <xdr:cNvPr id="1681" name="Picture@5C\Qopen@" descr="@5C\Qopen@">
          <a:extLst>
            <a:ext uri="{FF2B5EF4-FFF2-40B4-BE49-F238E27FC236}">
              <a16:creationId xmlns:a16="http://schemas.microsoft.com/office/drawing/2014/main" id="{B6B5087C-552B-44BA-A88B-A9FA10482E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7220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635</xdr:row>
      <xdr:rowOff>0</xdr:rowOff>
    </xdr:from>
    <xdr:to>
      <xdr:col>0</xdr:col>
      <xdr:colOff>152400</xdr:colOff>
      <xdr:row>635</xdr:row>
      <xdr:rowOff>133350</xdr:rowOff>
    </xdr:to>
    <xdr:pic>
      <xdr:nvPicPr>
        <xdr:cNvPr id="1682" name="Picture@5C\Qopen@" descr="@5C\Qopen@">
          <a:extLst>
            <a:ext uri="{FF2B5EF4-FFF2-40B4-BE49-F238E27FC236}">
              <a16:creationId xmlns:a16="http://schemas.microsoft.com/office/drawing/2014/main" id="{C47AE6C7-2195-4058-944A-ACF543793D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146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2419</xdr:row>
      <xdr:rowOff>0</xdr:rowOff>
    </xdr:from>
    <xdr:to>
      <xdr:col>0</xdr:col>
      <xdr:colOff>152400</xdr:colOff>
      <xdr:row>2419</xdr:row>
      <xdr:rowOff>133350</xdr:rowOff>
    </xdr:to>
    <xdr:pic>
      <xdr:nvPicPr>
        <xdr:cNvPr id="1683" name="Picture@5C\Qopen@" descr="@5C\Qopen@">
          <a:extLst>
            <a:ext uri="{FF2B5EF4-FFF2-40B4-BE49-F238E27FC236}">
              <a16:creationId xmlns:a16="http://schemas.microsoft.com/office/drawing/2014/main" id="{90FC62FE-1F33-4464-808A-95460FE760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2020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1591</xdr:row>
      <xdr:rowOff>0</xdr:rowOff>
    </xdr:from>
    <xdr:to>
      <xdr:col>0</xdr:col>
      <xdr:colOff>152400</xdr:colOff>
      <xdr:row>1591</xdr:row>
      <xdr:rowOff>133350</xdr:rowOff>
    </xdr:to>
    <xdr:pic>
      <xdr:nvPicPr>
        <xdr:cNvPr id="1684" name="Picture@5C\Qopen@" descr="@5C\Qopen@">
          <a:extLst>
            <a:ext uri="{FF2B5EF4-FFF2-40B4-BE49-F238E27FC236}">
              <a16:creationId xmlns:a16="http://schemas.microsoft.com/office/drawing/2014/main" id="{06B243AC-94CE-43C8-BEC0-63AB406FCB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7946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2088</xdr:row>
      <xdr:rowOff>0</xdr:rowOff>
    </xdr:from>
    <xdr:to>
      <xdr:col>0</xdr:col>
      <xdr:colOff>152400</xdr:colOff>
      <xdr:row>2088</xdr:row>
      <xdr:rowOff>133350</xdr:rowOff>
    </xdr:to>
    <xdr:pic>
      <xdr:nvPicPr>
        <xdr:cNvPr id="1685" name="Picture@5C\Qopen@" descr="@5C\Qopen@">
          <a:extLst>
            <a:ext uri="{FF2B5EF4-FFF2-40B4-BE49-F238E27FC236}">
              <a16:creationId xmlns:a16="http://schemas.microsoft.com/office/drawing/2014/main" id="{31432C1F-C86F-48EF-8608-99C03EF769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8423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2783</xdr:row>
      <xdr:rowOff>0</xdr:rowOff>
    </xdr:from>
    <xdr:to>
      <xdr:col>0</xdr:col>
      <xdr:colOff>152400</xdr:colOff>
      <xdr:row>2783</xdr:row>
      <xdr:rowOff>133350</xdr:rowOff>
    </xdr:to>
    <xdr:pic>
      <xdr:nvPicPr>
        <xdr:cNvPr id="1686" name="Picture@5C\Qopen@" descr="@5C\Qopen@">
          <a:extLst>
            <a:ext uri="{FF2B5EF4-FFF2-40B4-BE49-F238E27FC236}">
              <a16:creationId xmlns:a16="http://schemas.microsoft.com/office/drawing/2014/main" id="{87B4BAB9-7DF3-4B26-9B86-94B09A51A4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0961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2610</xdr:row>
      <xdr:rowOff>0</xdr:rowOff>
    </xdr:from>
    <xdr:to>
      <xdr:col>0</xdr:col>
      <xdr:colOff>152400</xdr:colOff>
      <xdr:row>2610</xdr:row>
      <xdr:rowOff>133350</xdr:rowOff>
    </xdr:to>
    <xdr:pic>
      <xdr:nvPicPr>
        <xdr:cNvPr id="1687" name="Picture@5C\Qopen@" descr="@5C\Qopen@">
          <a:extLst>
            <a:ext uri="{FF2B5EF4-FFF2-40B4-BE49-F238E27FC236}">
              <a16:creationId xmlns:a16="http://schemas.microsoft.com/office/drawing/2014/main" id="{C94DF0F9-BE9E-444B-8BF9-0550551094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2948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1364</xdr:row>
      <xdr:rowOff>0</xdr:rowOff>
    </xdr:from>
    <xdr:to>
      <xdr:col>0</xdr:col>
      <xdr:colOff>152400</xdr:colOff>
      <xdr:row>1364</xdr:row>
      <xdr:rowOff>133350</xdr:rowOff>
    </xdr:to>
    <xdr:pic>
      <xdr:nvPicPr>
        <xdr:cNvPr id="1688" name="Picture@5C\Qopen@" descr="@5C\Qopen@">
          <a:extLst>
            <a:ext uri="{FF2B5EF4-FFF2-40B4-BE49-F238E27FC236}">
              <a16:creationId xmlns:a16="http://schemas.microsoft.com/office/drawing/2014/main" id="{CDBAACB4-7D25-4A6F-A462-0D2CBE2F69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1189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1185</xdr:row>
      <xdr:rowOff>0</xdr:rowOff>
    </xdr:from>
    <xdr:to>
      <xdr:col>0</xdr:col>
      <xdr:colOff>152400</xdr:colOff>
      <xdr:row>1185</xdr:row>
      <xdr:rowOff>133350</xdr:rowOff>
    </xdr:to>
    <xdr:pic>
      <xdr:nvPicPr>
        <xdr:cNvPr id="1689" name="Picture@5C\Qopen@" descr="@5C\Qopen@">
          <a:extLst>
            <a:ext uri="{FF2B5EF4-FFF2-40B4-BE49-F238E27FC236}">
              <a16:creationId xmlns:a16="http://schemas.microsoft.com/office/drawing/2014/main" id="{FE517FA3-C39E-4498-AE30-6EB7B384B95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2204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</xdr:row>
      <xdr:rowOff>0</xdr:rowOff>
    </xdr:from>
    <xdr:to>
      <xdr:col>0</xdr:col>
      <xdr:colOff>152400</xdr:colOff>
      <xdr:row>286</xdr:row>
      <xdr:rowOff>133350</xdr:rowOff>
    </xdr:to>
    <xdr:pic>
      <xdr:nvPicPr>
        <xdr:cNvPr id="1690" name="Picture@5C\Qopen@" descr="@5C\Qopen@">
          <a:extLst>
            <a:ext uri="{FF2B5EF4-FFF2-40B4-BE49-F238E27FC236}">
              <a16:creationId xmlns:a16="http://schemas.microsoft.com/office/drawing/2014/main" id="{9C6E194E-8558-4C0A-908A-336B8730A2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63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</xdr:row>
      <xdr:rowOff>0</xdr:rowOff>
    </xdr:from>
    <xdr:to>
      <xdr:col>0</xdr:col>
      <xdr:colOff>152400</xdr:colOff>
      <xdr:row>90</xdr:row>
      <xdr:rowOff>133350</xdr:rowOff>
    </xdr:to>
    <xdr:pic>
      <xdr:nvPicPr>
        <xdr:cNvPr id="1691" name="Picture@5C\Qopen@" descr="@5C\Qopen@">
          <a:extLst>
            <a:ext uri="{FF2B5EF4-FFF2-40B4-BE49-F238E27FC236}">
              <a16:creationId xmlns:a16="http://schemas.microsoft.com/office/drawing/2014/main" id="{58AE8665-2678-4BA8-8A81-3202E8B949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897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716</xdr:row>
      <xdr:rowOff>0</xdr:rowOff>
    </xdr:from>
    <xdr:to>
      <xdr:col>0</xdr:col>
      <xdr:colOff>152400</xdr:colOff>
      <xdr:row>716</xdr:row>
      <xdr:rowOff>133350</xdr:rowOff>
    </xdr:to>
    <xdr:pic>
      <xdr:nvPicPr>
        <xdr:cNvPr id="1692" name="Picture@5C\Qopen@" descr="@5C\Qopen@">
          <a:extLst>
            <a:ext uri="{FF2B5EF4-FFF2-40B4-BE49-F238E27FC236}">
              <a16:creationId xmlns:a16="http://schemas.microsoft.com/office/drawing/2014/main" id="{F2A51E06-15A3-4ED8-BF09-53C737BA88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262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</xdr:row>
      <xdr:rowOff>0</xdr:rowOff>
    </xdr:from>
    <xdr:to>
      <xdr:col>0</xdr:col>
      <xdr:colOff>152400</xdr:colOff>
      <xdr:row>370</xdr:row>
      <xdr:rowOff>133350</xdr:rowOff>
    </xdr:to>
    <xdr:pic>
      <xdr:nvPicPr>
        <xdr:cNvPr id="1693" name="Picture@5C\Qopen@" descr="@5C\Qopen@">
          <a:extLst>
            <a:ext uri="{FF2B5EF4-FFF2-40B4-BE49-F238E27FC236}">
              <a16:creationId xmlns:a16="http://schemas.microsoft.com/office/drawing/2014/main" id="{C5DD79B1-573E-499F-ABC1-2B9165CF9B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236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651</xdr:row>
      <xdr:rowOff>0</xdr:rowOff>
    </xdr:from>
    <xdr:to>
      <xdr:col>0</xdr:col>
      <xdr:colOff>152400</xdr:colOff>
      <xdr:row>651</xdr:row>
      <xdr:rowOff>133350</xdr:rowOff>
    </xdr:to>
    <xdr:pic>
      <xdr:nvPicPr>
        <xdr:cNvPr id="1694" name="Picture@5C\Qopen@" descr="@5C\Qopen@">
          <a:extLst>
            <a:ext uri="{FF2B5EF4-FFF2-40B4-BE49-F238E27FC236}">
              <a16:creationId xmlns:a16="http://schemas.microsoft.com/office/drawing/2014/main" id="{F4A69330-F871-4B5B-BE6F-C8712BA092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5737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948</xdr:row>
      <xdr:rowOff>0</xdr:rowOff>
    </xdr:from>
    <xdr:to>
      <xdr:col>0</xdr:col>
      <xdr:colOff>152400</xdr:colOff>
      <xdr:row>948</xdr:row>
      <xdr:rowOff>133350</xdr:rowOff>
    </xdr:to>
    <xdr:pic>
      <xdr:nvPicPr>
        <xdr:cNvPr id="1695" name="Picture@5C\Qopen@" descr="@5C\Qopen@">
          <a:extLst>
            <a:ext uri="{FF2B5EF4-FFF2-40B4-BE49-F238E27FC236}">
              <a16:creationId xmlns:a16="http://schemas.microsoft.com/office/drawing/2014/main" id="{1F325618-5D54-4AA1-A235-FF5839832C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8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1956</xdr:row>
      <xdr:rowOff>0</xdr:rowOff>
    </xdr:from>
    <xdr:to>
      <xdr:col>0</xdr:col>
      <xdr:colOff>152400</xdr:colOff>
      <xdr:row>1956</xdr:row>
      <xdr:rowOff>133350</xdr:rowOff>
    </xdr:to>
    <xdr:pic>
      <xdr:nvPicPr>
        <xdr:cNvPr id="1696" name="Picture@5C\Qopen@" descr="@5C\Qopen@">
          <a:extLst>
            <a:ext uri="{FF2B5EF4-FFF2-40B4-BE49-F238E27FC236}">
              <a16:creationId xmlns:a16="http://schemas.microsoft.com/office/drawing/2014/main" id="{DE166AD8-4D10-4225-AFF9-578F0BE3F4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7049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1411</xdr:row>
      <xdr:rowOff>0</xdr:rowOff>
    </xdr:from>
    <xdr:to>
      <xdr:col>0</xdr:col>
      <xdr:colOff>152400</xdr:colOff>
      <xdr:row>1411</xdr:row>
      <xdr:rowOff>133350</xdr:rowOff>
    </xdr:to>
    <xdr:pic>
      <xdr:nvPicPr>
        <xdr:cNvPr id="1697" name="Picture@5C\Qopen@" descr="@5C\Qopen@">
          <a:extLst>
            <a:ext uri="{FF2B5EF4-FFF2-40B4-BE49-F238E27FC236}">
              <a16:creationId xmlns:a16="http://schemas.microsoft.com/office/drawing/2014/main" id="{97BADA10-82A9-4F20-8594-361B39E2AE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8800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</xdr:row>
      <xdr:rowOff>0</xdr:rowOff>
    </xdr:from>
    <xdr:to>
      <xdr:col>0</xdr:col>
      <xdr:colOff>152400</xdr:colOff>
      <xdr:row>381</xdr:row>
      <xdr:rowOff>133350</xdr:rowOff>
    </xdr:to>
    <xdr:pic>
      <xdr:nvPicPr>
        <xdr:cNvPr id="1698" name="Picture@5C\Qopen@" descr="@5C\Qopen@">
          <a:extLst>
            <a:ext uri="{FF2B5EF4-FFF2-40B4-BE49-F238E27FC236}">
              <a16:creationId xmlns:a16="http://schemas.microsoft.com/office/drawing/2014/main" id="{A1E08D68-E885-410E-9EB0-49D03E86BD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017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</xdr:row>
      <xdr:rowOff>0</xdr:rowOff>
    </xdr:from>
    <xdr:to>
      <xdr:col>0</xdr:col>
      <xdr:colOff>152400</xdr:colOff>
      <xdr:row>254</xdr:row>
      <xdr:rowOff>133350</xdr:rowOff>
    </xdr:to>
    <xdr:pic>
      <xdr:nvPicPr>
        <xdr:cNvPr id="1699" name="Picture@5C\Qopen@" descr="@5C\Qopen@">
          <a:extLst>
            <a:ext uri="{FF2B5EF4-FFF2-40B4-BE49-F238E27FC236}">
              <a16:creationId xmlns:a16="http://schemas.microsoft.com/office/drawing/2014/main" id="{1410F226-95BE-4B61-8D36-A523AE0844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45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</xdr:row>
      <xdr:rowOff>0</xdr:rowOff>
    </xdr:from>
    <xdr:to>
      <xdr:col>0</xdr:col>
      <xdr:colOff>152400</xdr:colOff>
      <xdr:row>129</xdr:row>
      <xdr:rowOff>133350</xdr:rowOff>
    </xdr:to>
    <xdr:pic>
      <xdr:nvPicPr>
        <xdr:cNvPr id="1700" name="Picture@5C\Qopen@" descr="@5C\Qopen@">
          <a:extLst>
            <a:ext uri="{FF2B5EF4-FFF2-40B4-BE49-F238E27FC236}">
              <a16:creationId xmlns:a16="http://schemas.microsoft.com/office/drawing/2014/main" id="{C2BEC740-F46C-4A3B-B687-6A505F4186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212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875</xdr:row>
      <xdr:rowOff>0</xdr:rowOff>
    </xdr:from>
    <xdr:to>
      <xdr:col>0</xdr:col>
      <xdr:colOff>152400</xdr:colOff>
      <xdr:row>875</xdr:row>
      <xdr:rowOff>133350</xdr:rowOff>
    </xdr:to>
    <xdr:pic>
      <xdr:nvPicPr>
        <xdr:cNvPr id="1701" name="Picture@5C\Qopen@" descr="@5C\Qopen@">
          <a:extLst>
            <a:ext uri="{FF2B5EF4-FFF2-40B4-BE49-F238E27FC236}">
              <a16:creationId xmlns:a16="http://schemas.microsoft.com/office/drawing/2014/main" id="{7EC4EC94-C7E6-4C4E-AC1F-BE1FEEDBF6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008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438</xdr:row>
      <xdr:rowOff>0</xdr:rowOff>
    </xdr:from>
    <xdr:to>
      <xdr:col>0</xdr:col>
      <xdr:colOff>152400</xdr:colOff>
      <xdr:row>438</xdr:row>
      <xdr:rowOff>133350</xdr:rowOff>
    </xdr:to>
    <xdr:pic>
      <xdr:nvPicPr>
        <xdr:cNvPr id="1702" name="Picture@5C\Qopen@" descr="@5C\Qopen@">
          <a:extLst>
            <a:ext uri="{FF2B5EF4-FFF2-40B4-BE49-F238E27FC236}">
              <a16:creationId xmlns:a16="http://schemas.microsoft.com/office/drawing/2014/main" id="{4E90B16F-E118-4CE6-A131-2FE607962C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24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1946</xdr:row>
      <xdr:rowOff>0</xdr:rowOff>
    </xdr:from>
    <xdr:to>
      <xdr:col>0</xdr:col>
      <xdr:colOff>152400</xdr:colOff>
      <xdr:row>1946</xdr:row>
      <xdr:rowOff>133350</xdr:rowOff>
    </xdr:to>
    <xdr:pic>
      <xdr:nvPicPr>
        <xdr:cNvPr id="1703" name="Picture@5C\Qopen@" descr="@5C\Qopen@">
          <a:extLst>
            <a:ext uri="{FF2B5EF4-FFF2-40B4-BE49-F238E27FC236}">
              <a16:creationId xmlns:a16="http://schemas.microsoft.com/office/drawing/2014/main" id="{6722930E-B145-42C6-BB81-10F44C9E3F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5429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</xdr:row>
      <xdr:rowOff>0</xdr:rowOff>
    </xdr:from>
    <xdr:to>
      <xdr:col>0</xdr:col>
      <xdr:colOff>152400</xdr:colOff>
      <xdr:row>150</xdr:row>
      <xdr:rowOff>133350</xdr:rowOff>
    </xdr:to>
    <xdr:pic>
      <xdr:nvPicPr>
        <xdr:cNvPr id="1704" name="Picture@5C\Qopen@" descr="@5C\Qopen@">
          <a:extLst>
            <a:ext uri="{FF2B5EF4-FFF2-40B4-BE49-F238E27FC236}">
              <a16:creationId xmlns:a16="http://schemas.microsoft.com/office/drawing/2014/main" id="{67B76D1D-F2AF-4EA5-B525-F4C728A57D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61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1037</xdr:row>
      <xdr:rowOff>0</xdr:rowOff>
    </xdr:from>
    <xdr:to>
      <xdr:col>0</xdr:col>
      <xdr:colOff>152400</xdr:colOff>
      <xdr:row>1037</xdr:row>
      <xdr:rowOff>133350</xdr:rowOff>
    </xdr:to>
    <xdr:pic>
      <xdr:nvPicPr>
        <xdr:cNvPr id="1705" name="Picture@5C\Qopen@" descr="@5C\Qopen@">
          <a:extLst>
            <a:ext uri="{FF2B5EF4-FFF2-40B4-BE49-F238E27FC236}">
              <a16:creationId xmlns:a16="http://schemas.microsoft.com/office/drawing/2014/main" id="{9953AE64-99AC-4BF4-9FBB-0665A88AF1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8240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</xdr:row>
      <xdr:rowOff>0</xdr:rowOff>
    </xdr:from>
    <xdr:to>
      <xdr:col>0</xdr:col>
      <xdr:colOff>152400</xdr:colOff>
      <xdr:row>78</xdr:row>
      <xdr:rowOff>133350</xdr:rowOff>
    </xdr:to>
    <xdr:pic>
      <xdr:nvPicPr>
        <xdr:cNvPr id="1706" name="Picture@5C\Qopen@" descr="@5C\Qopen@">
          <a:extLst>
            <a:ext uri="{FF2B5EF4-FFF2-40B4-BE49-F238E27FC236}">
              <a16:creationId xmlns:a16="http://schemas.microsoft.com/office/drawing/2014/main" id="{32A2EF15-C24E-47F0-AC03-D4B7F57AFF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95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772</xdr:row>
      <xdr:rowOff>0</xdr:rowOff>
    </xdr:from>
    <xdr:to>
      <xdr:col>0</xdr:col>
      <xdr:colOff>152400</xdr:colOff>
      <xdr:row>772</xdr:row>
      <xdr:rowOff>133350</xdr:rowOff>
    </xdr:to>
    <xdr:pic>
      <xdr:nvPicPr>
        <xdr:cNvPr id="1707" name="Picture@5C\Qopen@" descr="@5C\Qopen@">
          <a:extLst>
            <a:ext uri="{FF2B5EF4-FFF2-40B4-BE49-F238E27FC236}">
              <a16:creationId xmlns:a16="http://schemas.microsoft.com/office/drawing/2014/main" id="{37531A84-752F-4541-AFDA-82EB7ADF37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5329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740</xdr:row>
      <xdr:rowOff>0</xdr:rowOff>
    </xdr:from>
    <xdr:to>
      <xdr:col>0</xdr:col>
      <xdr:colOff>152400</xdr:colOff>
      <xdr:row>740</xdr:row>
      <xdr:rowOff>133350</xdr:rowOff>
    </xdr:to>
    <xdr:pic>
      <xdr:nvPicPr>
        <xdr:cNvPr id="1708" name="Picture@5C\Qopen@" descr="@5C\Qopen@">
          <a:extLst>
            <a:ext uri="{FF2B5EF4-FFF2-40B4-BE49-F238E27FC236}">
              <a16:creationId xmlns:a16="http://schemas.microsoft.com/office/drawing/2014/main" id="{7F4DA89D-6A38-4D88-9F78-C60958DA01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148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605</xdr:row>
      <xdr:rowOff>0</xdr:rowOff>
    </xdr:from>
    <xdr:to>
      <xdr:col>0</xdr:col>
      <xdr:colOff>152400</xdr:colOff>
      <xdr:row>605</xdr:row>
      <xdr:rowOff>133350</xdr:rowOff>
    </xdr:to>
    <xdr:pic>
      <xdr:nvPicPr>
        <xdr:cNvPr id="1709" name="Picture@5C\Qopen@" descr="@5C\Qopen@">
          <a:extLst>
            <a:ext uri="{FF2B5EF4-FFF2-40B4-BE49-F238E27FC236}">
              <a16:creationId xmlns:a16="http://schemas.microsoft.com/office/drawing/2014/main" id="{A7D48E69-A626-4B85-BABD-A6D788D660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8288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1217</xdr:row>
      <xdr:rowOff>0</xdr:rowOff>
    </xdr:from>
    <xdr:to>
      <xdr:col>0</xdr:col>
      <xdr:colOff>152400</xdr:colOff>
      <xdr:row>1217</xdr:row>
      <xdr:rowOff>133350</xdr:rowOff>
    </xdr:to>
    <xdr:pic>
      <xdr:nvPicPr>
        <xdr:cNvPr id="1710" name="Picture@5C\Qopen@" descr="@5C\Qopen@">
          <a:extLst>
            <a:ext uri="{FF2B5EF4-FFF2-40B4-BE49-F238E27FC236}">
              <a16:creationId xmlns:a16="http://schemas.microsoft.com/office/drawing/2014/main" id="{BCD6EB2B-BB87-4045-808E-CB6CDDBD92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7386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1927</xdr:row>
      <xdr:rowOff>0</xdr:rowOff>
    </xdr:from>
    <xdr:to>
      <xdr:col>0</xdr:col>
      <xdr:colOff>152400</xdr:colOff>
      <xdr:row>1927</xdr:row>
      <xdr:rowOff>133350</xdr:rowOff>
    </xdr:to>
    <xdr:pic>
      <xdr:nvPicPr>
        <xdr:cNvPr id="1711" name="Picture@5C\Qopen@" descr="@5C\Qopen@">
          <a:extLst>
            <a:ext uri="{FF2B5EF4-FFF2-40B4-BE49-F238E27FC236}">
              <a16:creationId xmlns:a16="http://schemas.microsoft.com/office/drawing/2014/main" id="{D467986C-8207-4499-98A7-754A184011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2353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1909</xdr:row>
      <xdr:rowOff>0</xdr:rowOff>
    </xdr:from>
    <xdr:to>
      <xdr:col>0</xdr:col>
      <xdr:colOff>152400</xdr:colOff>
      <xdr:row>1909</xdr:row>
      <xdr:rowOff>133350</xdr:rowOff>
    </xdr:to>
    <xdr:pic>
      <xdr:nvPicPr>
        <xdr:cNvPr id="1712" name="Picture@5C\Qopen@" descr="@5C\Qopen@">
          <a:extLst>
            <a:ext uri="{FF2B5EF4-FFF2-40B4-BE49-F238E27FC236}">
              <a16:creationId xmlns:a16="http://schemas.microsoft.com/office/drawing/2014/main" id="{6F275621-487C-4717-905C-FECAF4868D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9438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993</xdr:row>
      <xdr:rowOff>0</xdr:rowOff>
    </xdr:from>
    <xdr:to>
      <xdr:col>0</xdr:col>
      <xdr:colOff>152400</xdr:colOff>
      <xdr:row>993</xdr:row>
      <xdr:rowOff>133350</xdr:rowOff>
    </xdr:to>
    <xdr:pic>
      <xdr:nvPicPr>
        <xdr:cNvPr id="1713" name="Picture@5C\Qopen@" descr="@5C\Qopen@">
          <a:extLst>
            <a:ext uri="{FF2B5EF4-FFF2-40B4-BE49-F238E27FC236}">
              <a16:creationId xmlns:a16="http://schemas.microsoft.com/office/drawing/2014/main" id="{768FC267-CCDE-44D9-9481-31A447D112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115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778</xdr:row>
      <xdr:rowOff>0</xdr:rowOff>
    </xdr:from>
    <xdr:to>
      <xdr:col>0</xdr:col>
      <xdr:colOff>152400</xdr:colOff>
      <xdr:row>778</xdr:row>
      <xdr:rowOff>133350</xdr:rowOff>
    </xdr:to>
    <xdr:pic>
      <xdr:nvPicPr>
        <xdr:cNvPr id="1714" name="Picture@5C\Qopen@" descr="@5C\Qopen@">
          <a:extLst>
            <a:ext uri="{FF2B5EF4-FFF2-40B4-BE49-F238E27FC236}">
              <a16:creationId xmlns:a16="http://schemas.microsoft.com/office/drawing/2014/main" id="{856BA8E8-4BB4-4499-87DF-8CDFA279A9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6301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1677</xdr:row>
      <xdr:rowOff>0</xdr:rowOff>
    </xdr:from>
    <xdr:to>
      <xdr:col>0</xdr:col>
      <xdr:colOff>152400</xdr:colOff>
      <xdr:row>1677</xdr:row>
      <xdr:rowOff>133350</xdr:rowOff>
    </xdr:to>
    <xdr:pic>
      <xdr:nvPicPr>
        <xdr:cNvPr id="1715" name="Picture@5C\Qopen@" descr="@5C\Qopen@">
          <a:extLst>
            <a:ext uri="{FF2B5EF4-FFF2-40B4-BE49-F238E27FC236}">
              <a16:creationId xmlns:a16="http://schemas.microsoft.com/office/drawing/2014/main" id="{BA3DD1B7-254E-4C42-827D-34ED2D52DF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1872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594</xdr:row>
      <xdr:rowOff>0</xdr:rowOff>
    </xdr:from>
    <xdr:to>
      <xdr:col>0</xdr:col>
      <xdr:colOff>152400</xdr:colOff>
      <xdr:row>594</xdr:row>
      <xdr:rowOff>133350</xdr:rowOff>
    </xdr:to>
    <xdr:pic>
      <xdr:nvPicPr>
        <xdr:cNvPr id="1716" name="Picture@5C\Qopen@" descr="@5C\Qopen@">
          <a:extLst>
            <a:ext uri="{FF2B5EF4-FFF2-40B4-BE49-F238E27FC236}">
              <a16:creationId xmlns:a16="http://schemas.microsoft.com/office/drawing/2014/main" id="{111460E7-D357-41EF-8508-081E0DCBEA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507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912</xdr:row>
      <xdr:rowOff>0</xdr:rowOff>
    </xdr:from>
    <xdr:to>
      <xdr:col>0</xdr:col>
      <xdr:colOff>152400</xdr:colOff>
      <xdr:row>912</xdr:row>
      <xdr:rowOff>133350</xdr:rowOff>
    </xdr:to>
    <xdr:pic>
      <xdr:nvPicPr>
        <xdr:cNvPr id="1717" name="Picture@5C\Qopen@" descr="@5C\Qopen@">
          <a:extLst>
            <a:ext uri="{FF2B5EF4-FFF2-40B4-BE49-F238E27FC236}">
              <a16:creationId xmlns:a16="http://schemas.microsoft.com/office/drawing/2014/main" id="{0225B5E7-F267-48C3-BD3E-64F5B3FC35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999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2263</xdr:row>
      <xdr:rowOff>0</xdr:rowOff>
    </xdr:from>
    <xdr:to>
      <xdr:col>0</xdr:col>
      <xdr:colOff>152400</xdr:colOff>
      <xdr:row>2263</xdr:row>
      <xdr:rowOff>133350</xdr:rowOff>
    </xdr:to>
    <xdr:pic>
      <xdr:nvPicPr>
        <xdr:cNvPr id="1718" name="Picture@5C\Qopen@" descr="@5C\Qopen@">
          <a:extLst>
            <a:ext uri="{FF2B5EF4-FFF2-40B4-BE49-F238E27FC236}">
              <a16:creationId xmlns:a16="http://schemas.microsoft.com/office/drawing/2014/main" id="{DF5AE268-5501-4143-80C4-FC7AB2349A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6760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1648</xdr:row>
      <xdr:rowOff>0</xdr:rowOff>
    </xdr:from>
    <xdr:to>
      <xdr:col>0</xdr:col>
      <xdr:colOff>152400</xdr:colOff>
      <xdr:row>1648</xdr:row>
      <xdr:rowOff>133350</xdr:rowOff>
    </xdr:to>
    <xdr:pic>
      <xdr:nvPicPr>
        <xdr:cNvPr id="1719" name="Picture@5C\Qopen@" descr="@5C\Qopen@">
          <a:extLst>
            <a:ext uri="{FF2B5EF4-FFF2-40B4-BE49-F238E27FC236}">
              <a16:creationId xmlns:a16="http://schemas.microsoft.com/office/drawing/2014/main" id="{2ABA6016-7C49-4A0F-8BFA-28A54AB8E5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71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2548</xdr:row>
      <xdr:rowOff>0</xdr:rowOff>
    </xdr:from>
    <xdr:to>
      <xdr:col>0</xdr:col>
      <xdr:colOff>152400</xdr:colOff>
      <xdr:row>2548</xdr:row>
      <xdr:rowOff>133350</xdr:rowOff>
    </xdr:to>
    <xdr:pic>
      <xdr:nvPicPr>
        <xdr:cNvPr id="1720" name="Picture@5C\Qopen@" descr="@5C\Qopen@">
          <a:extLst>
            <a:ext uri="{FF2B5EF4-FFF2-40B4-BE49-F238E27FC236}">
              <a16:creationId xmlns:a16="http://schemas.microsoft.com/office/drawing/2014/main" id="{F48C9DEA-83AD-4973-A25D-4266DE8805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29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1642</xdr:row>
      <xdr:rowOff>0</xdr:rowOff>
    </xdr:from>
    <xdr:to>
      <xdr:col>0</xdr:col>
      <xdr:colOff>152400</xdr:colOff>
      <xdr:row>1642</xdr:row>
      <xdr:rowOff>133350</xdr:rowOff>
    </xdr:to>
    <xdr:pic>
      <xdr:nvPicPr>
        <xdr:cNvPr id="1721" name="Picture@5C\Qopen@" descr="@5C\Qopen@">
          <a:extLst>
            <a:ext uri="{FF2B5EF4-FFF2-40B4-BE49-F238E27FC236}">
              <a16:creationId xmlns:a16="http://schemas.microsoft.com/office/drawing/2014/main" id="{53D511DC-6654-42A5-8168-BA7B556923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6204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1587</xdr:row>
      <xdr:rowOff>0</xdr:rowOff>
    </xdr:from>
    <xdr:to>
      <xdr:col>0</xdr:col>
      <xdr:colOff>152400</xdr:colOff>
      <xdr:row>1587</xdr:row>
      <xdr:rowOff>133350</xdr:rowOff>
    </xdr:to>
    <xdr:pic>
      <xdr:nvPicPr>
        <xdr:cNvPr id="1722" name="Picture@5C\Qopen@" descr="@5C\Qopen@">
          <a:extLst>
            <a:ext uri="{FF2B5EF4-FFF2-40B4-BE49-F238E27FC236}">
              <a16:creationId xmlns:a16="http://schemas.microsoft.com/office/drawing/2014/main" id="{E03884FE-6A16-4661-8A3B-DE53166CFC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7298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768</xdr:row>
      <xdr:rowOff>0</xdr:rowOff>
    </xdr:from>
    <xdr:to>
      <xdr:col>0</xdr:col>
      <xdr:colOff>152400</xdr:colOff>
      <xdr:row>768</xdr:row>
      <xdr:rowOff>133350</xdr:rowOff>
    </xdr:to>
    <xdr:pic>
      <xdr:nvPicPr>
        <xdr:cNvPr id="1723" name="Picture@5C\Qopen@" descr="@5C\Qopen@">
          <a:extLst>
            <a:ext uri="{FF2B5EF4-FFF2-40B4-BE49-F238E27FC236}">
              <a16:creationId xmlns:a16="http://schemas.microsoft.com/office/drawing/2014/main" id="{176F8A56-E2DF-48DB-BE54-6FA10C9ED4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4682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2709</xdr:row>
      <xdr:rowOff>0</xdr:rowOff>
    </xdr:from>
    <xdr:to>
      <xdr:col>0</xdr:col>
      <xdr:colOff>152400</xdr:colOff>
      <xdr:row>2709</xdr:row>
      <xdr:rowOff>133350</xdr:rowOff>
    </xdr:to>
    <xdr:pic>
      <xdr:nvPicPr>
        <xdr:cNvPr id="1724" name="Picture@5C\Qopen@" descr="@5C\Qopen@">
          <a:extLst>
            <a:ext uri="{FF2B5EF4-FFF2-40B4-BE49-F238E27FC236}">
              <a16:creationId xmlns:a16="http://schemas.microsoft.com/office/drawing/2014/main" id="{8F06CC94-FE80-4DD7-9C63-38926C662D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8978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1047</xdr:row>
      <xdr:rowOff>0</xdr:rowOff>
    </xdr:from>
    <xdr:to>
      <xdr:col>0</xdr:col>
      <xdr:colOff>152400</xdr:colOff>
      <xdr:row>1047</xdr:row>
      <xdr:rowOff>133350</xdr:rowOff>
    </xdr:to>
    <xdr:pic>
      <xdr:nvPicPr>
        <xdr:cNvPr id="1725" name="Picture@5C\Qopen@" descr="@5C\Qopen@">
          <a:extLst>
            <a:ext uri="{FF2B5EF4-FFF2-40B4-BE49-F238E27FC236}">
              <a16:creationId xmlns:a16="http://schemas.microsoft.com/office/drawing/2014/main" id="{86C5E357-4215-4B24-B435-AF4F46F0F4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9859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2576</xdr:row>
      <xdr:rowOff>0</xdr:rowOff>
    </xdr:from>
    <xdr:to>
      <xdr:col>0</xdr:col>
      <xdr:colOff>152400</xdr:colOff>
      <xdr:row>2576</xdr:row>
      <xdr:rowOff>133350</xdr:rowOff>
    </xdr:to>
    <xdr:pic>
      <xdr:nvPicPr>
        <xdr:cNvPr id="1726" name="Picture@5C\Qopen@" descr="@5C\Qopen@">
          <a:extLst>
            <a:ext uri="{FF2B5EF4-FFF2-40B4-BE49-F238E27FC236}">
              <a16:creationId xmlns:a16="http://schemas.microsoft.com/office/drawing/2014/main" id="{1017113B-E600-4C31-B057-FC6BF9B678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7442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2381</xdr:row>
      <xdr:rowOff>0</xdr:rowOff>
    </xdr:from>
    <xdr:to>
      <xdr:col>0</xdr:col>
      <xdr:colOff>152400</xdr:colOff>
      <xdr:row>2381</xdr:row>
      <xdr:rowOff>133350</xdr:rowOff>
    </xdr:to>
    <xdr:pic>
      <xdr:nvPicPr>
        <xdr:cNvPr id="1727" name="Picture@5C\Qopen@" descr="@5C\Qopen@">
          <a:extLst>
            <a:ext uri="{FF2B5EF4-FFF2-40B4-BE49-F238E27FC236}">
              <a16:creationId xmlns:a16="http://schemas.microsoft.com/office/drawing/2014/main" id="{377AA470-A723-4277-81D7-DF767C99C0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5867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1662</xdr:row>
      <xdr:rowOff>0</xdr:rowOff>
    </xdr:from>
    <xdr:to>
      <xdr:col>0</xdr:col>
      <xdr:colOff>152400</xdr:colOff>
      <xdr:row>1662</xdr:row>
      <xdr:rowOff>133350</xdr:rowOff>
    </xdr:to>
    <xdr:pic>
      <xdr:nvPicPr>
        <xdr:cNvPr id="1728" name="Picture@5C\Qopen@" descr="@5C\Qopen@">
          <a:extLst>
            <a:ext uri="{FF2B5EF4-FFF2-40B4-BE49-F238E27FC236}">
              <a16:creationId xmlns:a16="http://schemas.microsoft.com/office/drawing/2014/main" id="{EC2E189C-3BF2-4D9C-AC8D-A1F56A6DE1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944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1643</xdr:row>
      <xdr:rowOff>0</xdr:rowOff>
    </xdr:from>
    <xdr:to>
      <xdr:col>0</xdr:col>
      <xdr:colOff>152400</xdr:colOff>
      <xdr:row>1643</xdr:row>
      <xdr:rowOff>133350</xdr:rowOff>
    </xdr:to>
    <xdr:pic>
      <xdr:nvPicPr>
        <xdr:cNvPr id="1729" name="Picture@5C\Qopen@" descr="@5C\Qopen@">
          <a:extLst>
            <a:ext uri="{FF2B5EF4-FFF2-40B4-BE49-F238E27FC236}">
              <a16:creationId xmlns:a16="http://schemas.microsoft.com/office/drawing/2014/main" id="{11816816-3C43-4790-A4CB-B3825CA40E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6366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1872</xdr:row>
      <xdr:rowOff>0</xdr:rowOff>
    </xdr:from>
    <xdr:to>
      <xdr:col>0</xdr:col>
      <xdr:colOff>152400</xdr:colOff>
      <xdr:row>1872</xdr:row>
      <xdr:rowOff>133350</xdr:rowOff>
    </xdr:to>
    <xdr:pic>
      <xdr:nvPicPr>
        <xdr:cNvPr id="1730" name="Picture@5C\Qopen@" descr="@5C\Qopen@">
          <a:extLst>
            <a:ext uri="{FF2B5EF4-FFF2-40B4-BE49-F238E27FC236}">
              <a16:creationId xmlns:a16="http://schemas.microsoft.com/office/drawing/2014/main" id="{7B597282-B4B0-4B07-84E5-D32E86EC2C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3447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1376</xdr:row>
      <xdr:rowOff>0</xdr:rowOff>
    </xdr:from>
    <xdr:to>
      <xdr:col>0</xdr:col>
      <xdr:colOff>152400</xdr:colOff>
      <xdr:row>1376</xdr:row>
      <xdr:rowOff>133350</xdr:rowOff>
    </xdr:to>
    <xdr:pic>
      <xdr:nvPicPr>
        <xdr:cNvPr id="1731" name="Picture@5C\Qopen@" descr="@5C\Qopen@">
          <a:extLst>
            <a:ext uri="{FF2B5EF4-FFF2-40B4-BE49-F238E27FC236}">
              <a16:creationId xmlns:a16="http://schemas.microsoft.com/office/drawing/2014/main" id="{BAEE7CBA-4871-4CA4-ABA3-59F06A28E8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132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2735</xdr:row>
      <xdr:rowOff>0</xdr:rowOff>
    </xdr:from>
    <xdr:to>
      <xdr:col>0</xdr:col>
      <xdr:colOff>152400</xdr:colOff>
      <xdr:row>2735</xdr:row>
      <xdr:rowOff>133350</xdr:rowOff>
    </xdr:to>
    <xdr:pic>
      <xdr:nvPicPr>
        <xdr:cNvPr id="1732" name="Picture@5C\Qopen@" descr="@5C\Qopen@">
          <a:extLst>
            <a:ext uri="{FF2B5EF4-FFF2-40B4-BE49-F238E27FC236}">
              <a16:creationId xmlns:a16="http://schemas.microsoft.com/office/drawing/2014/main" id="{1E6E8707-BA51-42CB-BD78-EF51BB9741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3188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2016</xdr:row>
      <xdr:rowOff>0</xdr:rowOff>
    </xdr:from>
    <xdr:to>
      <xdr:col>0</xdr:col>
      <xdr:colOff>152400</xdr:colOff>
      <xdr:row>2016</xdr:row>
      <xdr:rowOff>133350</xdr:rowOff>
    </xdr:to>
    <xdr:pic>
      <xdr:nvPicPr>
        <xdr:cNvPr id="1733" name="Picture@5C\Qopen@" descr="@5C\Qopen@">
          <a:extLst>
            <a:ext uri="{FF2B5EF4-FFF2-40B4-BE49-F238E27FC236}">
              <a16:creationId xmlns:a16="http://schemas.microsoft.com/office/drawing/2014/main" id="{E1B2A4A3-CFCE-41CF-98BC-481A742054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6764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1838</xdr:row>
      <xdr:rowOff>0</xdr:rowOff>
    </xdr:from>
    <xdr:to>
      <xdr:col>0</xdr:col>
      <xdr:colOff>152400</xdr:colOff>
      <xdr:row>1838</xdr:row>
      <xdr:rowOff>133350</xdr:rowOff>
    </xdr:to>
    <xdr:pic>
      <xdr:nvPicPr>
        <xdr:cNvPr id="1734" name="Picture@5C\Qopen@" descr="@5C\Qopen@">
          <a:extLst>
            <a:ext uri="{FF2B5EF4-FFF2-40B4-BE49-F238E27FC236}">
              <a16:creationId xmlns:a16="http://schemas.microsoft.com/office/drawing/2014/main" id="{5A85929F-6258-4C1F-B722-82B3627CEC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794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2676</xdr:row>
      <xdr:rowOff>0</xdr:rowOff>
    </xdr:from>
    <xdr:to>
      <xdr:col>0</xdr:col>
      <xdr:colOff>152400</xdr:colOff>
      <xdr:row>2676</xdr:row>
      <xdr:rowOff>133350</xdr:rowOff>
    </xdr:to>
    <xdr:pic>
      <xdr:nvPicPr>
        <xdr:cNvPr id="1735" name="Picture@5C\Qopen@" descr="@5C\Qopen@">
          <a:extLst>
            <a:ext uri="{FF2B5EF4-FFF2-40B4-BE49-F238E27FC236}">
              <a16:creationId xmlns:a16="http://schemas.microsoft.com/office/drawing/2014/main" id="{88D34195-B290-4F81-90E3-7809A23D65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3635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2689</xdr:row>
      <xdr:rowOff>0</xdr:rowOff>
    </xdr:from>
    <xdr:to>
      <xdr:col>0</xdr:col>
      <xdr:colOff>152400</xdr:colOff>
      <xdr:row>2689</xdr:row>
      <xdr:rowOff>133350</xdr:rowOff>
    </xdr:to>
    <xdr:pic>
      <xdr:nvPicPr>
        <xdr:cNvPr id="1736" name="Picture@5C\Qopen@" descr="@5C\Qopen@">
          <a:extLst>
            <a:ext uri="{FF2B5EF4-FFF2-40B4-BE49-F238E27FC236}">
              <a16:creationId xmlns:a16="http://schemas.microsoft.com/office/drawing/2014/main" id="{7A39E4E2-DF82-4726-94FC-645FBBB1A9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740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2043</xdr:row>
      <xdr:rowOff>0</xdr:rowOff>
    </xdr:from>
    <xdr:to>
      <xdr:col>0</xdr:col>
      <xdr:colOff>152400</xdr:colOff>
      <xdr:row>2043</xdr:row>
      <xdr:rowOff>133350</xdr:rowOff>
    </xdr:to>
    <xdr:pic>
      <xdr:nvPicPr>
        <xdr:cNvPr id="1737" name="Picture@5C\Qopen@" descr="@5C\Qopen@">
          <a:extLst>
            <a:ext uri="{FF2B5EF4-FFF2-40B4-BE49-F238E27FC236}">
              <a16:creationId xmlns:a16="http://schemas.microsoft.com/office/drawing/2014/main" id="{9049D13D-2A72-43A9-88FC-9FCEE60BF3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1136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2031</xdr:row>
      <xdr:rowOff>0</xdr:rowOff>
    </xdr:from>
    <xdr:to>
      <xdr:col>0</xdr:col>
      <xdr:colOff>152400</xdr:colOff>
      <xdr:row>2031</xdr:row>
      <xdr:rowOff>133350</xdr:rowOff>
    </xdr:to>
    <xdr:pic>
      <xdr:nvPicPr>
        <xdr:cNvPr id="1738" name="Picture@5C\Qopen@" descr="@5C\Qopen@">
          <a:extLst>
            <a:ext uri="{FF2B5EF4-FFF2-40B4-BE49-F238E27FC236}">
              <a16:creationId xmlns:a16="http://schemas.microsoft.com/office/drawing/2014/main" id="{0467CF9A-E198-42F8-9574-1B835C8224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9193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2099</xdr:row>
      <xdr:rowOff>0</xdr:rowOff>
    </xdr:from>
    <xdr:to>
      <xdr:col>0</xdr:col>
      <xdr:colOff>152400</xdr:colOff>
      <xdr:row>2099</xdr:row>
      <xdr:rowOff>133350</xdr:rowOff>
    </xdr:to>
    <xdr:pic>
      <xdr:nvPicPr>
        <xdr:cNvPr id="1739" name="Picture@5C\Qopen@" descr="@5C\Qopen@">
          <a:extLst>
            <a:ext uri="{FF2B5EF4-FFF2-40B4-BE49-F238E27FC236}">
              <a16:creationId xmlns:a16="http://schemas.microsoft.com/office/drawing/2014/main" id="{7C3A51DA-C029-4FB1-AFB2-94028047E6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0204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1942</xdr:row>
      <xdr:rowOff>0</xdr:rowOff>
    </xdr:from>
    <xdr:to>
      <xdr:col>0</xdr:col>
      <xdr:colOff>152400</xdr:colOff>
      <xdr:row>1942</xdr:row>
      <xdr:rowOff>133350</xdr:rowOff>
    </xdr:to>
    <xdr:pic>
      <xdr:nvPicPr>
        <xdr:cNvPr id="1740" name="Picture@5C\Qopen@" descr="@5C\Qopen@">
          <a:extLst>
            <a:ext uri="{FF2B5EF4-FFF2-40B4-BE49-F238E27FC236}">
              <a16:creationId xmlns:a16="http://schemas.microsoft.com/office/drawing/2014/main" id="{CB3BE018-24E1-4E89-AA42-1C733CA337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478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2601</xdr:row>
      <xdr:rowOff>0</xdr:rowOff>
    </xdr:from>
    <xdr:to>
      <xdr:col>0</xdr:col>
      <xdr:colOff>152400</xdr:colOff>
      <xdr:row>2601</xdr:row>
      <xdr:rowOff>133350</xdr:rowOff>
    </xdr:to>
    <xdr:pic>
      <xdr:nvPicPr>
        <xdr:cNvPr id="1741" name="Picture@5C\Qopen@" descr="@5C\Qopen@">
          <a:extLst>
            <a:ext uri="{FF2B5EF4-FFF2-40B4-BE49-F238E27FC236}">
              <a16:creationId xmlns:a16="http://schemas.microsoft.com/office/drawing/2014/main" id="{361CD794-92F2-4F01-9F90-A59ADA268E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1490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1759</xdr:row>
      <xdr:rowOff>0</xdr:rowOff>
    </xdr:from>
    <xdr:to>
      <xdr:col>0</xdr:col>
      <xdr:colOff>152400</xdr:colOff>
      <xdr:row>1759</xdr:row>
      <xdr:rowOff>133350</xdr:rowOff>
    </xdr:to>
    <xdr:pic>
      <xdr:nvPicPr>
        <xdr:cNvPr id="1742" name="Picture@5C\Qopen@" descr="@5C\Qopen@">
          <a:extLst>
            <a:ext uri="{FF2B5EF4-FFF2-40B4-BE49-F238E27FC236}">
              <a16:creationId xmlns:a16="http://schemas.microsoft.com/office/drawing/2014/main" id="{3B561825-3588-44FD-930E-C1B1CA768F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5149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2149</xdr:row>
      <xdr:rowOff>0</xdr:rowOff>
    </xdr:from>
    <xdr:to>
      <xdr:col>0</xdr:col>
      <xdr:colOff>152400</xdr:colOff>
      <xdr:row>2149</xdr:row>
      <xdr:rowOff>133350</xdr:rowOff>
    </xdr:to>
    <xdr:pic>
      <xdr:nvPicPr>
        <xdr:cNvPr id="1743" name="Picture@5C\Qopen@" descr="@5C\Qopen@">
          <a:extLst>
            <a:ext uri="{FF2B5EF4-FFF2-40B4-BE49-F238E27FC236}">
              <a16:creationId xmlns:a16="http://schemas.microsoft.com/office/drawing/2014/main" id="{5879A328-47A3-40B5-9C25-BDD50FDA0A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8300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1171</xdr:row>
      <xdr:rowOff>0</xdr:rowOff>
    </xdr:from>
    <xdr:to>
      <xdr:col>0</xdr:col>
      <xdr:colOff>152400</xdr:colOff>
      <xdr:row>1171</xdr:row>
      <xdr:rowOff>133350</xdr:rowOff>
    </xdr:to>
    <xdr:pic>
      <xdr:nvPicPr>
        <xdr:cNvPr id="1744" name="Picture@5C\Qopen@" descr="@5C\Qopen@">
          <a:extLst>
            <a:ext uri="{FF2B5EF4-FFF2-40B4-BE49-F238E27FC236}">
              <a16:creationId xmlns:a16="http://schemas.microsoft.com/office/drawing/2014/main" id="{C6110662-382B-41DF-8F25-EFF7372BAA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9938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2343</xdr:row>
      <xdr:rowOff>0</xdr:rowOff>
    </xdr:from>
    <xdr:to>
      <xdr:col>0</xdr:col>
      <xdr:colOff>152400</xdr:colOff>
      <xdr:row>2343</xdr:row>
      <xdr:rowOff>133350</xdr:rowOff>
    </xdr:to>
    <xdr:pic>
      <xdr:nvPicPr>
        <xdr:cNvPr id="1745" name="Picture@5C\Qopen@" descr="@5C\Qopen@">
          <a:extLst>
            <a:ext uri="{FF2B5EF4-FFF2-40B4-BE49-F238E27FC236}">
              <a16:creationId xmlns:a16="http://schemas.microsoft.com/office/drawing/2014/main" id="{3CC31582-6F4C-4E9B-A682-9425F3A203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9714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2707</xdr:row>
      <xdr:rowOff>0</xdr:rowOff>
    </xdr:from>
    <xdr:to>
      <xdr:col>0</xdr:col>
      <xdr:colOff>152400</xdr:colOff>
      <xdr:row>2707</xdr:row>
      <xdr:rowOff>133350</xdr:rowOff>
    </xdr:to>
    <xdr:pic>
      <xdr:nvPicPr>
        <xdr:cNvPr id="1746" name="Picture@5C\Qopen@" descr="@5C\Qopen@">
          <a:extLst>
            <a:ext uri="{FF2B5EF4-FFF2-40B4-BE49-F238E27FC236}">
              <a16:creationId xmlns:a16="http://schemas.microsoft.com/office/drawing/2014/main" id="{E0E9A73B-3F40-4B22-8D86-EF298D866C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8654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2244</xdr:row>
      <xdr:rowOff>0</xdr:rowOff>
    </xdr:from>
    <xdr:to>
      <xdr:col>0</xdr:col>
      <xdr:colOff>152400</xdr:colOff>
      <xdr:row>2244</xdr:row>
      <xdr:rowOff>133350</xdr:rowOff>
    </xdr:to>
    <xdr:pic>
      <xdr:nvPicPr>
        <xdr:cNvPr id="1747" name="Picture@5C\Qopen@" descr="@5C\Qopen@">
          <a:extLst>
            <a:ext uri="{FF2B5EF4-FFF2-40B4-BE49-F238E27FC236}">
              <a16:creationId xmlns:a16="http://schemas.microsoft.com/office/drawing/2014/main" id="{F5475A97-75CA-434C-9FAE-C0B4A5B1A6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3683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2631</xdr:row>
      <xdr:rowOff>0</xdr:rowOff>
    </xdr:from>
    <xdr:to>
      <xdr:col>0</xdr:col>
      <xdr:colOff>152400</xdr:colOff>
      <xdr:row>2631</xdr:row>
      <xdr:rowOff>133350</xdr:rowOff>
    </xdr:to>
    <xdr:pic>
      <xdr:nvPicPr>
        <xdr:cNvPr id="1748" name="Picture@5C\Qopen@" descr="@5C\Qopen@">
          <a:extLst>
            <a:ext uri="{FF2B5EF4-FFF2-40B4-BE49-F238E27FC236}">
              <a16:creationId xmlns:a16="http://schemas.microsoft.com/office/drawing/2014/main" id="{4F920CAF-E1F3-4B26-90DD-7CDCC47E0C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6348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2804</xdr:row>
      <xdr:rowOff>0</xdr:rowOff>
    </xdr:from>
    <xdr:to>
      <xdr:col>0</xdr:col>
      <xdr:colOff>152400</xdr:colOff>
      <xdr:row>2804</xdr:row>
      <xdr:rowOff>133350</xdr:rowOff>
    </xdr:to>
    <xdr:pic>
      <xdr:nvPicPr>
        <xdr:cNvPr id="1749" name="Picture@5C\Qopen@" descr="@5C\Qopen@">
          <a:extLst>
            <a:ext uri="{FF2B5EF4-FFF2-40B4-BE49-F238E27FC236}">
              <a16:creationId xmlns:a16="http://schemas.microsoft.com/office/drawing/2014/main" id="{344643BF-A6D3-4985-A8AE-4D2AA8ACC5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4361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2788</xdr:row>
      <xdr:rowOff>0</xdr:rowOff>
    </xdr:from>
    <xdr:to>
      <xdr:col>0</xdr:col>
      <xdr:colOff>152400</xdr:colOff>
      <xdr:row>2788</xdr:row>
      <xdr:rowOff>133350</xdr:rowOff>
    </xdr:to>
    <xdr:pic>
      <xdr:nvPicPr>
        <xdr:cNvPr id="1750" name="Picture@5C\Qopen@" descr="@5C\Qopen@">
          <a:extLst>
            <a:ext uri="{FF2B5EF4-FFF2-40B4-BE49-F238E27FC236}">
              <a16:creationId xmlns:a16="http://schemas.microsoft.com/office/drawing/2014/main" id="{92D2277C-3405-4A35-9F6C-9F6C3CD914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1770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2723</xdr:row>
      <xdr:rowOff>0</xdr:rowOff>
    </xdr:from>
    <xdr:to>
      <xdr:col>0</xdr:col>
      <xdr:colOff>152400</xdr:colOff>
      <xdr:row>2723</xdr:row>
      <xdr:rowOff>133350</xdr:rowOff>
    </xdr:to>
    <xdr:pic>
      <xdr:nvPicPr>
        <xdr:cNvPr id="1751" name="Picture@5C\Qopen@" descr="@5C\Qopen@">
          <a:extLst>
            <a:ext uri="{FF2B5EF4-FFF2-40B4-BE49-F238E27FC236}">
              <a16:creationId xmlns:a16="http://schemas.microsoft.com/office/drawing/2014/main" id="{C26D8A0B-49E4-4963-AE9A-CF80E80A64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1245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1713</xdr:row>
      <xdr:rowOff>0</xdr:rowOff>
    </xdr:from>
    <xdr:to>
      <xdr:col>0</xdr:col>
      <xdr:colOff>152400</xdr:colOff>
      <xdr:row>1713</xdr:row>
      <xdr:rowOff>133350</xdr:rowOff>
    </xdr:to>
    <xdr:pic>
      <xdr:nvPicPr>
        <xdr:cNvPr id="1752" name="Picture@5C\Qopen@" descr="@5C\Qopen@">
          <a:extLst>
            <a:ext uri="{FF2B5EF4-FFF2-40B4-BE49-F238E27FC236}">
              <a16:creationId xmlns:a16="http://schemas.microsoft.com/office/drawing/2014/main" id="{D2ABB286-DC27-49D5-BBF3-9EF422E191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7701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998</xdr:row>
      <xdr:rowOff>0</xdr:rowOff>
    </xdr:from>
    <xdr:to>
      <xdr:col>0</xdr:col>
      <xdr:colOff>152400</xdr:colOff>
      <xdr:row>998</xdr:row>
      <xdr:rowOff>133350</xdr:rowOff>
    </xdr:to>
    <xdr:pic>
      <xdr:nvPicPr>
        <xdr:cNvPr id="1753" name="Picture@5C\Qopen@" descr="@5C\Qopen@">
          <a:extLst>
            <a:ext uri="{FF2B5EF4-FFF2-40B4-BE49-F238E27FC236}">
              <a16:creationId xmlns:a16="http://schemas.microsoft.com/office/drawing/2014/main" id="{6DA7F375-4A99-4E0A-A449-FED953087D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9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795</xdr:row>
      <xdr:rowOff>0</xdr:rowOff>
    </xdr:from>
    <xdr:to>
      <xdr:col>0</xdr:col>
      <xdr:colOff>152400</xdr:colOff>
      <xdr:row>795</xdr:row>
      <xdr:rowOff>133350</xdr:rowOff>
    </xdr:to>
    <xdr:pic>
      <xdr:nvPicPr>
        <xdr:cNvPr id="1754" name="Picture@5C\Qopen@" descr="@5C\Qopen@">
          <a:extLst>
            <a:ext uri="{FF2B5EF4-FFF2-40B4-BE49-F238E27FC236}">
              <a16:creationId xmlns:a16="http://schemas.microsoft.com/office/drawing/2014/main" id="{837530B8-2A0D-4CD8-9EA1-AAA3DE0BE5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9054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1317</xdr:row>
      <xdr:rowOff>0</xdr:rowOff>
    </xdr:from>
    <xdr:to>
      <xdr:col>0</xdr:col>
      <xdr:colOff>152400</xdr:colOff>
      <xdr:row>1317</xdr:row>
      <xdr:rowOff>133350</xdr:rowOff>
    </xdr:to>
    <xdr:pic>
      <xdr:nvPicPr>
        <xdr:cNvPr id="1755" name="Picture@5C\Qopen@" descr="@5C\Qopen@">
          <a:extLst>
            <a:ext uri="{FF2B5EF4-FFF2-40B4-BE49-F238E27FC236}">
              <a16:creationId xmlns:a16="http://schemas.microsoft.com/office/drawing/2014/main" id="{AB7E60AC-EA7E-4B1B-93B1-6FD4D6A483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3579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1978</xdr:row>
      <xdr:rowOff>0</xdr:rowOff>
    </xdr:from>
    <xdr:to>
      <xdr:col>0</xdr:col>
      <xdr:colOff>152400</xdr:colOff>
      <xdr:row>1978</xdr:row>
      <xdr:rowOff>133350</xdr:rowOff>
    </xdr:to>
    <xdr:pic>
      <xdr:nvPicPr>
        <xdr:cNvPr id="1756" name="Picture@5C\Qopen@" descr="@5C\Qopen@">
          <a:extLst>
            <a:ext uri="{FF2B5EF4-FFF2-40B4-BE49-F238E27FC236}">
              <a16:creationId xmlns:a16="http://schemas.microsoft.com/office/drawing/2014/main" id="{6563D68D-B336-44DB-8619-9EFD0A7338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0611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2789</xdr:row>
      <xdr:rowOff>0</xdr:rowOff>
    </xdr:from>
    <xdr:to>
      <xdr:col>0</xdr:col>
      <xdr:colOff>152400</xdr:colOff>
      <xdr:row>2789</xdr:row>
      <xdr:rowOff>133350</xdr:rowOff>
    </xdr:to>
    <xdr:pic>
      <xdr:nvPicPr>
        <xdr:cNvPr id="1757" name="Picture@5C\Qopen@" descr="@5C\Qopen@">
          <a:extLst>
            <a:ext uri="{FF2B5EF4-FFF2-40B4-BE49-F238E27FC236}">
              <a16:creationId xmlns:a16="http://schemas.microsoft.com/office/drawing/2014/main" id="{71786A8F-D9B4-4CA1-959C-54E4CB9162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1932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</xdr:row>
      <xdr:rowOff>0</xdr:rowOff>
    </xdr:from>
    <xdr:to>
      <xdr:col>0</xdr:col>
      <xdr:colOff>152400</xdr:colOff>
      <xdr:row>86</xdr:row>
      <xdr:rowOff>133350</xdr:rowOff>
    </xdr:to>
    <xdr:pic>
      <xdr:nvPicPr>
        <xdr:cNvPr id="1758" name="Picture@5C\Qopen@" descr="@5C\Qopen@">
          <a:extLst>
            <a:ext uri="{FF2B5EF4-FFF2-40B4-BE49-F238E27FC236}">
              <a16:creationId xmlns:a16="http://schemas.microsoft.com/office/drawing/2014/main" id="{978C0C23-091F-4633-8A8B-705BE0103F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4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622</xdr:row>
      <xdr:rowOff>0</xdr:rowOff>
    </xdr:from>
    <xdr:to>
      <xdr:col>0</xdr:col>
      <xdr:colOff>152400</xdr:colOff>
      <xdr:row>622</xdr:row>
      <xdr:rowOff>133350</xdr:rowOff>
    </xdr:to>
    <xdr:pic>
      <xdr:nvPicPr>
        <xdr:cNvPr id="1759" name="Picture@5C\Qopen@" descr="@5C\Qopen@">
          <a:extLst>
            <a:ext uri="{FF2B5EF4-FFF2-40B4-BE49-F238E27FC236}">
              <a16:creationId xmlns:a16="http://schemas.microsoft.com/office/drawing/2014/main" id="{33F98C1E-2C56-4FB5-9DDD-16CC0B2B43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104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</xdr:row>
      <xdr:rowOff>0</xdr:rowOff>
    </xdr:from>
    <xdr:to>
      <xdr:col>0</xdr:col>
      <xdr:colOff>152400</xdr:colOff>
      <xdr:row>402</xdr:row>
      <xdr:rowOff>133350</xdr:rowOff>
    </xdr:to>
    <xdr:pic>
      <xdr:nvPicPr>
        <xdr:cNvPr id="1760" name="Picture@5C\Qopen@" descr="@5C\Qopen@">
          <a:extLst>
            <a:ext uri="{FF2B5EF4-FFF2-40B4-BE49-F238E27FC236}">
              <a16:creationId xmlns:a16="http://schemas.microsoft.com/office/drawing/2014/main" id="{C0D33576-DDE6-4952-9921-043DADB7D0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417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2199</xdr:row>
      <xdr:rowOff>0</xdr:rowOff>
    </xdr:from>
    <xdr:to>
      <xdr:col>0</xdr:col>
      <xdr:colOff>152400</xdr:colOff>
      <xdr:row>2199</xdr:row>
      <xdr:rowOff>133350</xdr:rowOff>
    </xdr:to>
    <xdr:pic>
      <xdr:nvPicPr>
        <xdr:cNvPr id="1761" name="Picture@5C\Qopen@" descr="@5C\Qopen@">
          <a:extLst>
            <a:ext uri="{FF2B5EF4-FFF2-40B4-BE49-F238E27FC236}">
              <a16:creationId xmlns:a16="http://schemas.microsoft.com/office/drawing/2014/main" id="{9FF06570-2B78-49E9-AE69-3D141B44A4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6396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1035</xdr:row>
      <xdr:rowOff>0</xdr:rowOff>
    </xdr:from>
    <xdr:to>
      <xdr:col>0</xdr:col>
      <xdr:colOff>152400</xdr:colOff>
      <xdr:row>1035</xdr:row>
      <xdr:rowOff>133350</xdr:rowOff>
    </xdr:to>
    <xdr:pic>
      <xdr:nvPicPr>
        <xdr:cNvPr id="1762" name="Picture@5C\Qopen@" descr="@5C\Qopen@">
          <a:extLst>
            <a:ext uri="{FF2B5EF4-FFF2-40B4-BE49-F238E27FC236}">
              <a16:creationId xmlns:a16="http://schemas.microsoft.com/office/drawing/2014/main" id="{71C2122C-09B2-459E-B5DD-12383F8300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7916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1686</xdr:row>
      <xdr:rowOff>0</xdr:rowOff>
    </xdr:from>
    <xdr:to>
      <xdr:col>0</xdr:col>
      <xdr:colOff>152400</xdr:colOff>
      <xdr:row>1686</xdr:row>
      <xdr:rowOff>133350</xdr:rowOff>
    </xdr:to>
    <xdr:pic>
      <xdr:nvPicPr>
        <xdr:cNvPr id="1763" name="Picture@5C\Qopen@" descr="@5C\Qopen@">
          <a:extLst>
            <a:ext uri="{FF2B5EF4-FFF2-40B4-BE49-F238E27FC236}">
              <a16:creationId xmlns:a16="http://schemas.microsoft.com/office/drawing/2014/main" id="{CD036A0C-3D72-444F-98C2-BF937BCA19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332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1734</xdr:row>
      <xdr:rowOff>0</xdr:rowOff>
    </xdr:from>
    <xdr:to>
      <xdr:col>0</xdr:col>
      <xdr:colOff>152400</xdr:colOff>
      <xdr:row>1734</xdr:row>
      <xdr:rowOff>133350</xdr:rowOff>
    </xdr:to>
    <xdr:pic>
      <xdr:nvPicPr>
        <xdr:cNvPr id="1764" name="Picture@5C\Qopen@" descr="@5C\Qopen@">
          <a:extLst>
            <a:ext uri="{FF2B5EF4-FFF2-40B4-BE49-F238E27FC236}">
              <a16:creationId xmlns:a16="http://schemas.microsoft.com/office/drawing/2014/main" id="{C0BB9EA1-BDAA-446E-89FC-674C241603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110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2664</xdr:row>
      <xdr:rowOff>0</xdr:rowOff>
    </xdr:from>
    <xdr:to>
      <xdr:col>0</xdr:col>
      <xdr:colOff>152400</xdr:colOff>
      <xdr:row>2664</xdr:row>
      <xdr:rowOff>133350</xdr:rowOff>
    </xdr:to>
    <xdr:pic>
      <xdr:nvPicPr>
        <xdr:cNvPr id="1765" name="Picture@5C\Qopen@" descr="@5C\Qopen@">
          <a:extLst>
            <a:ext uri="{FF2B5EF4-FFF2-40B4-BE49-F238E27FC236}">
              <a16:creationId xmlns:a16="http://schemas.microsoft.com/office/drawing/2014/main" id="{5B6E97F2-5EF4-4DF2-AAE5-DFF4C05B9D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1692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1907</xdr:row>
      <xdr:rowOff>0</xdr:rowOff>
    </xdr:from>
    <xdr:to>
      <xdr:col>0</xdr:col>
      <xdr:colOff>152400</xdr:colOff>
      <xdr:row>1907</xdr:row>
      <xdr:rowOff>133350</xdr:rowOff>
    </xdr:to>
    <xdr:pic>
      <xdr:nvPicPr>
        <xdr:cNvPr id="1766" name="Picture@5C\Qopen@" descr="@5C\Qopen@">
          <a:extLst>
            <a:ext uri="{FF2B5EF4-FFF2-40B4-BE49-F238E27FC236}">
              <a16:creationId xmlns:a16="http://schemas.microsoft.com/office/drawing/2014/main" id="{4A6A0A80-73C2-48B0-9512-EC3CFF063C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9114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2742</xdr:row>
      <xdr:rowOff>0</xdr:rowOff>
    </xdr:from>
    <xdr:to>
      <xdr:col>0</xdr:col>
      <xdr:colOff>152400</xdr:colOff>
      <xdr:row>2742</xdr:row>
      <xdr:rowOff>133350</xdr:rowOff>
    </xdr:to>
    <xdr:pic>
      <xdr:nvPicPr>
        <xdr:cNvPr id="1767" name="Picture@5C\Qopen@" descr="@5C\Qopen@">
          <a:extLst>
            <a:ext uri="{FF2B5EF4-FFF2-40B4-BE49-F238E27FC236}">
              <a16:creationId xmlns:a16="http://schemas.microsoft.com/office/drawing/2014/main" id="{43955043-2348-4251-B24E-A21FDAEBFC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432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629</xdr:row>
      <xdr:rowOff>0</xdr:rowOff>
    </xdr:from>
    <xdr:to>
      <xdr:col>0</xdr:col>
      <xdr:colOff>152400</xdr:colOff>
      <xdr:row>629</xdr:row>
      <xdr:rowOff>133350</xdr:rowOff>
    </xdr:to>
    <xdr:pic>
      <xdr:nvPicPr>
        <xdr:cNvPr id="1768" name="Picture@5C\Qopen@" descr="@5C\Qopen@">
          <a:extLst>
            <a:ext uri="{FF2B5EF4-FFF2-40B4-BE49-F238E27FC236}">
              <a16:creationId xmlns:a16="http://schemas.microsoft.com/office/drawing/2014/main" id="{D7B72DFA-3773-4236-BBB9-67CB400C93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2174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1562</xdr:row>
      <xdr:rowOff>0</xdr:rowOff>
    </xdr:from>
    <xdr:to>
      <xdr:col>0</xdr:col>
      <xdr:colOff>152400</xdr:colOff>
      <xdr:row>1562</xdr:row>
      <xdr:rowOff>133350</xdr:rowOff>
    </xdr:to>
    <xdr:pic>
      <xdr:nvPicPr>
        <xdr:cNvPr id="1769" name="Picture@5C\Qopen@" descr="@5C\Qopen@">
          <a:extLst>
            <a:ext uri="{FF2B5EF4-FFF2-40B4-BE49-F238E27FC236}">
              <a16:creationId xmlns:a16="http://schemas.microsoft.com/office/drawing/2014/main" id="{7E3A5C13-FB05-4678-833A-D60BC13D8B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3250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988</xdr:row>
      <xdr:rowOff>0</xdr:rowOff>
    </xdr:from>
    <xdr:to>
      <xdr:col>0</xdr:col>
      <xdr:colOff>152400</xdr:colOff>
      <xdr:row>988</xdr:row>
      <xdr:rowOff>133350</xdr:rowOff>
    </xdr:to>
    <xdr:pic>
      <xdr:nvPicPr>
        <xdr:cNvPr id="1770" name="Picture@5C\Qopen@" descr="@5C\Qopen@">
          <a:extLst>
            <a:ext uri="{FF2B5EF4-FFF2-40B4-BE49-F238E27FC236}">
              <a16:creationId xmlns:a16="http://schemas.microsoft.com/office/drawing/2014/main" id="{2073074B-B55B-4BEC-84FB-1255B187A1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305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1019</xdr:row>
      <xdr:rowOff>0</xdr:rowOff>
    </xdr:from>
    <xdr:to>
      <xdr:col>0</xdr:col>
      <xdr:colOff>152400</xdr:colOff>
      <xdr:row>1019</xdr:row>
      <xdr:rowOff>133350</xdr:rowOff>
    </xdr:to>
    <xdr:pic>
      <xdr:nvPicPr>
        <xdr:cNvPr id="1771" name="Picture@5C\Qopen@" descr="@5C\Qopen@">
          <a:extLst>
            <a:ext uri="{FF2B5EF4-FFF2-40B4-BE49-F238E27FC236}">
              <a16:creationId xmlns:a16="http://schemas.microsoft.com/office/drawing/2014/main" id="{B597F8E4-C68D-458E-9B02-F481E45984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5325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830</xdr:row>
      <xdr:rowOff>0</xdr:rowOff>
    </xdr:from>
    <xdr:to>
      <xdr:col>0</xdr:col>
      <xdr:colOff>152400</xdr:colOff>
      <xdr:row>830</xdr:row>
      <xdr:rowOff>133350</xdr:rowOff>
    </xdr:to>
    <xdr:pic>
      <xdr:nvPicPr>
        <xdr:cNvPr id="1772" name="Picture@5C\Qopen@" descr="@5C\Qopen@">
          <a:extLst>
            <a:ext uri="{FF2B5EF4-FFF2-40B4-BE49-F238E27FC236}">
              <a16:creationId xmlns:a16="http://schemas.microsoft.com/office/drawing/2014/main" id="{86CEF9E9-F9AF-4DFF-996A-13F13473F9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72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1211</xdr:row>
      <xdr:rowOff>0</xdr:rowOff>
    </xdr:from>
    <xdr:to>
      <xdr:col>0</xdr:col>
      <xdr:colOff>152400</xdr:colOff>
      <xdr:row>1211</xdr:row>
      <xdr:rowOff>133350</xdr:rowOff>
    </xdr:to>
    <xdr:pic>
      <xdr:nvPicPr>
        <xdr:cNvPr id="1773" name="Picture@5C\Qopen@" descr="@5C\Qopen@">
          <a:extLst>
            <a:ext uri="{FF2B5EF4-FFF2-40B4-BE49-F238E27FC236}">
              <a16:creationId xmlns:a16="http://schemas.microsoft.com/office/drawing/2014/main" id="{EBA5317E-7BAE-4C4E-9082-6C805413FC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6415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1143</xdr:row>
      <xdr:rowOff>0</xdr:rowOff>
    </xdr:from>
    <xdr:to>
      <xdr:col>0</xdr:col>
      <xdr:colOff>152400</xdr:colOff>
      <xdr:row>1143</xdr:row>
      <xdr:rowOff>133350</xdr:rowOff>
    </xdr:to>
    <xdr:pic>
      <xdr:nvPicPr>
        <xdr:cNvPr id="1774" name="Picture@5C\Qopen@" descr="@5C\Qopen@">
          <a:extLst>
            <a:ext uri="{FF2B5EF4-FFF2-40B4-BE49-F238E27FC236}">
              <a16:creationId xmlns:a16="http://schemas.microsoft.com/office/drawing/2014/main" id="{B1EB36AE-FBCC-4A8B-86BF-899BBFAA1E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5404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1548</xdr:row>
      <xdr:rowOff>0</xdr:rowOff>
    </xdr:from>
    <xdr:to>
      <xdr:col>0</xdr:col>
      <xdr:colOff>152400</xdr:colOff>
      <xdr:row>1548</xdr:row>
      <xdr:rowOff>133350</xdr:rowOff>
    </xdr:to>
    <xdr:pic>
      <xdr:nvPicPr>
        <xdr:cNvPr id="1775" name="Picture@5C\Qopen@" descr="@5C\Qopen@">
          <a:extLst>
            <a:ext uri="{FF2B5EF4-FFF2-40B4-BE49-F238E27FC236}">
              <a16:creationId xmlns:a16="http://schemas.microsoft.com/office/drawing/2014/main" id="{B92AA877-FD9A-4DAF-A1CC-489D164531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9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2445</xdr:row>
      <xdr:rowOff>0</xdr:rowOff>
    </xdr:from>
    <xdr:to>
      <xdr:col>0</xdr:col>
      <xdr:colOff>152400</xdr:colOff>
      <xdr:row>2445</xdr:row>
      <xdr:rowOff>133350</xdr:rowOff>
    </xdr:to>
    <xdr:pic>
      <xdr:nvPicPr>
        <xdr:cNvPr id="1776" name="Picture@5C\Qopen@" descr="@5C\Qopen@">
          <a:extLst>
            <a:ext uri="{FF2B5EF4-FFF2-40B4-BE49-F238E27FC236}">
              <a16:creationId xmlns:a16="http://schemas.microsoft.com/office/drawing/2014/main" id="{B54934B2-0B00-40B7-BB5D-0FB5FCDA75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6230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2148</xdr:row>
      <xdr:rowOff>0</xdr:rowOff>
    </xdr:from>
    <xdr:to>
      <xdr:col>0</xdr:col>
      <xdr:colOff>152400</xdr:colOff>
      <xdr:row>2148</xdr:row>
      <xdr:rowOff>133350</xdr:rowOff>
    </xdr:to>
    <xdr:pic>
      <xdr:nvPicPr>
        <xdr:cNvPr id="1777" name="Picture@5C\Qopen@" descr="@5C\Qopen@">
          <a:extLst>
            <a:ext uri="{FF2B5EF4-FFF2-40B4-BE49-F238E27FC236}">
              <a16:creationId xmlns:a16="http://schemas.microsoft.com/office/drawing/2014/main" id="{15F9C24F-E1B5-4D3B-A3A2-721440103B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81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2556</xdr:row>
      <xdr:rowOff>0</xdr:rowOff>
    </xdr:from>
    <xdr:to>
      <xdr:col>0</xdr:col>
      <xdr:colOff>152400</xdr:colOff>
      <xdr:row>2556</xdr:row>
      <xdr:rowOff>133350</xdr:rowOff>
    </xdr:to>
    <xdr:pic>
      <xdr:nvPicPr>
        <xdr:cNvPr id="1778" name="Picture@5C\Qopen@" descr="@5C\Qopen@">
          <a:extLst>
            <a:ext uri="{FF2B5EF4-FFF2-40B4-BE49-F238E27FC236}">
              <a16:creationId xmlns:a16="http://schemas.microsoft.com/office/drawing/2014/main" id="{3A68A62E-007F-4248-A19A-D09F39F4D6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4204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2502</xdr:row>
      <xdr:rowOff>0</xdr:rowOff>
    </xdr:from>
    <xdr:to>
      <xdr:col>0</xdr:col>
      <xdr:colOff>152400</xdr:colOff>
      <xdr:row>2502</xdr:row>
      <xdr:rowOff>133350</xdr:rowOff>
    </xdr:to>
    <xdr:pic>
      <xdr:nvPicPr>
        <xdr:cNvPr id="1779" name="Picture@5C\Qopen@" descr="@5C\Qopen@">
          <a:extLst>
            <a:ext uri="{FF2B5EF4-FFF2-40B4-BE49-F238E27FC236}">
              <a16:creationId xmlns:a16="http://schemas.microsoft.com/office/drawing/2014/main" id="{993C5F72-3CFD-448F-A9C4-67E1AF070E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546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1639</xdr:row>
      <xdr:rowOff>0</xdr:rowOff>
    </xdr:from>
    <xdr:to>
      <xdr:col>0</xdr:col>
      <xdr:colOff>152400</xdr:colOff>
      <xdr:row>1639</xdr:row>
      <xdr:rowOff>133350</xdr:rowOff>
    </xdr:to>
    <xdr:pic>
      <xdr:nvPicPr>
        <xdr:cNvPr id="1780" name="Picture@5C\Qopen@" descr="@5C\Qopen@">
          <a:extLst>
            <a:ext uri="{FF2B5EF4-FFF2-40B4-BE49-F238E27FC236}">
              <a16:creationId xmlns:a16="http://schemas.microsoft.com/office/drawing/2014/main" id="{AFC7B33C-FF79-49AD-8C83-37CCB938EA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5718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2333</xdr:row>
      <xdr:rowOff>0</xdr:rowOff>
    </xdr:from>
    <xdr:to>
      <xdr:col>0</xdr:col>
      <xdr:colOff>152400</xdr:colOff>
      <xdr:row>2333</xdr:row>
      <xdr:rowOff>133350</xdr:rowOff>
    </xdr:to>
    <xdr:pic>
      <xdr:nvPicPr>
        <xdr:cNvPr id="1781" name="Picture@5C\Qopen@" descr="@5C\Qopen@">
          <a:extLst>
            <a:ext uri="{FF2B5EF4-FFF2-40B4-BE49-F238E27FC236}">
              <a16:creationId xmlns:a16="http://schemas.microsoft.com/office/drawing/2014/main" id="{A1BE16BC-3C80-4C4D-B9EB-6C83C6EF32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8094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2504</xdr:row>
      <xdr:rowOff>0</xdr:rowOff>
    </xdr:from>
    <xdr:to>
      <xdr:col>0</xdr:col>
      <xdr:colOff>152400</xdr:colOff>
      <xdr:row>2504</xdr:row>
      <xdr:rowOff>133350</xdr:rowOff>
    </xdr:to>
    <xdr:pic>
      <xdr:nvPicPr>
        <xdr:cNvPr id="1782" name="Picture@5C\Qopen@" descr="@5C\Qopen@">
          <a:extLst>
            <a:ext uri="{FF2B5EF4-FFF2-40B4-BE49-F238E27FC236}">
              <a16:creationId xmlns:a16="http://schemas.microsoft.com/office/drawing/2014/main" id="{0D092E57-2157-475E-993B-8AB2A9FBDE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5784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2267</xdr:row>
      <xdr:rowOff>0</xdr:rowOff>
    </xdr:from>
    <xdr:to>
      <xdr:col>0</xdr:col>
      <xdr:colOff>152400</xdr:colOff>
      <xdr:row>2267</xdr:row>
      <xdr:rowOff>133350</xdr:rowOff>
    </xdr:to>
    <xdr:pic>
      <xdr:nvPicPr>
        <xdr:cNvPr id="1783" name="Picture@5C\Qopen@" descr="@5C\Qopen@">
          <a:extLst>
            <a:ext uri="{FF2B5EF4-FFF2-40B4-BE49-F238E27FC236}">
              <a16:creationId xmlns:a16="http://schemas.microsoft.com/office/drawing/2014/main" id="{D87F9E25-35A0-4CBE-BC67-599A0874EC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407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2209</xdr:row>
      <xdr:rowOff>0</xdr:rowOff>
    </xdr:from>
    <xdr:to>
      <xdr:col>0</xdr:col>
      <xdr:colOff>152400</xdr:colOff>
      <xdr:row>2209</xdr:row>
      <xdr:rowOff>133350</xdr:rowOff>
    </xdr:to>
    <xdr:pic>
      <xdr:nvPicPr>
        <xdr:cNvPr id="1784" name="Picture@5C\Qopen@" descr="@5C\Qopen@">
          <a:extLst>
            <a:ext uri="{FF2B5EF4-FFF2-40B4-BE49-F238E27FC236}">
              <a16:creationId xmlns:a16="http://schemas.microsoft.com/office/drawing/2014/main" id="{E64745A1-1F6E-4653-8862-41181936FF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8016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2240</xdr:row>
      <xdr:rowOff>0</xdr:rowOff>
    </xdr:from>
    <xdr:to>
      <xdr:col>0</xdr:col>
      <xdr:colOff>152400</xdr:colOff>
      <xdr:row>2240</xdr:row>
      <xdr:rowOff>133350</xdr:rowOff>
    </xdr:to>
    <xdr:pic>
      <xdr:nvPicPr>
        <xdr:cNvPr id="1785" name="Picture@5C\Qopen@" descr="@5C\Qopen@">
          <a:extLst>
            <a:ext uri="{FF2B5EF4-FFF2-40B4-BE49-F238E27FC236}">
              <a16:creationId xmlns:a16="http://schemas.microsoft.com/office/drawing/2014/main" id="{CADD99D7-0378-400A-9B6C-89BCB09AB7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3035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2663</xdr:row>
      <xdr:rowOff>0</xdr:rowOff>
    </xdr:from>
    <xdr:to>
      <xdr:col>0</xdr:col>
      <xdr:colOff>152400</xdr:colOff>
      <xdr:row>2663</xdr:row>
      <xdr:rowOff>133350</xdr:rowOff>
    </xdr:to>
    <xdr:pic>
      <xdr:nvPicPr>
        <xdr:cNvPr id="1786" name="Picture@5C\Qopen@" descr="@5C\Qopen@">
          <a:extLst>
            <a:ext uri="{FF2B5EF4-FFF2-40B4-BE49-F238E27FC236}">
              <a16:creationId xmlns:a16="http://schemas.microsoft.com/office/drawing/2014/main" id="{09AFCB5C-B242-4276-8DF0-950E8F17F8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1530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1293</xdr:row>
      <xdr:rowOff>0</xdr:rowOff>
    </xdr:from>
    <xdr:to>
      <xdr:col>0</xdr:col>
      <xdr:colOff>152400</xdr:colOff>
      <xdr:row>1293</xdr:row>
      <xdr:rowOff>133350</xdr:rowOff>
    </xdr:to>
    <xdr:pic>
      <xdr:nvPicPr>
        <xdr:cNvPr id="1787" name="Picture@5C\Qopen@" descr="@5C\Qopen@">
          <a:extLst>
            <a:ext uri="{FF2B5EF4-FFF2-40B4-BE49-F238E27FC236}">
              <a16:creationId xmlns:a16="http://schemas.microsoft.com/office/drawing/2014/main" id="{FFA99B20-EA39-4D31-B3AD-A3DE8782E6B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692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736</xdr:row>
      <xdr:rowOff>0</xdr:rowOff>
    </xdr:from>
    <xdr:to>
      <xdr:col>0</xdr:col>
      <xdr:colOff>152400</xdr:colOff>
      <xdr:row>736</xdr:row>
      <xdr:rowOff>133350</xdr:rowOff>
    </xdr:to>
    <xdr:pic>
      <xdr:nvPicPr>
        <xdr:cNvPr id="1788" name="Picture@5C\Qopen@" descr="@5C\Qopen@">
          <a:extLst>
            <a:ext uri="{FF2B5EF4-FFF2-40B4-BE49-F238E27FC236}">
              <a16:creationId xmlns:a16="http://schemas.microsoft.com/office/drawing/2014/main" id="{9F47A77A-E430-44CB-B624-79AF0C60FF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9500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1997</xdr:row>
      <xdr:rowOff>0</xdr:rowOff>
    </xdr:from>
    <xdr:to>
      <xdr:col>0</xdr:col>
      <xdr:colOff>152400</xdr:colOff>
      <xdr:row>1997</xdr:row>
      <xdr:rowOff>133350</xdr:rowOff>
    </xdr:to>
    <xdr:pic>
      <xdr:nvPicPr>
        <xdr:cNvPr id="1789" name="Picture@5C\Qopen@" descr="@5C\Qopen@">
          <a:extLst>
            <a:ext uri="{FF2B5EF4-FFF2-40B4-BE49-F238E27FC236}">
              <a16:creationId xmlns:a16="http://schemas.microsoft.com/office/drawing/2014/main" id="{3DAC700E-DD57-4AE7-AA6F-B9A0249CC3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3688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593</xdr:row>
      <xdr:rowOff>0</xdr:rowOff>
    </xdr:from>
    <xdr:to>
      <xdr:col>0</xdr:col>
      <xdr:colOff>152400</xdr:colOff>
      <xdr:row>593</xdr:row>
      <xdr:rowOff>133350</xdr:rowOff>
    </xdr:to>
    <xdr:pic>
      <xdr:nvPicPr>
        <xdr:cNvPr id="1790" name="Picture@5C\Qopen@" descr="@5C\Qopen@">
          <a:extLst>
            <a:ext uri="{FF2B5EF4-FFF2-40B4-BE49-F238E27FC236}">
              <a16:creationId xmlns:a16="http://schemas.microsoft.com/office/drawing/2014/main" id="{3644EBD4-A2C4-4267-A63D-D2050659BF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345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1623</xdr:row>
      <xdr:rowOff>0</xdr:rowOff>
    </xdr:from>
    <xdr:to>
      <xdr:col>0</xdr:col>
      <xdr:colOff>152400</xdr:colOff>
      <xdr:row>1623</xdr:row>
      <xdr:rowOff>133350</xdr:rowOff>
    </xdr:to>
    <xdr:pic>
      <xdr:nvPicPr>
        <xdr:cNvPr id="1791" name="Picture@5C\Qopen@" descr="@5C\Qopen@">
          <a:extLst>
            <a:ext uri="{FF2B5EF4-FFF2-40B4-BE49-F238E27FC236}">
              <a16:creationId xmlns:a16="http://schemas.microsoft.com/office/drawing/2014/main" id="{FCB8BEB8-D6E2-4444-A033-F549D0AFF7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3128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1097</xdr:row>
      <xdr:rowOff>0</xdr:rowOff>
    </xdr:from>
    <xdr:to>
      <xdr:col>0</xdr:col>
      <xdr:colOff>152400</xdr:colOff>
      <xdr:row>1097</xdr:row>
      <xdr:rowOff>133350</xdr:rowOff>
    </xdr:to>
    <xdr:pic>
      <xdr:nvPicPr>
        <xdr:cNvPr id="1792" name="Picture@5C\Qopen@" descr="@5C\Qopen@">
          <a:extLst>
            <a:ext uri="{FF2B5EF4-FFF2-40B4-BE49-F238E27FC236}">
              <a16:creationId xmlns:a16="http://schemas.microsoft.com/office/drawing/2014/main" id="{0BF17E8D-0BFF-4B10-98A8-96545BF01E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955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1040</xdr:row>
      <xdr:rowOff>0</xdr:rowOff>
    </xdr:from>
    <xdr:to>
      <xdr:col>0</xdr:col>
      <xdr:colOff>152400</xdr:colOff>
      <xdr:row>1040</xdr:row>
      <xdr:rowOff>133350</xdr:rowOff>
    </xdr:to>
    <xdr:pic>
      <xdr:nvPicPr>
        <xdr:cNvPr id="1793" name="Picture@5C\Qopen@" descr="@5C\Qopen@">
          <a:extLst>
            <a:ext uri="{FF2B5EF4-FFF2-40B4-BE49-F238E27FC236}">
              <a16:creationId xmlns:a16="http://schemas.microsoft.com/office/drawing/2014/main" id="{18B3558A-34A6-49FA-A713-F296A09BE1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8725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719</xdr:row>
      <xdr:rowOff>0</xdr:rowOff>
    </xdr:from>
    <xdr:to>
      <xdr:col>0</xdr:col>
      <xdr:colOff>152400</xdr:colOff>
      <xdr:row>719</xdr:row>
      <xdr:rowOff>133350</xdr:rowOff>
    </xdr:to>
    <xdr:pic>
      <xdr:nvPicPr>
        <xdr:cNvPr id="1794" name="Picture@5C\Qopen@" descr="@5C\Qopen@">
          <a:extLst>
            <a:ext uri="{FF2B5EF4-FFF2-40B4-BE49-F238E27FC236}">
              <a16:creationId xmlns:a16="http://schemas.microsoft.com/office/drawing/2014/main" id="{312693AF-CF5B-40B4-9B71-7741AEDE6F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747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794</xdr:row>
      <xdr:rowOff>0</xdr:rowOff>
    </xdr:from>
    <xdr:to>
      <xdr:col>0</xdr:col>
      <xdr:colOff>152400</xdr:colOff>
      <xdr:row>794</xdr:row>
      <xdr:rowOff>133350</xdr:rowOff>
    </xdr:to>
    <xdr:pic>
      <xdr:nvPicPr>
        <xdr:cNvPr id="1795" name="Picture@5C\Qopen@" descr="@5C\Qopen@">
          <a:extLst>
            <a:ext uri="{FF2B5EF4-FFF2-40B4-BE49-F238E27FC236}">
              <a16:creationId xmlns:a16="http://schemas.microsoft.com/office/drawing/2014/main" id="{2E2986EE-74E1-4369-A6A7-6E708F52CB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8892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2481</xdr:row>
      <xdr:rowOff>0</xdr:rowOff>
    </xdr:from>
    <xdr:to>
      <xdr:col>0</xdr:col>
      <xdr:colOff>152400</xdr:colOff>
      <xdr:row>2481</xdr:row>
      <xdr:rowOff>133350</xdr:rowOff>
    </xdr:to>
    <xdr:pic>
      <xdr:nvPicPr>
        <xdr:cNvPr id="1796" name="Picture@5C\Qopen@" descr="@5C\Qopen@">
          <a:extLst>
            <a:ext uri="{FF2B5EF4-FFF2-40B4-BE49-F238E27FC236}">
              <a16:creationId xmlns:a16="http://schemas.microsoft.com/office/drawing/2014/main" id="{B50427AC-9E96-4077-8DCE-0989594327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2059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1087</xdr:row>
      <xdr:rowOff>0</xdr:rowOff>
    </xdr:from>
    <xdr:to>
      <xdr:col>0</xdr:col>
      <xdr:colOff>152400</xdr:colOff>
      <xdr:row>1087</xdr:row>
      <xdr:rowOff>133350</xdr:rowOff>
    </xdr:to>
    <xdr:pic>
      <xdr:nvPicPr>
        <xdr:cNvPr id="1797" name="Picture@5C\Qopen@" descr="@5C\Qopen@">
          <a:extLst>
            <a:ext uri="{FF2B5EF4-FFF2-40B4-BE49-F238E27FC236}">
              <a16:creationId xmlns:a16="http://schemas.microsoft.com/office/drawing/2014/main" id="{142D37D5-C26C-4EA4-B2D7-C088732CDE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6336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981</xdr:row>
      <xdr:rowOff>0</xdr:rowOff>
    </xdr:from>
    <xdr:to>
      <xdr:col>0</xdr:col>
      <xdr:colOff>152400</xdr:colOff>
      <xdr:row>981</xdr:row>
      <xdr:rowOff>133350</xdr:rowOff>
    </xdr:to>
    <xdr:pic>
      <xdr:nvPicPr>
        <xdr:cNvPr id="1798" name="Picture@5C\Qopen@" descr="@5C\Qopen@">
          <a:extLst>
            <a:ext uri="{FF2B5EF4-FFF2-40B4-BE49-F238E27FC236}">
              <a16:creationId xmlns:a16="http://schemas.microsoft.com/office/drawing/2014/main" id="{65EEBE12-C93E-41BB-A332-70EF689D82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9172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152400</xdr:colOff>
      <xdr:row>5</xdr:row>
      <xdr:rowOff>133350</xdr:rowOff>
    </xdr:to>
    <xdr:pic>
      <xdr:nvPicPr>
        <xdr:cNvPr id="1799" name="Picture@5C\Qopen@" descr="@5C\Qopen@">
          <a:extLst>
            <a:ext uri="{FF2B5EF4-FFF2-40B4-BE49-F238E27FC236}">
              <a16:creationId xmlns:a16="http://schemas.microsoft.com/office/drawing/2014/main" id="{2538F1C6-8CDD-4E94-8963-13F0306B57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3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0</xdr:col>
      <xdr:colOff>152400</xdr:colOff>
      <xdr:row>43</xdr:row>
      <xdr:rowOff>133350</xdr:rowOff>
    </xdr:to>
    <xdr:pic>
      <xdr:nvPicPr>
        <xdr:cNvPr id="1800" name="Picture@5C\Qopen@" descr="@5C\Qopen@">
          <a:extLst>
            <a:ext uri="{FF2B5EF4-FFF2-40B4-BE49-F238E27FC236}">
              <a16:creationId xmlns:a16="http://schemas.microsoft.com/office/drawing/2014/main" id="{2E193719-01C1-41C9-8040-9BA6A2D16D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86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1563</xdr:row>
      <xdr:rowOff>0</xdr:rowOff>
    </xdr:from>
    <xdr:to>
      <xdr:col>0</xdr:col>
      <xdr:colOff>152400</xdr:colOff>
      <xdr:row>1563</xdr:row>
      <xdr:rowOff>133350</xdr:rowOff>
    </xdr:to>
    <xdr:pic>
      <xdr:nvPicPr>
        <xdr:cNvPr id="1801" name="Picture@5C\Qopen@" descr="@5C\Qopen@">
          <a:extLst>
            <a:ext uri="{FF2B5EF4-FFF2-40B4-BE49-F238E27FC236}">
              <a16:creationId xmlns:a16="http://schemas.microsoft.com/office/drawing/2014/main" id="{1ECF69B0-6F4C-46C2-AE13-44CD87EEAD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3412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1912</xdr:row>
      <xdr:rowOff>0</xdr:rowOff>
    </xdr:from>
    <xdr:to>
      <xdr:col>0</xdr:col>
      <xdr:colOff>152400</xdr:colOff>
      <xdr:row>1912</xdr:row>
      <xdr:rowOff>133350</xdr:rowOff>
    </xdr:to>
    <xdr:pic>
      <xdr:nvPicPr>
        <xdr:cNvPr id="1802" name="Picture@5C\Qopen@" descr="@5C\Qopen@">
          <a:extLst>
            <a:ext uri="{FF2B5EF4-FFF2-40B4-BE49-F238E27FC236}">
              <a16:creationId xmlns:a16="http://schemas.microsoft.com/office/drawing/2014/main" id="{A4ED04BB-9521-494C-918B-2CC43A300C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9924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1877</xdr:row>
      <xdr:rowOff>0</xdr:rowOff>
    </xdr:from>
    <xdr:to>
      <xdr:col>0</xdr:col>
      <xdr:colOff>152400</xdr:colOff>
      <xdr:row>1877</xdr:row>
      <xdr:rowOff>133350</xdr:rowOff>
    </xdr:to>
    <xdr:pic>
      <xdr:nvPicPr>
        <xdr:cNvPr id="1803" name="Picture@5C\Qopen@" descr="@5C\Qopen@">
          <a:extLst>
            <a:ext uri="{FF2B5EF4-FFF2-40B4-BE49-F238E27FC236}">
              <a16:creationId xmlns:a16="http://schemas.microsoft.com/office/drawing/2014/main" id="{F6453230-2E17-4592-94C4-4F238E2445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4257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1836</xdr:row>
      <xdr:rowOff>0</xdr:rowOff>
    </xdr:from>
    <xdr:to>
      <xdr:col>0</xdr:col>
      <xdr:colOff>152400</xdr:colOff>
      <xdr:row>1836</xdr:row>
      <xdr:rowOff>133350</xdr:rowOff>
    </xdr:to>
    <xdr:pic>
      <xdr:nvPicPr>
        <xdr:cNvPr id="1804" name="Picture@5C\Qopen@" descr="@5C\Qopen@">
          <a:extLst>
            <a:ext uri="{FF2B5EF4-FFF2-40B4-BE49-F238E27FC236}">
              <a16:creationId xmlns:a16="http://schemas.microsoft.com/office/drawing/2014/main" id="{B763D228-2144-48EF-8887-F0F6DD7E8A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7618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2128</xdr:row>
      <xdr:rowOff>0</xdr:rowOff>
    </xdr:from>
    <xdr:to>
      <xdr:col>0</xdr:col>
      <xdr:colOff>152400</xdr:colOff>
      <xdr:row>2128</xdr:row>
      <xdr:rowOff>133350</xdr:rowOff>
    </xdr:to>
    <xdr:pic>
      <xdr:nvPicPr>
        <xdr:cNvPr id="1805" name="Picture@5C\Qopen@" descr="@5C\Qopen@">
          <a:extLst>
            <a:ext uri="{FF2B5EF4-FFF2-40B4-BE49-F238E27FC236}">
              <a16:creationId xmlns:a16="http://schemas.microsoft.com/office/drawing/2014/main" id="{4A0FF7E1-210A-44EF-90E5-4DED99CCA3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4900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1758</xdr:row>
      <xdr:rowOff>0</xdr:rowOff>
    </xdr:from>
    <xdr:to>
      <xdr:col>0</xdr:col>
      <xdr:colOff>152400</xdr:colOff>
      <xdr:row>1758</xdr:row>
      <xdr:rowOff>133350</xdr:rowOff>
    </xdr:to>
    <xdr:pic>
      <xdr:nvPicPr>
        <xdr:cNvPr id="1806" name="Picture@5C\Qopen@" descr="@5C\Qopen@">
          <a:extLst>
            <a:ext uri="{FF2B5EF4-FFF2-40B4-BE49-F238E27FC236}">
              <a16:creationId xmlns:a16="http://schemas.microsoft.com/office/drawing/2014/main" id="{65AD871A-5810-4A2F-B331-380B350CF9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498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1793</xdr:row>
      <xdr:rowOff>0</xdr:rowOff>
    </xdr:from>
    <xdr:to>
      <xdr:col>0</xdr:col>
      <xdr:colOff>152400</xdr:colOff>
      <xdr:row>1793</xdr:row>
      <xdr:rowOff>133350</xdr:rowOff>
    </xdr:to>
    <xdr:pic>
      <xdr:nvPicPr>
        <xdr:cNvPr id="1807" name="Picture@5C\Qopen@" descr="@5C\Qopen@">
          <a:extLst>
            <a:ext uri="{FF2B5EF4-FFF2-40B4-BE49-F238E27FC236}">
              <a16:creationId xmlns:a16="http://schemas.microsoft.com/office/drawing/2014/main" id="{8DEE32A4-318D-4D6A-88C2-12D121C96F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0655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1635</xdr:row>
      <xdr:rowOff>0</xdr:rowOff>
    </xdr:from>
    <xdr:to>
      <xdr:col>0</xdr:col>
      <xdr:colOff>152400</xdr:colOff>
      <xdr:row>1635</xdr:row>
      <xdr:rowOff>133350</xdr:rowOff>
    </xdr:to>
    <xdr:pic>
      <xdr:nvPicPr>
        <xdr:cNvPr id="1808" name="Picture@5C\Qopen@" descr="@5C\Qopen@">
          <a:extLst>
            <a:ext uri="{FF2B5EF4-FFF2-40B4-BE49-F238E27FC236}">
              <a16:creationId xmlns:a16="http://schemas.microsoft.com/office/drawing/2014/main" id="{2A57CBEF-1240-4774-A164-A6504DE8C2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5071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1496</xdr:row>
      <xdr:rowOff>0</xdr:rowOff>
    </xdr:from>
    <xdr:to>
      <xdr:col>0</xdr:col>
      <xdr:colOff>152400</xdr:colOff>
      <xdr:row>1496</xdr:row>
      <xdr:rowOff>133350</xdr:rowOff>
    </xdr:to>
    <xdr:pic>
      <xdr:nvPicPr>
        <xdr:cNvPr id="1809" name="Picture@5C\Qopen@" descr="@5C\Qopen@">
          <a:extLst>
            <a:ext uri="{FF2B5EF4-FFF2-40B4-BE49-F238E27FC236}">
              <a16:creationId xmlns:a16="http://schemas.microsoft.com/office/drawing/2014/main" id="{6ABD0E2D-6880-4B4E-97E1-081F4E224A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563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671</xdr:row>
      <xdr:rowOff>0</xdr:rowOff>
    </xdr:from>
    <xdr:to>
      <xdr:col>0</xdr:col>
      <xdr:colOff>152400</xdr:colOff>
      <xdr:row>671</xdr:row>
      <xdr:rowOff>133350</xdr:rowOff>
    </xdr:to>
    <xdr:pic>
      <xdr:nvPicPr>
        <xdr:cNvPr id="1810" name="Picture@5C\Qopen@" descr="@5C\Qopen@">
          <a:extLst>
            <a:ext uri="{FF2B5EF4-FFF2-40B4-BE49-F238E27FC236}">
              <a16:creationId xmlns:a16="http://schemas.microsoft.com/office/drawing/2014/main" id="{3BD0E4AA-70B7-4F48-8C4F-B6CF459839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8975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1060</xdr:row>
      <xdr:rowOff>0</xdr:rowOff>
    </xdr:from>
    <xdr:to>
      <xdr:col>0</xdr:col>
      <xdr:colOff>152400</xdr:colOff>
      <xdr:row>1060</xdr:row>
      <xdr:rowOff>133350</xdr:rowOff>
    </xdr:to>
    <xdr:pic>
      <xdr:nvPicPr>
        <xdr:cNvPr id="1811" name="Picture@5C\Qopen@" descr="@5C\Qopen@">
          <a:extLst>
            <a:ext uri="{FF2B5EF4-FFF2-40B4-BE49-F238E27FC236}">
              <a16:creationId xmlns:a16="http://schemas.microsoft.com/office/drawing/2014/main" id="{33179972-A1FB-403D-AE62-187A89C4FB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964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1316</xdr:row>
      <xdr:rowOff>0</xdr:rowOff>
    </xdr:from>
    <xdr:to>
      <xdr:col>0</xdr:col>
      <xdr:colOff>152400</xdr:colOff>
      <xdr:row>1316</xdr:row>
      <xdr:rowOff>133350</xdr:rowOff>
    </xdr:to>
    <xdr:pic>
      <xdr:nvPicPr>
        <xdr:cNvPr id="1812" name="Picture@5C\Qopen@" descr="@5C\Qopen@">
          <a:extLst>
            <a:ext uri="{FF2B5EF4-FFF2-40B4-BE49-F238E27FC236}">
              <a16:creationId xmlns:a16="http://schemas.microsoft.com/office/drawing/2014/main" id="{07E78A21-E125-46F6-ADE4-A5CD6801AA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3417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1772</xdr:row>
      <xdr:rowOff>0</xdr:rowOff>
    </xdr:from>
    <xdr:to>
      <xdr:col>0</xdr:col>
      <xdr:colOff>152400</xdr:colOff>
      <xdr:row>1772</xdr:row>
      <xdr:rowOff>133350</xdr:rowOff>
    </xdr:to>
    <xdr:pic>
      <xdr:nvPicPr>
        <xdr:cNvPr id="1813" name="Picture@5C\Qopen@" descr="@5C\Qopen@">
          <a:extLst>
            <a:ext uri="{FF2B5EF4-FFF2-40B4-BE49-F238E27FC236}">
              <a16:creationId xmlns:a16="http://schemas.microsoft.com/office/drawing/2014/main" id="{3FA8A303-2E1E-42CE-A1D6-339F5B0D6A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7254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1353</xdr:row>
      <xdr:rowOff>0</xdr:rowOff>
    </xdr:from>
    <xdr:to>
      <xdr:col>0</xdr:col>
      <xdr:colOff>152400</xdr:colOff>
      <xdr:row>1353</xdr:row>
      <xdr:rowOff>133350</xdr:rowOff>
    </xdr:to>
    <xdr:pic>
      <xdr:nvPicPr>
        <xdr:cNvPr id="1814" name="Picture@5C\Qopen@" descr="@5C\Qopen@">
          <a:extLst>
            <a:ext uri="{FF2B5EF4-FFF2-40B4-BE49-F238E27FC236}">
              <a16:creationId xmlns:a16="http://schemas.microsoft.com/office/drawing/2014/main" id="{F8AFF0E0-D36F-4205-868C-493EAD046D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9408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2066</xdr:row>
      <xdr:rowOff>0</xdr:rowOff>
    </xdr:from>
    <xdr:to>
      <xdr:col>0</xdr:col>
      <xdr:colOff>152400</xdr:colOff>
      <xdr:row>2066</xdr:row>
      <xdr:rowOff>133350</xdr:rowOff>
    </xdr:to>
    <xdr:pic>
      <xdr:nvPicPr>
        <xdr:cNvPr id="1815" name="Picture@5C\Qopen@" descr="@5C\Qopen@">
          <a:extLst>
            <a:ext uri="{FF2B5EF4-FFF2-40B4-BE49-F238E27FC236}">
              <a16:creationId xmlns:a16="http://schemas.microsoft.com/office/drawing/2014/main" id="{8AE9AD6A-5D7B-4357-897C-5440B50196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4860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</xdr:row>
      <xdr:rowOff>0</xdr:rowOff>
    </xdr:from>
    <xdr:to>
      <xdr:col>0</xdr:col>
      <xdr:colOff>152400</xdr:colOff>
      <xdr:row>326</xdr:row>
      <xdr:rowOff>133350</xdr:rowOff>
    </xdr:to>
    <xdr:pic>
      <xdr:nvPicPr>
        <xdr:cNvPr id="1816" name="Picture@5C\Qopen@" descr="@5C\Qopen@">
          <a:extLst>
            <a:ext uri="{FF2B5EF4-FFF2-40B4-BE49-F238E27FC236}">
              <a16:creationId xmlns:a16="http://schemas.microsoft.com/office/drawing/2014/main" id="{9DAA7CEB-97F3-494F-AC48-5B4DDACD57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11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781</xdr:row>
      <xdr:rowOff>0</xdr:rowOff>
    </xdr:from>
    <xdr:to>
      <xdr:col>0</xdr:col>
      <xdr:colOff>152400</xdr:colOff>
      <xdr:row>781</xdr:row>
      <xdr:rowOff>133350</xdr:rowOff>
    </xdr:to>
    <xdr:pic>
      <xdr:nvPicPr>
        <xdr:cNvPr id="1817" name="Picture@5C\Qopen@" descr="@5C\Qopen@">
          <a:extLst>
            <a:ext uri="{FF2B5EF4-FFF2-40B4-BE49-F238E27FC236}">
              <a16:creationId xmlns:a16="http://schemas.microsoft.com/office/drawing/2014/main" id="{0E6C9820-03CB-4E28-A651-B6FCFD5606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6787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990</xdr:row>
      <xdr:rowOff>0</xdr:rowOff>
    </xdr:from>
    <xdr:to>
      <xdr:col>0</xdr:col>
      <xdr:colOff>152400</xdr:colOff>
      <xdr:row>990</xdr:row>
      <xdr:rowOff>133350</xdr:rowOff>
    </xdr:to>
    <xdr:pic>
      <xdr:nvPicPr>
        <xdr:cNvPr id="1818" name="Picture@5C\Qopen@" descr="@5C\Qopen@">
          <a:extLst>
            <a:ext uri="{FF2B5EF4-FFF2-40B4-BE49-F238E27FC236}">
              <a16:creationId xmlns:a16="http://schemas.microsoft.com/office/drawing/2014/main" id="{90F0F2CD-EFCC-49DA-9760-D9C8E531BE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62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906</xdr:row>
      <xdr:rowOff>0</xdr:rowOff>
    </xdr:from>
    <xdr:to>
      <xdr:col>0</xdr:col>
      <xdr:colOff>152400</xdr:colOff>
      <xdr:row>906</xdr:row>
      <xdr:rowOff>133350</xdr:rowOff>
    </xdr:to>
    <xdr:pic>
      <xdr:nvPicPr>
        <xdr:cNvPr id="1819" name="Picture@5C\Qopen@" descr="@5C\Qopen@">
          <a:extLst>
            <a:ext uri="{FF2B5EF4-FFF2-40B4-BE49-F238E27FC236}">
              <a16:creationId xmlns:a16="http://schemas.microsoft.com/office/drawing/2014/main" id="{9F48F380-6AC5-472C-A5B5-8A89A798D5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027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580</xdr:row>
      <xdr:rowOff>0</xdr:rowOff>
    </xdr:from>
    <xdr:to>
      <xdr:col>0</xdr:col>
      <xdr:colOff>152400</xdr:colOff>
      <xdr:row>580</xdr:row>
      <xdr:rowOff>133350</xdr:rowOff>
    </xdr:to>
    <xdr:pic>
      <xdr:nvPicPr>
        <xdr:cNvPr id="1820" name="Picture@5C\Qopen@" descr="@5C\Qopen@">
          <a:extLst>
            <a:ext uri="{FF2B5EF4-FFF2-40B4-BE49-F238E27FC236}">
              <a16:creationId xmlns:a16="http://schemas.microsoft.com/office/drawing/2014/main" id="{F724E24C-1A54-48CC-B310-12280B0122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4240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425</xdr:row>
      <xdr:rowOff>0</xdr:rowOff>
    </xdr:from>
    <xdr:to>
      <xdr:col>0</xdr:col>
      <xdr:colOff>152400</xdr:colOff>
      <xdr:row>425</xdr:row>
      <xdr:rowOff>133350</xdr:rowOff>
    </xdr:to>
    <xdr:pic>
      <xdr:nvPicPr>
        <xdr:cNvPr id="1821" name="Picture@5C\Qopen@" descr="@5C\Qopen@">
          <a:extLst>
            <a:ext uri="{FF2B5EF4-FFF2-40B4-BE49-F238E27FC236}">
              <a16:creationId xmlns:a16="http://schemas.microsoft.com/office/drawing/2014/main" id="{03A695C5-FBED-46B5-8738-AC93DB5053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141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</xdr:row>
      <xdr:rowOff>0</xdr:rowOff>
    </xdr:from>
    <xdr:to>
      <xdr:col>0</xdr:col>
      <xdr:colOff>152400</xdr:colOff>
      <xdr:row>124</xdr:row>
      <xdr:rowOff>133350</xdr:rowOff>
    </xdr:to>
    <xdr:pic>
      <xdr:nvPicPr>
        <xdr:cNvPr id="1822" name="Picture@5C\Qopen@" descr="@5C\Qopen@">
          <a:extLst>
            <a:ext uri="{FF2B5EF4-FFF2-40B4-BE49-F238E27FC236}">
              <a16:creationId xmlns:a16="http://schemas.microsoft.com/office/drawing/2014/main" id="{F6CB5C40-C24C-4707-BF08-9E05682A9C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402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597</xdr:row>
      <xdr:rowOff>0</xdr:rowOff>
    </xdr:from>
    <xdr:to>
      <xdr:col>0</xdr:col>
      <xdr:colOff>152400</xdr:colOff>
      <xdr:row>597</xdr:row>
      <xdr:rowOff>133350</xdr:rowOff>
    </xdr:to>
    <xdr:pic>
      <xdr:nvPicPr>
        <xdr:cNvPr id="1823" name="Picture@5C\Qopen@" descr="@5C\Qopen@">
          <a:extLst>
            <a:ext uri="{FF2B5EF4-FFF2-40B4-BE49-F238E27FC236}">
              <a16:creationId xmlns:a16="http://schemas.microsoft.com/office/drawing/2014/main" id="{504A043A-CEFA-4D90-8E11-E0BC71B8FA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993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</xdr:row>
      <xdr:rowOff>0</xdr:rowOff>
    </xdr:from>
    <xdr:to>
      <xdr:col>0</xdr:col>
      <xdr:colOff>152400</xdr:colOff>
      <xdr:row>363</xdr:row>
      <xdr:rowOff>133350</xdr:rowOff>
    </xdr:to>
    <xdr:pic>
      <xdr:nvPicPr>
        <xdr:cNvPr id="1824" name="Picture@5C\Qopen@" descr="@5C\Qopen@">
          <a:extLst>
            <a:ext uri="{FF2B5EF4-FFF2-40B4-BE49-F238E27FC236}">
              <a16:creationId xmlns:a16="http://schemas.microsoft.com/office/drawing/2014/main" id="{CF1984CE-E8EF-4BC8-8596-0A9B0F90FE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102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829</xdr:row>
      <xdr:rowOff>0</xdr:rowOff>
    </xdr:from>
    <xdr:to>
      <xdr:col>0</xdr:col>
      <xdr:colOff>152400</xdr:colOff>
      <xdr:row>829</xdr:row>
      <xdr:rowOff>133350</xdr:rowOff>
    </xdr:to>
    <xdr:pic>
      <xdr:nvPicPr>
        <xdr:cNvPr id="1825" name="Picture@5C\Qopen@" descr="@5C\Qopen@">
          <a:extLst>
            <a:ext uri="{FF2B5EF4-FFF2-40B4-BE49-F238E27FC236}">
              <a16:creationId xmlns:a16="http://schemas.microsoft.com/office/drawing/2014/main" id="{987C8CB9-8763-43E3-8865-2A1B3E4E9A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559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762</xdr:row>
      <xdr:rowOff>0</xdr:rowOff>
    </xdr:from>
    <xdr:to>
      <xdr:col>0</xdr:col>
      <xdr:colOff>152400</xdr:colOff>
      <xdr:row>762</xdr:row>
      <xdr:rowOff>133350</xdr:rowOff>
    </xdr:to>
    <xdr:pic>
      <xdr:nvPicPr>
        <xdr:cNvPr id="1826" name="Picture@5C\Qopen@" descr="@5C\Qopen@">
          <a:extLst>
            <a:ext uri="{FF2B5EF4-FFF2-40B4-BE49-F238E27FC236}">
              <a16:creationId xmlns:a16="http://schemas.microsoft.com/office/drawing/2014/main" id="{197556CD-60DC-4F0C-A2BD-122390D7ED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710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1125</xdr:row>
      <xdr:rowOff>0</xdr:rowOff>
    </xdr:from>
    <xdr:to>
      <xdr:col>0</xdr:col>
      <xdr:colOff>152400</xdr:colOff>
      <xdr:row>1125</xdr:row>
      <xdr:rowOff>133350</xdr:rowOff>
    </xdr:to>
    <xdr:pic>
      <xdr:nvPicPr>
        <xdr:cNvPr id="1827" name="Picture@5C\Qopen@" descr="@5C\Qopen@">
          <a:extLst>
            <a:ext uri="{FF2B5EF4-FFF2-40B4-BE49-F238E27FC236}">
              <a16:creationId xmlns:a16="http://schemas.microsoft.com/office/drawing/2014/main" id="{D5F56C3A-0059-4A0A-ADE9-9198A76D8F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489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500</xdr:row>
      <xdr:rowOff>0</xdr:rowOff>
    </xdr:from>
    <xdr:to>
      <xdr:col>0</xdr:col>
      <xdr:colOff>152400</xdr:colOff>
      <xdr:row>500</xdr:row>
      <xdr:rowOff>133350</xdr:rowOff>
    </xdr:to>
    <xdr:pic>
      <xdr:nvPicPr>
        <xdr:cNvPr id="1828" name="Picture@5C\Qopen@" descr="@5C\Qopen@">
          <a:extLst>
            <a:ext uri="{FF2B5EF4-FFF2-40B4-BE49-F238E27FC236}">
              <a16:creationId xmlns:a16="http://schemas.microsoft.com/office/drawing/2014/main" id="{77ED37DD-09F4-49D6-BBAE-151F22991B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286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818</xdr:row>
      <xdr:rowOff>0</xdr:rowOff>
    </xdr:from>
    <xdr:to>
      <xdr:col>0</xdr:col>
      <xdr:colOff>152400</xdr:colOff>
      <xdr:row>818</xdr:row>
      <xdr:rowOff>133350</xdr:rowOff>
    </xdr:to>
    <xdr:pic>
      <xdr:nvPicPr>
        <xdr:cNvPr id="1829" name="Picture@5C\Qopen@" descr="@5C\Qopen@">
          <a:extLst>
            <a:ext uri="{FF2B5EF4-FFF2-40B4-BE49-F238E27FC236}">
              <a16:creationId xmlns:a16="http://schemas.microsoft.com/office/drawing/2014/main" id="{8AE53AEA-E39F-4C64-8ADF-5B0A03517F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2778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2145</xdr:row>
      <xdr:rowOff>0</xdr:rowOff>
    </xdr:from>
    <xdr:to>
      <xdr:col>0</xdr:col>
      <xdr:colOff>152400</xdr:colOff>
      <xdr:row>2145</xdr:row>
      <xdr:rowOff>133350</xdr:rowOff>
    </xdr:to>
    <xdr:pic>
      <xdr:nvPicPr>
        <xdr:cNvPr id="1830" name="Picture@5C\Qopen@" descr="@5C\Qopen@">
          <a:extLst>
            <a:ext uri="{FF2B5EF4-FFF2-40B4-BE49-F238E27FC236}">
              <a16:creationId xmlns:a16="http://schemas.microsoft.com/office/drawing/2014/main" id="{C7D6889E-F86F-4F75-A183-B1DF70CC87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7652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2437</xdr:row>
      <xdr:rowOff>0</xdr:rowOff>
    </xdr:from>
    <xdr:to>
      <xdr:col>0</xdr:col>
      <xdr:colOff>152400</xdr:colOff>
      <xdr:row>2437</xdr:row>
      <xdr:rowOff>133350</xdr:rowOff>
    </xdr:to>
    <xdr:pic>
      <xdr:nvPicPr>
        <xdr:cNvPr id="1831" name="Picture@5C\Qopen@" descr="@5C\Qopen@">
          <a:extLst>
            <a:ext uri="{FF2B5EF4-FFF2-40B4-BE49-F238E27FC236}">
              <a16:creationId xmlns:a16="http://schemas.microsoft.com/office/drawing/2014/main" id="{EA53C1CB-7739-4595-89DD-B28BDF602B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4935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2552</xdr:row>
      <xdr:rowOff>0</xdr:rowOff>
    </xdr:from>
    <xdr:to>
      <xdr:col>0</xdr:col>
      <xdr:colOff>152400</xdr:colOff>
      <xdr:row>2552</xdr:row>
      <xdr:rowOff>133350</xdr:rowOff>
    </xdr:to>
    <xdr:pic>
      <xdr:nvPicPr>
        <xdr:cNvPr id="1832" name="Picture@5C\Qopen@" descr="@5C\Qopen@">
          <a:extLst>
            <a:ext uri="{FF2B5EF4-FFF2-40B4-BE49-F238E27FC236}">
              <a16:creationId xmlns:a16="http://schemas.microsoft.com/office/drawing/2014/main" id="{D57872F5-C8CB-4333-B0EF-EA2F16E9AC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3556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1626</xdr:row>
      <xdr:rowOff>0</xdr:rowOff>
    </xdr:from>
    <xdr:to>
      <xdr:col>0</xdr:col>
      <xdr:colOff>152400</xdr:colOff>
      <xdr:row>1626</xdr:row>
      <xdr:rowOff>133350</xdr:rowOff>
    </xdr:to>
    <xdr:pic>
      <xdr:nvPicPr>
        <xdr:cNvPr id="1833" name="Picture@5C\Qopen@" descr="@5C\Qopen@">
          <a:extLst>
            <a:ext uri="{FF2B5EF4-FFF2-40B4-BE49-F238E27FC236}">
              <a16:creationId xmlns:a16="http://schemas.microsoft.com/office/drawing/2014/main" id="{9ABB0BF6-A4A2-4722-9D9B-97C60F35DB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3613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1889</xdr:row>
      <xdr:rowOff>0</xdr:rowOff>
    </xdr:from>
    <xdr:to>
      <xdr:col>0</xdr:col>
      <xdr:colOff>152400</xdr:colOff>
      <xdr:row>1889</xdr:row>
      <xdr:rowOff>133350</xdr:rowOff>
    </xdr:to>
    <xdr:pic>
      <xdr:nvPicPr>
        <xdr:cNvPr id="1834" name="Picture@5C\Qopen@" descr="@5C\Qopen@">
          <a:extLst>
            <a:ext uri="{FF2B5EF4-FFF2-40B4-BE49-F238E27FC236}">
              <a16:creationId xmlns:a16="http://schemas.microsoft.com/office/drawing/2014/main" id="{18D5000E-B686-4C81-A139-35228BC9D2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6200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1771</xdr:row>
      <xdr:rowOff>0</xdr:rowOff>
    </xdr:from>
    <xdr:to>
      <xdr:col>0</xdr:col>
      <xdr:colOff>152400</xdr:colOff>
      <xdr:row>1771</xdr:row>
      <xdr:rowOff>133350</xdr:rowOff>
    </xdr:to>
    <xdr:pic>
      <xdr:nvPicPr>
        <xdr:cNvPr id="1835" name="Picture@5C\Qopen@" descr="@5C\Qopen@">
          <a:extLst>
            <a:ext uri="{FF2B5EF4-FFF2-40B4-BE49-F238E27FC236}">
              <a16:creationId xmlns:a16="http://schemas.microsoft.com/office/drawing/2014/main" id="{1E38BA93-5890-4297-B72F-5E18D869D3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7093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2470</xdr:row>
      <xdr:rowOff>0</xdr:rowOff>
    </xdr:from>
    <xdr:to>
      <xdr:col>0</xdr:col>
      <xdr:colOff>152400</xdr:colOff>
      <xdr:row>2470</xdr:row>
      <xdr:rowOff>133350</xdr:rowOff>
    </xdr:to>
    <xdr:pic>
      <xdr:nvPicPr>
        <xdr:cNvPr id="1836" name="Picture@5C\Qopen@" descr="@5C\Qopen@">
          <a:extLst>
            <a:ext uri="{FF2B5EF4-FFF2-40B4-BE49-F238E27FC236}">
              <a16:creationId xmlns:a16="http://schemas.microsoft.com/office/drawing/2014/main" id="{170E70B1-6869-4E23-9E00-8D83C47DE1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027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2404</xdr:row>
      <xdr:rowOff>0</xdr:rowOff>
    </xdr:from>
    <xdr:to>
      <xdr:col>0</xdr:col>
      <xdr:colOff>152400</xdr:colOff>
      <xdr:row>2404</xdr:row>
      <xdr:rowOff>133350</xdr:rowOff>
    </xdr:to>
    <xdr:pic>
      <xdr:nvPicPr>
        <xdr:cNvPr id="1837" name="Picture@5C\Qopen@" descr="@5C\Qopen@">
          <a:extLst>
            <a:ext uri="{FF2B5EF4-FFF2-40B4-BE49-F238E27FC236}">
              <a16:creationId xmlns:a16="http://schemas.microsoft.com/office/drawing/2014/main" id="{3F613F73-474A-400A-A1F4-2E7FCCE31D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9591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2402</xdr:row>
      <xdr:rowOff>0</xdr:rowOff>
    </xdr:from>
    <xdr:to>
      <xdr:col>0</xdr:col>
      <xdr:colOff>152400</xdr:colOff>
      <xdr:row>2402</xdr:row>
      <xdr:rowOff>133350</xdr:rowOff>
    </xdr:to>
    <xdr:pic>
      <xdr:nvPicPr>
        <xdr:cNvPr id="1838" name="Picture@5C\Qopen@" descr="@5C\Qopen@">
          <a:extLst>
            <a:ext uri="{FF2B5EF4-FFF2-40B4-BE49-F238E27FC236}">
              <a16:creationId xmlns:a16="http://schemas.microsoft.com/office/drawing/2014/main" id="{43FE22E0-78CC-4D82-A398-274813272D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9267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1461</xdr:row>
      <xdr:rowOff>0</xdr:rowOff>
    </xdr:from>
    <xdr:to>
      <xdr:col>0</xdr:col>
      <xdr:colOff>152400</xdr:colOff>
      <xdr:row>1461</xdr:row>
      <xdr:rowOff>133350</xdr:rowOff>
    </xdr:to>
    <xdr:pic>
      <xdr:nvPicPr>
        <xdr:cNvPr id="1839" name="Picture@5C\Qopen@" descr="@5C\Qopen@">
          <a:extLst>
            <a:ext uri="{FF2B5EF4-FFF2-40B4-BE49-F238E27FC236}">
              <a16:creationId xmlns:a16="http://schemas.microsoft.com/office/drawing/2014/main" id="{089AE72B-BBFF-43F9-875A-426F0DAC1B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6896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1090</xdr:row>
      <xdr:rowOff>0</xdr:rowOff>
    </xdr:from>
    <xdr:to>
      <xdr:col>0</xdr:col>
      <xdr:colOff>152400</xdr:colOff>
      <xdr:row>1090</xdr:row>
      <xdr:rowOff>133350</xdr:rowOff>
    </xdr:to>
    <xdr:pic>
      <xdr:nvPicPr>
        <xdr:cNvPr id="1840" name="Picture@5C\Qopen@" descr="@5C\Qopen@">
          <a:extLst>
            <a:ext uri="{FF2B5EF4-FFF2-40B4-BE49-F238E27FC236}">
              <a16:creationId xmlns:a16="http://schemas.microsoft.com/office/drawing/2014/main" id="{93ECD85A-41DB-4A42-AC98-03AF9CEE2A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6822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2656</xdr:row>
      <xdr:rowOff>0</xdr:rowOff>
    </xdr:from>
    <xdr:to>
      <xdr:col>0</xdr:col>
      <xdr:colOff>152400</xdr:colOff>
      <xdr:row>2656</xdr:row>
      <xdr:rowOff>133350</xdr:rowOff>
    </xdr:to>
    <xdr:pic>
      <xdr:nvPicPr>
        <xdr:cNvPr id="1841" name="Picture@5C\Qopen@" descr="@5C\Qopen@">
          <a:extLst>
            <a:ext uri="{FF2B5EF4-FFF2-40B4-BE49-F238E27FC236}">
              <a16:creationId xmlns:a16="http://schemas.microsoft.com/office/drawing/2014/main" id="{41DB33BD-78C8-49FD-AB49-DDEA1A7CCB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0396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986</xdr:row>
      <xdr:rowOff>0</xdr:rowOff>
    </xdr:from>
    <xdr:to>
      <xdr:col>0</xdr:col>
      <xdr:colOff>152400</xdr:colOff>
      <xdr:row>986</xdr:row>
      <xdr:rowOff>133350</xdr:rowOff>
    </xdr:to>
    <xdr:pic>
      <xdr:nvPicPr>
        <xdr:cNvPr id="1842" name="Picture@5C\Qopen@" descr="@5C\Qopen@">
          <a:extLst>
            <a:ext uri="{FF2B5EF4-FFF2-40B4-BE49-F238E27FC236}">
              <a16:creationId xmlns:a16="http://schemas.microsoft.com/office/drawing/2014/main" id="{416EF6B6-CFF1-4C41-829C-7147C3FE4C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9981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1380</xdr:row>
      <xdr:rowOff>0</xdr:rowOff>
    </xdr:from>
    <xdr:to>
      <xdr:col>0</xdr:col>
      <xdr:colOff>152400</xdr:colOff>
      <xdr:row>1380</xdr:row>
      <xdr:rowOff>133350</xdr:rowOff>
    </xdr:to>
    <xdr:pic>
      <xdr:nvPicPr>
        <xdr:cNvPr id="1843" name="Picture@5C\Qopen@" descr="@5C\Qopen@">
          <a:extLst>
            <a:ext uri="{FF2B5EF4-FFF2-40B4-BE49-F238E27FC236}">
              <a16:creationId xmlns:a16="http://schemas.microsoft.com/office/drawing/2014/main" id="{D48F5586-26D6-4B57-8BF8-54F463749A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780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1551</xdr:row>
      <xdr:rowOff>0</xdr:rowOff>
    </xdr:from>
    <xdr:to>
      <xdr:col>0</xdr:col>
      <xdr:colOff>152400</xdr:colOff>
      <xdr:row>1551</xdr:row>
      <xdr:rowOff>133350</xdr:rowOff>
    </xdr:to>
    <xdr:pic>
      <xdr:nvPicPr>
        <xdr:cNvPr id="1844" name="Picture@5C\Qopen@" descr="@5C\Qopen@">
          <a:extLst>
            <a:ext uri="{FF2B5EF4-FFF2-40B4-BE49-F238E27FC236}">
              <a16:creationId xmlns:a16="http://schemas.microsoft.com/office/drawing/2014/main" id="{3EBE4A0B-7A02-4F12-88A0-F4F49EB1FA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1469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1687</xdr:row>
      <xdr:rowOff>0</xdr:rowOff>
    </xdr:from>
    <xdr:to>
      <xdr:col>0</xdr:col>
      <xdr:colOff>152400</xdr:colOff>
      <xdr:row>1687</xdr:row>
      <xdr:rowOff>133350</xdr:rowOff>
    </xdr:to>
    <xdr:pic>
      <xdr:nvPicPr>
        <xdr:cNvPr id="1845" name="Picture@5C\Qopen@" descr="@5C\Qopen@">
          <a:extLst>
            <a:ext uri="{FF2B5EF4-FFF2-40B4-BE49-F238E27FC236}">
              <a16:creationId xmlns:a16="http://schemas.microsoft.com/office/drawing/2014/main" id="{DA5DA1BD-D689-4C60-AE16-8639A594B9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3491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2645</xdr:row>
      <xdr:rowOff>0</xdr:rowOff>
    </xdr:from>
    <xdr:to>
      <xdr:col>0</xdr:col>
      <xdr:colOff>152400</xdr:colOff>
      <xdr:row>2645</xdr:row>
      <xdr:rowOff>133350</xdr:rowOff>
    </xdr:to>
    <xdr:pic>
      <xdr:nvPicPr>
        <xdr:cNvPr id="1846" name="Picture@5C\Qopen@" descr="@5C\Qopen@">
          <a:extLst>
            <a:ext uri="{FF2B5EF4-FFF2-40B4-BE49-F238E27FC236}">
              <a16:creationId xmlns:a16="http://schemas.microsoft.com/office/drawing/2014/main" id="{03A02D1D-7599-48E1-9744-B204B299D8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8615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1770</xdr:row>
      <xdr:rowOff>0</xdr:rowOff>
    </xdr:from>
    <xdr:to>
      <xdr:col>0</xdr:col>
      <xdr:colOff>152400</xdr:colOff>
      <xdr:row>1770</xdr:row>
      <xdr:rowOff>133350</xdr:rowOff>
    </xdr:to>
    <xdr:pic>
      <xdr:nvPicPr>
        <xdr:cNvPr id="1847" name="Picture@5C\Qopen@" descr="@5C\Qopen@">
          <a:extLst>
            <a:ext uri="{FF2B5EF4-FFF2-40B4-BE49-F238E27FC236}">
              <a16:creationId xmlns:a16="http://schemas.microsoft.com/office/drawing/2014/main" id="{9A114C4B-476B-42B4-BB81-2D9CBEB1E8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6931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2802</xdr:row>
      <xdr:rowOff>0</xdr:rowOff>
    </xdr:from>
    <xdr:to>
      <xdr:col>0</xdr:col>
      <xdr:colOff>152400</xdr:colOff>
      <xdr:row>2802</xdr:row>
      <xdr:rowOff>133350</xdr:rowOff>
    </xdr:to>
    <xdr:pic>
      <xdr:nvPicPr>
        <xdr:cNvPr id="1848" name="Picture@5C\Qopen@" descr="@5C\Qopen@">
          <a:extLst>
            <a:ext uri="{FF2B5EF4-FFF2-40B4-BE49-F238E27FC236}">
              <a16:creationId xmlns:a16="http://schemas.microsoft.com/office/drawing/2014/main" id="{22A8AE62-1022-4727-AE04-599D2C5D06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4037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1445</xdr:row>
      <xdr:rowOff>0</xdr:rowOff>
    </xdr:from>
    <xdr:to>
      <xdr:col>0</xdr:col>
      <xdr:colOff>152400</xdr:colOff>
      <xdr:row>1445</xdr:row>
      <xdr:rowOff>133350</xdr:rowOff>
    </xdr:to>
    <xdr:pic>
      <xdr:nvPicPr>
        <xdr:cNvPr id="1849" name="Picture@5C\Qopen@" descr="@5C\Qopen@">
          <a:extLst>
            <a:ext uri="{FF2B5EF4-FFF2-40B4-BE49-F238E27FC236}">
              <a16:creationId xmlns:a16="http://schemas.microsoft.com/office/drawing/2014/main" id="{B1CF9A1B-337E-4311-B746-5923B2FC00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4305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2107</xdr:row>
      <xdr:rowOff>0</xdr:rowOff>
    </xdr:from>
    <xdr:to>
      <xdr:col>0</xdr:col>
      <xdr:colOff>152400</xdr:colOff>
      <xdr:row>2107</xdr:row>
      <xdr:rowOff>133350</xdr:rowOff>
    </xdr:to>
    <xdr:pic>
      <xdr:nvPicPr>
        <xdr:cNvPr id="1850" name="Picture@5C\Qopen@" descr="@5C\Qopen@">
          <a:extLst>
            <a:ext uri="{FF2B5EF4-FFF2-40B4-BE49-F238E27FC236}">
              <a16:creationId xmlns:a16="http://schemas.microsoft.com/office/drawing/2014/main" id="{907F02DE-AADD-4804-A2EB-A29E860245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1499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1868</xdr:row>
      <xdr:rowOff>0</xdr:rowOff>
    </xdr:from>
    <xdr:to>
      <xdr:col>0</xdr:col>
      <xdr:colOff>152400</xdr:colOff>
      <xdr:row>1868</xdr:row>
      <xdr:rowOff>133350</xdr:rowOff>
    </xdr:to>
    <xdr:pic>
      <xdr:nvPicPr>
        <xdr:cNvPr id="1851" name="Picture@5C\Qopen@" descr="@5C\Qopen@">
          <a:extLst>
            <a:ext uri="{FF2B5EF4-FFF2-40B4-BE49-F238E27FC236}">
              <a16:creationId xmlns:a16="http://schemas.microsoft.com/office/drawing/2014/main" id="{DCDD147C-8448-4DBC-AFBD-C85DF684AC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2799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2108</xdr:row>
      <xdr:rowOff>0</xdr:rowOff>
    </xdr:from>
    <xdr:to>
      <xdr:col>0</xdr:col>
      <xdr:colOff>152400</xdr:colOff>
      <xdr:row>2108</xdr:row>
      <xdr:rowOff>133350</xdr:rowOff>
    </xdr:to>
    <xdr:pic>
      <xdr:nvPicPr>
        <xdr:cNvPr id="1852" name="Picture@5C\Qopen@" descr="@5C\Qopen@">
          <a:extLst>
            <a:ext uri="{FF2B5EF4-FFF2-40B4-BE49-F238E27FC236}">
              <a16:creationId xmlns:a16="http://schemas.microsoft.com/office/drawing/2014/main" id="{52BD516B-7E3C-4281-9FAB-93FFE64DC5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1661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1969</xdr:row>
      <xdr:rowOff>0</xdr:rowOff>
    </xdr:from>
    <xdr:to>
      <xdr:col>0</xdr:col>
      <xdr:colOff>152400</xdr:colOff>
      <xdr:row>1969</xdr:row>
      <xdr:rowOff>133350</xdr:rowOff>
    </xdr:to>
    <xdr:pic>
      <xdr:nvPicPr>
        <xdr:cNvPr id="1853" name="Picture@5C\Qopen@" descr="@5C\Qopen@">
          <a:extLst>
            <a:ext uri="{FF2B5EF4-FFF2-40B4-BE49-F238E27FC236}">
              <a16:creationId xmlns:a16="http://schemas.microsoft.com/office/drawing/2014/main" id="{60E6C326-5BD5-42E8-B111-3B7B2E5B52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9154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0</xdr:col>
      <xdr:colOff>152400</xdr:colOff>
      <xdr:row>7</xdr:row>
      <xdr:rowOff>133350</xdr:rowOff>
    </xdr:to>
    <xdr:pic>
      <xdr:nvPicPr>
        <xdr:cNvPr id="1854" name="Picture@5C\Qopen@" descr="@5C\Qopen@">
          <a:extLst>
            <a:ext uri="{FF2B5EF4-FFF2-40B4-BE49-F238E27FC236}">
              <a16:creationId xmlns:a16="http://schemas.microsoft.com/office/drawing/2014/main" id="{FCE6BD30-50DA-4528-B0DC-9C7B8E35D7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57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</xdr:row>
      <xdr:rowOff>0</xdr:rowOff>
    </xdr:from>
    <xdr:to>
      <xdr:col>0</xdr:col>
      <xdr:colOff>152400</xdr:colOff>
      <xdr:row>248</xdr:row>
      <xdr:rowOff>133350</xdr:rowOff>
    </xdr:to>
    <xdr:pic>
      <xdr:nvPicPr>
        <xdr:cNvPr id="1855" name="Picture@5C\Qopen@" descr="@5C\Qopen@">
          <a:extLst>
            <a:ext uri="{FF2B5EF4-FFF2-40B4-BE49-F238E27FC236}">
              <a16:creationId xmlns:a16="http://schemas.microsoft.com/office/drawing/2014/main" id="{EDB21D62-823B-4C9D-AA14-30F254CA9B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4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</xdr:row>
      <xdr:rowOff>0</xdr:rowOff>
    </xdr:from>
    <xdr:to>
      <xdr:col>0</xdr:col>
      <xdr:colOff>152400</xdr:colOff>
      <xdr:row>383</xdr:row>
      <xdr:rowOff>133350</xdr:rowOff>
    </xdr:to>
    <xdr:pic>
      <xdr:nvPicPr>
        <xdr:cNvPr id="1856" name="Picture@5C\Qopen@" descr="@5C\Qopen@">
          <a:extLst>
            <a:ext uri="{FF2B5EF4-FFF2-40B4-BE49-F238E27FC236}">
              <a16:creationId xmlns:a16="http://schemas.microsoft.com/office/drawing/2014/main" id="{5B8354B7-1118-4353-8077-58B5732687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341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0</xdr:col>
      <xdr:colOff>152400</xdr:colOff>
      <xdr:row>54</xdr:row>
      <xdr:rowOff>133350</xdr:rowOff>
    </xdr:to>
    <xdr:pic>
      <xdr:nvPicPr>
        <xdr:cNvPr id="1857" name="Picture@5C\Qopen@" descr="@5C\Qopen@">
          <a:extLst>
            <a:ext uri="{FF2B5EF4-FFF2-40B4-BE49-F238E27FC236}">
              <a16:creationId xmlns:a16="http://schemas.microsoft.com/office/drawing/2014/main" id="{67CA4734-9ADE-4003-8F64-12AC723B5C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06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</xdr:row>
      <xdr:rowOff>0</xdr:rowOff>
    </xdr:from>
    <xdr:to>
      <xdr:col>0</xdr:col>
      <xdr:colOff>152400</xdr:colOff>
      <xdr:row>100</xdr:row>
      <xdr:rowOff>133350</xdr:rowOff>
    </xdr:to>
    <xdr:pic>
      <xdr:nvPicPr>
        <xdr:cNvPr id="1858" name="Picture@5C\Qopen@" descr="@5C\Qopen@">
          <a:extLst>
            <a:ext uri="{FF2B5EF4-FFF2-40B4-BE49-F238E27FC236}">
              <a16:creationId xmlns:a16="http://schemas.microsoft.com/office/drawing/2014/main" id="{787C2F28-4F04-4746-BB3B-EF97B33AB3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516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</xdr:row>
      <xdr:rowOff>0</xdr:rowOff>
    </xdr:from>
    <xdr:to>
      <xdr:col>0</xdr:col>
      <xdr:colOff>152400</xdr:colOff>
      <xdr:row>263</xdr:row>
      <xdr:rowOff>133350</xdr:rowOff>
    </xdr:to>
    <xdr:pic>
      <xdr:nvPicPr>
        <xdr:cNvPr id="1859" name="Picture@5C\Qopen@" descr="@5C\Qopen@">
          <a:extLst>
            <a:ext uri="{FF2B5EF4-FFF2-40B4-BE49-F238E27FC236}">
              <a16:creationId xmlns:a16="http://schemas.microsoft.com/office/drawing/2014/main" id="{E96706DA-1F55-4172-B3DE-DCD50B69D9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910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</xdr:row>
      <xdr:rowOff>0</xdr:rowOff>
    </xdr:from>
    <xdr:to>
      <xdr:col>0</xdr:col>
      <xdr:colOff>152400</xdr:colOff>
      <xdr:row>131</xdr:row>
      <xdr:rowOff>133350</xdr:rowOff>
    </xdr:to>
    <xdr:pic>
      <xdr:nvPicPr>
        <xdr:cNvPr id="1860" name="Picture@5C\Qopen@" descr="@5C\Qopen@">
          <a:extLst>
            <a:ext uri="{FF2B5EF4-FFF2-40B4-BE49-F238E27FC236}">
              <a16:creationId xmlns:a16="http://schemas.microsoft.com/office/drawing/2014/main" id="{DDD08AB5-20C8-4464-80A0-75DF1388B6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536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</xdr:row>
      <xdr:rowOff>0</xdr:rowOff>
    </xdr:from>
    <xdr:to>
      <xdr:col>0</xdr:col>
      <xdr:colOff>152400</xdr:colOff>
      <xdr:row>361</xdr:row>
      <xdr:rowOff>133350</xdr:rowOff>
    </xdr:to>
    <xdr:pic>
      <xdr:nvPicPr>
        <xdr:cNvPr id="1861" name="Picture@5C\Qopen@" descr="@5C\Qopen@">
          <a:extLst>
            <a:ext uri="{FF2B5EF4-FFF2-40B4-BE49-F238E27FC236}">
              <a16:creationId xmlns:a16="http://schemas.microsoft.com/office/drawing/2014/main" id="{004AAC2B-E6F8-4F44-970D-02DD23F116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778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470</xdr:row>
      <xdr:rowOff>0</xdr:rowOff>
    </xdr:from>
    <xdr:to>
      <xdr:col>0</xdr:col>
      <xdr:colOff>152400</xdr:colOff>
      <xdr:row>470</xdr:row>
      <xdr:rowOff>133350</xdr:rowOff>
    </xdr:to>
    <xdr:pic>
      <xdr:nvPicPr>
        <xdr:cNvPr id="1862" name="Picture@5C\Qopen@" descr="@5C\Qopen@">
          <a:extLst>
            <a:ext uri="{FF2B5EF4-FFF2-40B4-BE49-F238E27FC236}">
              <a16:creationId xmlns:a16="http://schemas.microsoft.com/office/drawing/2014/main" id="{980A8FC8-9B04-491C-9FAA-9459E57EC2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42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</xdr:row>
      <xdr:rowOff>0</xdr:rowOff>
    </xdr:from>
    <xdr:to>
      <xdr:col>0</xdr:col>
      <xdr:colOff>152400</xdr:colOff>
      <xdr:row>288</xdr:row>
      <xdr:rowOff>133350</xdr:rowOff>
    </xdr:to>
    <xdr:pic>
      <xdr:nvPicPr>
        <xdr:cNvPr id="1863" name="Picture@5C\Qopen@" descr="@5C\Qopen@">
          <a:extLst>
            <a:ext uri="{FF2B5EF4-FFF2-40B4-BE49-F238E27FC236}">
              <a16:creationId xmlns:a16="http://schemas.microsoft.com/office/drawing/2014/main" id="{D1F285D5-0D77-4E89-9243-04460FE451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958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</xdr:row>
      <xdr:rowOff>0</xdr:rowOff>
    </xdr:from>
    <xdr:to>
      <xdr:col>0</xdr:col>
      <xdr:colOff>152400</xdr:colOff>
      <xdr:row>206</xdr:row>
      <xdr:rowOff>133350</xdr:rowOff>
    </xdr:to>
    <xdr:pic>
      <xdr:nvPicPr>
        <xdr:cNvPr id="1864" name="Picture@5C\Qopen@" descr="@5C\Qopen@">
          <a:extLst>
            <a:ext uri="{FF2B5EF4-FFF2-40B4-BE49-F238E27FC236}">
              <a16:creationId xmlns:a16="http://schemas.microsoft.com/office/drawing/2014/main" id="{473259F3-AC8F-4616-BAE9-478063C256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68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826</xdr:row>
      <xdr:rowOff>0</xdr:rowOff>
    </xdr:from>
    <xdr:to>
      <xdr:col>0</xdr:col>
      <xdr:colOff>152400</xdr:colOff>
      <xdr:row>826</xdr:row>
      <xdr:rowOff>133350</xdr:rowOff>
    </xdr:to>
    <xdr:pic>
      <xdr:nvPicPr>
        <xdr:cNvPr id="1865" name="Picture@5C\Qopen@" descr="@5C\Qopen@">
          <a:extLst>
            <a:ext uri="{FF2B5EF4-FFF2-40B4-BE49-F238E27FC236}">
              <a16:creationId xmlns:a16="http://schemas.microsoft.com/office/drawing/2014/main" id="{B2548A49-6C3A-4F74-BA5E-EB9D2958D0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073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</xdr:row>
      <xdr:rowOff>0</xdr:rowOff>
    </xdr:from>
    <xdr:to>
      <xdr:col>0</xdr:col>
      <xdr:colOff>152400</xdr:colOff>
      <xdr:row>198</xdr:row>
      <xdr:rowOff>133350</xdr:rowOff>
    </xdr:to>
    <xdr:pic>
      <xdr:nvPicPr>
        <xdr:cNvPr id="1866" name="Picture@5C\Qopen@" descr="@5C\Qopen@">
          <a:extLst>
            <a:ext uri="{FF2B5EF4-FFF2-40B4-BE49-F238E27FC236}">
              <a16:creationId xmlns:a16="http://schemas.microsoft.com/office/drawing/2014/main" id="{E89B14B0-780D-442C-B528-039B280DBF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3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451</xdr:row>
      <xdr:rowOff>0</xdr:rowOff>
    </xdr:from>
    <xdr:to>
      <xdr:col>0</xdr:col>
      <xdr:colOff>152400</xdr:colOff>
      <xdr:row>451</xdr:row>
      <xdr:rowOff>133350</xdr:rowOff>
    </xdr:to>
    <xdr:pic>
      <xdr:nvPicPr>
        <xdr:cNvPr id="1867" name="Picture@5C\Qopen@" descr="@5C\Qopen@">
          <a:extLst>
            <a:ext uri="{FF2B5EF4-FFF2-40B4-BE49-F238E27FC236}">
              <a16:creationId xmlns:a16="http://schemas.microsoft.com/office/drawing/2014/main" id="{0F74E460-7474-42BC-A4D6-0CE75579A2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352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</xdr:row>
      <xdr:rowOff>0</xdr:rowOff>
    </xdr:from>
    <xdr:to>
      <xdr:col>0</xdr:col>
      <xdr:colOff>152400</xdr:colOff>
      <xdr:row>320</xdr:row>
      <xdr:rowOff>133350</xdr:rowOff>
    </xdr:to>
    <xdr:pic>
      <xdr:nvPicPr>
        <xdr:cNvPr id="1868" name="Picture@5C\Qopen@" descr="@5C\Qopen@">
          <a:extLst>
            <a:ext uri="{FF2B5EF4-FFF2-40B4-BE49-F238E27FC236}">
              <a16:creationId xmlns:a16="http://schemas.microsoft.com/office/drawing/2014/main" id="{F91E3A9F-A856-44CD-BB99-C3A6A3D81F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139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811</xdr:row>
      <xdr:rowOff>0</xdr:rowOff>
    </xdr:from>
    <xdr:to>
      <xdr:col>0</xdr:col>
      <xdr:colOff>152400</xdr:colOff>
      <xdr:row>811</xdr:row>
      <xdr:rowOff>133350</xdr:rowOff>
    </xdr:to>
    <xdr:pic>
      <xdr:nvPicPr>
        <xdr:cNvPr id="1869" name="Picture@5C\Qopen@" descr="@5C\Qopen@">
          <a:extLst>
            <a:ext uri="{FF2B5EF4-FFF2-40B4-BE49-F238E27FC236}">
              <a16:creationId xmlns:a16="http://schemas.microsoft.com/office/drawing/2014/main" id="{6E079543-7B58-45F1-A2C6-662A69CA74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1645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1401</xdr:row>
      <xdr:rowOff>0</xdr:rowOff>
    </xdr:from>
    <xdr:to>
      <xdr:col>0</xdr:col>
      <xdr:colOff>152400</xdr:colOff>
      <xdr:row>1401</xdr:row>
      <xdr:rowOff>133350</xdr:rowOff>
    </xdr:to>
    <xdr:pic>
      <xdr:nvPicPr>
        <xdr:cNvPr id="1870" name="Picture@5C\Qopen@" descr="@5C\Qopen@">
          <a:extLst>
            <a:ext uri="{FF2B5EF4-FFF2-40B4-BE49-F238E27FC236}">
              <a16:creationId xmlns:a16="http://schemas.microsoft.com/office/drawing/2014/main" id="{EFA735AE-E194-4FCD-A738-0BE496867C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7180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1831</xdr:row>
      <xdr:rowOff>0</xdr:rowOff>
    </xdr:from>
    <xdr:to>
      <xdr:col>0</xdr:col>
      <xdr:colOff>152400</xdr:colOff>
      <xdr:row>1831</xdr:row>
      <xdr:rowOff>133350</xdr:rowOff>
    </xdr:to>
    <xdr:pic>
      <xdr:nvPicPr>
        <xdr:cNvPr id="1871" name="Picture@5C\Qopen@" descr="@5C\Qopen@">
          <a:extLst>
            <a:ext uri="{FF2B5EF4-FFF2-40B4-BE49-F238E27FC236}">
              <a16:creationId xmlns:a16="http://schemas.microsoft.com/office/drawing/2014/main" id="{0EDFCD2B-EE32-4D38-9884-2E0F505FD9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6808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1335</xdr:row>
      <xdr:rowOff>0</xdr:rowOff>
    </xdr:from>
    <xdr:to>
      <xdr:col>0</xdr:col>
      <xdr:colOff>152400</xdr:colOff>
      <xdr:row>1335</xdr:row>
      <xdr:rowOff>133350</xdr:rowOff>
    </xdr:to>
    <xdr:pic>
      <xdr:nvPicPr>
        <xdr:cNvPr id="1872" name="Picture@5C\Qopen@" descr="@5C\Qopen@">
          <a:extLst>
            <a:ext uri="{FF2B5EF4-FFF2-40B4-BE49-F238E27FC236}">
              <a16:creationId xmlns:a16="http://schemas.microsoft.com/office/drawing/2014/main" id="{F216547D-18A2-4231-9509-358E8DD908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6493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754</xdr:row>
      <xdr:rowOff>0</xdr:rowOff>
    </xdr:from>
    <xdr:to>
      <xdr:col>0</xdr:col>
      <xdr:colOff>152400</xdr:colOff>
      <xdr:row>754</xdr:row>
      <xdr:rowOff>133350</xdr:rowOff>
    </xdr:to>
    <xdr:pic>
      <xdr:nvPicPr>
        <xdr:cNvPr id="1873" name="Picture@5C\Qopen@" descr="@5C\Qopen@">
          <a:extLst>
            <a:ext uri="{FF2B5EF4-FFF2-40B4-BE49-F238E27FC236}">
              <a16:creationId xmlns:a16="http://schemas.microsoft.com/office/drawing/2014/main" id="{DC3F8D38-60BE-4A9E-9F63-E41A0774B9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2415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798</xdr:row>
      <xdr:rowOff>0</xdr:rowOff>
    </xdr:from>
    <xdr:to>
      <xdr:col>0</xdr:col>
      <xdr:colOff>152400</xdr:colOff>
      <xdr:row>798</xdr:row>
      <xdr:rowOff>133350</xdr:rowOff>
    </xdr:to>
    <xdr:pic>
      <xdr:nvPicPr>
        <xdr:cNvPr id="1874" name="Picture@5C\Qopen@" descr="@5C\Qopen@">
          <a:extLst>
            <a:ext uri="{FF2B5EF4-FFF2-40B4-BE49-F238E27FC236}">
              <a16:creationId xmlns:a16="http://schemas.microsoft.com/office/drawing/2014/main" id="{E759EEA3-7AF2-4EB8-84FC-B5B7C2FFB0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95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2268</xdr:row>
      <xdr:rowOff>0</xdr:rowOff>
    </xdr:from>
    <xdr:to>
      <xdr:col>0</xdr:col>
      <xdr:colOff>152400</xdr:colOff>
      <xdr:row>2268</xdr:row>
      <xdr:rowOff>133350</xdr:rowOff>
    </xdr:to>
    <xdr:pic>
      <xdr:nvPicPr>
        <xdr:cNvPr id="1875" name="Picture@5C\Qopen@" descr="@5C\Qopen@">
          <a:extLst>
            <a:ext uri="{FF2B5EF4-FFF2-40B4-BE49-F238E27FC236}">
              <a16:creationId xmlns:a16="http://schemas.microsoft.com/office/drawing/2014/main" id="{F229EC8D-37E3-4088-A460-B4AC06704D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569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1921</xdr:row>
      <xdr:rowOff>0</xdr:rowOff>
    </xdr:from>
    <xdr:to>
      <xdr:col>0</xdr:col>
      <xdr:colOff>152400</xdr:colOff>
      <xdr:row>1921</xdr:row>
      <xdr:rowOff>133350</xdr:rowOff>
    </xdr:to>
    <xdr:pic>
      <xdr:nvPicPr>
        <xdr:cNvPr id="1876" name="Picture@5C\Qopen@" descr="@5C\Qopen@">
          <a:extLst>
            <a:ext uri="{FF2B5EF4-FFF2-40B4-BE49-F238E27FC236}">
              <a16:creationId xmlns:a16="http://schemas.microsoft.com/office/drawing/2014/main" id="{01F6C48A-C10D-45AB-AE52-E1F7208A7A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1381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771</xdr:row>
      <xdr:rowOff>0</xdr:rowOff>
    </xdr:from>
    <xdr:to>
      <xdr:col>0</xdr:col>
      <xdr:colOff>152400</xdr:colOff>
      <xdr:row>771</xdr:row>
      <xdr:rowOff>133350</xdr:rowOff>
    </xdr:to>
    <xdr:pic>
      <xdr:nvPicPr>
        <xdr:cNvPr id="1877" name="Picture@5C\Qopen@" descr="@5C\Qopen@">
          <a:extLst>
            <a:ext uri="{FF2B5EF4-FFF2-40B4-BE49-F238E27FC236}">
              <a16:creationId xmlns:a16="http://schemas.microsoft.com/office/drawing/2014/main" id="{5134CF54-FBC6-4D12-A886-7630F9D439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5168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1025</xdr:row>
      <xdr:rowOff>0</xdr:rowOff>
    </xdr:from>
    <xdr:to>
      <xdr:col>0</xdr:col>
      <xdr:colOff>152400</xdr:colOff>
      <xdr:row>1025</xdr:row>
      <xdr:rowOff>133350</xdr:rowOff>
    </xdr:to>
    <xdr:pic>
      <xdr:nvPicPr>
        <xdr:cNvPr id="1878" name="Picture@5C\Qopen@" descr="@5C\Qopen@">
          <a:extLst>
            <a:ext uri="{FF2B5EF4-FFF2-40B4-BE49-F238E27FC236}">
              <a16:creationId xmlns:a16="http://schemas.microsoft.com/office/drawing/2014/main" id="{4341D76B-79BC-4B8D-B5A0-96D93152BC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6296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429</xdr:row>
      <xdr:rowOff>0</xdr:rowOff>
    </xdr:from>
    <xdr:to>
      <xdr:col>0</xdr:col>
      <xdr:colOff>152400</xdr:colOff>
      <xdr:row>429</xdr:row>
      <xdr:rowOff>133350</xdr:rowOff>
    </xdr:to>
    <xdr:pic>
      <xdr:nvPicPr>
        <xdr:cNvPr id="1879" name="Picture@5C\Qopen@" descr="@5C\Qopen@">
          <a:extLst>
            <a:ext uri="{FF2B5EF4-FFF2-40B4-BE49-F238E27FC236}">
              <a16:creationId xmlns:a16="http://schemas.microsoft.com/office/drawing/2014/main" id="{3FF20AE9-2E34-4601-B588-402050981D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789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1720</xdr:row>
      <xdr:rowOff>0</xdr:rowOff>
    </xdr:from>
    <xdr:to>
      <xdr:col>0</xdr:col>
      <xdr:colOff>152400</xdr:colOff>
      <xdr:row>1720</xdr:row>
      <xdr:rowOff>133350</xdr:rowOff>
    </xdr:to>
    <xdr:pic>
      <xdr:nvPicPr>
        <xdr:cNvPr id="1880" name="Picture@5C\Qopen@" descr="@5C\Qopen@">
          <a:extLst>
            <a:ext uri="{FF2B5EF4-FFF2-40B4-BE49-F238E27FC236}">
              <a16:creationId xmlns:a16="http://schemas.microsoft.com/office/drawing/2014/main" id="{1DF8A45B-3AE3-4142-A4CC-D8D7FB5A84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8834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626</xdr:row>
      <xdr:rowOff>0</xdr:rowOff>
    </xdr:from>
    <xdr:to>
      <xdr:col>0</xdr:col>
      <xdr:colOff>152400</xdr:colOff>
      <xdr:row>626</xdr:row>
      <xdr:rowOff>133350</xdr:rowOff>
    </xdr:to>
    <xdr:pic>
      <xdr:nvPicPr>
        <xdr:cNvPr id="1881" name="Picture@5C\Qopen@" descr="@5C\Qopen@">
          <a:extLst>
            <a:ext uri="{FF2B5EF4-FFF2-40B4-BE49-F238E27FC236}">
              <a16:creationId xmlns:a16="http://schemas.microsoft.com/office/drawing/2014/main" id="{453DE995-A407-4D2E-B9BF-7E14E38BAB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1688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1014</xdr:row>
      <xdr:rowOff>0</xdr:rowOff>
    </xdr:from>
    <xdr:to>
      <xdr:col>0</xdr:col>
      <xdr:colOff>152400</xdr:colOff>
      <xdr:row>1014</xdr:row>
      <xdr:rowOff>133350</xdr:rowOff>
    </xdr:to>
    <xdr:pic>
      <xdr:nvPicPr>
        <xdr:cNvPr id="1882" name="Picture@5C\Qopen@" descr="@5C\Qopen@">
          <a:extLst>
            <a:ext uri="{FF2B5EF4-FFF2-40B4-BE49-F238E27FC236}">
              <a16:creationId xmlns:a16="http://schemas.microsoft.com/office/drawing/2014/main" id="{789BD75E-323B-4BFE-983E-F96F254A12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451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1866</xdr:row>
      <xdr:rowOff>0</xdr:rowOff>
    </xdr:from>
    <xdr:to>
      <xdr:col>0</xdr:col>
      <xdr:colOff>152400</xdr:colOff>
      <xdr:row>1866</xdr:row>
      <xdr:rowOff>133350</xdr:rowOff>
    </xdr:to>
    <xdr:pic>
      <xdr:nvPicPr>
        <xdr:cNvPr id="1883" name="Picture@5C\Qopen@" descr="@5C\Qopen@">
          <a:extLst>
            <a:ext uri="{FF2B5EF4-FFF2-40B4-BE49-F238E27FC236}">
              <a16:creationId xmlns:a16="http://schemas.microsoft.com/office/drawing/2014/main" id="{C3370BA6-2B64-41CD-8EC1-13482DA97C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2475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</xdr:row>
      <xdr:rowOff>0</xdr:rowOff>
    </xdr:from>
    <xdr:to>
      <xdr:col>0</xdr:col>
      <xdr:colOff>152400</xdr:colOff>
      <xdr:row>394</xdr:row>
      <xdr:rowOff>133350</xdr:rowOff>
    </xdr:to>
    <xdr:pic>
      <xdr:nvPicPr>
        <xdr:cNvPr id="1884" name="Picture@5C\Qopen@" descr="@5C\Qopen@">
          <a:extLst>
            <a:ext uri="{FF2B5EF4-FFF2-40B4-BE49-F238E27FC236}">
              <a16:creationId xmlns:a16="http://schemas.microsoft.com/office/drawing/2014/main" id="{503F427A-774B-4677-BC2B-1B04917BAD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122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1832</xdr:row>
      <xdr:rowOff>0</xdr:rowOff>
    </xdr:from>
    <xdr:to>
      <xdr:col>0</xdr:col>
      <xdr:colOff>152400</xdr:colOff>
      <xdr:row>1832</xdr:row>
      <xdr:rowOff>133350</xdr:rowOff>
    </xdr:to>
    <xdr:pic>
      <xdr:nvPicPr>
        <xdr:cNvPr id="1885" name="Picture@5C\Qopen@" descr="@5C\Qopen@">
          <a:extLst>
            <a:ext uri="{FF2B5EF4-FFF2-40B4-BE49-F238E27FC236}">
              <a16:creationId xmlns:a16="http://schemas.microsoft.com/office/drawing/2014/main" id="{F399D82F-361B-4903-B48D-A6607312E4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6970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1117</xdr:row>
      <xdr:rowOff>0</xdr:rowOff>
    </xdr:from>
    <xdr:to>
      <xdr:col>0</xdr:col>
      <xdr:colOff>152400</xdr:colOff>
      <xdr:row>1117</xdr:row>
      <xdr:rowOff>133350</xdr:rowOff>
    </xdr:to>
    <xdr:pic>
      <xdr:nvPicPr>
        <xdr:cNvPr id="1886" name="Picture@5C\Qopen@" descr="@5C\Qopen@">
          <a:extLst>
            <a:ext uri="{FF2B5EF4-FFF2-40B4-BE49-F238E27FC236}">
              <a16:creationId xmlns:a16="http://schemas.microsoft.com/office/drawing/2014/main" id="{3275EE0E-57AC-45A7-9BA5-4B5C6D7A6F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1194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1000</xdr:row>
      <xdr:rowOff>0</xdr:rowOff>
    </xdr:from>
    <xdr:to>
      <xdr:col>0</xdr:col>
      <xdr:colOff>152400</xdr:colOff>
      <xdr:row>1000</xdr:row>
      <xdr:rowOff>133350</xdr:rowOff>
    </xdr:to>
    <xdr:pic>
      <xdr:nvPicPr>
        <xdr:cNvPr id="1887" name="Picture@5C\Qopen@" descr="@5C\Qopen@">
          <a:extLst>
            <a:ext uri="{FF2B5EF4-FFF2-40B4-BE49-F238E27FC236}">
              <a16:creationId xmlns:a16="http://schemas.microsoft.com/office/drawing/2014/main" id="{81BD1971-888F-4A5F-B3C3-D8377A678C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2248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443</xdr:row>
      <xdr:rowOff>0</xdr:rowOff>
    </xdr:from>
    <xdr:to>
      <xdr:col>0</xdr:col>
      <xdr:colOff>152400</xdr:colOff>
      <xdr:row>443</xdr:row>
      <xdr:rowOff>133350</xdr:rowOff>
    </xdr:to>
    <xdr:pic>
      <xdr:nvPicPr>
        <xdr:cNvPr id="1888" name="Picture@5C\Qopen@" descr="@5C\Qopen@">
          <a:extLst>
            <a:ext uri="{FF2B5EF4-FFF2-40B4-BE49-F238E27FC236}">
              <a16:creationId xmlns:a16="http://schemas.microsoft.com/office/drawing/2014/main" id="{A346C31C-D87B-4981-890F-28FC349936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056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2224</xdr:row>
      <xdr:rowOff>0</xdr:rowOff>
    </xdr:from>
    <xdr:to>
      <xdr:col>0</xdr:col>
      <xdr:colOff>152400</xdr:colOff>
      <xdr:row>2224</xdr:row>
      <xdr:rowOff>133350</xdr:rowOff>
    </xdr:to>
    <xdr:pic>
      <xdr:nvPicPr>
        <xdr:cNvPr id="1889" name="Picture@5C\Qopen@" descr="@5C\Qopen@">
          <a:extLst>
            <a:ext uri="{FF2B5EF4-FFF2-40B4-BE49-F238E27FC236}">
              <a16:creationId xmlns:a16="http://schemas.microsoft.com/office/drawing/2014/main" id="{7A74F3C6-52FA-4789-8535-651FA679C1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0445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2287</xdr:row>
      <xdr:rowOff>0</xdr:rowOff>
    </xdr:from>
    <xdr:to>
      <xdr:col>0</xdr:col>
      <xdr:colOff>152400</xdr:colOff>
      <xdr:row>2287</xdr:row>
      <xdr:rowOff>133350</xdr:rowOff>
    </xdr:to>
    <xdr:pic>
      <xdr:nvPicPr>
        <xdr:cNvPr id="1890" name="Picture@5C\Qopen@" descr="@5C\Qopen@">
          <a:extLst>
            <a:ext uri="{FF2B5EF4-FFF2-40B4-BE49-F238E27FC236}">
              <a16:creationId xmlns:a16="http://schemas.microsoft.com/office/drawing/2014/main" id="{37051B59-92A8-471F-957C-C14EFA4CF0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0646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2471</xdr:row>
      <xdr:rowOff>0</xdr:rowOff>
    </xdr:from>
    <xdr:to>
      <xdr:col>0</xdr:col>
      <xdr:colOff>152400</xdr:colOff>
      <xdr:row>2471</xdr:row>
      <xdr:rowOff>133350</xdr:rowOff>
    </xdr:to>
    <xdr:pic>
      <xdr:nvPicPr>
        <xdr:cNvPr id="1891" name="Picture@5C\Qopen@" descr="@5C\Qopen@">
          <a:extLst>
            <a:ext uri="{FF2B5EF4-FFF2-40B4-BE49-F238E27FC236}">
              <a16:creationId xmlns:a16="http://schemas.microsoft.com/office/drawing/2014/main" id="{61F82513-CA81-4CAF-A4D0-7188C89B681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0440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</xdr:row>
      <xdr:rowOff>0</xdr:rowOff>
    </xdr:from>
    <xdr:to>
      <xdr:col>0</xdr:col>
      <xdr:colOff>152400</xdr:colOff>
      <xdr:row>401</xdr:row>
      <xdr:rowOff>133350</xdr:rowOff>
    </xdr:to>
    <xdr:pic>
      <xdr:nvPicPr>
        <xdr:cNvPr id="1892" name="Picture@5C\Qopen@" descr="@5C\Qopen@">
          <a:extLst>
            <a:ext uri="{FF2B5EF4-FFF2-40B4-BE49-F238E27FC236}">
              <a16:creationId xmlns:a16="http://schemas.microsoft.com/office/drawing/2014/main" id="{7954385A-5A7A-411C-9323-CE94B40468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255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2299</xdr:row>
      <xdr:rowOff>0</xdr:rowOff>
    </xdr:from>
    <xdr:to>
      <xdr:col>0</xdr:col>
      <xdr:colOff>152400</xdr:colOff>
      <xdr:row>2299</xdr:row>
      <xdr:rowOff>133350</xdr:rowOff>
    </xdr:to>
    <xdr:pic>
      <xdr:nvPicPr>
        <xdr:cNvPr id="1893" name="Picture@5C\Qopen@" descr="@5C\Qopen@">
          <a:extLst>
            <a:ext uri="{FF2B5EF4-FFF2-40B4-BE49-F238E27FC236}">
              <a16:creationId xmlns:a16="http://schemas.microsoft.com/office/drawing/2014/main" id="{5B41F1DC-103A-45F1-9CCA-B61139F698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2589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618</xdr:row>
      <xdr:rowOff>0</xdr:rowOff>
    </xdr:from>
    <xdr:to>
      <xdr:col>0</xdr:col>
      <xdr:colOff>152400</xdr:colOff>
      <xdr:row>618</xdr:row>
      <xdr:rowOff>133350</xdr:rowOff>
    </xdr:to>
    <xdr:pic>
      <xdr:nvPicPr>
        <xdr:cNvPr id="1894" name="Picture@5C\Qopen@" descr="@5C\Qopen@">
          <a:extLst>
            <a:ext uri="{FF2B5EF4-FFF2-40B4-BE49-F238E27FC236}">
              <a16:creationId xmlns:a16="http://schemas.microsoft.com/office/drawing/2014/main" id="{90CEED40-AACC-49EC-ACDB-C697C68830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393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744</xdr:row>
      <xdr:rowOff>0</xdr:rowOff>
    </xdr:from>
    <xdr:to>
      <xdr:col>0</xdr:col>
      <xdr:colOff>152400</xdr:colOff>
      <xdr:row>744</xdr:row>
      <xdr:rowOff>133350</xdr:rowOff>
    </xdr:to>
    <xdr:pic>
      <xdr:nvPicPr>
        <xdr:cNvPr id="1895" name="Picture@5C\Qopen@" descr="@5C\Qopen@">
          <a:extLst>
            <a:ext uri="{FF2B5EF4-FFF2-40B4-BE49-F238E27FC236}">
              <a16:creationId xmlns:a16="http://schemas.microsoft.com/office/drawing/2014/main" id="{D992FA57-3EA9-4EBE-8B7F-28590B3661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796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603</xdr:row>
      <xdr:rowOff>0</xdr:rowOff>
    </xdr:from>
    <xdr:to>
      <xdr:col>0</xdr:col>
      <xdr:colOff>152400</xdr:colOff>
      <xdr:row>603</xdr:row>
      <xdr:rowOff>133350</xdr:rowOff>
    </xdr:to>
    <xdr:pic>
      <xdr:nvPicPr>
        <xdr:cNvPr id="1896" name="Picture@5C\Qopen@" descr="@5C\Qopen@">
          <a:extLst>
            <a:ext uri="{FF2B5EF4-FFF2-40B4-BE49-F238E27FC236}">
              <a16:creationId xmlns:a16="http://schemas.microsoft.com/office/drawing/2014/main" id="{0D96CD8D-5AE3-4966-8ECB-2380AB9D43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964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1944</xdr:row>
      <xdr:rowOff>0</xdr:rowOff>
    </xdr:from>
    <xdr:to>
      <xdr:col>0</xdr:col>
      <xdr:colOff>152400</xdr:colOff>
      <xdr:row>1944</xdr:row>
      <xdr:rowOff>133350</xdr:rowOff>
    </xdr:to>
    <xdr:pic>
      <xdr:nvPicPr>
        <xdr:cNvPr id="1897" name="Picture@5C\Qopen@" descr="@5C\Qopen@">
          <a:extLst>
            <a:ext uri="{FF2B5EF4-FFF2-40B4-BE49-F238E27FC236}">
              <a16:creationId xmlns:a16="http://schemas.microsoft.com/office/drawing/2014/main" id="{769D1689-328D-4AEE-A03F-6AEAFC1B91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5106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890</xdr:row>
      <xdr:rowOff>0</xdr:rowOff>
    </xdr:from>
    <xdr:to>
      <xdr:col>0</xdr:col>
      <xdr:colOff>152400</xdr:colOff>
      <xdr:row>890</xdr:row>
      <xdr:rowOff>133350</xdr:rowOff>
    </xdr:to>
    <xdr:pic>
      <xdr:nvPicPr>
        <xdr:cNvPr id="1898" name="Picture@5C\Qopen@" descr="@5C\Qopen@">
          <a:extLst>
            <a:ext uri="{FF2B5EF4-FFF2-40B4-BE49-F238E27FC236}">
              <a16:creationId xmlns:a16="http://schemas.microsoft.com/office/drawing/2014/main" id="{B2263DF9-40E7-4FE9-8C45-B6132133D3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4437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1991</xdr:row>
      <xdr:rowOff>0</xdr:rowOff>
    </xdr:from>
    <xdr:to>
      <xdr:col>0</xdr:col>
      <xdr:colOff>152400</xdr:colOff>
      <xdr:row>1991</xdr:row>
      <xdr:rowOff>133350</xdr:rowOff>
    </xdr:to>
    <xdr:pic>
      <xdr:nvPicPr>
        <xdr:cNvPr id="1899" name="Picture@5C\Qopen@" descr="@5C\Qopen@">
          <a:extLst>
            <a:ext uri="{FF2B5EF4-FFF2-40B4-BE49-F238E27FC236}">
              <a16:creationId xmlns:a16="http://schemas.microsoft.com/office/drawing/2014/main" id="{06AB9444-A9B0-47F9-A269-9D53D5D5DF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2716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1329</xdr:row>
      <xdr:rowOff>0</xdr:rowOff>
    </xdr:from>
    <xdr:to>
      <xdr:col>0</xdr:col>
      <xdr:colOff>152400</xdr:colOff>
      <xdr:row>1329</xdr:row>
      <xdr:rowOff>133350</xdr:rowOff>
    </xdr:to>
    <xdr:pic>
      <xdr:nvPicPr>
        <xdr:cNvPr id="1900" name="Picture@5C\Qopen@" descr="@5C\Qopen@">
          <a:extLst>
            <a:ext uri="{FF2B5EF4-FFF2-40B4-BE49-F238E27FC236}">
              <a16:creationId xmlns:a16="http://schemas.microsoft.com/office/drawing/2014/main" id="{14E673DC-A931-4682-BD08-C296C96420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5522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879</xdr:row>
      <xdr:rowOff>0</xdr:rowOff>
    </xdr:from>
    <xdr:to>
      <xdr:col>0</xdr:col>
      <xdr:colOff>152400</xdr:colOff>
      <xdr:row>879</xdr:row>
      <xdr:rowOff>133350</xdr:rowOff>
    </xdr:to>
    <xdr:pic>
      <xdr:nvPicPr>
        <xdr:cNvPr id="1901" name="Picture@5C\Qopen@" descr="@5C\Qopen@">
          <a:extLst>
            <a:ext uri="{FF2B5EF4-FFF2-40B4-BE49-F238E27FC236}">
              <a16:creationId xmlns:a16="http://schemas.microsoft.com/office/drawing/2014/main" id="{7E7BE58C-29C6-4526-84B9-403AEDB1EE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655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1210</xdr:row>
      <xdr:rowOff>0</xdr:rowOff>
    </xdr:from>
    <xdr:to>
      <xdr:col>0</xdr:col>
      <xdr:colOff>152400</xdr:colOff>
      <xdr:row>1210</xdr:row>
      <xdr:rowOff>133350</xdr:rowOff>
    </xdr:to>
    <xdr:pic>
      <xdr:nvPicPr>
        <xdr:cNvPr id="1902" name="Picture@5C\Qopen@" descr="@5C\Qopen@">
          <a:extLst>
            <a:ext uri="{FF2B5EF4-FFF2-40B4-BE49-F238E27FC236}">
              <a16:creationId xmlns:a16="http://schemas.microsoft.com/office/drawing/2014/main" id="{D9EB9ECF-8C5D-4B06-87CA-B094F5BEC8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6253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1071</xdr:row>
      <xdr:rowOff>0</xdr:rowOff>
    </xdr:from>
    <xdr:to>
      <xdr:col>0</xdr:col>
      <xdr:colOff>152400</xdr:colOff>
      <xdr:row>1071</xdr:row>
      <xdr:rowOff>133350</xdr:rowOff>
    </xdr:to>
    <xdr:pic>
      <xdr:nvPicPr>
        <xdr:cNvPr id="1903" name="Picture@5C\Qopen@" descr="@5C\Qopen@">
          <a:extLst>
            <a:ext uri="{FF2B5EF4-FFF2-40B4-BE49-F238E27FC236}">
              <a16:creationId xmlns:a16="http://schemas.microsoft.com/office/drawing/2014/main" id="{1D44ECC9-0498-424B-9D96-88A1B2378A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745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</xdr:row>
      <xdr:rowOff>0</xdr:rowOff>
    </xdr:from>
    <xdr:to>
      <xdr:col>0</xdr:col>
      <xdr:colOff>152400</xdr:colOff>
      <xdr:row>356</xdr:row>
      <xdr:rowOff>133350</xdr:rowOff>
    </xdr:to>
    <xdr:pic>
      <xdr:nvPicPr>
        <xdr:cNvPr id="1904" name="Picture@5C\Qopen@" descr="@5C\Qopen@">
          <a:extLst>
            <a:ext uri="{FF2B5EF4-FFF2-40B4-BE49-F238E27FC236}">
              <a16:creationId xmlns:a16="http://schemas.microsoft.com/office/drawing/2014/main" id="{385C2C3C-0F05-4D95-8C05-5F857DBFF4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969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750</xdr:row>
      <xdr:rowOff>0</xdr:rowOff>
    </xdr:from>
    <xdr:to>
      <xdr:col>0</xdr:col>
      <xdr:colOff>152400</xdr:colOff>
      <xdr:row>750</xdr:row>
      <xdr:rowOff>133350</xdr:rowOff>
    </xdr:to>
    <xdr:pic>
      <xdr:nvPicPr>
        <xdr:cNvPr id="1905" name="Picture@5C\Qopen@" descr="@5C\Qopen@">
          <a:extLst>
            <a:ext uri="{FF2B5EF4-FFF2-40B4-BE49-F238E27FC236}">
              <a16:creationId xmlns:a16="http://schemas.microsoft.com/office/drawing/2014/main" id="{2B91BB1E-4992-4EB5-9067-B747CBE3D5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176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</xdr:row>
      <xdr:rowOff>0</xdr:rowOff>
    </xdr:from>
    <xdr:to>
      <xdr:col>0</xdr:col>
      <xdr:colOff>152400</xdr:colOff>
      <xdr:row>187</xdr:row>
      <xdr:rowOff>133350</xdr:rowOff>
    </xdr:to>
    <xdr:pic>
      <xdr:nvPicPr>
        <xdr:cNvPr id="1906" name="Picture@5C\Qopen@" descr="@5C\Qopen@">
          <a:extLst>
            <a:ext uri="{FF2B5EF4-FFF2-40B4-BE49-F238E27FC236}">
              <a16:creationId xmlns:a16="http://schemas.microsoft.com/office/drawing/2014/main" id="{E3F6E06C-CEB4-4FAF-9D76-8B9A675119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603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</xdr:row>
      <xdr:rowOff>0</xdr:rowOff>
    </xdr:from>
    <xdr:to>
      <xdr:col>0</xdr:col>
      <xdr:colOff>152400</xdr:colOff>
      <xdr:row>212</xdr:row>
      <xdr:rowOff>133350</xdr:rowOff>
    </xdr:to>
    <xdr:pic>
      <xdr:nvPicPr>
        <xdr:cNvPr id="1907" name="Picture@5C\Qopen@" descr="@5C\Qopen@">
          <a:extLst>
            <a:ext uri="{FF2B5EF4-FFF2-40B4-BE49-F238E27FC236}">
              <a16:creationId xmlns:a16="http://schemas.microsoft.com/office/drawing/2014/main" id="{843FC80A-D886-4267-BC41-51B82063EC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651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1245</xdr:row>
      <xdr:rowOff>0</xdr:rowOff>
    </xdr:from>
    <xdr:to>
      <xdr:col>0</xdr:col>
      <xdr:colOff>152400</xdr:colOff>
      <xdr:row>1245</xdr:row>
      <xdr:rowOff>133350</xdr:rowOff>
    </xdr:to>
    <xdr:pic>
      <xdr:nvPicPr>
        <xdr:cNvPr id="1908" name="Picture@5C\Qopen@" descr="@5C\Qopen@">
          <a:extLst>
            <a:ext uri="{FF2B5EF4-FFF2-40B4-BE49-F238E27FC236}">
              <a16:creationId xmlns:a16="http://schemas.microsoft.com/office/drawing/2014/main" id="{D8C7AA63-C2BC-4BF6-A996-76FB114E2B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1920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636</xdr:row>
      <xdr:rowOff>0</xdr:rowOff>
    </xdr:from>
    <xdr:to>
      <xdr:col>0</xdr:col>
      <xdr:colOff>152400</xdr:colOff>
      <xdr:row>636</xdr:row>
      <xdr:rowOff>133350</xdr:rowOff>
    </xdr:to>
    <xdr:pic>
      <xdr:nvPicPr>
        <xdr:cNvPr id="1909" name="Picture@5C\Qopen@" descr="@5C\Qopen@">
          <a:extLst>
            <a:ext uri="{FF2B5EF4-FFF2-40B4-BE49-F238E27FC236}">
              <a16:creationId xmlns:a16="http://schemas.microsoft.com/office/drawing/2014/main" id="{9E02F80E-B572-4877-B751-BECF0E2D80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308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1736</xdr:row>
      <xdr:rowOff>0</xdr:rowOff>
    </xdr:from>
    <xdr:to>
      <xdr:col>0</xdr:col>
      <xdr:colOff>152400</xdr:colOff>
      <xdr:row>1736</xdr:row>
      <xdr:rowOff>133350</xdr:rowOff>
    </xdr:to>
    <xdr:pic>
      <xdr:nvPicPr>
        <xdr:cNvPr id="1910" name="Picture@5C\Qopen@" descr="@5C\Qopen@">
          <a:extLst>
            <a:ext uri="{FF2B5EF4-FFF2-40B4-BE49-F238E27FC236}">
              <a16:creationId xmlns:a16="http://schemas.microsoft.com/office/drawing/2014/main" id="{94C8717F-8FF2-4866-9762-30E276DCE5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1425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1370</xdr:row>
      <xdr:rowOff>0</xdr:rowOff>
    </xdr:from>
    <xdr:to>
      <xdr:col>0</xdr:col>
      <xdr:colOff>152400</xdr:colOff>
      <xdr:row>1370</xdr:row>
      <xdr:rowOff>133350</xdr:rowOff>
    </xdr:to>
    <xdr:pic>
      <xdr:nvPicPr>
        <xdr:cNvPr id="1911" name="Picture@5C\Qopen@" descr="@5C\Qopen@">
          <a:extLst>
            <a:ext uri="{FF2B5EF4-FFF2-40B4-BE49-F238E27FC236}">
              <a16:creationId xmlns:a16="http://schemas.microsoft.com/office/drawing/2014/main" id="{DAB36C16-E1D6-4C25-A2B6-FC4D55202B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161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1718</xdr:row>
      <xdr:rowOff>0</xdr:rowOff>
    </xdr:from>
    <xdr:to>
      <xdr:col>0</xdr:col>
      <xdr:colOff>152400</xdr:colOff>
      <xdr:row>1718</xdr:row>
      <xdr:rowOff>133350</xdr:rowOff>
    </xdr:to>
    <xdr:pic>
      <xdr:nvPicPr>
        <xdr:cNvPr id="1912" name="Picture@5C\Qopen@" descr="@5C\Qopen@">
          <a:extLst>
            <a:ext uri="{FF2B5EF4-FFF2-40B4-BE49-F238E27FC236}">
              <a16:creationId xmlns:a16="http://schemas.microsoft.com/office/drawing/2014/main" id="{24EB0315-9946-4400-BF69-624C1D7338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851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</xdr:row>
      <xdr:rowOff>0</xdr:rowOff>
    </xdr:from>
    <xdr:to>
      <xdr:col>0</xdr:col>
      <xdr:colOff>152400</xdr:colOff>
      <xdr:row>250</xdr:row>
      <xdr:rowOff>133350</xdr:rowOff>
    </xdr:to>
    <xdr:pic>
      <xdr:nvPicPr>
        <xdr:cNvPr id="1913" name="Picture@5C\Qopen@" descr="@5C\Qopen@">
          <a:extLst>
            <a:ext uri="{FF2B5EF4-FFF2-40B4-BE49-F238E27FC236}">
              <a16:creationId xmlns:a16="http://schemas.microsoft.com/office/drawing/2014/main" id="{29D5F881-F927-4E8B-AC2C-4D99A3A152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805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2140</xdr:row>
      <xdr:rowOff>0</xdr:rowOff>
    </xdr:from>
    <xdr:to>
      <xdr:col>0</xdr:col>
      <xdr:colOff>152400</xdr:colOff>
      <xdr:row>2140</xdr:row>
      <xdr:rowOff>133350</xdr:rowOff>
    </xdr:to>
    <xdr:pic>
      <xdr:nvPicPr>
        <xdr:cNvPr id="1914" name="Picture@5C\Qopen@" descr="@5C\Qopen@">
          <a:extLst>
            <a:ext uri="{FF2B5EF4-FFF2-40B4-BE49-F238E27FC236}">
              <a16:creationId xmlns:a16="http://schemas.microsoft.com/office/drawing/2014/main" id="{335F9CCD-4871-44CF-B48E-9C9B463797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6843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1517</xdr:row>
      <xdr:rowOff>0</xdr:rowOff>
    </xdr:from>
    <xdr:to>
      <xdr:col>0</xdr:col>
      <xdr:colOff>152400</xdr:colOff>
      <xdr:row>1517</xdr:row>
      <xdr:rowOff>133350</xdr:rowOff>
    </xdr:to>
    <xdr:pic>
      <xdr:nvPicPr>
        <xdr:cNvPr id="1915" name="Picture@5C\Qopen@" descr="@5C\Qopen@">
          <a:extLst>
            <a:ext uri="{FF2B5EF4-FFF2-40B4-BE49-F238E27FC236}">
              <a16:creationId xmlns:a16="http://schemas.microsoft.com/office/drawing/2014/main" id="{0EB1C4A3-C594-4D34-AC0E-F7FD1C892A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5964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637</xdr:row>
      <xdr:rowOff>0</xdr:rowOff>
    </xdr:from>
    <xdr:to>
      <xdr:col>0</xdr:col>
      <xdr:colOff>152400</xdr:colOff>
      <xdr:row>637</xdr:row>
      <xdr:rowOff>133350</xdr:rowOff>
    </xdr:to>
    <xdr:pic>
      <xdr:nvPicPr>
        <xdr:cNvPr id="1916" name="Picture@5C\Qopen@" descr="@5C\Qopen@">
          <a:extLst>
            <a:ext uri="{FF2B5EF4-FFF2-40B4-BE49-F238E27FC236}">
              <a16:creationId xmlns:a16="http://schemas.microsoft.com/office/drawing/2014/main" id="{D7104194-1AF8-4A05-8BF8-6C149F65C6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470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2226</xdr:row>
      <xdr:rowOff>0</xdr:rowOff>
    </xdr:from>
    <xdr:to>
      <xdr:col>0</xdr:col>
      <xdr:colOff>152400</xdr:colOff>
      <xdr:row>2226</xdr:row>
      <xdr:rowOff>133350</xdr:rowOff>
    </xdr:to>
    <xdr:pic>
      <xdr:nvPicPr>
        <xdr:cNvPr id="1917" name="Picture@5C\Qopen@" descr="@5C\Qopen@">
          <a:extLst>
            <a:ext uri="{FF2B5EF4-FFF2-40B4-BE49-F238E27FC236}">
              <a16:creationId xmlns:a16="http://schemas.microsoft.com/office/drawing/2014/main" id="{76009F2A-5604-4542-BE0B-CA80067522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0768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2822</xdr:row>
      <xdr:rowOff>0</xdr:rowOff>
    </xdr:from>
    <xdr:to>
      <xdr:col>0</xdr:col>
      <xdr:colOff>152400</xdr:colOff>
      <xdr:row>2822</xdr:row>
      <xdr:rowOff>133350</xdr:rowOff>
    </xdr:to>
    <xdr:pic>
      <xdr:nvPicPr>
        <xdr:cNvPr id="1918" name="Picture@5C\Qopen@" descr="@5C\Qopen@">
          <a:extLst>
            <a:ext uri="{FF2B5EF4-FFF2-40B4-BE49-F238E27FC236}">
              <a16:creationId xmlns:a16="http://schemas.microsoft.com/office/drawing/2014/main" id="{5AA70B39-A12E-4984-ABA3-99A21A4E6B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727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2827</xdr:row>
      <xdr:rowOff>0</xdr:rowOff>
    </xdr:from>
    <xdr:to>
      <xdr:col>0</xdr:col>
      <xdr:colOff>152400</xdr:colOff>
      <xdr:row>2827</xdr:row>
      <xdr:rowOff>133350</xdr:rowOff>
    </xdr:to>
    <xdr:pic>
      <xdr:nvPicPr>
        <xdr:cNvPr id="1919" name="Picture@5C\Qopen@" descr="@5C\Qopen@">
          <a:extLst>
            <a:ext uri="{FF2B5EF4-FFF2-40B4-BE49-F238E27FC236}">
              <a16:creationId xmlns:a16="http://schemas.microsoft.com/office/drawing/2014/main" id="{52D26909-4CBD-46FB-8DCD-FC3B85C913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8085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2724</xdr:row>
      <xdr:rowOff>0</xdr:rowOff>
    </xdr:from>
    <xdr:to>
      <xdr:col>0</xdr:col>
      <xdr:colOff>152400</xdr:colOff>
      <xdr:row>2724</xdr:row>
      <xdr:rowOff>133350</xdr:rowOff>
    </xdr:to>
    <xdr:pic>
      <xdr:nvPicPr>
        <xdr:cNvPr id="1920" name="Picture@5C\Qopen@" descr="@5C\Qopen@">
          <a:extLst>
            <a:ext uri="{FF2B5EF4-FFF2-40B4-BE49-F238E27FC236}">
              <a16:creationId xmlns:a16="http://schemas.microsoft.com/office/drawing/2014/main" id="{C2B8B238-F7DD-4F1D-90BD-F4AFF24EC2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1407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1957</xdr:row>
      <xdr:rowOff>0</xdr:rowOff>
    </xdr:from>
    <xdr:to>
      <xdr:col>0</xdr:col>
      <xdr:colOff>152400</xdr:colOff>
      <xdr:row>1957</xdr:row>
      <xdr:rowOff>133350</xdr:rowOff>
    </xdr:to>
    <xdr:pic>
      <xdr:nvPicPr>
        <xdr:cNvPr id="1921" name="Picture@5C\Qopen@" descr="@5C\Qopen@">
          <a:extLst>
            <a:ext uri="{FF2B5EF4-FFF2-40B4-BE49-F238E27FC236}">
              <a16:creationId xmlns:a16="http://schemas.microsoft.com/office/drawing/2014/main" id="{FAAB7ADD-8C5E-4612-AE49-7E74E2247B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7211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1348</xdr:row>
      <xdr:rowOff>0</xdr:rowOff>
    </xdr:from>
    <xdr:to>
      <xdr:col>0</xdr:col>
      <xdr:colOff>152400</xdr:colOff>
      <xdr:row>1348</xdr:row>
      <xdr:rowOff>133350</xdr:rowOff>
    </xdr:to>
    <xdr:pic>
      <xdr:nvPicPr>
        <xdr:cNvPr id="1922" name="Picture@5C\Qopen@" descr="@5C\Qopen@">
          <a:extLst>
            <a:ext uri="{FF2B5EF4-FFF2-40B4-BE49-F238E27FC236}">
              <a16:creationId xmlns:a16="http://schemas.microsoft.com/office/drawing/2014/main" id="{8EF5C326-59F3-4ED8-AB0E-D28089B3C4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85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587</xdr:row>
      <xdr:rowOff>0</xdr:rowOff>
    </xdr:from>
    <xdr:to>
      <xdr:col>0</xdr:col>
      <xdr:colOff>152400</xdr:colOff>
      <xdr:row>587</xdr:row>
      <xdr:rowOff>133350</xdr:rowOff>
    </xdr:to>
    <xdr:pic>
      <xdr:nvPicPr>
        <xdr:cNvPr id="1923" name="Picture@5C\Qopen@" descr="@5C\Qopen@">
          <a:extLst>
            <a:ext uri="{FF2B5EF4-FFF2-40B4-BE49-F238E27FC236}">
              <a16:creationId xmlns:a16="http://schemas.microsoft.com/office/drawing/2014/main" id="{6BF16D82-8A60-4E3E-8045-15CAE7DAA2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373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</xdr:row>
      <xdr:rowOff>0</xdr:rowOff>
    </xdr:from>
    <xdr:to>
      <xdr:col>0</xdr:col>
      <xdr:colOff>152400</xdr:colOff>
      <xdr:row>268</xdr:row>
      <xdr:rowOff>133350</xdr:rowOff>
    </xdr:to>
    <xdr:pic>
      <xdr:nvPicPr>
        <xdr:cNvPr id="1924" name="Picture@5C\Qopen@" descr="@5C\Qopen@">
          <a:extLst>
            <a:ext uri="{FF2B5EF4-FFF2-40B4-BE49-F238E27FC236}">
              <a16:creationId xmlns:a16="http://schemas.microsoft.com/office/drawing/2014/main" id="{8DE0F6A1-832C-4212-BAE1-496911F5A2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719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476</xdr:row>
      <xdr:rowOff>0</xdr:rowOff>
    </xdr:from>
    <xdr:to>
      <xdr:col>0</xdr:col>
      <xdr:colOff>152400</xdr:colOff>
      <xdr:row>476</xdr:row>
      <xdr:rowOff>133350</xdr:rowOff>
    </xdr:to>
    <xdr:pic>
      <xdr:nvPicPr>
        <xdr:cNvPr id="1925" name="Picture@5C\Qopen@" descr="@5C\Qopen@">
          <a:extLst>
            <a:ext uri="{FF2B5EF4-FFF2-40B4-BE49-F238E27FC236}">
              <a16:creationId xmlns:a16="http://schemas.microsoft.com/office/drawing/2014/main" id="{97A6726E-192A-4662-A90D-6AD403E562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400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697</xdr:row>
      <xdr:rowOff>0</xdr:rowOff>
    </xdr:from>
    <xdr:to>
      <xdr:col>0</xdr:col>
      <xdr:colOff>152400</xdr:colOff>
      <xdr:row>697</xdr:row>
      <xdr:rowOff>133350</xdr:rowOff>
    </xdr:to>
    <xdr:pic>
      <xdr:nvPicPr>
        <xdr:cNvPr id="1926" name="Picture@5C\Qopen@" descr="@5C\Qopen@">
          <a:extLst>
            <a:ext uri="{FF2B5EF4-FFF2-40B4-BE49-F238E27FC236}">
              <a16:creationId xmlns:a16="http://schemas.microsoft.com/office/drawing/2014/main" id="{A8430937-BA34-40E5-A364-1738575B79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185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880</xdr:row>
      <xdr:rowOff>0</xdr:rowOff>
    </xdr:from>
    <xdr:to>
      <xdr:col>0</xdr:col>
      <xdr:colOff>152400</xdr:colOff>
      <xdr:row>880</xdr:row>
      <xdr:rowOff>133350</xdr:rowOff>
    </xdr:to>
    <xdr:pic>
      <xdr:nvPicPr>
        <xdr:cNvPr id="1927" name="Picture@5C\Qopen@" descr="@5C\Qopen@">
          <a:extLst>
            <a:ext uri="{FF2B5EF4-FFF2-40B4-BE49-F238E27FC236}">
              <a16:creationId xmlns:a16="http://schemas.microsoft.com/office/drawing/2014/main" id="{B0585EF9-CF8D-4363-BBF2-5614CF75D5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817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974</xdr:row>
      <xdr:rowOff>0</xdr:rowOff>
    </xdr:from>
    <xdr:to>
      <xdr:col>0</xdr:col>
      <xdr:colOff>152400</xdr:colOff>
      <xdr:row>974</xdr:row>
      <xdr:rowOff>133350</xdr:rowOff>
    </xdr:to>
    <xdr:pic>
      <xdr:nvPicPr>
        <xdr:cNvPr id="1928" name="Picture@5C\Qopen@" descr="@5C\Qopen@">
          <a:extLst>
            <a:ext uri="{FF2B5EF4-FFF2-40B4-BE49-F238E27FC236}">
              <a16:creationId xmlns:a16="http://schemas.microsoft.com/office/drawing/2014/main" id="{23541092-3158-4649-9F81-64C48730D1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03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705</xdr:row>
      <xdr:rowOff>0</xdr:rowOff>
    </xdr:from>
    <xdr:to>
      <xdr:col>0</xdr:col>
      <xdr:colOff>152400</xdr:colOff>
      <xdr:row>705</xdr:row>
      <xdr:rowOff>133350</xdr:rowOff>
    </xdr:to>
    <xdr:pic>
      <xdr:nvPicPr>
        <xdr:cNvPr id="1929" name="Picture@5C\Qopen@" descr="@5C\Qopen@">
          <a:extLst>
            <a:ext uri="{FF2B5EF4-FFF2-40B4-BE49-F238E27FC236}">
              <a16:creationId xmlns:a16="http://schemas.microsoft.com/office/drawing/2014/main" id="{F610641F-FB46-4063-8E6F-AC7847BF43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480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1195</xdr:row>
      <xdr:rowOff>0</xdr:rowOff>
    </xdr:from>
    <xdr:to>
      <xdr:col>0</xdr:col>
      <xdr:colOff>152400</xdr:colOff>
      <xdr:row>1195</xdr:row>
      <xdr:rowOff>133350</xdr:rowOff>
    </xdr:to>
    <xdr:pic>
      <xdr:nvPicPr>
        <xdr:cNvPr id="1930" name="Picture@5C\Qopen@" descr="@5C\Qopen@">
          <a:extLst>
            <a:ext uri="{FF2B5EF4-FFF2-40B4-BE49-F238E27FC236}">
              <a16:creationId xmlns:a16="http://schemas.microsoft.com/office/drawing/2014/main" id="{8D557D61-C488-4C3A-93D2-B2A6FAE19F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824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926</xdr:row>
      <xdr:rowOff>0</xdr:rowOff>
    </xdr:from>
    <xdr:to>
      <xdr:col>0</xdr:col>
      <xdr:colOff>152400</xdr:colOff>
      <xdr:row>926</xdr:row>
      <xdr:rowOff>133350</xdr:rowOff>
    </xdr:to>
    <xdr:pic>
      <xdr:nvPicPr>
        <xdr:cNvPr id="1931" name="Picture@5C\Qopen@" descr="@5C\Qopen@">
          <a:extLst>
            <a:ext uri="{FF2B5EF4-FFF2-40B4-BE49-F238E27FC236}">
              <a16:creationId xmlns:a16="http://schemas.microsoft.com/office/drawing/2014/main" id="{7B7E140C-AEA6-45DC-A79E-CB46C11D07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26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1302</xdr:row>
      <xdr:rowOff>0</xdr:rowOff>
    </xdr:from>
    <xdr:to>
      <xdr:col>0</xdr:col>
      <xdr:colOff>152400</xdr:colOff>
      <xdr:row>1302</xdr:row>
      <xdr:rowOff>133350</xdr:rowOff>
    </xdr:to>
    <xdr:pic>
      <xdr:nvPicPr>
        <xdr:cNvPr id="1932" name="Picture@5C\Qopen@" descr="@5C\Qopen@">
          <a:extLst>
            <a:ext uri="{FF2B5EF4-FFF2-40B4-BE49-F238E27FC236}">
              <a16:creationId xmlns:a16="http://schemas.microsoft.com/office/drawing/2014/main" id="{22D27BEF-0C44-429F-8ECD-2B8B10E1B4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115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1646</xdr:row>
      <xdr:rowOff>0</xdr:rowOff>
    </xdr:from>
    <xdr:to>
      <xdr:col>0</xdr:col>
      <xdr:colOff>152400</xdr:colOff>
      <xdr:row>1646</xdr:row>
      <xdr:rowOff>133350</xdr:rowOff>
    </xdr:to>
    <xdr:pic>
      <xdr:nvPicPr>
        <xdr:cNvPr id="1933" name="Picture@5C\Qopen@" descr="@5C\Qopen@">
          <a:extLst>
            <a:ext uri="{FF2B5EF4-FFF2-40B4-BE49-F238E27FC236}">
              <a16:creationId xmlns:a16="http://schemas.microsoft.com/office/drawing/2014/main" id="{FFD0782D-007C-4A72-B8A6-D44B6F2FD9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685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2301</xdr:row>
      <xdr:rowOff>0</xdr:rowOff>
    </xdr:from>
    <xdr:to>
      <xdr:col>0</xdr:col>
      <xdr:colOff>152400</xdr:colOff>
      <xdr:row>2301</xdr:row>
      <xdr:rowOff>133350</xdr:rowOff>
    </xdr:to>
    <xdr:pic>
      <xdr:nvPicPr>
        <xdr:cNvPr id="1934" name="Picture@5C\Qopen@" descr="@5C\Qopen@">
          <a:extLst>
            <a:ext uri="{FF2B5EF4-FFF2-40B4-BE49-F238E27FC236}">
              <a16:creationId xmlns:a16="http://schemas.microsoft.com/office/drawing/2014/main" id="{246336BD-20EE-467B-81B8-ECB97A5CD5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2913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1537</xdr:row>
      <xdr:rowOff>0</xdr:rowOff>
    </xdr:from>
    <xdr:to>
      <xdr:col>0</xdr:col>
      <xdr:colOff>152400</xdr:colOff>
      <xdr:row>1537</xdr:row>
      <xdr:rowOff>133350</xdr:rowOff>
    </xdr:to>
    <xdr:pic>
      <xdr:nvPicPr>
        <xdr:cNvPr id="1935" name="Picture@5C\Qopen@" descr="@5C\Qopen@">
          <a:extLst>
            <a:ext uri="{FF2B5EF4-FFF2-40B4-BE49-F238E27FC236}">
              <a16:creationId xmlns:a16="http://schemas.microsoft.com/office/drawing/2014/main" id="{7548A9AA-9B9D-4EB3-938D-01D2AF94C5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9202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1272</xdr:row>
      <xdr:rowOff>0</xdr:rowOff>
    </xdr:from>
    <xdr:to>
      <xdr:col>0</xdr:col>
      <xdr:colOff>152400</xdr:colOff>
      <xdr:row>1272</xdr:row>
      <xdr:rowOff>133350</xdr:rowOff>
    </xdr:to>
    <xdr:pic>
      <xdr:nvPicPr>
        <xdr:cNvPr id="1936" name="Picture@5C\Qopen@" descr="@5C\Qopen@">
          <a:extLst>
            <a:ext uri="{FF2B5EF4-FFF2-40B4-BE49-F238E27FC236}">
              <a16:creationId xmlns:a16="http://schemas.microsoft.com/office/drawing/2014/main" id="{FA22BBA4-BAF3-4522-BF6A-441BDE549B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292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1420</xdr:row>
      <xdr:rowOff>0</xdr:rowOff>
    </xdr:from>
    <xdr:to>
      <xdr:col>0</xdr:col>
      <xdr:colOff>152400</xdr:colOff>
      <xdr:row>1420</xdr:row>
      <xdr:rowOff>133350</xdr:rowOff>
    </xdr:to>
    <xdr:pic>
      <xdr:nvPicPr>
        <xdr:cNvPr id="1937" name="Picture@5C\Qopen@" descr="@5C\Qopen@">
          <a:extLst>
            <a:ext uri="{FF2B5EF4-FFF2-40B4-BE49-F238E27FC236}">
              <a16:creationId xmlns:a16="http://schemas.microsoft.com/office/drawing/2014/main" id="{509DDADA-D789-4B91-8477-B6F4EFE9DB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257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1263</xdr:row>
      <xdr:rowOff>0</xdr:rowOff>
    </xdr:from>
    <xdr:to>
      <xdr:col>0</xdr:col>
      <xdr:colOff>152400</xdr:colOff>
      <xdr:row>1263</xdr:row>
      <xdr:rowOff>133350</xdr:rowOff>
    </xdr:to>
    <xdr:pic>
      <xdr:nvPicPr>
        <xdr:cNvPr id="1938" name="Picture@5C\Qopen@" descr="@5C\Qopen@">
          <a:extLst>
            <a:ext uri="{FF2B5EF4-FFF2-40B4-BE49-F238E27FC236}">
              <a16:creationId xmlns:a16="http://schemas.microsoft.com/office/drawing/2014/main" id="{4296809F-D9FC-4BD0-BCA1-206BE1FF88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4835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2306</xdr:row>
      <xdr:rowOff>0</xdr:rowOff>
    </xdr:from>
    <xdr:to>
      <xdr:col>0</xdr:col>
      <xdr:colOff>152400</xdr:colOff>
      <xdr:row>2306</xdr:row>
      <xdr:rowOff>133350</xdr:rowOff>
    </xdr:to>
    <xdr:pic>
      <xdr:nvPicPr>
        <xdr:cNvPr id="1939" name="Picture@5C\Qopen@" descr="@5C\Qopen@">
          <a:extLst>
            <a:ext uri="{FF2B5EF4-FFF2-40B4-BE49-F238E27FC236}">
              <a16:creationId xmlns:a16="http://schemas.microsoft.com/office/drawing/2014/main" id="{0CE3694F-87AB-4CFC-9C07-9AC00BC89D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3722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2803</xdr:row>
      <xdr:rowOff>0</xdr:rowOff>
    </xdr:from>
    <xdr:to>
      <xdr:col>0</xdr:col>
      <xdr:colOff>152400</xdr:colOff>
      <xdr:row>2803</xdr:row>
      <xdr:rowOff>133350</xdr:rowOff>
    </xdr:to>
    <xdr:pic>
      <xdr:nvPicPr>
        <xdr:cNvPr id="1940" name="Picture@5C\Qopen@" descr="@5C\Qopen@">
          <a:extLst>
            <a:ext uri="{FF2B5EF4-FFF2-40B4-BE49-F238E27FC236}">
              <a16:creationId xmlns:a16="http://schemas.microsoft.com/office/drawing/2014/main" id="{E2D67C98-BB12-4F5A-B596-03C9E03D29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4199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877</xdr:row>
      <xdr:rowOff>0</xdr:rowOff>
    </xdr:from>
    <xdr:to>
      <xdr:col>0</xdr:col>
      <xdr:colOff>152400</xdr:colOff>
      <xdr:row>877</xdr:row>
      <xdr:rowOff>133350</xdr:rowOff>
    </xdr:to>
    <xdr:pic>
      <xdr:nvPicPr>
        <xdr:cNvPr id="1941" name="Picture@5C\Qopen@" descr="@5C\Qopen@">
          <a:extLst>
            <a:ext uri="{FF2B5EF4-FFF2-40B4-BE49-F238E27FC236}">
              <a16:creationId xmlns:a16="http://schemas.microsoft.com/office/drawing/2014/main" id="{6C0D2F68-7E43-4875-A5C0-028376D2AF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332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1072</xdr:row>
      <xdr:rowOff>0</xdr:rowOff>
    </xdr:from>
    <xdr:to>
      <xdr:col>0</xdr:col>
      <xdr:colOff>152400</xdr:colOff>
      <xdr:row>1072</xdr:row>
      <xdr:rowOff>133350</xdr:rowOff>
    </xdr:to>
    <xdr:pic>
      <xdr:nvPicPr>
        <xdr:cNvPr id="1942" name="Picture@5C\Qopen@" descr="@5C\Qopen@">
          <a:extLst>
            <a:ext uri="{FF2B5EF4-FFF2-40B4-BE49-F238E27FC236}">
              <a16:creationId xmlns:a16="http://schemas.microsoft.com/office/drawing/2014/main" id="{2C17718A-EC28-49CE-9DBC-EB12016DF0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907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799</xdr:row>
      <xdr:rowOff>0</xdr:rowOff>
    </xdr:from>
    <xdr:to>
      <xdr:col>0</xdr:col>
      <xdr:colOff>152400</xdr:colOff>
      <xdr:row>799</xdr:row>
      <xdr:rowOff>133350</xdr:rowOff>
    </xdr:to>
    <xdr:pic>
      <xdr:nvPicPr>
        <xdr:cNvPr id="1943" name="Picture@5C\Qopen@" descr="@5C\Qopen@">
          <a:extLst>
            <a:ext uri="{FF2B5EF4-FFF2-40B4-BE49-F238E27FC236}">
              <a16:creationId xmlns:a16="http://schemas.microsoft.com/office/drawing/2014/main" id="{7717C542-3665-4286-86AD-D577130217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9701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2369</xdr:row>
      <xdr:rowOff>0</xdr:rowOff>
    </xdr:from>
    <xdr:to>
      <xdr:col>0</xdr:col>
      <xdr:colOff>152400</xdr:colOff>
      <xdr:row>2369</xdr:row>
      <xdr:rowOff>133350</xdr:rowOff>
    </xdr:to>
    <xdr:pic>
      <xdr:nvPicPr>
        <xdr:cNvPr id="1944" name="Picture@5C\Qopen@" descr="@5C\Qopen@">
          <a:extLst>
            <a:ext uri="{FF2B5EF4-FFF2-40B4-BE49-F238E27FC236}">
              <a16:creationId xmlns:a16="http://schemas.microsoft.com/office/drawing/2014/main" id="{E7ED3702-9D1E-479D-8248-5F0F8169BC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3924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1377</xdr:row>
      <xdr:rowOff>0</xdr:rowOff>
    </xdr:from>
    <xdr:to>
      <xdr:col>0</xdr:col>
      <xdr:colOff>152400</xdr:colOff>
      <xdr:row>1377</xdr:row>
      <xdr:rowOff>133350</xdr:rowOff>
    </xdr:to>
    <xdr:pic>
      <xdr:nvPicPr>
        <xdr:cNvPr id="1945" name="Picture@5C\Qopen@" descr="@5C\Qopen@">
          <a:extLst>
            <a:ext uri="{FF2B5EF4-FFF2-40B4-BE49-F238E27FC236}">
              <a16:creationId xmlns:a16="http://schemas.microsoft.com/office/drawing/2014/main" id="{E1B01CAE-EE5A-42C1-9698-E498B4233C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294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510</xdr:row>
      <xdr:rowOff>0</xdr:rowOff>
    </xdr:from>
    <xdr:to>
      <xdr:col>0</xdr:col>
      <xdr:colOff>152400</xdr:colOff>
      <xdr:row>510</xdr:row>
      <xdr:rowOff>133350</xdr:rowOff>
    </xdr:to>
    <xdr:pic>
      <xdr:nvPicPr>
        <xdr:cNvPr id="1946" name="Picture@5C\Qopen@" descr="@5C\Qopen@">
          <a:extLst>
            <a:ext uri="{FF2B5EF4-FFF2-40B4-BE49-F238E27FC236}">
              <a16:creationId xmlns:a16="http://schemas.microsoft.com/office/drawing/2014/main" id="{E541FC69-0F27-4A40-A934-3FA1A8F5C8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90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876</xdr:row>
      <xdr:rowOff>0</xdr:rowOff>
    </xdr:from>
    <xdr:to>
      <xdr:col>0</xdr:col>
      <xdr:colOff>152400</xdr:colOff>
      <xdr:row>876</xdr:row>
      <xdr:rowOff>133350</xdr:rowOff>
    </xdr:to>
    <xdr:pic>
      <xdr:nvPicPr>
        <xdr:cNvPr id="1947" name="Picture@5C\Qopen@" descr="@5C\Qopen@">
          <a:extLst>
            <a:ext uri="{FF2B5EF4-FFF2-40B4-BE49-F238E27FC236}">
              <a16:creationId xmlns:a16="http://schemas.microsoft.com/office/drawing/2014/main" id="{D875A1DC-2D15-451D-A6E8-976761717B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170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1703</xdr:row>
      <xdr:rowOff>0</xdr:rowOff>
    </xdr:from>
    <xdr:to>
      <xdr:col>0</xdr:col>
      <xdr:colOff>152400</xdr:colOff>
      <xdr:row>1703</xdr:row>
      <xdr:rowOff>133350</xdr:rowOff>
    </xdr:to>
    <xdr:pic>
      <xdr:nvPicPr>
        <xdr:cNvPr id="1948" name="Picture@5C\Qopen@" descr="@5C\Qopen@">
          <a:extLst>
            <a:ext uri="{FF2B5EF4-FFF2-40B4-BE49-F238E27FC236}">
              <a16:creationId xmlns:a16="http://schemas.microsoft.com/office/drawing/2014/main" id="{8C44A06D-7155-4686-A751-2301D6C4F6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6082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2007</xdr:row>
      <xdr:rowOff>0</xdr:rowOff>
    </xdr:from>
    <xdr:to>
      <xdr:col>0</xdr:col>
      <xdr:colOff>152400</xdr:colOff>
      <xdr:row>2007</xdr:row>
      <xdr:rowOff>133350</xdr:rowOff>
    </xdr:to>
    <xdr:pic>
      <xdr:nvPicPr>
        <xdr:cNvPr id="1949" name="Picture@5C\Qopen@" descr="@5C\Qopen@">
          <a:extLst>
            <a:ext uri="{FF2B5EF4-FFF2-40B4-BE49-F238E27FC236}">
              <a16:creationId xmlns:a16="http://schemas.microsoft.com/office/drawing/2014/main" id="{F87FD9CE-FE19-4542-8621-FB781B30D2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5307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1331</xdr:row>
      <xdr:rowOff>0</xdr:rowOff>
    </xdr:from>
    <xdr:to>
      <xdr:col>0</xdr:col>
      <xdr:colOff>152400</xdr:colOff>
      <xdr:row>1331</xdr:row>
      <xdr:rowOff>133350</xdr:rowOff>
    </xdr:to>
    <xdr:pic>
      <xdr:nvPicPr>
        <xdr:cNvPr id="1950" name="Picture@5C\Qopen@" descr="@5C\Qopen@">
          <a:extLst>
            <a:ext uri="{FF2B5EF4-FFF2-40B4-BE49-F238E27FC236}">
              <a16:creationId xmlns:a16="http://schemas.microsoft.com/office/drawing/2014/main" id="{D8B63A76-0084-4485-8634-CF9E2050E5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5846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1740</xdr:row>
      <xdr:rowOff>0</xdr:rowOff>
    </xdr:from>
    <xdr:to>
      <xdr:col>0</xdr:col>
      <xdr:colOff>152400</xdr:colOff>
      <xdr:row>1740</xdr:row>
      <xdr:rowOff>133350</xdr:rowOff>
    </xdr:to>
    <xdr:pic>
      <xdr:nvPicPr>
        <xdr:cNvPr id="1951" name="Picture@5C\Qopen@" descr="@5C\Qopen@">
          <a:extLst>
            <a:ext uri="{FF2B5EF4-FFF2-40B4-BE49-F238E27FC236}">
              <a16:creationId xmlns:a16="http://schemas.microsoft.com/office/drawing/2014/main" id="{886A4695-5042-4789-8729-E0C8BE9638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2073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</xdr:row>
      <xdr:rowOff>0</xdr:rowOff>
    </xdr:from>
    <xdr:to>
      <xdr:col>0</xdr:col>
      <xdr:colOff>152400</xdr:colOff>
      <xdr:row>142</xdr:row>
      <xdr:rowOff>133350</xdr:rowOff>
    </xdr:to>
    <xdr:pic>
      <xdr:nvPicPr>
        <xdr:cNvPr id="1952" name="Picture@5C\Qopen@" descr="@5C\Qopen@">
          <a:extLst>
            <a:ext uri="{FF2B5EF4-FFF2-40B4-BE49-F238E27FC236}">
              <a16:creationId xmlns:a16="http://schemas.microsoft.com/office/drawing/2014/main" id="{0A71C5A6-F9B8-4FF3-A332-9BFB88481B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1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0</xdr:col>
      <xdr:colOff>152400</xdr:colOff>
      <xdr:row>18</xdr:row>
      <xdr:rowOff>133350</xdr:rowOff>
    </xdr:to>
    <xdr:pic>
      <xdr:nvPicPr>
        <xdr:cNvPr id="1953" name="Picture@5C\Qopen@" descr="@5C\Qopen@">
          <a:extLst>
            <a:ext uri="{FF2B5EF4-FFF2-40B4-BE49-F238E27FC236}">
              <a16:creationId xmlns:a16="http://schemas.microsoft.com/office/drawing/2014/main" id="{15B03A22-15DC-4C95-977E-ABC3CFA74A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38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0</xdr:col>
      <xdr:colOff>152400</xdr:colOff>
      <xdr:row>3</xdr:row>
      <xdr:rowOff>133350</xdr:rowOff>
    </xdr:to>
    <xdr:pic>
      <xdr:nvPicPr>
        <xdr:cNvPr id="1954" name="Picture@5C\Qopen@" descr="@5C\Qopen@">
          <a:extLst>
            <a:ext uri="{FF2B5EF4-FFF2-40B4-BE49-F238E27FC236}">
              <a16:creationId xmlns:a16="http://schemas.microsoft.com/office/drawing/2014/main" id="{A39B3B54-3711-419E-8D2C-F401F5325A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9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</xdr:row>
      <xdr:rowOff>0</xdr:rowOff>
    </xdr:from>
    <xdr:to>
      <xdr:col>0</xdr:col>
      <xdr:colOff>152400</xdr:colOff>
      <xdr:row>164</xdr:row>
      <xdr:rowOff>133350</xdr:rowOff>
    </xdr:to>
    <xdr:pic>
      <xdr:nvPicPr>
        <xdr:cNvPr id="1955" name="Picture@5C\Qopen@" descr="@5C\Qopen@">
          <a:extLst>
            <a:ext uri="{FF2B5EF4-FFF2-40B4-BE49-F238E27FC236}">
              <a16:creationId xmlns:a16="http://schemas.microsoft.com/office/drawing/2014/main" id="{BC68A56E-9A8D-4120-A03E-FA5BAAA958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879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</xdr:row>
      <xdr:rowOff>0</xdr:rowOff>
    </xdr:from>
    <xdr:to>
      <xdr:col>0</xdr:col>
      <xdr:colOff>152400</xdr:colOff>
      <xdr:row>227</xdr:row>
      <xdr:rowOff>133350</xdr:rowOff>
    </xdr:to>
    <xdr:pic>
      <xdr:nvPicPr>
        <xdr:cNvPr id="1956" name="Picture@5C\Qopen@" descr="@5C\Qopen@">
          <a:extLst>
            <a:ext uri="{FF2B5EF4-FFF2-40B4-BE49-F238E27FC236}">
              <a16:creationId xmlns:a16="http://schemas.microsoft.com/office/drawing/2014/main" id="{8EE2E98C-CA65-4272-BA34-9B285851FB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080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758</xdr:row>
      <xdr:rowOff>0</xdr:rowOff>
    </xdr:from>
    <xdr:to>
      <xdr:col>0</xdr:col>
      <xdr:colOff>152400</xdr:colOff>
      <xdr:row>758</xdr:row>
      <xdr:rowOff>133350</xdr:rowOff>
    </xdr:to>
    <xdr:pic>
      <xdr:nvPicPr>
        <xdr:cNvPr id="1957" name="Picture@5C\Qopen@" descr="@5C\Qopen@">
          <a:extLst>
            <a:ext uri="{FF2B5EF4-FFF2-40B4-BE49-F238E27FC236}">
              <a16:creationId xmlns:a16="http://schemas.microsoft.com/office/drawing/2014/main" id="{B752EE38-02FF-4066-A1E2-42BA47E1A9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06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</xdr:row>
      <xdr:rowOff>0</xdr:rowOff>
    </xdr:from>
    <xdr:to>
      <xdr:col>0</xdr:col>
      <xdr:colOff>152400</xdr:colOff>
      <xdr:row>309</xdr:row>
      <xdr:rowOff>133350</xdr:rowOff>
    </xdr:to>
    <xdr:pic>
      <xdr:nvPicPr>
        <xdr:cNvPr id="1958" name="Picture@5C\Qopen@" descr="@5C\Qopen@">
          <a:extLst>
            <a:ext uri="{FF2B5EF4-FFF2-40B4-BE49-F238E27FC236}">
              <a16:creationId xmlns:a16="http://schemas.microsoft.com/office/drawing/2014/main" id="{9B24F381-7815-41F6-BA9F-2C8C864ECA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358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1561</xdr:row>
      <xdr:rowOff>0</xdr:rowOff>
    </xdr:from>
    <xdr:to>
      <xdr:col>0</xdr:col>
      <xdr:colOff>152400</xdr:colOff>
      <xdr:row>1561</xdr:row>
      <xdr:rowOff>133350</xdr:rowOff>
    </xdr:to>
    <xdr:pic>
      <xdr:nvPicPr>
        <xdr:cNvPr id="1959" name="Picture@5C\Qopen@" descr="@5C\Qopen@">
          <a:extLst>
            <a:ext uri="{FF2B5EF4-FFF2-40B4-BE49-F238E27FC236}">
              <a16:creationId xmlns:a16="http://schemas.microsoft.com/office/drawing/2014/main" id="{F2791185-8405-40EC-A9DE-E53BEBBA0F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3088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698</xdr:row>
      <xdr:rowOff>0</xdr:rowOff>
    </xdr:from>
    <xdr:to>
      <xdr:col>0</xdr:col>
      <xdr:colOff>152400</xdr:colOff>
      <xdr:row>698</xdr:row>
      <xdr:rowOff>133350</xdr:rowOff>
    </xdr:to>
    <xdr:pic>
      <xdr:nvPicPr>
        <xdr:cNvPr id="1960" name="Picture@5C\Qopen@" descr="@5C\Qopen@">
          <a:extLst>
            <a:ext uri="{FF2B5EF4-FFF2-40B4-BE49-F238E27FC236}">
              <a16:creationId xmlns:a16="http://schemas.microsoft.com/office/drawing/2014/main" id="{F1D31AA4-3990-4E3E-81AF-3A4073A0D5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3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1965</xdr:row>
      <xdr:rowOff>0</xdr:rowOff>
    </xdr:from>
    <xdr:to>
      <xdr:col>0</xdr:col>
      <xdr:colOff>152400</xdr:colOff>
      <xdr:row>1965</xdr:row>
      <xdr:rowOff>133350</xdr:rowOff>
    </xdr:to>
    <xdr:pic>
      <xdr:nvPicPr>
        <xdr:cNvPr id="1961" name="Picture@5C\Qopen@" descr="@5C\Qopen@">
          <a:extLst>
            <a:ext uri="{FF2B5EF4-FFF2-40B4-BE49-F238E27FC236}">
              <a16:creationId xmlns:a16="http://schemas.microsoft.com/office/drawing/2014/main" id="{0F3DBA70-D067-430E-BA5B-666D121211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8506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</xdr:row>
      <xdr:rowOff>0</xdr:rowOff>
    </xdr:from>
    <xdr:to>
      <xdr:col>0</xdr:col>
      <xdr:colOff>152400</xdr:colOff>
      <xdr:row>287</xdr:row>
      <xdr:rowOff>133350</xdr:rowOff>
    </xdr:to>
    <xdr:pic>
      <xdr:nvPicPr>
        <xdr:cNvPr id="1962" name="Picture@5C\Qopen@" descr="@5C\Qopen@">
          <a:extLst>
            <a:ext uri="{FF2B5EF4-FFF2-40B4-BE49-F238E27FC236}">
              <a16:creationId xmlns:a16="http://schemas.microsoft.com/office/drawing/2014/main" id="{4C82E6ED-D560-4A4F-A1C4-05F5E78A7F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796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442</xdr:row>
      <xdr:rowOff>0</xdr:rowOff>
    </xdr:from>
    <xdr:to>
      <xdr:col>0</xdr:col>
      <xdr:colOff>152400</xdr:colOff>
      <xdr:row>442</xdr:row>
      <xdr:rowOff>133350</xdr:rowOff>
    </xdr:to>
    <xdr:pic>
      <xdr:nvPicPr>
        <xdr:cNvPr id="1963" name="Picture@5C\Qopen@" descr="@5C\Qopen@">
          <a:extLst>
            <a:ext uri="{FF2B5EF4-FFF2-40B4-BE49-F238E27FC236}">
              <a16:creationId xmlns:a16="http://schemas.microsoft.com/office/drawing/2014/main" id="{FE7D3234-0A3F-404E-A5EC-0911744407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894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</xdr:row>
      <xdr:rowOff>0</xdr:rowOff>
    </xdr:from>
    <xdr:to>
      <xdr:col>0</xdr:col>
      <xdr:colOff>152400</xdr:colOff>
      <xdr:row>318</xdr:row>
      <xdr:rowOff>133350</xdr:rowOff>
    </xdr:to>
    <xdr:pic>
      <xdr:nvPicPr>
        <xdr:cNvPr id="1964" name="Picture@5C\Qopen@" descr="@5C\Qopen@">
          <a:extLst>
            <a:ext uri="{FF2B5EF4-FFF2-40B4-BE49-F238E27FC236}">
              <a16:creationId xmlns:a16="http://schemas.microsoft.com/office/drawing/2014/main" id="{E16E9220-2CD9-409B-B3AB-19D9066606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81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1668</xdr:row>
      <xdr:rowOff>0</xdr:rowOff>
    </xdr:from>
    <xdr:to>
      <xdr:col>0</xdr:col>
      <xdr:colOff>152400</xdr:colOff>
      <xdr:row>1668</xdr:row>
      <xdr:rowOff>133350</xdr:rowOff>
    </xdr:to>
    <xdr:pic>
      <xdr:nvPicPr>
        <xdr:cNvPr id="1965" name="Picture@5C\Qopen@" descr="@5C\Qopen@">
          <a:extLst>
            <a:ext uri="{FF2B5EF4-FFF2-40B4-BE49-F238E27FC236}">
              <a16:creationId xmlns:a16="http://schemas.microsoft.com/office/drawing/2014/main" id="{534324A2-C0FC-491F-89BC-B35EB07B99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0414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1092</xdr:row>
      <xdr:rowOff>0</xdr:rowOff>
    </xdr:from>
    <xdr:to>
      <xdr:col>0</xdr:col>
      <xdr:colOff>152400</xdr:colOff>
      <xdr:row>1092</xdr:row>
      <xdr:rowOff>133350</xdr:rowOff>
    </xdr:to>
    <xdr:pic>
      <xdr:nvPicPr>
        <xdr:cNvPr id="1966" name="Picture@5C\Qopen@" descr="@5C\Qopen@">
          <a:extLst>
            <a:ext uri="{FF2B5EF4-FFF2-40B4-BE49-F238E27FC236}">
              <a16:creationId xmlns:a16="http://schemas.microsoft.com/office/drawing/2014/main" id="{E2F32E73-1126-4F6A-9810-E46048A0E9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145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1798</xdr:row>
      <xdr:rowOff>0</xdr:rowOff>
    </xdr:from>
    <xdr:to>
      <xdr:col>0</xdr:col>
      <xdr:colOff>152400</xdr:colOff>
      <xdr:row>1798</xdr:row>
      <xdr:rowOff>133350</xdr:rowOff>
    </xdr:to>
    <xdr:pic>
      <xdr:nvPicPr>
        <xdr:cNvPr id="1967" name="Picture@5C\Qopen@" descr="@5C\Qopen@">
          <a:extLst>
            <a:ext uri="{FF2B5EF4-FFF2-40B4-BE49-F238E27FC236}">
              <a16:creationId xmlns:a16="http://schemas.microsoft.com/office/drawing/2014/main" id="{7C9B2B60-D7AB-4373-86B6-E5E912E3E9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14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1407</xdr:row>
      <xdr:rowOff>0</xdr:rowOff>
    </xdr:from>
    <xdr:to>
      <xdr:col>0</xdr:col>
      <xdr:colOff>152400</xdr:colOff>
      <xdr:row>1407</xdr:row>
      <xdr:rowOff>133350</xdr:rowOff>
    </xdr:to>
    <xdr:pic>
      <xdr:nvPicPr>
        <xdr:cNvPr id="1968" name="Picture@5C\Qopen@" descr="@5C\Qopen@">
          <a:extLst>
            <a:ext uri="{FF2B5EF4-FFF2-40B4-BE49-F238E27FC236}">
              <a16:creationId xmlns:a16="http://schemas.microsoft.com/office/drawing/2014/main" id="{7DA36BFC-B651-4D3B-B51B-9B9348F1F9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8152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2014</xdr:row>
      <xdr:rowOff>0</xdr:rowOff>
    </xdr:from>
    <xdr:to>
      <xdr:col>0</xdr:col>
      <xdr:colOff>152400</xdr:colOff>
      <xdr:row>2014</xdr:row>
      <xdr:rowOff>133350</xdr:rowOff>
    </xdr:to>
    <xdr:pic>
      <xdr:nvPicPr>
        <xdr:cNvPr id="1969" name="Picture@5C\Qopen@" descr="@5C\Qopen@">
          <a:extLst>
            <a:ext uri="{FF2B5EF4-FFF2-40B4-BE49-F238E27FC236}">
              <a16:creationId xmlns:a16="http://schemas.microsoft.com/office/drawing/2014/main" id="{0A72C890-182D-4554-B705-112EB5490A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644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2010</xdr:row>
      <xdr:rowOff>0</xdr:rowOff>
    </xdr:from>
    <xdr:to>
      <xdr:col>0</xdr:col>
      <xdr:colOff>152400</xdr:colOff>
      <xdr:row>2010</xdr:row>
      <xdr:rowOff>133350</xdr:rowOff>
    </xdr:to>
    <xdr:pic>
      <xdr:nvPicPr>
        <xdr:cNvPr id="1970" name="Picture@5C\Qopen@" descr="@5C\Qopen@">
          <a:extLst>
            <a:ext uri="{FF2B5EF4-FFF2-40B4-BE49-F238E27FC236}">
              <a16:creationId xmlns:a16="http://schemas.microsoft.com/office/drawing/2014/main" id="{771C67EB-F1BA-416B-9904-F4BBB56B98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5793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2625</xdr:row>
      <xdr:rowOff>0</xdr:rowOff>
    </xdr:from>
    <xdr:to>
      <xdr:col>0</xdr:col>
      <xdr:colOff>152400</xdr:colOff>
      <xdr:row>2625</xdr:row>
      <xdr:rowOff>133350</xdr:rowOff>
    </xdr:to>
    <xdr:pic>
      <xdr:nvPicPr>
        <xdr:cNvPr id="1971" name="Picture@5C\Qopen@" descr="@5C\Qopen@">
          <a:extLst>
            <a:ext uri="{FF2B5EF4-FFF2-40B4-BE49-F238E27FC236}">
              <a16:creationId xmlns:a16="http://schemas.microsoft.com/office/drawing/2014/main" id="{75D50D17-E70F-4016-93FE-DA6B4C74F4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5376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2044</xdr:row>
      <xdr:rowOff>0</xdr:rowOff>
    </xdr:from>
    <xdr:to>
      <xdr:col>0</xdr:col>
      <xdr:colOff>152400</xdr:colOff>
      <xdr:row>2044</xdr:row>
      <xdr:rowOff>133350</xdr:rowOff>
    </xdr:to>
    <xdr:pic>
      <xdr:nvPicPr>
        <xdr:cNvPr id="1972" name="Picture@5C\Qopen@" descr="@5C\Qopen@">
          <a:extLst>
            <a:ext uri="{FF2B5EF4-FFF2-40B4-BE49-F238E27FC236}">
              <a16:creationId xmlns:a16="http://schemas.microsoft.com/office/drawing/2014/main" id="{E499BF6B-1058-4FB9-9BEC-6721CAC42A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1298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2126</xdr:row>
      <xdr:rowOff>0</xdr:rowOff>
    </xdr:from>
    <xdr:to>
      <xdr:col>0</xdr:col>
      <xdr:colOff>152400</xdr:colOff>
      <xdr:row>2126</xdr:row>
      <xdr:rowOff>133350</xdr:rowOff>
    </xdr:to>
    <xdr:pic>
      <xdr:nvPicPr>
        <xdr:cNvPr id="1973" name="Picture@5C\Qopen@" descr="@5C\Qopen@">
          <a:extLst>
            <a:ext uri="{FF2B5EF4-FFF2-40B4-BE49-F238E27FC236}">
              <a16:creationId xmlns:a16="http://schemas.microsoft.com/office/drawing/2014/main" id="{87596AA8-055D-48D1-9C00-C69DF5DFBD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457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466</xdr:row>
      <xdr:rowOff>0</xdr:rowOff>
    </xdr:from>
    <xdr:to>
      <xdr:col>0</xdr:col>
      <xdr:colOff>152400</xdr:colOff>
      <xdr:row>466</xdr:row>
      <xdr:rowOff>133350</xdr:rowOff>
    </xdr:to>
    <xdr:pic>
      <xdr:nvPicPr>
        <xdr:cNvPr id="1974" name="Picture@5C\Qopen@" descr="@5C\Qopen@">
          <a:extLst>
            <a:ext uri="{FF2B5EF4-FFF2-40B4-BE49-F238E27FC236}">
              <a16:creationId xmlns:a16="http://schemas.microsoft.com/office/drawing/2014/main" id="{975BE858-0CEC-4B56-B9DD-104E6862C9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780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446</xdr:row>
      <xdr:rowOff>0</xdr:rowOff>
    </xdr:from>
    <xdr:to>
      <xdr:col>0</xdr:col>
      <xdr:colOff>152400</xdr:colOff>
      <xdr:row>446</xdr:row>
      <xdr:rowOff>133350</xdr:rowOff>
    </xdr:to>
    <xdr:pic>
      <xdr:nvPicPr>
        <xdr:cNvPr id="1975" name="Picture@5C\Qopen@" descr="@5C\Qopen@">
          <a:extLst>
            <a:ext uri="{FF2B5EF4-FFF2-40B4-BE49-F238E27FC236}">
              <a16:creationId xmlns:a16="http://schemas.microsoft.com/office/drawing/2014/main" id="{0F6FB545-8201-4E6D-A5D2-432FF485A5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54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</xdr:row>
      <xdr:rowOff>0</xdr:rowOff>
    </xdr:from>
    <xdr:to>
      <xdr:col>0</xdr:col>
      <xdr:colOff>152400</xdr:colOff>
      <xdr:row>193</xdr:row>
      <xdr:rowOff>133350</xdr:rowOff>
    </xdr:to>
    <xdr:pic>
      <xdr:nvPicPr>
        <xdr:cNvPr id="1976" name="Picture@5C\Qopen@" descr="@5C\Qopen@">
          <a:extLst>
            <a:ext uri="{FF2B5EF4-FFF2-40B4-BE49-F238E27FC236}">
              <a16:creationId xmlns:a16="http://schemas.microsoft.com/office/drawing/2014/main" id="{54C21014-0A4B-4223-9A29-7677D671A1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575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</xdr:row>
      <xdr:rowOff>0</xdr:rowOff>
    </xdr:from>
    <xdr:to>
      <xdr:col>0</xdr:col>
      <xdr:colOff>152400</xdr:colOff>
      <xdr:row>237</xdr:row>
      <xdr:rowOff>133350</xdr:rowOff>
    </xdr:to>
    <xdr:pic>
      <xdr:nvPicPr>
        <xdr:cNvPr id="1977" name="Picture@5C\Qopen@" descr="@5C\Qopen@">
          <a:extLst>
            <a:ext uri="{FF2B5EF4-FFF2-40B4-BE49-F238E27FC236}">
              <a16:creationId xmlns:a16="http://schemas.microsoft.com/office/drawing/2014/main" id="{C7F3FCB1-AB12-40B6-8494-B062B2D5AC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700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461</xdr:row>
      <xdr:rowOff>0</xdr:rowOff>
    </xdr:from>
    <xdr:to>
      <xdr:col>0</xdr:col>
      <xdr:colOff>152400</xdr:colOff>
      <xdr:row>461</xdr:row>
      <xdr:rowOff>133350</xdr:rowOff>
    </xdr:to>
    <xdr:pic>
      <xdr:nvPicPr>
        <xdr:cNvPr id="1978" name="Picture@5C\Qopen@" descr="@5C\Qopen@">
          <a:extLst>
            <a:ext uri="{FF2B5EF4-FFF2-40B4-BE49-F238E27FC236}">
              <a16:creationId xmlns:a16="http://schemas.microsoft.com/office/drawing/2014/main" id="{6253DBA0-2ADC-4DC9-A03E-23A1AE54C0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971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614</xdr:row>
      <xdr:rowOff>0</xdr:rowOff>
    </xdr:from>
    <xdr:to>
      <xdr:col>0</xdr:col>
      <xdr:colOff>152400</xdr:colOff>
      <xdr:row>614</xdr:row>
      <xdr:rowOff>133350</xdr:rowOff>
    </xdr:to>
    <xdr:pic>
      <xdr:nvPicPr>
        <xdr:cNvPr id="1979" name="Picture@5C\Qopen@" descr="@5C\Qopen@">
          <a:extLst>
            <a:ext uri="{FF2B5EF4-FFF2-40B4-BE49-F238E27FC236}">
              <a16:creationId xmlns:a16="http://schemas.microsoft.com/office/drawing/2014/main" id="{795D61C4-87EF-491A-9484-512ABE5FB1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974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1219</xdr:row>
      <xdr:rowOff>0</xdr:rowOff>
    </xdr:from>
    <xdr:to>
      <xdr:col>0</xdr:col>
      <xdr:colOff>152400</xdr:colOff>
      <xdr:row>1219</xdr:row>
      <xdr:rowOff>133350</xdr:rowOff>
    </xdr:to>
    <xdr:pic>
      <xdr:nvPicPr>
        <xdr:cNvPr id="1980" name="Picture@5C\Qopen@" descr="@5C\Qopen@">
          <a:extLst>
            <a:ext uri="{FF2B5EF4-FFF2-40B4-BE49-F238E27FC236}">
              <a16:creationId xmlns:a16="http://schemas.microsoft.com/office/drawing/2014/main" id="{B8FCBDAF-21EF-4FA5-B0E3-4701B68592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7710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2177</xdr:row>
      <xdr:rowOff>0</xdr:rowOff>
    </xdr:from>
    <xdr:to>
      <xdr:col>0</xdr:col>
      <xdr:colOff>152400</xdr:colOff>
      <xdr:row>2177</xdr:row>
      <xdr:rowOff>133350</xdr:rowOff>
    </xdr:to>
    <xdr:pic>
      <xdr:nvPicPr>
        <xdr:cNvPr id="1981" name="Picture@5C\Qopen@" descr="@5C\Qopen@">
          <a:extLst>
            <a:ext uri="{FF2B5EF4-FFF2-40B4-BE49-F238E27FC236}">
              <a16:creationId xmlns:a16="http://schemas.microsoft.com/office/drawing/2014/main" id="{9E9B39E6-368D-473E-A959-2D5EC628C8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2834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459</xdr:row>
      <xdr:rowOff>0</xdr:rowOff>
    </xdr:from>
    <xdr:to>
      <xdr:col>0</xdr:col>
      <xdr:colOff>152400</xdr:colOff>
      <xdr:row>459</xdr:row>
      <xdr:rowOff>133350</xdr:rowOff>
    </xdr:to>
    <xdr:pic>
      <xdr:nvPicPr>
        <xdr:cNvPr id="1982" name="Picture@5C\Qopen@" descr="@5C\Qopen@">
          <a:extLst>
            <a:ext uri="{FF2B5EF4-FFF2-40B4-BE49-F238E27FC236}">
              <a16:creationId xmlns:a16="http://schemas.microsoft.com/office/drawing/2014/main" id="{92359B16-CF68-47AA-9D9B-2C13EE7A8F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647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528</xdr:row>
      <xdr:rowOff>0</xdr:rowOff>
    </xdr:from>
    <xdr:to>
      <xdr:col>0</xdr:col>
      <xdr:colOff>152400</xdr:colOff>
      <xdr:row>528</xdr:row>
      <xdr:rowOff>133350</xdr:rowOff>
    </xdr:to>
    <xdr:pic>
      <xdr:nvPicPr>
        <xdr:cNvPr id="1983" name="Picture@5C\Qopen@" descr="@5C\Qopen@">
          <a:extLst>
            <a:ext uri="{FF2B5EF4-FFF2-40B4-BE49-F238E27FC236}">
              <a16:creationId xmlns:a16="http://schemas.microsoft.com/office/drawing/2014/main" id="{8E31A121-CCCE-49F0-AFFA-1F5991BFCD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5820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1645</xdr:row>
      <xdr:rowOff>0</xdr:rowOff>
    </xdr:from>
    <xdr:to>
      <xdr:col>0</xdr:col>
      <xdr:colOff>152400</xdr:colOff>
      <xdr:row>1645</xdr:row>
      <xdr:rowOff>133350</xdr:rowOff>
    </xdr:to>
    <xdr:pic>
      <xdr:nvPicPr>
        <xdr:cNvPr id="1984" name="Picture@5C\Qopen@" descr="@5C\Qopen@">
          <a:extLst>
            <a:ext uri="{FF2B5EF4-FFF2-40B4-BE49-F238E27FC236}">
              <a16:creationId xmlns:a16="http://schemas.microsoft.com/office/drawing/2014/main" id="{66AC5C4D-061D-4475-A3B2-C55FEE9CC9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6690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</xdr:row>
      <xdr:rowOff>0</xdr:rowOff>
    </xdr:from>
    <xdr:to>
      <xdr:col>0</xdr:col>
      <xdr:colOff>152400</xdr:colOff>
      <xdr:row>260</xdr:row>
      <xdr:rowOff>133350</xdr:rowOff>
    </xdr:to>
    <xdr:pic>
      <xdr:nvPicPr>
        <xdr:cNvPr id="1985" name="Picture@5C\Qopen@" descr="@5C\Qopen@">
          <a:extLst>
            <a:ext uri="{FF2B5EF4-FFF2-40B4-BE49-F238E27FC236}">
              <a16:creationId xmlns:a16="http://schemas.microsoft.com/office/drawing/2014/main" id="{364C5A6E-E2B7-4C87-88AC-6C5F0045F0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424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2185</xdr:row>
      <xdr:rowOff>0</xdr:rowOff>
    </xdr:from>
    <xdr:to>
      <xdr:col>0</xdr:col>
      <xdr:colOff>152400</xdr:colOff>
      <xdr:row>2185</xdr:row>
      <xdr:rowOff>133350</xdr:rowOff>
    </xdr:to>
    <xdr:pic>
      <xdr:nvPicPr>
        <xdr:cNvPr id="1986" name="Picture@5C\Qopen@" descr="@5C\Qopen@">
          <a:extLst>
            <a:ext uri="{FF2B5EF4-FFF2-40B4-BE49-F238E27FC236}">
              <a16:creationId xmlns:a16="http://schemas.microsoft.com/office/drawing/2014/main" id="{A43DF4C9-31AD-4A10-B5D0-4C98591E7A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4129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930</xdr:row>
      <xdr:rowOff>0</xdr:rowOff>
    </xdr:from>
    <xdr:to>
      <xdr:col>0</xdr:col>
      <xdr:colOff>152400</xdr:colOff>
      <xdr:row>930</xdr:row>
      <xdr:rowOff>133350</xdr:rowOff>
    </xdr:to>
    <xdr:pic>
      <xdr:nvPicPr>
        <xdr:cNvPr id="1987" name="Picture@5C\Qopen@" descr="@5C\Qopen@">
          <a:extLst>
            <a:ext uri="{FF2B5EF4-FFF2-40B4-BE49-F238E27FC236}">
              <a16:creationId xmlns:a16="http://schemas.microsoft.com/office/drawing/2014/main" id="{871F0A7A-1577-4119-B014-3EF3175994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914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2110</xdr:row>
      <xdr:rowOff>0</xdr:rowOff>
    </xdr:from>
    <xdr:to>
      <xdr:col>0</xdr:col>
      <xdr:colOff>152400</xdr:colOff>
      <xdr:row>2110</xdr:row>
      <xdr:rowOff>133350</xdr:rowOff>
    </xdr:to>
    <xdr:pic>
      <xdr:nvPicPr>
        <xdr:cNvPr id="1988" name="Picture@5C\Qopen@" descr="@5C\Qopen@">
          <a:extLst>
            <a:ext uri="{FF2B5EF4-FFF2-40B4-BE49-F238E27FC236}">
              <a16:creationId xmlns:a16="http://schemas.microsoft.com/office/drawing/2014/main" id="{BBE689CB-733D-40C4-A790-EEF3AA93E4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198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1137</xdr:row>
      <xdr:rowOff>0</xdr:rowOff>
    </xdr:from>
    <xdr:to>
      <xdr:col>0</xdr:col>
      <xdr:colOff>152400</xdr:colOff>
      <xdr:row>1137</xdr:row>
      <xdr:rowOff>133350</xdr:rowOff>
    </xdr:to>
    <xdr:pic>
      <xdr:nvPicPr>
        <xdr:cNvPr id="1989" name="Picture@5C\Qopen@" descr="@5C\Qopen@">
          <a:extLst>
            <a:ext uri="{FF2B5EF4-FFF2-40B4-BE49-F238E27FC236}">
              <a16:creationId xmlns:a16="http://schemas.microsoft.com/office/drawing/2014/main" id="{1F0C21C6-E6DC-41DF-9099-A3FA552F67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432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480</xdr:row>
      <xdr:rowOff>0</xdr:rowOff>
    </xdr:from>
    <xdr:to>
      <xdr:col>0</xdr:col>
      <xdr:colOff>152400</xdr:colOff>
      <xdr:row>480</xdr:row>
      <xdr:rowOff>133350</xdr:rowOff>
    </xdr:to>
    <xdr:pic>
      <xdr:nvPicPr>
        <xdr:cNvPr id="1990" name="Picture@5C\Qopen@" descr="@5C\Qopen@">
          <a:extLst>
            <a:ext uri="{FF2B5EF4-FFF2-40B4-BE49-F238E27FC236}">
              <a16:creationId xmlns:a16="http://schemas.microsoft.com/office/drawing/2014/main" id="{6FE18E4D-6F5A-4273-AC56-CCA82ECF77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047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1451</xdr:row>
      <xdr:rowOff>0</xdr:rowOff>
    </xdr:from>
    <xdr:to>
      <xdr:col>0</xdr:col>
      <xdr:colOff>152400</xdr:colOff>
      <xdr:row>1451</xdr:row>
      <xdr:rowOff>133350</xdr:rowOff>
    </xdr:to>
    <xdr:pic>
      <xdr:nvPicPr>
        <xdr:cNvPr id="1991" name="Picture@5C\Qopen@" descr="@5C\Qopen@">
          <a:extLst>
            <a:ext uri="{FF2B5EF4-FFF2-40B4-BE49-F238E27FC236}">
              <a16:creationId xmlns:a16="http://schemas.microsoft.com/office/drawing/2014/main" id="{A15FFB5D-373A-40BA-9EA4-79ACEDD2F7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5277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2231</xdr:row>
      <xdr:rowOff>0</xdr:rowOff>
    </xdr:from>
    <xdr:to>
      <xdr:col>0</xdr:col>
      <xdr:colOff>152400</xdr:colOff>
      <xdr:row>2231</xdr:row>
      <xdr:rowOff>133350</xdr:rowOff>
    </xdr:to>
    <xdr:pic>
      <xdr:nvPicPr>
        <xdr:cNvPr id="1992" name="Picture@5C\Qopen@" descr="@5C\Qopen@">
          <a:extLst>
            <a:ext uri="{FF2B5EF4-FFF2-40B4-BE49-F238E27FC236}">
              <a16:creationId xmlns:a16="http://schemas.microsoft.com/office/drawing/2014/main" id="{1F887B02-0F02-4762-A88C-7C6F184F11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1578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1922</xdr:row>
      <xdr:rowOff>0</xdr:rowOff>
    </xdr:from>
    <xdr:to>
      <xdr:col>0</xdr:col>
      <xdr:colOff>152400</xdr:colOff>
      <xdr:row>1922</xdr:row>
      <xdr:rowOff>133350</xdr:rowOff>
    </xdr:to>
    <xdr:pic>
      <xdr:nvPicPr>
        <xdr:cNvPr id="1993" name="Picture@5C\Qopen@" descr="@5C\Qopen@">
          <a:extLst>
            <a:ext uri="{FF2B5EF4-FFF2-40B4-BE49-F238E27FC236}">
              <a16:creationId xmlns:a16="http://schemas.microsoft.com/office/drawing/2014/main" id="{00AC45AE-C395-4DDB-9C9D-325A09D2B6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1543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1361</xdr:row>
      <xdr:rowOff>0</xdr:rowOff>
    </xdr:from>
    <xdr:to>
      <xdr:col>0</xdr:col>
      <xdr:colOff>152400</xdr:colOff>
      <xdr:row>1361</xdr:row>
      <xdr:rowOff>133350</xdr:rowOff>
    </xdr:to>
    <xdr:pic>
      <xdr:nvPicPr>
        <xdr:cNvPr id="1994" name="Picture@5C\Qopen@" descr="@5C\Qopen@">
          <a:extLst>
            <a:ext uri="{FF2B5EF4-FFF2-40B4-BE49-F238E27FC236}">
              <a16:creationId xmlns:a16="http://schemas.microsoft.com/office/drawing/2014/main" id="{44544539-753E-4E68-B959-E644C470EA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703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2695</xdr:row>
      <xdr:rowOff>0</xdr:rowOff>
    </xdr:from>
    <xdr:to>
      <xdr:col>0</xdr:col>
      <xdr:colOff>152400</xdr:colOff>
      <xdr:row>2695</xdr:row>
      <xdr:rowOff>133350</xdr:rowOff>
    </xdr:to>
    <xdr:pic>
      <xdr:nvPicPr>
        <xdr:cNvPr id="1995" name="Picture@5C\Qopen@" descr="@5C\Qopen@">
          <a:extLst>
            <a:ext uri="{FF2B5EF4-FFF2-40B4-BE49-F238E27FC236}">
              <a16:creationId xmlns:a16="http://schemas.microsoft.com/office/drawing/2014/main" id="{9DB03DCC-FC9F-4329-9D2B-1B991AA053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6711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518</xdr:row>
      <xdr:rowOff>0</xdr:rowOff>
    </xdr:from>
    <xdr:to>
      <xdr:col>0</xdr:col>
      <xdr:colOff>152400</xdr:colOff>
      <xdr:row>518</xdr:row>
      <xdr:rowOff>133350</xdr:rowOff>
    </xdr:to>
    <xdr:pic>
      <xdr:nvPicPr>
        <xdr:cNvPr id="1996" name="Picture@5C\Qopen@" descr="@5C\Qopen@">
          <a:extLst>
            <a:ext uri="{FF2B5EF4-FFF2-40B4-BE49-F238E27FC236}">
              <a16:creationId xmlns:a16="http://schemas.microsoft.com/office/drawing/2014/main" id="{0E72F34D-1F4B-4B54-AAF0-10B15FC7F8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20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</xdr:row>
      <xdr:rowOff>0</xdr:rowOff>
    </xdr:from>
    <xdr:to>
      <xdr:col>0</xdr:col>
      <xdr:colOff>152400</xdr:colOff>
      <xdr:row>138</xdr:row>
      <xdr:rowOff>133350</xdr:rowOff>
    </xdr:to>
    <xdr:pic>
      <xdr:nvPicPr>
        <xdr:cNvPr id="1997" name="Picture@5C\Qopen@" descr="@5C\Qopen@">
          <a:extLst>
            <a:ext uri="{FF2B5EF4-FFF2-40B4-BE49-F238E27FC236}">
              <a16:creationId xmlns:a16="http://schemas.microsoft.com/office/drawing/2014/main" id="{59A667E9-EC54-43DC-A6B7-906F9AE351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669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</xdr:row>
      <xdr:rowOff>0</xdr:rowOff>
    </xdr:from>
    <xdr:to>
      <xdr:col>0</xdr:col>
      <xdr:colOff>152400</xdr:colOff>
      <xdr:row>247</xdr:row>
      <xdr:rowOff>133350</xdr:rowOff>
    </xdr:to>
    <xdr:pic>
      <xdr:nvPicPr>
        <xdr:cNvPr id="1998" name="Picture@5C\Qopen@" descr="@5C\Qopen@">
          <a:extLst>
            <a:ext uri="{FF2B5EF4-FFF2-40B4-BE49-F238E27FC236}">
              <a16:creationId xmlns:a16="http://schemas.microsoft.com/office/drawing/2014/main" id="{F8FD04C0-4DE3-43DA-8AA1-DAE275DBB4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319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</xdr:row>
      <xdr:rowOff>0</xdr:rowOff>
    </xdr:from>
    <xdr:to>
      <xdr:col>0</xdr:col>
      <xdr:colOff>152400</xdr:colOff>
      <xdr:row>307</xdr:row>
      <xdr:rowOff>133350</xdr:rowOff>
    </xdr:to>
    <xdr:pic>
      <xdr:nvPicPr>
        <xdr:cNvPr id="1999" name="Picture@5C\Qopen@" descr="@5C\Qopen@">
          <a:extLst>
            <a:ext uri="{FF2B5EF4-FFF2-40B4-BE49-F238E27FC236}">
              <a16:creationId xmlns:a16="http://schemas.microsoft.com/office/drawing/2014/main" id="{17CD9946-05C9-4350-91CB-7E27EAA987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034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668</xdr:row>
      <xdr:rowOff>0</xdr:rowOff>
    </xdr:from>
    <xdr:to>
      <xdr:col>0</xdr:col>
      <xdr:colOff>152400</xdr:colOff>
      <xdr:row>668</xdr:row>
      <xdr:rowOff>133350</xdr:rowOff>
    </xdr:to>
    <xdr:pic>
      <xdr:nvPicPr>
        <xdr:cNvPr id="2000" name="Picture@5C\Qopen@" descr="@5C\Qopen@">
          <a:extLst>
            <a:ext uri="{FF2B5EF4-FFF2-40B4-BE49-F238E27FC236}">
              <a16:creationId xmlns:a16="http://schemas.microsoft.com/office/drawing/2014/main" id="{EBCDD7CE-7582-4248-BAA0-3EBC0758B4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8489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</xdr:row>
      <xdr:rowOff>0</xdr:rowOff>
    </xdr:from>
    <xdr:to>
      <xdr:col>0</xdr:col>
      <xdr:colOff>152400</xdr:colOff>
      <xdr:row>388</xdr:row>
      <xdr:rowOff>133350</xdr:rowOff>
    </xdr:to>
    <xdr:pic>
      <xdr:nvPicPr>
        <xdr:cNvPr id="2001" name="Picture@5C\Qopen@" descr="@5C\Qopen@">
          <a:extLst>
            <a:ext uri="{FF2B5EF4-FFF2-40B4-BE49-F238E27FC236}">
              <a16:creationId xmlns:a16="http://schemas.microsoft.com/office/drawing/2014/main" id="{53A6DBD9-9297-4C63-A37C-D78D234B1F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150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1441</xdr:row>
      <xdr:rowOff>0</xdr:rowOff>
    </xdr:from>
    <xdr:to>
      <xdr:col>0</xdr:col>
      <xdr:colOff>152400</xdr:colOff>
      <xdr:row>1441</xdr:row>
      <xdr:rowOff>133350</xdr:rowOff>
    </xdr:to>
    <xdr:pic>
      <xdr:nvPicPr>
        <xdr:cNvPr id="2002" name="Picture@5C\Qopen@" descr="@5C\Qopen@">
          <a:extLst>
            <a:ext uri="{FF2B5EF4-FFF2-40B4-BE49-F238E27FC236}">
              <a16:creationId xmlns:a16="http://schemas.microsoft.com/office/drawing/2014/main" id="{CFAE5704-A50B-4CDF-935B-182BDCB670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657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1873</xdr:row>
      <xdr:rowOff>0</xdr:rowOff>
    </xdr:from>
    <xdr:to>
      <xdr:col>0</xdr:col>
      <xdr:colOff>152400</xdr:colOff>
      <xdr:row>1873</xdr:row>
      <xdr:rowOff>133350</xdr:rowOff>
    </xdr:to>
    <xdr:pic>
      <xdr:nvPicPr>
        <xdr:cNvPr id="2003" name="Picture@5C\Qopen@" descr="@5C\Qopen@">
          <a:extLst>
            <a:ext uri="{FF2B5EF4-FFF2-40B4-BE49-F238E27FC236}">
              <a16:creationId xmlns:a16="http://schemas.microsoft.com/office/drawing/2014/main" id="{70515EDE-1C23-48FD-9314-7457CE2123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3609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1526</xdr:row>
      <xdr:rowOff>0</xdr:rowOff>
    </xdr:from>
    <xdr:to>
      <xdr:col>0</xdr:col>
      <xdr:colOff>152400</xdr:colOff>
      <xdr:row>1526</xdr:row>
      <xdr:rowOff>133350</xdr:rowOff>
    </xdr:to>
    <xdr:pic>
      <xdr:nvPicPr>
        <xdr:cNvPr id="2004" name="Picture@5C\Qopen@" descr="@5C\Qopen@">
          <a:extLst>
            <a:ext uri="{FF2B5EF4-FFF2-40B4-BE49-F238E27FC236}">
              <a16:creationId xmlns:a16="http://schemas.microsoft.com/office/drawing/2014/main" id="{AF5EA127-E3B8-4B62-BA60-73682ED40E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742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2587</xdr:row>
      <xdr:rowOff>0</xdr:rowOff>
    </xdr:from>
    <xdr:to>
      <xdr:col>0</xdr:col>
      <xdr:colOff>152400</xdr:colOff>
      <xdr:row>2587</xdr:row>
      <xdr:rowOff>133350</xdr:rowOff>
    </xdr:to>
    <xdr:pic>
      <xdr:nvPicPr>
        <xdr:cNvPr id="2005" name="Picture@5C\Qopen@" descr="@5C\Qopen@">
          <a:extLst>
            <a:ext uri="{FF2B5EF4-FFF2-40B4-BE49-F238E27FC236}">
              <a16:creationId xmlns:a16="http://schemas.microsoft.com/office/drawing/2014/main" id="{C28D47F3-009A-4241-85D5-F0B5BB21BF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9223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785</xdr:row>
      <xdr:rowOff>0</xdr:rowOff>
    </xdr:from>
    <xdr:to>
      <xdr:col>0</xdr:col>
      <xdr:colOff>152400</xdr:colOff>
      <xdr:row>785</xdr:row>
      <xdr:rowOff>133350</xdr:rowOff>
    </xdr:to>
    <xdr:pic>
      <xdr:nvPicPr>
        <xdr:cNvPr id="2006" name="Picture@5C\Qopen@" descr="@5C\Qopen@">
          <a:extLst>
            <a:ext uri="{FF2B5EF4-FFF2-40B4-BE49-F238E27FC236}">
              <a16:creationId xmlns:a16="http://schemas.microsoft.com/office/drawing/2014/main" id="{3547F11D-FA3D-46E8-9CFA-F9E1F40596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434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1616</xdr:row>
      <xdr:rowOff>0</xdr:rowOff>
    </xdr:from>
    <xdr:to>
      <xdr:col>0</xdr:col>
      <xdr:colOff>152400</xdr:colOff>
      <xdr:row>1616</xdr:row>
      <xdr:rowOff>133350</xdr:rowOff>
    </xdr:to>
    <xdr:pic>
      <xdr:nvPicPr>
        <xdr:cNvPr id="2007" name="Picture@5C\Qopen@" descr="@5C\Qopen@">
          <a:extLst>
            <a:ext uri="{FF2B5EF4-FFF2-40B4-BE49-F238E27FC236}">
              <a16:creationId xmlns:a16="http://schemas.microsoft.com/office/drawing/2014/main" id="{B6A63DF7-1333-47CE-9E55-834C095EA6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1994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731</xdr:row>
      <xdr:rowOff>0</xdr:rowOff>
    </xdr:from>
    <xdr:to>
      <xdr:col>0</xdr:col>
      <xdr:colOff>152400</xdr:colOff>
      <xdr:row>731</xdr:row>
      <xdr:rowOff>133350</xdr:rowOff>
    </xdr:to>
    <xdr:pic>
      <xdr:nvPicPr>
        <xdr:cNvPr id="2008" name="Picture@5C\Qopen@" descr="@5C\Qopen@">
          <a:extLst>
            <a:ext uri="{FF2B5EF4-FFF2-40B4-BE49-F238E27FC236}">
              <a16:creationId xmlns:a16="http://schemas.microsoft.com/office/drawing/2014/main" id="{15BC912B-B256-4B50-B96A-259AE8B9EF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8691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913</xdr:row>
      <xdr:rowOff>0</xdr:rowOff>
    </xdr:from>
    <xdr:to>
      <xdr:col>0</xdr:col>
      <xdr:colOff>152400</xdr:colOff>
      <xdr:row>913</xdr:row>
      <xdr:rowOff>133350</xdr:rowOff>
    </xdr:to>
    <xdr:pic>
      <xdr:nvPicPr>
        <xdr:cNvPr id="2009" name="Picture@5C\Qopen@" descr="@5C\Qopen@">
          <a:extLst>
            <a:ext uri="{FF2B5EF4-FFF2-40B4-BE49-F238E27FC236}">
              <a16:creationId xmlns:a16="http://schemas.microsoft.com/office/drawing/2014/main" id="{CDE28B7B-09B3-40E2-B28C-0F2B1662E8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8161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2083</xdr:row>
      <xdr:rowOff>0</xdr:rowOff>
    </xdr:from>
    <xdr:to>
      <xdr:col>0</xdr:col>
      <xdr:colOff>152400</xdr:colOff>
      <xdr:row>2083</xdr:row>
      <xdr:rowOff>133350</xdr:rowOff>
    </xdr:to>
    <xdr:pic>
      <xdr:nvPicPr>
        <xdr:cNvPr id="2010" name="Picture@5C\Qopen@" descr="@5C\Qopen@">
          <a:extLst>
            <a:ext uri="{FF2B5EF4-FFF2-40B4-BE49-F238E27FC236}">
              <a16:creationId xmlns:a16="http://schemas.microsoft.com/office/drawing/2014/main" id="{CEC55542-A839-4D66-A4E6-CBD5BD1109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7613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2297</xdr:row>
      <xdr:rowOff>0</xdr:rowOff>
    </xdr:from>
    <xdr:to>
      <xdr:col>0</xdr:col>
      <xdr:colOff>152400</xdr:colOff>
      <xdr:row>2297</xdr:row>
      <xdr:rowOff>133350</xdr:rowOff>
    </xdr:to>
    <xdr:pic>
      <xdr:nvPicPr>
        <xdr:cNvPr id="2011" name="Picture@5C\Qopen@" descr="@5C\Qopen@">
          <a:extLst>
            <a:ext uri="{FF2B5EF4-FFF2-40B4-BE49-F238E27FC236}">
              <a16:creationId xmlns:a16="http://schemas.microsoft.com/office/drawing/2014/main" id="{C5D23AD4-3A1A-4585-9D88-6CD48D1B3E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2265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2340</xdr:row>
      <xdr:rowOff>0</xdr:rowOff>
    </xdr:from>
    <xdr:to>
      <xdr:col>0</xdr:col>
      <xdr:colOff>152400</xdr:colOff>
      <xdr:row>2340</xdr:row>
      <xdr:rowOff>133350</xdr:rowOff>
    </xdr:to>
    <xdr:pic>
      <xdr:nvPicPr>
        <xdr:cNvPr id="2012" name="Picture@5C\Qopen@" descr="@5C\Qopen@">
          <a:extLst>
            <a:ext uri="{FF2B5EF4-FFF2-40B4-BE49-F238E27FC236}">
              <a16:creationId xmlns:a16="http://schemas.microsoft.com/office/drawing/2014/main" id="{DF35ECA4-2B7B-4C51-B94C-0F2E0F15A5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9228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2201</xdr:row>
      <xdr:rowOff>0</xdr:rowOff>
    </xdr:from>
    <xdr:to>
      <xdr:col>0</xdr:col>
      <xdr:colOff>152400</xdr:colOff>
      <xdr:row>2201</xdr:row>
      <xdr:rowOff>133350</xdr:rowOff>
    </xdr:to>
    <xdr:pic>
      <xdr:nvPicPr>
        <xdr:cNvPr id="2013" name="Picture@5C\Qopen@" descr="@5C\Qopen@">
          <a:extLst>
            <a:ext uri="{FF2B5EF4-FFF2-40B4-BE49-F238E27FC236}">
              <a16:creationId xmlns:a16="http://schemas.microsoft.com/office/drawing/2014/main" id="{DAA1E0D8-180B-4826-8BAB-EE658148D5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6720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1903</xdr:row>
      <xdr:rowOff>0</xdr:rowOff>
    </xdr:from>
    <xdr:to>
      <xdr:col>0</xdr:col>
      <xdr:colOff>152400</xdr:colOff>
      <xdr:row>1903</xdr:row>
      <xdr:rowOff>133350</xdr:rowOff>
    </xdr:to>
    <xdr:pic>
      <xdr:nvPicPr>
        <xdr:cNvPr id="2014" name="Picture@5C\Qopen@" descr="@5C\Qopen@">
          <a:extLst>
            <a:ext uri="{FF2B5EF4-FFF2-40B4-BE49-F238E27FC236}">
              <a16:creationId xmlns:a16="http://schemas.microsoft.com/office/drawing/2014/main" id="{073987C6-2B7E-4D1E-A420-0DD5592416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8467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2162</xdr:row>
      <xdr:rowOff>0</xdr:rowOff>
    </xdr:from>
    <xdr:to>
      <xdr:col>0</xdr:col>
      <xdr:colOff>152400</xdr:colOff>
      <xdr:row>2162</xdr:row>
      <xdr:rowOff>133350</xdr:rowOff>
    </xdr:to>
    <xdr:pic>
      <xdr:nvPicPr>
        <xdr:cNvPr id="2015" name="Picture@5C\Qopen@" descr="@5C\Qopen@">
          <a:extLst>
            <a:ext uri="{FF2B5EF4-FFF2-40B4-BE49-F238E27FC236}">
              <a16:creationId xmlns:a16="http://schemas.microsoft.com/office/drawing/2014/main" id="{78BC8B7E-4AB7-4DAB-B02C-0F10797802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0405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2737</xdr:row>
      <xdr:rowOff>0</xdr:rowOff>
    </xdr:from>
    <xdr:to>
      <xdr:col>0</xdr:col>
      <xdr:colOff>152400</xdr:colOff>
      <xdr:row>2737</xdr:row>
      <xdr:rowOff>133350</xdr:rowOff>
    </xdr:to>
    <xdr:pic>
      <xdr:nvPicPr>
        <xdr:cNvPr id="2016" name="Picture@5C\Qopen@" descr="@5C\Qopen@">
          <a:extLst>
            <a:ext uri="{FF2B5EF4-FFF2-40B4-BE49-F238E27FC236}">
              <a16:creationId xmlns:a16="http://schemas.microsoft.com/office/drawing/2014/main" id="{30209DF8-F1C4-418F-9ABE-F7080724C6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3512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2725</xdr:row>
      <xdr:rowOff>0</xdr:rowOff>
    </xdr:from>
    <xdr:to>
      <xdr:col>0</xdr:col>
      <xdr:colOff>152400</xdr:colOff>
      <xdr:row>2725</xdr:row>
      <xdr:rowOff>133350</xdr:rowOff>
    </xdr:to>
    <xdr:pic>
      <xdr:nvPicPr>
        <xdr:cNvPr id="2017" name="Picture@5C\Qopen@" descr="@5C\Qopen@">
          <a:extLst>
            <a:ext uri="{FF2B5EF4-FFF2-40B4-BE49-F238E27FC236}">
              <a16:creationId xmlns:a16="http://schemas.microsoft.com/office/drawing/2014/main" id="{C26F2F63-F3F2-40BF-9EBB-145D8DCB27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1569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2157</xdr:row>
      <xdr:rowOff>0</xdr:rowOff>
    </xdr:from>
    <xdr:to>
      <xdr:col>0</xdr:col>
      <xdr:colOff>152400</xdr:colOff>
      <xdr:row>2157</xdr:row>
      <xdr:rowOff>133350</xdr:rowOff>
    </xdr:to>
    <xdr:pic>
      <xdr:nvPicPr>
        <xdr:cNvPr id="2018" name="Picture@5C\Qopen@" descr="@5C\Qopen@">
          <a:extLst>
            <a:ext uri="{FF2B5EF4-FFF2-40B4-BE49-F238E27FC236}">
              <a16:creationId xmlns:a16="http://schemas.microsoft.com/office/drawing/2014/main" id="{66FB29A6-F6A6-428A-8B69-3A08B867C9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9596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1409</xdr:row>
      <xdr:rowOff>0</xdr:rowOff>
    </xdr:from>
    <xdr:to>
      <xdr:col>0</xdr:col>
      <xdr:colOff>152400</xdr:colOff>
      <xdr:row>1409</xdr:row>
      <xdr:rowOff>133350</xdr:rowOff>
    </xdr:to>
    <xdr:pic>
      <xdr:nvPicPr>
        <xdr:cNvPr id="2019" name="Picture@5C\Qopen@" descr="@5C\Qopen@">
          <a:extLst>
            <a:ext uri="{FF2B5EF4-FFF2-40B4-BE49-F238E27FC236}">
              <a16:creationId xmlns:a16="http://schemas.microsoft.com/office/drawing/2014/main" id="{BBBAB22E-7053-4A7D-9B23-5A99CA5421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8476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</xdr:row>
      <xdr:rowOff>0</xdr:rowOff>
    </xdr:from>
    <xdr:to>
      <xdr:col>0</xdr:col>
      <xdr:colOff>152400</xdr:colOff>
      <xdr:row>106</xdr:row>
      <xdr:rowOff>133350</xdr:rowOff>
    </xdr:to>
    <xdr:pic>
      <xdr:nvPicPr>
        <xdr:cNvPr id="2020" name="Picture@5C\Qopen@" descr="@5C\Qopen@">
          <a:extLst>
            <a:ext uri="{FF2B5EF4-FFF2-40B4-BE49-F238E27FC236}">
              <a16:creationId xmlns:a16="http://schemas.microsoft.com/office/drawing/2014/main" id="{6A1FFCF9-984A-4C95-9B74-4B368368A4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87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</xdr:row>
      <xdr:rowOff>0</xdr:rowOff>
    </xdr:from>
    <xdr:to>
      <xdr:col>0</xdr:col>
      <xdr:colOff>152400</xdr:colOff>
      <xdr:row>68</xdr:row>
      <xdr:rowOff>133350</xdr:rowOff>
    </xdr:to>
    <xdr:pic>
      <xdr:nvPicPr>
        <xdr:cNvPr id="2021" name="Picture@5C\Qopen@" descr="@5C\Qopen@">
          <a:extLst>
            <a:ext uri="{FF2B5EF4-FFF2-40B4-BE49-F238E27FC236}">
              <a16:creationId xmlns:a16="http://schemas.microsoft.com/office/drawing/2014/main" id="{D2291C84-B952-4F9D-BEAE-946AB4BAAF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34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</xdr:row>
      <xdr:rowOff>0</xdr:rowOff>
    </xdr:from>
    <xdr:to>
      <xdr:col>0</xdr:col>
      <xdr:colOff>152400</xdr:colOff>
      <xdr:row>71</xdr:row>
      <xdr:rowOff>133350</xdr:rowOff>
    </xdr:to>
    <xdr:pic>
      <xdr:nvPicPr>
        <xdr:cNvPr id="2022" name="Picture@5C\Qopen@" descr="@5C\Qopen@">
          <a:extLst>
            <a:ext uri="{FF2B5EF4-FFF2-40B4-BE49-F238E27FC236}">
              <a16:creationId xmlns:a16="http://schemas.microsoft.com/office/drawing/2014/main" id="{81C944D4-5BDF-4B37-8EBF-8971AE3B83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820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0</xdr:col>
      <xdr:colOff>152400</xdr:colOff>
      <xdr:row>74</xdr:row>
      <xdr:rowOff>133350</xdr:rowOff>
    </xdr:to>
    <xdr:pic>
      <xdr:nvPicPr>
        <xdr:cNvPr id="2023" name="Picture@5C\Qopen@" descr="@5C\Qopen@">
          <a:extLst>
            <a:ext uri="{FF2B5EF4-FFF2-40B4-BE49-F238E27FC236}">
              <a16:creationId xmlns:a16="http://schemas.microsoft.com/office/drawing/2014/main" id="{25D3FC28-226A-4030-9642-4F931B037A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06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</xdr:row>
      <xdr:rowOff>0</xdr:rowOff>
    </xdr:from>
    <xdr:to>
      <xdr:col>0</xdr:col>
      <xdr:colOff>152400</xdr:colOff>
      <xdr:row>207</xdr:row>
      <xdr:rowOff>133350</xdr:rowOff>
    </xdr:to>
    <xdr:pic>
      <xdr:nvPicPr>
        <xdr:cNvPr id="2024" name="Picture@5C\Qopen@" descr="@5C\Qopen@">
          <a:extLst>
            <a:ext uri="{FF2B5EF4-FFF2-40B4-BE49-F238E27FC236}">
              <a16:creationId xmlns:a16="http://schemas.microsoft.com/office/drawing/2014/main" id="{C65A652B-1D74-454E-A2B2-A7E7AE6E59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842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</xdr:row>
      <xdr:rowOff>0</xdr:rowOff>
    </xdr:from>
    <xdr:to>
      <xdr:col>0</xdr:col>
      <xdr:colOff>152400</xdr:colOff>
      <xdr:row>137</xdr:row>
      <xdr:rowOff>133350</xdr:rowOff>
    </xdr:to>
    <xdr:pic>
      <xdr:nvPicPr>
        <xdr:cNvPr id="2025" name="Picture@5C\Qopen@" descr="@5C\Qopen@">
          <a:extLst>
            <a:ext uri="{FF2B5EF4-FFF2-40B4-BE49-F238E27FC236}">
              <a16:creationId xmlns:a16="http://schemas.microsoft.com/office/drawing/2014/main" id="{731421D6-852F-49B4-A732-67CECCDF4B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507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</xdr:row>
      <xdr:rowOff>0</xdr:rowOff>
    </xdr:from>
    <xdr:to>
      <xdr:col>0</xdr:col>
      <xdr:colOff>152400</xdr:colOff>
      <xdr:row>205</xdr:row>
      <xdr:rowOff>133350</xdr:rowOff>
    </xdr:to>
    <xdr:pic>
      <xdr:nvPicPr>
        <xdr:cNvPr id="2026" name="Picture@5C\Qopen@" descr="@5C\Qopen@">
          <a:extLst>
            <a:ext uri="{FF2B5EF4-FFF2-40B4-BE49-F238E27FC236}">
              <a16:creationId xmlns:a16="http://schemas.microsoft.com/office/drawing/2014/main" id="{B21B60EB-8E9B-48D1-A9EF-EBD23CDB34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518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</xdr:row>
      <xdr:rowOff>0</xdr:rowOff>
    </xdr:from>
    <xdr:to>
      <xdr:col>0</xdr:col>
      <xdr:colOff>152400</xdr:colOff>
      <xdr:row>384</xdr:row>
      <xdr:rowOff>133350</xdr:rowOff>
    </xdr:to>
    <xdr:pic>
      <xdr:nvPicPr>
        <xdr:cNvPr id="2027" name="Picture@5C\Qopen@" descr="@5C\Qopen@">
          <a:extLst>
            <a:ext uri="{FF2B5EF4-FFF2-40B4-BE49-F238E27FC236}">
              <a16:creationId xmlns:a16="http://schemas.microsoft.com/office/drawing/2014/main" id="{95E6331F-DF74-477E-919F-AEC0A16EB5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503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</xdr:row>
      <xdr:rowOff>0</xdr:rowOff>
    </xdr:from>
    <xdr:to>
      <xdr:col>0</xdr:col>
      <xdr:colOff>152400</xdr:colOff>
      <xdr:row>395</xdr:row>
      <xdr:rowOff>133350</xdr:rowOff>
    </xdr:to>
    <xdr:pic>
      <xdr:nvPicPr>
        <xdr:cNvPr id="2028" name="Picture@5C\Qopen@" descr="@5C\Qopen@">
          <a:extLst>
            <a:ext uri="{FF2B5EF4-FFF2-40B4-BE49-F238E27FC236}">
              <a16:creationId xmlns:a16="http://schemas.microsoft.com/office/drawing/2014/main" id="{2C356EAF-0F19-43FB-A599-41A05DE2D8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284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</xdr:row>
      <xdr:rowOff>0</xdr:rowOff>
    </xdr:from>
    <xdr:to>
      <xdr:col>0</xdr:col>
      <xdr:colOff>152400</xdr:colOff>
      <xdr:row>304</xdr:row>
      <xdr:rowOff>133350</xdr:rowOff>
    </xdr:to>
    <xdr:pic>
      <xdr:nvPicPr>
        <xdr:cNvPr id="2029" name="Picture@5C\Qopen@" descr="@5C\Qopen@">
          <a:extLst>
            <a:ext uri="{FF2B5EF4-FFF2-40B4-BE49-F238E27FC236}">
              <a16:creationId xmlns:a16="http://schemas.microsoft.com/office/drawing/2014/main" id="{635326BA-ED5E-4116-8582-49E1C577E6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549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</xdr:row>
      <xdr:rowOff>0</xdr:rowOff>
    </xdr:from>
    <xdr:to>
      <xdr:col>0</xdr:col>
      <xdr:colOff>152400</xdr:colOff>
      <xdr:row>341</xdr:row>
      <xdr:rowOff>133350</xdr:rowOff>
    </xdr:to>
    <xdr:pic>
      <xdr:nvPicPr>
        <xdr:cNvPr id="2030" name="Picture@5C\Qopen@" descr="@5C\Qopen@">
          <a:extLst>
            <a:ext uri="{FF2B5EF4-FFF2-40B4-BE49-F238E27FC236}">
              <a16:creationId xmlns:a16="http://schemas.microsoft.com/office/drawing/2014/main" id="{49D1D0FC-E979-4343-8679-E260EB0436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540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920</xdr:row>
      <xdr:rowOff>0</xdr:rowOff>
    </xdr:from>
    <xdr:to>
      <xdr:col>0</xdr:col>
      <xdr:colOff>152400</xdr:colOff>
      <xdr:row>920</xdr:row>
      <xdr:rowOff>133350</xdr:rowOff>
    </xdr:to>
    <xdr:pic>
      <xdr:nvPicPr>
        <xdr:cNvPr id="2031" name="Picture@5C\Qopen@" descr="@5C\Qopen@">
          <a:extLst>
            <a:ext uri="{FF2B5EF4-FFF2-40B4-BE49-F238E27FC236}">
              <a16:creationId xmlns:a16="http://schemas.microsoft.com/office/drawing/2014/main" id="{ABDD52D9-8B5E-4FEB-8ABD-5E93647728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9294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</xdr:row>
      <xdr:rowOff>0</xdr:rowOff>
    </xdr:from>
    <xdr:to>
      <xdr:col>0</xdr:col>
      <xdr:colOff>152400</xdr:colOff>
      <xdr:row>422</xdr:row>
      <xdr:rowOff>133350</xdr:rowOff>
    </xdr:to>
    <xdr:pic>
      <xdr:nvPicPr>
        <xdr:cNvPr id="2032" name="Picture@5C\Qopen@" descr="@5C\Qopen@">
          <a:extLst>
            <a:ext uri="{FF2B5EF4-FFF2-40B4-BE49-F238E27FC236}">
              <a16:creationId xmlns:a16="http://schemas.microsoft.com/office/drawing/2014/main" id="{9F63DFA5-70CD-499A-AF74-F7B864535C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65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1075</xdr:row>
      <xdr:rowOff>0</xdr:rowOff>
    </xdr:from>
    <xdr:to>
      <xdr:col>0</xdr:col>
      <xdr:colOff>152400</xdr:colOff>
      <xdr:row>1075</xdr:row>
      <xdr:rowOff>133350</xdr:rowOff>
    </xdr:to>
    <xdr:pic>
      <xdr:nvPicPr>
        <xdr:cNvPr id="2033" name="Picture@5C\Qopen@" descr="@5C\Qopen@">
          <a:extLst>
            <a:ext uri="{FF2B5EF4-FFF2-40B4-BE49-F238E27FC236}">
              <a16:creationId xmlns:a16="http://schemas.microsoft.com/office/drawing/2014/main" id="{B179001C-A811-4817-82DF-3110CBE5BF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393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1680</xdr:row>
      <xdr:rowOff>0</xdr:rowOff>
    </xdr:from>
    <xdr:to>
      <xdr:col>0</xdr:col>
      <xdr:colOff>152400</xdr:colOff>
      <xdr:row>1680</xdr:row>
      <xdr:rowOff>133350</xdr:rowOff>
    </xdr:to>
    <xdr:pic>
      <xdr:nvPicPr>
        <xdr:cNvPr id="2034" name="Picture@5C\Qopen@" descr="@5C\Qopen@">
          <a:extLst>
            <a:ext uri="{FF2B5EF4-FFF2-40B4-BE49-F238E27FC236}">
              <a16:creationId xmlns:a16="http://schemas.microsoft.com/office/drawing/2014/main" id="{0980DA45-20A4-4F8E-A6CD-7F7C0B0FE4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2357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582</xdr:row>
      <xdr:rowOff>0</xdr:rowOff>
    </xdr:from>
    <xdr:to>
      <xdr:col>0</xdr:col>
      <xdr:colOff>152400</xdr:colOff>
      <xdr:row>582</xdr:row>
      <xdr:rowOff>133350</xdr:rowOff>
    </xdr:to>
    <xdr:pic>
      <xdr:nvPicPr>
        <xdr:cNvPr id="2035" name="Picture@5C\Qopen@" descr="@5C\Qopen@">
          <a:extLst>
            <a:ext uri="{FF2B5EF4-FFF2-40B4-BE49-F238E27FC236}">
              <a16:creationId xmlns:a16="http://schemas.microsoft.com/office/drawing/2014/main" id="{FF196334-FBF6-4339-AEB8-BAFF84240E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456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1654</xdr:row>
      <xdr:rowOff>0</xdr:rowOff>
    </xdr:from>
    <xdr:to>
      <xdr:col>0</xdr:col>
      <xdr:colOff>152400</xdr:colOff>
      <xdr:row>1654</xdr:row>
      <xdr:rowOff>133350</xdr:rowOff>
    </xdr:to>
    <xdr:pic>
      <xdr:nvPicPr>
        <xdr:cNvPr id="2036" name="Picture@5C\Qopen@" descr="@5C\Qopen@">
          <a:extLst>
            <a:ext uri="{FF2B5EF4-FFF2-40B4-BE49-F238E27FC236}">
              <a16:creationId xmlns:a16="http://schemas.microsoft.com/office/drawing/2014/main" id="{693D28A7-A799-4952-B9E6-3E2C779A88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814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1233</xdr:row>
      <xdr:rowOff>0</xdr:rowOff>
    </xdr:from>
    <xdr:to>
      <xdr:col>0</xdr:col>
      <xdr:colOff>152400</xdr:colOff>
      <xdr:row>1233</xdr:row>
      <xdr:rowOff>133350</xdr:rowOff>
    </xdr:to>
    <xdr:pic>
      <xdr:nvPicPr>
        <xdr:cNvPr id="2037" name="Picture@5C\Qopen@" descr="@5C\Qopen@">
          <a:extLst>
            <a:ext uri="{FF2B5EF4-FFF2-40B4-BE49-F238E27FC236}">
              <a16:creationId xmlns:a16="http://schemas.microsoft.com/office/drawing/2014/main" id="{C6C57707-D5CC-4B1C-BCC0-738628801F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9977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2283</xdr:row>
      <xdr:rowOff>0</xdr:rowOff>
    </xdr:from>
    <xdr:to>
      <xdr:col>0</xdr:col>
      <xdr:colOff>152400</xdr:colOff>
      <xdr:row>2283</xdr:row>
      <xdr:rowOff>133350</xdr:rowOff>
    </xdr:to>
    <xdr:pic>
      <xdr:nvPicPr>
        <xdr:cNvPr id="2038" name="Picture@5C\Qopen@" descr="@5C\Qopen@">
          <a:extLst>
            <a:ext uri="{FF2B5EF4-FFF2-40B4-BE49-F238E27FC236}">
              <a16:creationId xmlns:a16="http://schemas.microsoft.com/office/drawing/2014/main" id="{BE5E8735-C591-4FF9-A45F-4230B15189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9998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1560</xdr:row>
      <xdr:rowOff>0</xdr:rowOff>
    </xdr:from>
    <xdr:to>
      <xdr:col>0</xdr:col>
      <xdr:colOff>152400</xdr:colOff>
      <xdr:row>1560</xdr:row>
      <xdr:rowOff>133350</xdr:rowOff>
    </xdr:to>
    <xdr:pic>
      <xdr:nvPicPr>
        <xdr:cNvPr id="2039" name="Picture@5C\Qopen@" descr="@5C\Qopen@">
          <a:extLst>
            <a:ext uri="{FF2B5EF4-FFF2-40B4-BE49-F238E27FC236}">
              <a16:creationId xmlns:a16="http://schemas.microsoft.com/office/drawing/2014/main" id="{FE34DDA2-59D9-4B3F-971F-91BEC96A2C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2926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1115</xdr:row>
      <xdr:rowOff>0</xdr:rowOff>
    </xdr:from>
    <xdr:to>
      <xdr:col>0</xdr:col>
      <xdr:colOff>152400</xdr:colOff>
      <xdr:row>1115</xdr:row>
      <xdr:rowOff>133350</xdr:rowOff>
    </xdr:to>
    <xdr:pic>
      <xdr:nvPicPr>
        <xdr:cNvPr id="2040" name="Picture@5C\Qopen@" descr="@5C\Qopen@">
          <a:extLst>
            <a:ext uri="{FF2B5EF4-FFF2-40B4-BE49-F238E27FC236}">
              <a16:creationId xmlns:a16="http://schemas.microsoft.com/office/drawing/2014/main" id="{BC530800-2641-4B48-98BC-9F674F03BC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870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1230</xdr:row>
      <xdr:rowOff>0</xdr:rowOff>
    </xdr:from>
    <xdr:to>
      <xdr:col>0</xdr:col>
      <xdr:colOff>152400</xdr:colOff>
      <xdr:row>1230</xdr:row>
      <xdr:rowOff>133350</xdr:rowOff>
    </xdr:to>
    <xdr:pic>
      <xdr:nvPicPr>
        <xdr:cNvPr id="2041" name="Picture@5C\Qopen@" descr="@5C\Qopen@">
          <a:extLst>
            <a:ext uri="{FF2B5EF4-FFF2-40B4-BE49-F238E27FC236}">
              <a16:creationId xmlns:a16="http://schemas.microsoft.com/office/drawing/2014/main" id="{A874DC34-25E9-489B-A0B0-72EB21A4F8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949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1267</xdr:row>
      <xdr:rowOff>0</xdr:rowOff>
    </xdr:from>
    <xdr:to>
      <xdr:col>0</xdr:col>
      <xdr:colOff>152400</xdr:colOff>
      <xdr:row>1267</xdr:row>
      <xdr:rowOff>133350</xdr:rowOff>
    </xdr:to>
    <xdr:pic>
      <xdr:nvPicPr>
        <xdr:cNvPr id="2042" name="Picture@5C\Qopen@" descr="@5C\Qopen@">
          <a:extLst>
            <a:ext uri="{FF2B5EF4-FFF2-40B4-BE49-F238E27FC236}">
              <a16:creationId xmlns:a16="http://schemas.microsoft.com/office/drawing/2014/main" id="{A2989142-57AB-47B2-A132-49FD778E3C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5482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1283</xdr:row>
      <xdr:rowOff>0</xdr:rowOff>
    </xdr:from>
    <xdr:to>
      <xdr:col>0</xdr:col>
      <xdr:colOff>152400</xdr:colOff>
      <xdr:row>1283</xdr:row>
      <xdr:rowOff>133350</xdr:rowOff>
    </xdr:to>
    <xdr:pic>
      <xdr:nvPicPr>
        <xdr:cNvPr id="2043" name="Picture@5C\Qopen@" descr="@5C\Qopen@">
          <a:extLst>
            <a:ext uri="{FF2B5EF4-FFF2-40B4-BE49-F238E27FC236}">
              <a16:creationId xmlns:a16="http://schemas.microsoft.com/office/drawing/2014/main" id="{52BDA495-D886-407D-AD0B-DD329633D7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8073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1875</xdr:row>
      <xdr:rowOff>0</xdr:rowOff>
    </xdr:from>
    <xdr:to>
      <xdr:col>0</xdr:col>
      <xdr:colOff>152400</xdr:colOff>
      <xdr:row>1875</xdr:row>
      <xdr:rowOff>133350</xdr:rowOff>
    </xdr:to>
    <xdr:pic>
      <xdr:nvPicPr>
        <xdr:cNvPr id="2044" name="Picture@5C\Qopen@" descr="@5C\Qopen@">
          <a:extLst>
            <a:ext uri="{FF2B5EF4-FFF2-40B4-BE49-F238E27FC236}">
              <a16:creationId xmlns:a16="http://schemas.microsoft.com/office/drawing/2014/main" id="{4F65DEBB-887E-4EAF-84ED-F876D277F5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3933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2599</xdr:row>
      <xdr:rowOff>0</xdr:rowOff>
    </xdr:from>
    <xdr:to>
      <xdr:col>0</xdr:col>
      <xdr:colOff>152400</xdr:colOff>
      <xdr:row>2599</xdr:row>
      <xdr:rowOff>133350</xdr:rowOff>
    </xdr:to>
    <xdr:pic>
      <xdr:nvPicPr>
        <xdr:cNvPr id="2045" name="Picture@5C\Qopen@" descr="@5C\Qopen@">
          <a:extLst>
            <a:ext uri="{FF2B5EF4-FFF2-40B4-BE49-F238E27FC236}">
              <a16:creationId xmlns:a16="http://schemas.microsoft.com/office/drawing/2014/main" id="{77E41EA6-CDEF-45CA-9B6E-C84CE5ADD7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1166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1806</xdr:row>
      <xdr:rowOff>0</xdr:rowOff>
    </xdr:from>
    <xdr:to>
      <xdr:col>0</xdr:col>
      <xdr:colOff>152400</xdr:colOff>
      <xdr:row>1806</xdr:row>
      <xdr:rowOff>133350</xdr:rowOff>
    </xdr:to>
    <xdr:pic>
      <xdr:nvPicPr>
        <xdr:cNvPr id="2046" name="Picture@5C\Qopen@" descr="@5C\Qopen@">
          <a:extLst>
            <a:ext uri="{FF2B5EF4-FFF2-40B4-BE49-F238E27FC236}">
              <a16:creationId xmlns:a16="http://schemas.microsoft.com/office/drawing/2014/main" id="{81FC58B3-BD73-41F6-969E-5AF01AEAA2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276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1754</xdr:row>
      <xdr:rowOff>0</xdr:rowOff>
    </xdr:from>
    <xdr:to>
      <xdr:col>0</xdr:col>
      <xdr:colOff>152400</xdr:colOff>
      <xdr:row>1754</xdr:row>
      <xdr:rowOff>133350</xdr:rowOff>
    </xdr:to>
    <xdr:pic>
      <xdr:nvPicPr>
        <xdr:cNvPr id="2047" name="Picture@5C\Qopen@" descr="@5C\Qopen@">
          <a:extLst>
            <a:ext uri="{FF2B5EF4-FFF2-40B4-BE49-F238E27FC236}">
              <a16:creationId xmlns:a16="http://schemas.microsoft.com/office/drawing/2014/main" id="{D6BB164D-8F9A-49F7-874B-B0EB80CEAD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4340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2711</xdr:row>
      <xdr:rowOff>0</xdr:rowOff>
    </xdr:from>
    <xdr:to>
      <xdr:col>0</xdr:col>
      <xdr:colOff>152400</xdr:colOff>
      <xdr:row>2711</xdr:row>
      <xdr:rowOff>133350</xdr:rowOff>
    </xdr:to>
    <xdr:pic>
      <xdr:nvPicPr>
        <xdr:cNvPr id="2048" name="Picture@5C\Qopen@" descr="@5C\Qopen@">
          <a:extLst>
            <a:ext uri="{FF2B5EF4-FFF2-40B4-BE49-F238E27FC236}">
              <a16:creationId xmlns:a16="http://schemas.microsoft.com/office/drawing/2014/main" id="{F9B718A0-0A32-4345-A03A-0ADA4FFB2B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9302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2429</xdr:row>
      <xdr:rowOff>0</xdr:rowOff>
    </xdr:from>
    <xdr:to>
      <xdr:col>0</xdr:col>
      <xdr:colOff>152400</xdr:colOff>
      <xdr:row>2429</xdr:row>
      <xdr:rowOff>133350</xdr:rowOff>
    </xdr:to>
    <xdr:pic>
      <xdr:nvPicPr>
        <xdr:cNvPr id="2049" name="Picture@5C\Qopen@" descr="@5C\Qopen@">
          <a:extLst>
            <a:ext uri="{FF2B5EF4-FFF2-40B4-BE49-F238E27FC236}">
              <a16:creationId xmlns:a16="http://schemas.microsoft.com/office/drawing/2014/main" id="{7035CC2B-3898-44EC-955C-1B0FA0ADBD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3639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1541</xdr:row>
      <xdr:rowOff>0</xdr:rowOff>
    </xdr:from>
    <xdr:to>
      <xdr:col>0</xdr:col>
      <xdr:colOff>152400</xdr:colOff>
      <xdr:row>1541</xdr:row>
      <xdr:rowOff>133350</xdr:rowOff>
    </xdr:to>
    <xdr:pic>
      <xdr:nvPicPr>
        <xdr:cNvPr id="2050" name="Picture@5C\Qopen@" descr="@5C\Qopen@">
          <a:extLst>
            <a:ext uri="{FF2B5EF4-FFF2-40B4-BE49-F238E27FC236}">
              <a16:creationId xmlns:a16="http://schemas.microsoft.com/office/drawing/2014/main" id="{F100CA91-C518-452F-9B76-7504101676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9850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2146</xdr:row>
      <xdr:rowOff>0</xdr:rowOff>
    </xdr:from>
    <xdr:to>
      <xdr:col>0</xdr:col>
      <xdr:colOff>152400</xdr:colOff>
      <xdr:row>2146</xdr:row>
      <xdr:rowOff>133350</xdr:rowOff>
    </xdr:to>
    <xdr:pic>
      <xdr:nvPicPr>
        <xdr:cNvPr id="2051" name="Picture@5C\Qopen@" descr="@5C\Qopen@">
          <a:extLst>
            <a:ext uri="{FF2B5EF4-FFF2-40B4-BE49-F238E27FC236}">
              <a16:creationId xmlns:a16="http://schemas.microsoft.com/office/drawing/2014/main" id="{0A933376-4199-484B-AD0D-8538DB5DD5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7814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2341</xdr:row>
      <xdr:rowOff>0</xdr:rowOff>
    </xdr:from>
    <xdr:to>
      <xdr:col>0</xdr:col>
      <xdr:colOff>152400</xdr:colOff>
      <xdr:row>2341</xdr:row>
      <xdr:rowOff>133350</xdr:rowOff>
    </xdr:to>
    <xdr:pic>
      <xdr:nvPicPr>
        <xdr:cNvPr id="2052" name="Picture@5C\Qopen@" descr="@5C\Qopen@">
          <a:extLst>
            <a:ext uri="{FF2B5EF4-FFF2-40B4-BE49-F238E27FC236}">
              <a16:creationId xmlns:a16="http://schemas.microsoft.com/office/drawing/2014/main" id="{381B95DD-D8FE-4487-8E23-E0A45590E0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9390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2247</xdr:row>
      <xdr:rowOff>0</xdr:rowOff>
    </xdr:from>
    <xdr:to>
      <xdr:col>0</xdr:col>
      <xdr:colOff>152400</xdr:colOff>
      <xdr:row>2247</xdr:row>
      <xdr:rowOff>133350</xdr:rowOff>
    </xdr:to>
    <xdr:pic>
      <xdr:nvPicPr>
        <xdr:cNvPr id="2053" name="Picture@5C\Qopen@" descr="@5C\Qopen@">
          <a:extLst>
            <a:ext uri="{FF2B5EF4-FFF2-40B4-BE49-F238E27FC236}">
              <a16:creationId xmlns:a16="http://schemas.microsoft.com/office/drawing/2014/main" id="{56D638AB-F1C4-4967-8BC6-E749F5D9B6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4169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665</xdr:row>
      <xdr:rowOff>0</xdr:rowOff>
    </xdr:from>
    <xdr:to>
      <xdr:col>0</xdr:col>
      <xdr:colOff>152400</xdr:colOff>
      <xdr:row>665</xdr:row>
      <xdr:rowOff>133350</xdr:rowOff>
    </xdr:to>
    <xdr:pic>
      <xdr:nvPicPr>
        <xdr:cNvPr id="2054" name="Picture@5C\Qopen@" descr="@5C\Qopen@">
          <a:extLst>
            <a:ext uri="{FF2B5EF4-FFF2-40B4-BE49-F238E27FC236}">
              <a16:creationId xmlns:a16="http://schemas.microsoft.com/office/drawing/2014/main" id="{D86F8C53-8EF2-4F29-9FF0-017C2FFF86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8003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</xdr:row>
      <xdr:rowOff>0</xdr:rowOff>
    </xdr:from>
    <xdr:to>
      <xdr:col>0</xdr:col>
      <xdr:colOff>152400</xdr:colOff>
      <xdr:row>285</xdr:row>
      <xdr:rowOff>133350</xdr:rowOff>
    </xdr:to>
    <xdr:pic>
      <xdr:nvPicPr>
        <xdr:cNvPr id="2055" name="Picture@5C\Qopen@" descr="@5C\Qopen@">
          <a:extLst>
            <a:ext uri="{FF2B5EF4-FFF2-40B4-BE49-F238E27FC236}">
              <a16:creationId xmlns:a16="http://schemas.microsoft.com/office/drawing/2014/main" id="{CD7BC278-4B75-48C0-8764-4106E14A98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472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</xdr:row>
      <xdr:rowOff>0</xdr:rowOff>
    </xdr:from>
    <xdr:to>
      <xdr:col>0</xdr:col>
      <xdr:colOff>152400</xdr:colOff>
      <xdr:row>327</xdr:row>
      <xdr:rowOff>133350</xdr:rowOff>
    </xdr:to>
    <xdr:pic>
      <xdr:nvPicPr>
        <xdr:cNvPr id="2056" name="Picture@5C\Qopen@" descr="@5C\Qopen@">
          <a:extLst>
            <a:ext uri="{FF2B5EF4-FFF2-40B4-BE49-F238E27FC236}">
              <a16:creationId xmlns:a16="http://schemas.microsoft.com/office/drawing/2014/main" id="{E62DB242-3F5A-475B-8C0E-71B7A4F94E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273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</xdr:row>
      <xdr:rowOff>0</xdr:rowOff>
    </xdr:from>
    <xdr:to>
      <xdr:col>0</xdr:col>
      <xdr:colOff>152400</xdr:colOff>
      <xdr:row>348</xdr:row>
      <xdr:rowOff>133350</xdr:rowOff>
    </xdr:to>
    <xdr:pic>
      <xdr:nvPicPr>
        <xdr:cNvPr id="2057" name="Picture@5C\Qopen@" descr="@5C\Qopen@">
          <a:extLst>
            <a:ext uri="{FF2B5EF4-FFF2-40B4-BE49-F238E27FC236}">
              <a16:creationId xmlns:a16="http://schemas.microsoft.com/office/drawing/2014/main" id="{95094D40-C5FF-4A6A-A5D0-0EBBD07677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6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</xdr:row>
      <xdr:rowOff>0</xdr:rowOff>
    </xdr:from>
    <xdr:to>
      <xdr:col>0</xdr:col>
      <xdr:colOff>152400</xdr:colOff>
      <xdr:row>396</xdr:row>
      <xdr:rowOff>133350</xdr:rowOff>
    </xdr:to>
    <xdr:pic>
      <xdr:nvPicPr>
        <xdr:cNvPr id="2058" name="Picture@5C\Qopen@" descr="@5C\Qopen@">
          <a:extLst>
            <a:ext uri="{FF2B5EF4-FFF2-40B4-BE49-F238E27FC236}">
              <a16:creationId xmlns:a16="http://schemas.microsoft.com/office/drawing/2014/main" id="{AB0DFA96-6D51-4099-8B27-CE6A39AE31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446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</xdr:row>
      <xdr:rowOff>0</xdr:rowOff>
    </xdr:from>
    <xdr:to>
      <xdr:col>0</xdr:col>
      <xdr:colOff>152400</xdr:colOff>
      <xdr:row>332</xdr:row>
      <xdr:rowOff>133350</xdr:rowOff>
    </xdr:to>
    <xdr:pic>
      <xdr:nvPicPr>
        <xdr:cNvPr id="2059" name="Picture@5C\Qopen@" descr="@5C\Qopen@">
          <a:extLst>
            <a:ext uri="{FF2B5EF4-FFF2-40B4-BE49-F238E27FC236}">
              <a16:creationId xmlns:a16="http://schemas.microsoft.com/office/drawing/2014/main" id="{98CACACA-6378-46AB-B0FD-C2E163C840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082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</xdr:row>
      <xdr:rowOff>0</xdr:rowOff>
    </xdr:from>
    <xdr:to>
      <xdr:col>0</xdr:col>
      <xdr:colOff>152400</xdr:colOff>
      <xdr:row>325</xdr:row>
      <xdr:rowOff>133350</xdr:rowOff>
    </xdr:to>
    <xdr:pic>
      <xdr:nvPicPr>
        <xdr:cNvPr id="2060" name="Picture@5C\Qopen@" descr="@5C\Qopen@">
          <a:extLst>
            <a:ext uri="{FF2B5EF4-FFF2-40B4-BE49-F238E27FC236}">
              <a16:creationId xmlns:a16="http://schemas.microsoft.com/office/drawing/2014/main" id="{6789DC95-0533-461B-9E37-64E44B7BEE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949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</xdr:row>
      <xdr:rowOff>0</xdr:rowOff>
    </xdr:from>
    <xdr:to>
      <xdr:col>0</xdr:col>
      <xdr:colOff>152400</xdr:colOff>
      <xdr:row>220</xdr:row>
      <xdr:rowOff>133350</xdr:rowOff>
    </xdr:to>
    <xdr:pic>
      <xdr:nvPicPr>
        <xdr:cNvPr id="2061" name="Picture@5C\Qopen@" descr="@5C\Qopen@">
          <a:extLst>
            <a:ext uri="{FF2B5EF4-FFF2-40B4-BE49-F238E27FC236}">
              <a16:creationId xmlns:a16="http://schemas.microsoft.com/office/drawing/2014/main" id="{C50F7B5D-6513-4F04-BB8E-0CD7E7B7F0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947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624</xdr:row>
      <xdr:rowOff>0</xdr:rowOff>
    </xdr:from>
    <xdr:to>
      <xdr:col>0</xdr:col>
      <xdr:colOff>152400</xdr:colOff>
      <xdr:row>624</xdr:row>
      <xdr:rowOff>133350</xdr:rowOff>
    </xdr:to>
    <xdr:pic>
      <xdr:nvPicPr>
        <xdr:cNvPr id="2062" name="Picture@5C\Qopen@" descr="@5C\Qopen@">
          <a:extLst>
            <a:ext uri="{FF2B5EF4-FFF2-40B4-BE49-F238E27FC236}">
              <a16:creationId xmlns:a16="http://schemas.microsoft.com/office/drawing/2014/main" id="{4605BE80-465B-4A01-A134-DCFA637F90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1365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664</xdr:row>
      <xdr:rowOff>0</xdr:rowOff>
    </xdr:from>
    <xdr:to>
      <xdr:col>0</xdr:col>
      <xdr:colOff>152400</xdr:colOff>
      <xdr:row>664</xdr:row>
      <xdr:rowOff>133350</xdr:rowOff>
    </xdr:to>
    <xdr:pic>
      <xdr:nvPicPr>
        <xdr:cNvPr id="2063" name="Picture@5C\Qopen@" descr="@5C\Qopen@">
          <a:extLst>
            <a:ext uri="{FF2B5EF4-FFF2-40B4-BE49-F238E27FC236}">
              <a16:creationId xmlns:a16="http://schemas.microsoft.com/office/drawing/2014/main" id="{9E4550FB-362A-4CCE-945E-C2896C27C4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7842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1961</xdr:row>
      <xdr:rowOff>0</xdr:rowOff>
    </xdr:from>
    <xdr:to>
      <xdr:col>0</xdr:col>
      <xdr:colOff>152400</xdr:colOff>
      <xdr:row>1961</xdr:row>
      <xdr:rowOff>133350</xdr:rowOff>
    </xdr:to>
    <xdr:pic>
      <xdr:nvPicPr>
        <xdr:cNvPr id="2064" name="Picture@5C\Qopen@" descr="@5C\Qopen@">
          <a:extLst>
            <a:ext uri="{FF2B5EF4-FFF2-40B4-BE49-F238E27FC236}">
              <a16:creationId xmlns:a16="http://schemas.microsoft.com/office/drawing/2014/main" id="{69B1B55E-781A-492D-8AA2-0A3580779E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7858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1861</xdr:row>
      <xdr:rowOff>0</xdr:rowOff>
    </xdr:from>
    <xdr:to>
      <xdr:col>0</xdr:col>
      <xdr:colOff>152400</xdr:colOff>
      <xdr:row>1861</xdr:row>
      <xdr:rowOff>133350</xdr:rowOff>
    </xdr:to>
    <xdr:pic>
      <xdr:nvPicPr>
        <xdr:cNvPr id="2065" name="Picture@5C\Qopen@" descr="@5C\Qopen@">
          <a:extLst>
            <a:ext uri="{FF2B5EF4-FFF2-40B4-BE49-F238E27FC236}">
              <a16:creationId xmlns:a16="http://schemas.microsoft.com/office/drawing/2014/main" id="{AD19581F-C42E-42FD-83C6-19B7B87DE6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1666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568</xdr:row>
      <xdr:rowOff>0</xdr:rowOff>
    </xdr:from>
    <xdr:to>
      <xdr:col>0</xdr:col>
      <xdr:colOff>152400</xdr:colOff>
      <xdr:row>568</xdr:row>
      <xdr:rowOff>133350</xdr:rowOff>
    </xdr:to>
    <xdr:pic>
      <xdr:nvPicPr>
        <xdr:cNvPr id="2066" name="Picture@5C\Qopen@" descr="@5C\Qopen@">
          <a:extLst>
            <a:ext uri="{FF2B5EF4-FFF2-40B4-BE49-F238E27FC236}">
              <a16:creationId xmlns:a16="http://schemas.microsoft.com/office/drawing/2014/main" id="{96A5CCEB-8E85-4D26-8CC5-E64B08B277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2297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807</xdr:row>
      <xdr:rowOff>0</xdr:rowOff>
    </xdr:from>
    <xdr:to>
      <xdr:col>0</xdr:col>
      <xdr:colOff>152400</xdr:colOff>
      <xdr:row>807</xdr:row>
      <xdr:rowOff>133350</xdr:rowOff>
    </xdr:to>
    <xdr:pic>
      <xdr:nvPicPr>
        <xdr:cNvPr id="2067" name="Picture@5C\Qopen@" descr="@5C\Qopen@">
          <a:extLst>
            <a:ext uri="{FF2B5EF4-FFF2-40B4-BE49-F238E27FC236}">
              <a16:creationId xmlns:a16="http://schemas.microsoft.com/office/drawing/2014/main" id="{CE17F292-665F-45F5-B9D2-965DCB713C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997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</xdr:row>
      <xdr:rowOff>0</xdr:rowOff>
    </xdr:from>
    <xdr:to>
      <xdr:col>0</xdr:col>
      <xdr:colOff>152400</xdr:colOff>
      <xdr:row>419</xdr:row>
      <xdr:rowOff>133350</xdr:rowOff>
    </xdr:to>
    <xdr:pic>
      <xdr:nvPicPr>
        <xdr:cNvPr id="2068" name="Picture@5C\Qopen@" descr="@5C\Qopen@">
          <a:extLst>
            <a:ext uri="{FF2B5EF4-FFF2-40B4-BE49-F238E27FC236}">
              <a16:creationId xmlns:a16="http://schemas.microsoft.com/office/drawing/2014/main" id="{5F5E9E0C-DEAA-477D-9613-864AF2634D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170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1842</xdr:row>
      <xdr:rowOff>0</xdr:rowOff>
    </xdr:from>
    <xdr:to>
      <xdr:col>0</xdr:col>
      <xdr:colOff>152400</xdr:colOff>
      <xdr:row>1842</xdr:row>
      <xdr:rowOff>133350</xdr:rowOff>
    </xdr:to>
    <xdr:pic>
      <xdr:nvPicPr>
        <xdr:cNvPr id="2069" name="Picture@5C\Qopen@" descr="@5C\Qopen@">
          <a:extLst>
            <a:ext uri="{FF2B5EF4-FFF2-40B4-BE49-F238E27FC236}">
              <a16:creationId xmlns:a16="http://schemas.microsoft.com/office/drawing/2014/main" id="{4FFCF4C7-6BF4-492D-8591-862FC0DB13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8589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2448</xdr:row>
      <xdr:rowOff>0</xdr:rowOff>
    </xdr:from>
    <xdr:to>
      <xdr:col>0</xdr:col>
      <xdr:colOff>152400</xdr:colOff>
      <xdr:row>2448</xdr:row>
      <xdr:rowOff>133350</xdr:rowOff>
    </xdr:to>
    <xdr:pic>
      <xdr:nvPicPr>
        <xdr:cNvPr id="2070" name="Picture@5C\Qopen@" descr="@5C\Qopen@">
          <a:extLst>
            <a:ext uri="{FF2B5EF4-FFF2-40B4-BE49-F238E27FC236}">
              <a16:creationId xmlns:a16="http://schemas.microsoft.com/office/drawing/2014/main" id="{85BE4D31-FF76-4EA2-8787-04261AF3F4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67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2682</xdr:row>
      <xdr:rowOff>0</xdr:rowOff>
    </xdr:from>
    <xdr:to>
      <xdr:col>0</xdr:col>
      <xdr:colOff>152400</xdr:colOff>
      <xdr:row>2682</xdr:row>
      <xdr:rowOff>133350</xdr:rowOff>
    </xdr:to>
    <xdr:pic>
      <xdr:nvPicPr>
        <xdr:cNvPr id="2071" name="Picture@5C\Qopen@" descr="@5C\Qopen@">
          <a:extLst>
            <a:ext uri="{FF2B5EF4-FFF2-40B4-BE49-F238E27FC236}">
              <a16:creationId xmlns:a16="http://schemas.microsoft.com/office/drawing/2014/main" id="{91DEBD56-A91D-4B06-ADCA-3A594C71D5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4606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1536</xdr:row>
      <xdr:rowOff>0</xdr:rowOff>
    </xdr:from>
    <xdr:to>
      <xdr:col>0</xdr:col>
      <xdr:colOff>152400</xdr:colOff>
      <xdr:row>1536</xdr:row>
      <xdr:rowOff>133350</xdr:rowOff>
    </xdr:to>
    <xdr:pic>
      <xdr:nvPicPr>
        <xdr:cNvPr id="2072" name="Picture@5C\Qopen@" descr="@5C\Qopen@">
          <a:extLst>
            <a:ext uri="{FF2B5EF4-FFF2-40B4-BE49-F238E27FC236}">
              <a16:creationId xmlns:a16="http://schemas.microsoft.com/office/drawing/2014/main" id="{B14B5B53-0D99-40D2-B400-6828FFA29B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9040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1521</xdr:row>
      <xdr:rowOff>0</xdr:rowOff>
    </xdr:from>
    <xdr:to>
      <xdr:col>0</xdr:col>
      <xdr:colOff>152400</xdr:colOff>
      <xdr:row>1521</xdr:row>
      <xdr:rowOff>133350</xdr:rowOff>
    </xdr:to>
    <xdr:pic>
      <xdr:nvPicPr>
        <xdr:cNvPr id="2073" name="Picture@5C\Qopen@" descr="@5C\Qopen@">
          <a:extLst>
            <a:ext uri="{FF2B5EF4-FFF2-40B4-BE49-F238E27FC236}">
              <a16:creationId xmlns:a16="http://schemas.microsoft.com/office/drawing/2014/main" id="{9A66FD79-8279-440D-A5F4-2BE9E1C418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6611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945</xdr:row>
      <xdr:rowOff>0</xdr:rowOff>
    </xdr:from>
    <xdr:to>
      <xdr:col>0</xdr:col>
      <xdr:colOff>152400</xdr:colOff>
      <xdr:row>945</xdr:row>
      <xdr:rowOff>133350</xdr:rowOff>
    </xdr:to>
    <xdr:pic>
      <xdr:nvPicPr>
        <xdr:cNvPr id="2074" name="Picture@5C\Qopen@" descr="@5C\Qopen@">
          <a:extLst>
            <a:ext uri="{FF2B5EF4-FFF2-40B4-BE49-F238E27FC236}">
              <a16:creationId xmlns:a16="http://schemas.microsoft.com/office/drawing/2014/main" id="{69FA9394-0EBB-4D09-ABBC-E95465273E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342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2423</xdr:row>
      <xdr:rowOff>0</xdr:rowOff>
    </xdr:from>
    <xdr:to>
      <xdr:col>0</xdr:col>
      <xdr:colOff>152400</xdr:colOff>
      <xdr:row>2423</xdr:row>
      <xdr:rowOff>133350</xdr:rowOff>
    </xdr:to>
    <xdr:pic>
      <xdr:nvPicPr>
        <xdr:cNvPr id="2075" name="Picture@5C\Qopen@" descr="@5C\Qopen@">
          <a:extLst>
            <a:ext uri="{FF2B5EF4-FFF2-40B4-BE49-F238E27FC236}">
              <a16:creationId xmlns:a16="http://schemas.microsoft.com/office/drawing/2014/main" id="{7DF3B827-D0E2-4D27-BB88-3F98B3BBA7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2668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0</xdr:col>
      <xdr:colOff>152400</xdr:colOff>
      <xdr:row>51</xdr:row>
      <xdr:rowOff>133350</xdr:rowOff>
    </xdr:to>
    <xdr:pic>
      <xdr:nvPicPr>
        <xdr:cNvPr id="2076" name="Picture@5C\Qopen@" descr="@5C\Qopen@">
          <a:extLst>
            <a:ext uri="{FF2B5EF4-FFF2-40B4-BE49-F238E27FC236}">
              <a16:creationId xmlns:a16="http://schemas.microsoft.com/office/drawing/2014/main" id="{AE9C4694-B32C-42C6-9F1E-84BE1BC4F0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582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</xdr:row>
      <xdr:rowOff>0</xdr:rowOff>
    </xdr:from>
    <xdr:to>
      <xdr:col>0</xdr:col>
      <xdr:colOff>152400</xdr:colOff>
      <xdr:row>400</xdr:row>
      <xdr:rowOff>133350</xdr:rowOff>
    </xdr:to>
    <xdr:pic>
      <xdr:nvPicPr>
        <xdr:cNvPr id="2077" name="Picture@5C\Qopen@" descr="@5C\Qopen@">
          <a:extLst>
            <a:ext uri="{FF2B5EF4-FFF2-40B4-BE49-F238E27FC236}">
              <a16:creationId xmlns:a16="http://schemas.microsoft.com/office/drawing/2014/main" id="{304D6CC3-1799-43E8-8523-74BF85D739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093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449</xdr:row>
      <xdr:rowOff>0</xdr:rowOff>
    </xdr:from>
    <xdr:to>
      <xdr:col>0</xdr:col>
      <xdr:colOff>152400</xdr:colOff>
      <xdr:row>449</xdr:row>
      <xdr:rowOff>133350</xdr:rowOff>
    </xdr:to>
    <xdr:pic>
      <xdr:nvPicPr>
        <xdr:cNvPr id="2078" name="Picture@5C\Qopen@" descr="@5C\Qopen@">
          <a:extLst>
            <a:ext uri="{FF2B5EF4-FFF2-40B4-BE49-F238E27FC236}">
              <a16:creationId xmlns:a16="http://schemas.microsoft.com/office/drawing/2014/main" id="{7B878615-28C7-426E-B134-B05008DA94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28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0</xdr:col>
      <xdr:colOff>152400</xdr:colOff>
      <xdr:row>73</xdr:row>
      <xdr:rowOff>133350</xdr:rowOff>
    </xdr:to>
    <xdr:pic>
      <xdr:nvPicPr>
        <xdr:cNvPr id="2079" name="Picture@5C\Qopen@" descr="@5C\Qopen@">
          <a:extLst>
            <a:ext uri="{FF2B5EF4-FFF2-40B4-BE49-F238E27FC236}">
              <a16:creationId xmlns:a16="http://schemas.microsoft.com/office/drawing/2014/main" id="{C48B28B6-1C78-4B38-9AFB-9EE89C5F8B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144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499</xdr:row>
      <xdr:rowOff>0</xdr:rowOff>
    </xdr:from>
    <xdr:to>
      <xdr:col>0</xdr:col>
      <xdr:colOff>152400</xdr:colOff>
      <xdr:row>499</xdr:row>
      <xdr:rowOff>133350</xdr:rowOff>
    </xdr:to>
    <xdr:pic>
      <xdr:nvPicPr>
        <xdr:cNvPr id="2080" name="Picture@5C\Qopen@" descr="@5C\Qopen@">
          <a:extLst>
            <a:ext uri="{FF2B5EF4-FFF2-40B4-BE49-F238E27FC236}">
              <a16:creationId xmlns:a16="http://schemas.microsoft.com/office/drawing/2014/main" id="{3A8945E0-4A11-490C-B172-2636F018A9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124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1999</xdr:row>
      <xdr:rowOff>0</xdr:rowOff>
    </xdr:from>
    <xdr:to>
      <xdr:col>0</xdr:col>
      <xdr:colOff>152400</xdr:colOff>
      <xdr:row>1999</xdr:row>
      <xdr:rowOff>133350</xdr:rowOff>
    </xdr:to>
    <xdr:pic>
      <xdr:nvPicPr>
        <xdr:cNvPr id="2081" name="Picture@5C\Qopen@" descr="@5C\Qopen@">
          <a:extLst>
            <a:ext uri="{FF2B5EF4-FFF2-40B4-BE49-F238E27FC236}">
              <a16:creationId xmlns:a16="http://schemas.microsoft.com/office/drawing/2014/main" id="{0DA0C8D8-B30D-4062-A498-BE29A315F0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4011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1041</xdr:row>
      <xdr:rowOff>0</xdr:rowOff>
    </xdr:from>
    <xdr:to>
      <xdr:col>0</xdr:col>
      <xdr:colOff>152400</xdr:colOff>
      <xdr:row>1041</xdr:row>
      <xdr:rowOff>133350</xdr:rowOff>
    </xdr:to>
    <xdr:pic>
      <xdr:nvPicPr>
        <xdr:cNvPr id="2082" name="Picture@5C\Qopen@" descr="@5C\Qopen@">
          <a:extLst>
            <a:ext uri="{FF2B5EF4-FFF2-40B4-BE49-F238E27FC236}">
              <a16:creationId xmlns:a16="http://schemas.microsoft.com/office/drawing/2014/main" id="{6190D51C-1019-4DFA-87C6-20AE9AD137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8887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827</xdr:row>
      <xdr:rowOff>0</xdr:rowOff>
    </xdr:from>
    <xdr:to>
      <xdr:col>0</xdr:col>
      <xdr:colOff>152400</xdr:colOff>
      <xdr:row>827</xdr:row>
      <xdr:rowOff>133350</xdr:rowOff>
    </xdr:to>
    <xdr:pic>
      <xdr:nvPicPr>
        <xdr:cNvPr id="2083" name="Picture@5C\Qopen@" descr="@5C\Qopen@">
          <a:extLst>
            <a:ext uri="{FF2B5EF4-FFF2-40B4-BE49-F238E27FC236}">
              <a16:creationId xmlns:a16="http://schemas.microsoft.com/office/drawing/2014/main" id="{6CF31340-ECA0-4216-950B-10579BBF12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235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1544</xdr:row>
      <xdr:rowOff>0</xdr:rowOff>
    </xdr:from>
    <xdr:to>
      <xdr:col>0</xdr:col>
      <xdr:colOff>152400</xdr:colOff>
      <xdr:row>1544</xdr:row>
      <xdr:rowOff>133350</xdr:rowOff>
    </xdr:to>
    <xdr:pic>
      <xdr:nvPicPr>
        <xdr:cNvPr id="2084" name="Picture@5C\Qopen@" descr="@5C\Qopen@">
          <a:extLst>
            <a:ext uri="{FF2B5EF4-FFF2-40B4-BE49-F238E27FC236}">
              <a16:creationId xmlns:a16="http://schemas.microsoft.com/office/drawing/2014/main" id="{E5D3B7BF-2E80-46AE-B6F9-1AC4CB67A2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336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1127</xdr:row>
      <xdr:rowOff>0</xdr:rowOff>
    </xdr:from>
    <xdr:to>
      <xdr:col>0</xdr:col>
      <xdr:colOff>152400</xdr:colOff>
      <xdr:row>1127</xdr:row>
      <xdr:rowOff>133350</xdr:rowOff>
    </xdr:to>
    <xdr:pic>
      <xdr:nvPicPr>
        <xdr:cNvPr id="2085" name="Picture@5C\Qopen@" descr="@5C\Qopen@">
          <a:extLst>
            <a:ext uri="{FF2B5EF4-FFF2-40B4-BE49-F238E27FC236}">
              <a16:creationId xmlns:a16="http://schemas.microsoft.com/office/drawing/2014/main" id="{D9F7168F-3E8C-4C41-A423-1F1C0FDF36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813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</xdr:row>
      <xdr:rowOff>0</xdr:rowOff>
    </xdr:from>
    <xdr:to>
      <xdr:col>0</xdr:col>
      <xdr:colOff>152400</xdr:colOff>
      <xdr:row>408</xdr:row>
      <xdr:rowOff>133350</xdr:rowOff>
    </xdr:to>
    <xdr:pic>
      <xdr:nvPicPr>
        <xdr:cNvPr id="2086" name="Picture@5C\Qopen@" descr="@5C\Qopen@">
          <a:extLst>
            <a:ext uri="{FF2B5EF4-FFF2-40B4-BE49-F238E27FC236}">
              <a16:creationId xmlns:a16="http://schemas.microsoft.com/office/drawing/2014/main" id="{738B849E-1F00-4A02-BF1E-75CE9E0E17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389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424</xdr:row>
      <xdr:rowOff>0</xdr:rowOff>
    </xdr:from>
    <xdr:to>
      <xdr:col>0</xdr:col>
      <xdr:colOff>152400</xdr:colOff>
      <xdr:row>424</xdr:row>
      <xdr:rowOff>133350</xdr:rowOff>
    </xdr:to>
    <xdr:pic>
      <xdr:nvPicPr>
        <xdr:cNvPr id="2087" name="Picture@5C\Qopen@" descr="@5C\Qopen@">
          <a:extLst>
            <a:ext uri="{FF2B5EF4-FFF2-40B4-BE49-F238E27FC236}">
              <a16:creationId xmlns:a16="http://schemas.microsoft.com/office/drawing/2014/main" id="{20930C08-C6D1-4376-8979-CCA4EF0BB2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980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2101</xdr:row>
      <xdr:rowOff>0</xdr:rowOff>
    </xdr:from>
    <xdr:to>
      <xdr:col>0</xdr:col>
      <xdr:colOff>152400</xdr:colOff>
      <xdr:row>2101</xdr:row>
      <xdr:rowOff>133350</xdr:rowOff>
    </xdr:to>
    <xdr:pic>
      <xdr:nvPicPr>
        <xdr:cNvPr id="2088" name="Picture@5C\Qopen@" descr="@5C\Qopen@">
          <a:extLst>
            <a:ext uri="{FF2B5EF4-FFF2-40B4-BE49-F238E27FC236}">
              <a16:creationId xmlns:a16="http://schemas.microsoft.com/office/drawing/2014/main" id="{DC86AFB6-3629-469F-B0B2-A1333BFDBD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0528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1098</xdr:row>
      <xdr:rowOff>0</xdr:rowOff>
    </xdr:from>
    <xdr:to>
      <xdr:col>0</xdr:col>
      <xdr:colOff>152400</xdr:colOff>
      <xdr:row>1098</xdr:row>
      <xdr:rowOff>133350</xdr:rowOff>
    </xdr:to>
    <xdr:pic>
      <xdr:nvPicPr>
        <xdr:cNvPr id="2089" name="Picture@5C\Qopen@" descr="@5C\Qopen@">
          <a:extLst>
            <a:ext uri="{FF2B5EF4-FFF2-40B4-BE49-F238E27FC236}">
              <a16:creationId xmlns:a16="http://schemas.microsoft.com/office/drawing/2014/main" id="{AFA65E56-F7E5-4C88-A896-86DA92B3BD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81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1226</xdr:row>
      <xdr:rowOff>0</xdr:rowOff>
    </xdr:from>
    <xdr:to>
      <xdr:col>0</xdr:col>
      <xdr:colOff>152400</xdr:colOff>
      <xdr:row>1226</xdr:row>
      <xdr:rowOff>133350</xdr:rowOff>
    </xdr:to>
    <xdr:pic>
      <xdr:nvPicPr>
        <xdr:cNvPr id="2090" name="Picture@5C\Qopen@" descr="@5C\Qopen@">
          <a:extLst>
            <a:ext uri="{FF2B5EF4-FFF2-40B4-BE49-F238E27FC236}">
              <a16:creationId xmlns:a16="http://schemas.microsoft.com/office/drawing/2014/main" id="{8E5C8758-28CA-4924-899F-7A0C78AE4E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8843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2691</xdr:row>
      <xdr:rowOff>0</xdr:rowOff>
    </xdr:from>
    <xdr:to>
      <xdr:col>0</xdr:col>
      <xdr:colOff>152400</xdr:colOff>
      <xdr:row>2691</xdr:row>
      <xdr:rowOff>133350</xdr:rowOff>
    </xdr:to>
    <xdr:pic>
      <xdr:nvPicPr>
        <xdr:cNvPr id="2091" name="Picture@5C\Qopen@" descr="@5C\Qopen@">
          <a:extLst>
            <a:ext uri="{FF2B5EF4-FFF2-40B4-BE49-F238E27FC236}">
              <a16:creationId xmlns:a16="http://schemas.microsoft.com/office/drawing/2014/main" id="{9FCE6BFF-985C-4C0A-BAAD-07B6349CD8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6064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1150</xdr:row>
      <xdr:rowOff>0</xdr:rowOff>
    </xdr:from>
    <xdr:to>
      <xdr:col>0</xdr:col>
      <xdr:colOff>152400</xdr:colOff>
      <xdr:row>1150</xdr:row>
      <xdr:rowOff>133350</xdr:rowOff>
    </xdr:to>
    <xdr:pic>
      <xdr:nvPicPr>
        <xdr:cNvPr id="2092" name="Picture@5C\Qopen@" descr="@5C\Qopen@">
          <a:extLst>
            <a:ext uri="{FF2B5EF4-FFF2-40B4-BE49-F238E27FC236}">
              <a16:creationId xmlns:a16="http://schemas.microsoft.com/office/drawing/2014/main" id="{A5BC59A4-CAFD-4490-AD69-5F2660C187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653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2081</xdr:row>
      <xdr:rowOff>0</xdr:rowOff>
    </xdr:from>
    <xdr:to>
      <xdr:col>0</xdr:col>
      <xdr:colOff>152400</xdr:colOff>
      <xdr:row>2081</xdr:row>
      <xdr:rowOff>133350</xdr:rowOff>
    </xdr:to>
    <xdr:pic>
      <xdr:nvPicPr>
        <xdr:cNvPr id="2093" name="Picture@5C\Qopen@" descr="@5C\Qopen@">
          <a:extLst>
            <a:ext uri="{FF2B5EF4-FFF2-40B4-BE49-F238E27FC236}">
              <a16:creationId xmlns:a16="http://schemas.microsoft.com/office/drawing/2014/main" id="{84BCD19E-77E8-46B4-828E-1BFDE6E8E9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7289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2130</xdr:row>
      <xdr:rowOff>0</xdr:rowOff>
    </xdr:from>
    <xdr:to>
      <xdr:col>0</xdr:col>
      <xdr:colOff>152400</xdr:colOff>
      <xdr:row>2130</xdr:row>
      <xdr:rowOff>133350</xdr:rowOff>
    </xdr:to>
    <xdr:pic>
      <xdr:nvPicPr>
        <xdr:cNvPr id="2094" name="Picture@5C\Qopen@" descr="@5C\Qopen@">
          <a:extLst>
            <a:ext uri="{FF2B5EF4-FFF2-40B4-BE49-F238E27FC236}">
              <a16:creationId xmlns:a16="http://schemas.microsoft.com/office/drawing/2014/main" id="{8B079E8F-1CA5-4006-A85E-363170F21B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5224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1440</xdr:row>
      <xdr:rowOff>0</xdr:rowOff>
    </xdr:from>
    <xdr:to>
      <xdr:col>0</xdr:col>
      <xdr:colOff>152400</xdr:colOff>
      <xdr:row>1440</xdr:row>
      <xdr:rowOff>133350</xdr:rowOff>
    </xdr:to>
    <xdr:pic>
      <xdr:nvPicPr>
        <xdr:cNvPr id="2095" name="Picture@5C\Qopen@" descr="@5C\Qopen@">
          <a:extLst>
            <a:ext uri="{FF2B5EF4-FFF2-40B4-BE49-F238E27FC236}">
              <a16:creationId xmlns:a16="http://schemas.microsoft.com/office/drawing/2014/main" id="{1573EF84-E234-4154-88F9-683980F06A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495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1998</xdr:row>
      <xdr:rowOff>0</xdr:rowOff>
    </xdr:from>
    <xdr:to>
      <xdr:col>0</xdr:col>
      <xdr:colOff>152400</xdr:colOff>
      <xdr:row>1998</xdr:row>
      <xdr:rowOff>133350</xdr:rowOff>
    </xdr:to>
    <xdr:pic>
      <xdr:nvPicPr>
        <xdr:cNvPr id="2096" name="Picture@5C\Qopen@" descr="@5C\Qopen@">
          <a:extLst>
            <a:ext uri="{FF2B5EF4-FFF2-40B4-BE49-F238E27FC236}">
              <a16:creationId xmlns:a16="http://schemas.microsoft.com/office/drawing/2014/main" id="{FD6083AF-9BCD-4928-B56D-3CD745A412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38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2630</xdr:row>
      <xdr:rowOff>0</xdr:rowOff>
    </xdr:from>
    <xdr:to>
      <xdr:col>0</xdr:col>
      <xdr:colOff>152400</xdr:colOff>
      <xdr:row>2630</xdr:row>
      <xdr:rowOff>133350</xdr:rowOff>
    </xdr:to>
    <xdr:pic>
      <xdr:nvPicPr>
        <xdr:cNvPr id="2097" name="Picture@5C\Qopen@" descr="@5C\Qopen@">
          <a:extLst>
            <a:ext uri="{FF2B5EF4-FFF2-40B4-BE49-F238E27FC236}">
              <a16:creationId xmlns:a16="http://schemas.microsoft.com/office/drawing/2014/main" id="{65DCFC7B-D0ED-4713-9657-94AA3800C6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618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903</xdr:row>
      <xdr:rowOff>0</xdr:rowOff>
    </xdr:from>
    <xdr:to>
      <xdr:col>0</xdr:col>
      <xdr:colOff>152400</xdr:colOff>
      <xdr:row>903</xdr:row>
      <xdr:rowOff>133350</xdr:rowOff>
    </xdr:to>
    <xdr:pic>
      <xdr:nvPicPr>
        <xdr:cNvPr id="2098" name="Picture@5C\Qopen@" descr="@5C\Qopen@">
          <a:extLst>
            <a:ext uri="{FF2B5EF4-FFF2-40B4-BE49-F238E27FC236}">
              <a16:creationId xmlns:a16="http://schemas.microsoft.com/office/drawing/2014/main" id="{3E462919-7498-428D-80F1-4C011CA5A9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6542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940</xdr:row>
      <xdr:rowOff>0</xdr:rowOff>
    </xdr:from>
    <xdr:to>
      <xdr:col>0</xdr:col>
      <xdr:colOff>152400</xdr:colOff>
      <xdr:row>940</xdr:row>
      <xdr:rowOff>133350</xdr:rowOff>
    </xdr:to>
    <xdr:pic>
      <xdr:nvPicPr>
        <xdr:cNvPr id="2099" name="Picture@5C\Qopen@" descr="@5C\Qopen@">
          <a:extLst>
            <a:ext uri="{FF2B5EF4-FFF2-40B4-BE49-F238E27FC236}">
              <a16:creationId xmlns:a16="http://schemas.microsoft.com/office/drawing/2014/main" id="{95FAE232-DF8C-4695-AF22-147842A9C0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533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0</xdr:col>
      <xdr:colOff>152400</xdr:colOff>
      <xdr:row>65</xdr:row>
      <xdr:rowOff>133350</xdr:rowOff>
    </xdr:to>
    <xdr:pic>
      <xdr:nvPicPr>
        <xdr:cNvPr id="2100" name="Picture@5C\Qopen@" descr="@5C\Qopen@">
          <a:extLst>
            <a:ext uri="{FF2B5EF4-FFF2-40B4-BE49-F238E27FC236}">
              <a16:creationId xmlns:a16="http://schemas.microsoft.com/office/drawing/2014/main" id="{344F8724-6DEA-447C-AF76-E0A9A5E9A9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848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</xdr:row>
      <xdr:rowOff>0</xdr:rowOff>
    </xdr:from>
    <xdr:to>
      <xdr:col>0</xdr:col>
      <xdr:colOff>152400</xdr:colOff>
      <xdr:row>333</xdr:row>
      <xdr:rowOff>133350</xdr:rowOff>
    </xdr:to>
    <xdr:pic>
      <xdr:nvPicPr>
        <xdr:cNvPr id="2101" name="Picture@5C\Qopen@" descr="@5C\Qopen@">
          <a:extLst>
            <a:ext uri="{FF2B5EF4-FFF2-40B4-BE49-F238E27FC236}">
              <a16:creationId xmlns:a16="http://schemas.microsoft.com/office/drawing/2014/main" id="{82A90A0D-9CEE-4297-AF33-F9C94693C9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244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1876</xdr:row>
      <xdr:rowOff>0</xdr:rowOff>
    </xdr:from>
    <xdr:to>
      <xdr:col>0</xdr:col>
      <xdr:colOff>152400</xdr:colOff>
      <xdr:row>1876</xdr:row>
      <xdr:rowOff>133350</xdr:rowOff>
    </xdr:to>
    <xdr:pic>
      <xdr:nvPicPr>
        <xdr:cNvPr id="2102" name="Picture@5C\Qopen@" descr="@5C\Qopen@">
          <a:extLst>
            <a:ext uri="{FF2B5EF4-FFF2-40B4-BE49-F238E27FC236}">
              <a16:creationId xmlns:a16="http://schemas.microsoft.com/office/drawing/2014/main" id="{05413977-9D68-4788-AD70-CC93962E98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4095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</xdr:row>
      <xdr:rowOff>0</xdr:rowOff>
    </xdr:from>
    <xdr:to>
      <xdr:col>0</xdr:col>
      <xdr:colOff>152400</xdr:colOff>
      <xdr:row>385</xdr:row>
      <xdr:rowOff>133350</xdr:rowOff>
    </xdr:to>
    <xdr:pic>
      <xdr:nvPicPr>
        <xdr:cNvPr id="2103" name="Picture@5C\Qopen@" descr="@5C\Qopen@">
          <a:extLst>
            <a:ext uri="{FF2B5EF4-FFF2-40B4-BE49-F238E27FC236}">
              <a16:creationId xmlns:a16="http://schemas.microsoft.com/office/drawing/2014/main" id="{E6044BD1-D95E-4FA7-85FD-930FB2BC4A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664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458</xdr:row>
      <xdr:rowOff>0</xdr:rowOff>
    </xdr:from>
    <xdr:to>
      <xdr:col>0</xdr:col>
      <xdr:colOff>152400</xdr:colOff>
      <xdr:row>458</xdr:row>
      <xdr:rowOff>133350</xdr:rowOff>
    </xdr:to>
    <xdr:pic>
      <xdr:nvPicPr>
        <xdr:cNvPr id="2104" name="Picture@5C\Qopen@" descr="@5C\Qopen@">
          <a:extLst>
            <a:ext uri="{FF2B5EF4-FFF2-40B4-BE49-F238E27FC236}">
              <a16:creationId xmlns:a16="http://schemas.microsoft.com/office/drawing/2014/main" id="{E94544C2-4A28-48EA-8E10-FB4D6ECB05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485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617</xdr:row>
      <xdr:rowOff>0</xdr:rowOff>
    </xdr:from>
    <xdr:to>
      <xdr:col>0</xdr:col>
      <xdr:colOff>152400</xdr:colOff>
      <xdr:row>617</xdr:row>
      <xdr:rowOff>133350</xdr:rowOff>
    </xdr:to>
    <xdr:pic>
      <xdr:nvPicPr>
        <xdr:cNvPr id="2105" name="Picture@5C\Qopen@" descr="@5C\Qopen@">
          <a:extLst>
            <a:ext uri="{FF2B5EF4-FFF2-40B4-BE49-F238E27FC236}">
              <a16:creationId xmlns:a16="http://schemas.microsoft.com/office/drawing/2014/main" id="{D5D2867B-EB2C-479E-A180-9483FBC6F8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231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1088</xdr:row>
      <xdr:rowOff>0</xdr:rowOff>
    </xdr:from>
    <xdr:to>
      <xdr:col>0</xdr:col>
      <xdr:colOff>152400</xdr:colOff>
      <xdr:row>1088</xdr:row>
      <xdr:rowOff>133350</xdr:rowOff>
    </xdr:to>
    <xdr:pic>
      <xdr:nvPicPr>
        <xdr:cNvPr id="2106" name="Picture@5C\Qopen@" descr="@5C\Qopen@">
          <a:extLst>
            <a:ext uri="{FF2B5EF4-FFF2-40B4-BE49-F238E27FC236}">
              <a16:creationId xmlns:a16="http://schemas.microsoft.com/office/drawing/2014/main" id="{A7A6B757-8CC7-487D-9970-1046398DC8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6498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1983</xdr:row>
      <xdr:rowOff>0</xdr:rowOff>
    </xdr:from>
    <xdr:to>
      <xdr:col>0</xdr:col>
      <xdr:colOff>152400</xdr:colOff>
      <xdr:row>1983</xdr:row>
      <xdr:rowOff>133350</xdr:rowOff>
    </xdr:to>
    <xdr:pic>
      <xdr:nvPicPr>
        <xdr:cNvPr id="2107" name="Picture@5C\Qopen@" descr="@5C\Qopen@">
          <a:extLst>
            <a:ext uri="{FF2B5EF4-FFF2-40B4-BE49-F238E27FC236}">
              <a16:creationId xmlns:a16="http://schemas.microsoft.com/office/drawing/2014/main" id="{1B01FA42-0C22-4425-8AFA-61EF45BCB2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1421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1182</xdr:row>
      <xdr:rowOff>0</xdr:rowOff>
    </xdr:from>
    <xdr:to>
      <xdr:col>0</xdr:col>
      <xdr:colOff>152400</xdr:colOff>
      <xdr:row>1182</xdr:row>
      <xdr:rowOff>133350</xdr:rowOff>
    </xdr:to>
    <xdr:pic>
      <xdr:nvPicPr>
        <xdr:cNvPr id="2108" name="Picture@5C\Qopen@" descr="@5C\Qopen@">
          <a:extLst>
            <a:ext uri="{FF2B5EF4-FFF2-40B4-BE49-F238E27FC236}">
              <a16:creationId xmlns:a16="http://schemas.microsoft.com/office/drawing/2014/main" id="{111AD635-ADBD-4611-8269-0A53A884EA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171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2290</xdr:row>
      <xdr:rowOff>0</xdr:rowOff>
    </xdr:from>
    <xdr:to>
      <xdr:col>0</xdr:col>
      <xdr:colOff>152400</xdr:colOff>
      <xdr:row>2290</xdr:row>
      <xdr:rowOff>133350</xdr:rowOff>
    </xdr:to>
    <xdr:pic>
      <xdr:nvPicPr>
        <xdr:cNvPr id="2109" name="Picture@5C\Qopen@" descr="@5C\Qopen@">
          <a:extLst>
            <a:ext uri="{FF2B5EF4-FFF2-40B4-BE49-F238E27FC236}">
              <a16:creationId xmlns:a16="http://schemas.microsoft.com/office/drawing/2014/main" id="{88C97EFB-448A-49D8-BAF4-898A7467C2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1132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553</xdr:row>
      <xdr:rowOff>0</xdr:rowOff>
    </xdr:from>
    <xdr:to>
      <xdr:col>0</xdr:col>
      <xdr:colOff>152400</xdr:colOff>
      <xdr:row>553</xdr:row>
      <xdr:rowOff>133350</xdr:rowOff>
    </xdr:to>
    <xdr:pic>
      <xdr:nvPicPr>
        <xdr:cNvPr id="2110" name="Picture@5C\Qopen@" descr="@5C\Qopen@">
          <a:extLst>
            <a:ext uri="{FF2B5EF4-FFF2-40B4-BE49-F238E27FC236}">
              <a16:creationId xmlns:a16="http://schemas.microsoft.com/office/drawing/2014/main" id="{4F310C36-93CF-4447-92A8-BC016C4A9F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9868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522</xdr:row>
      <xdr:rowOff>0</xdr:rowOff>
    </xdr:from>
    <xdr:to>
      <xdr:col>0</xdr:col>
      <xdr:colOff>152400</xdr:colOff>
      <xdr:row>522</xdr:row>
      <xdr:rowOff>133350</xdr:rowOff>
    </xdr:to>
    <xdr:pic>
      <xdr:nvPicPr>
        <xdr:cNvPr id="2111" name="Picture@5C\Qopen@" descr="@5C\Qopen@">
          <a:extLst>
            <a:ext uri="{FF2B5EF4-FFF2-40B4-BE49-F238E27FC236}">
              <a16:creationId xmlns:a16="http://schemas.microsoft.com/office/drawing/2014/main" id="{2D983C20-B08B-4A79-9E07-165843BFAE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848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487</xdr:row>
      <xdr:rowOff>0</xdr:rowOff>
    </xdr:from>
    <xdr:to>
      <xdr:col>0</xdr:col>
      <xdr:colOff>152400</xdr:colOff>
      <xdr:row>487</xdr:row>
      <xdr:rowOff>133350</xdr:rowOff>
    </xdr:to>
    <xdr:pic>
      <xdr:nvPicPr>
        <xdr:cNvPr id="2112" name="Picture@5C\Qopen@" descr="@5C\Qopen@">
          <a:extLst>
            <a:ext uri="{FF2B5EF4-FFF2-40B4-BE49-F238E27FC236}">
              <a16:creationId xmlns:a16="http://schemas.microsoft.com/office/drawing/2014/main" id="{8F158DC6-1044-4DF7-8EBD-69714119F8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181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914</xdr:row>
      <xdr:rowOff>0</xdr:rowOff>
    </xdr:from>
    <xdr:to>
      <xdr:col>0</xdr:col>
      <xdr:colOff>152400</xdr:colOff>
      <xdr:row>914</xdr:row>
      <xdr:rowOff>133350</xdr:rowOff>
    </xdr:to>
    <xdr:pic>
      <xdr:nvPicPr>
        <xdr:cNvPr id="2113" name="Picture@5C\Qopen@" descr="@5C\Qopen@">
          <a:extLst>
            <a:ext uri="{FF2B5EF4-FFF2-40B4-BE49-F238E27FC236}">
              <a16:creationId xmlns:a16="http://schemas.microsoft.com/office/drawing/2014/main" id="{C7F002E5-4BB6-4E17-8B85-3D34048013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8323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592</xdr:row>
      <xdr:rowOff>0</xdr:rowOff>
    </xdr:from>
    <xdr:to>
      <xdr:col>0</xdr:col>
      <xdr:colOff>152400</xdr:colOff>
      <xdr:row>592</xdr:row>
      <xdr:rowOff>133350</xdr:rowOff>
    </xdr:to>
    <xdr:pic>
      <xdr:nvPicPr>
        <xdr:cNvPr id="2114" name="Picture@5C\Qopen@" descr="@5C\Qopen@">
          <a:extLst>
            <a:ext uri="{FF2B5EF4-FFF2-40B4-BE49-F238E27FC236}">
              <a16:creationId xmlns:a16="http://schemas.microsoft.com/office/drawing/2014/main" id="{2884D045-B2F1-46FE-BA77-82DDCBB006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183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1743</xdr:row>
      <xdr:rowOff>0</xdr:rowOff>
    </xdr:from>
    <xdr:to>
      <xdr:col>0</xdr:col>
      <xdr:colOff>152400</xdr:colOff>
      <xdr:row>1743</xdr:row>
      <xdr:rowOff>133350</xdr:rowOff>
    </xdr:to>
    <xdr:pic>
      <xdr:nvPicPr>
        <xdr:cNvPr id="2115" name="Picture@5C\Qopen@" descr="@5C\Qopen@">
          <a:extLst>
            <a:ext uri="{FF2B5EF4-FFF2-40B4-BE49-F238E27FC236}">
              <a16:creationId xmlns:a16="http://schemas.microsoft.com/office/drawing/2014/main" id="{7AA8BBF1-F813-4555-8719-89B5A37BE3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2559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1281</xdr:row>
      <xdr:rowOff>0</xdr:rowOff>
    </xdr:from>
    <xdr:to>
      <xdr:col>0</xdr:col>
      <xdr:colOff>152400</xdr:colOff>
      <xdr:row>1281</xdr:row>
      <xdr:rowOff>133350</xdr:rowOff>
    </xdr:to>
    <xdr:pic>
      <xdr:nvPicPr>
        <xdr:cNvPr id="2116" name="Picture@5C\Qopen@" descr="@5C\Qopen@">
          <a:extLst>
            <a:ext uri="{FF2B5EF4-FFF2-40B4-BE49-F238E27FC236}">
              <a16:creationId xmlns:a16="http://schemas.microsoft.com/office/drawing/2014/main" id="{A5DA75EB-CE08-4560-9E89-0357983A8F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749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1607</xdr:row>
      <xdr:rowOff>0</xdr:rowOff>
    </xdr:from>
    <xdr:to>
      <xdr:col>0</xdr:col>
      <xdr:colOff>152400</xdr:colOff>
      <xdr:row>1607</xdr:row>
      <xdr:rowOff>133350</xdr:rowOff>
    </xdr:to>
    <xdr:pic>
      <xdr:nvPicPr>
        <xdr:cNvPr id="2117" name="Picture@5C\Qopen@" descr="@5C\Qopen@">
          <a:extLst>
            <a:ext uri="{FF2B5EF4-FFF2-40B4-BE49-F238E27FC236}">
              <a16:creationId xmlns:a16="http://schemas.microsoft.com/office/drawing/2014/main" id="{633CAB1E-806C-4282-B63D-A4E6BB3B36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0537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1039</xdr:row>
      <xdr:rowOff>0</xdr:rowOff>
    </xdr:from>
    <xdr:to>
      <xdr:col>0</xdr:col>
      <xdr:colOff>152400</xdr:colOff>
      <xdr:row>1039</xdr:row>
      <xdr:rowOff>133350</xdr:rowOff>
    </xdr:to>
    <xdr:pic>
      <xdr:nvPicPr>
        <xdr:cNvPr id="2118" name="Picture@5C\Qopen@" descr="@5C\Qopen@">
          <a:extLst>
            <a:ext uri="{FF2B5EF4-FFF2-40B4-BE49-F238E27FC236}">
              <a16:creationId xmlns:a16="http://schemas.microsoft.com/office/drawing/2014/main" id="{5E6DA6D7-37A7-408E-B78D-5BC9510FBB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8563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628</xdr:row>
      <xdr:rowOff>0</xdr:rowOff>
    </xdr:from>
    <xdr:to>
      <xdr:col>0</xdr:col>
      <xdr:colOff>152400</xdr:colOff>
      <xdr:row>628</xdr:row>
      <xdr:rowOff>133350</xdr:rowOff>
    </xdr:to>
    <xdr:pic>
      <xdr:nvPicPr>
        <xdr:cNvPr id="2119" name="Picture@5C\Qopen@" descr="@5C\Qopen@">
          <a:extLst>
            <a:ext uri="{FF2B5EF4-FFF2-40B4-BE49-F238E27FC236}">
              <a16:creationId xmlns:a16="http://schemas.microsoft.com/office/drawing/2014/main" id="{4D4256EF-79EE-465F-976B-F507216E3B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2012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2203</xdr:row>
      <xdr:rowOff>0</xdr:rowOff>
    </xdr:from>
    <xdr:to>
      <xdr:col>0</xdr:col>
      <xdr:colOff>152400</xdr:colOff>
      <xdr:row>2203</xdr:row>
      <xdr:rowOff>133350</xdr:rowOff>
    </xdr:to>
    <xdr:pic>
      <xdr:nvPicPr>
        <xdr:cNvPr id="2120" name="Picture@5C\Qopen@" descr="@5C\Qopen@">
          <a:extLst>
            <a:ext uri="{FF2B5EF4-FFF2-40B4-BE49-F238E27FC236}">
              <a16:creationId xmlns:a16="http://schemas.microsoft.com/office/drawing/2014/main" id="{FA78A2AB-B35D-4FB5-8BF5-2C3BDAD781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7044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2814</xdr:row>
      <xdr:rowOff>0</xdr:rowOff>
    </xdr:from>
    <xdr:to>
      <xdr:col>0</xdr:col>
      <xdr:colOff>152400</xdr:colOff>
      <xdr:row>2814</xdr:row>
      <xdr:rowOff>133350</xdr:rowOff>
    </xdr:to>
    <xdr:pic>
      <xdr:nvPicPr>
        <xdr:cNvPr id="2121" name="Picture@5C\Qopen@" descr="@5C\Qopen@">
          <a:extLst>
            <a:ext uri="{FF2B5EF4-FFF2-40B4-BE49-F238E27FC236}">
              <a16:creationId xmlns:a16="http://schemas.microsoft.com/office/drawing/2014/main" id="{161591AA-CF9A-4CD3-A254-C5C8C8DCE7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598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2139</xdr:row>
      <xdr:rowOff>0</xdr:rowOff>
    </xdr:from>
    <xdr:to>
      <xdr:col>0</xdr:col>
      <xdr:colOff>152400</xdr:colOff>
      <xdr:row>2139</xdr:row>
      <xdr:rowOff>133350</xdr:rowOff>
    </xdr:to>
    <xdr:pic>
      <xdr:nvPicPr>
        <xdr:cNvPr id="2122" name="Picture@5C\Qopen@" descr="@5C\Qopen@">
          <a:extLst>
            <a:ext uri="{FF2B5EF4-FFF2-40B4-BE49-F238E27FC236}">
              <a16:creationId xmlns:a16="http://schemas.microsoft.com/office/drawing/2014/main" id="{F9E34356-D875-4316-8FCC-ECE272EE50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6681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1924</xdr:row>
      <xdr:rowOff>0</xdr:rowOff>
    </xdr:from>
    <xdr:to>
      <xdr:col>0</xdr:col>
      <xdr:colOff>152400</xdr:colOff>
      <xdr:row>1924</xdr:row>
      <xdr:rowOff>133350</xdr:rowOff>
    </xdr:to>
    <xdr:pic>
      <xdr:nvPicPr>
        <xdr:cNvPr id="2123" name="Picture@5C\Qopen@" descr="@5C\Qopen@">
          <a:extLst>
            <a:ext uri="{FF2B5EF4-FFF2-40B4-BE49-F238E27FC236}">
              <a16:creationId xmlns:a16="http://schemas.microsoft.com/office/drawing/2014/main" id="{F42B9F7F-46FF-47F5-8636-596A3AEDD0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1867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503</xdr:row>
      <xdr:rowOff>0</xdr:rowOff>
    </xdr:from>
    <xdr:to>
      <xdr:col>0</xdr:col>
      <xdr:colOff>152400</xdr:colOff>
      <xdr:row>503</xdr:row>
      <xdr:rowOff>133350</xdr:rowOff>
    </xdr:to>
    <xdr:pic>
      <xdr:nvPicPr>
        <xdr:cNvPr id="2124" name="Picture@5C\Qopen@" descr="@5C\Qopen@">
          <a:extLst>
            <a:ext uri="{FF2B5EF4-FFF2-40B4-BE49-F238E27FC236}">
              <a16:creationId xmlns:a16="http://schemas.microsoft.com/office/drawing/2014/main" id="{ED6A9AA8-0D34-4EF8-9785-09799B54BE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772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1200</xdr:row>
      <xdr:rowOff>0</xdr:rowOff>
    </xdr:from>
    <xdr:to>
      <xdr:col>0</xdr:col>
      <xdr:colOff>152400</xdr:colOff>
      <xdr:row>1200</xdr:row>
      <xdr:rowOff>133350</xdr:rowOff>
    </xdr:to>
    <xdr:pic>
      <xdr:nvPicPr>
        <xdr:cNvPr id="2125" name="Picture@5C\Qopen@" descr="@5C\Qopen@">
          <a:extLst>
            <a:ext uri="{FF2B5EF4-FFF2-40B4-BE49-F238E27FC236}">
              <a16:creationId xmlns:a16="http://schemas.microsoft.com/office/drawing/2014/main" id="{0AE05714-168A-4338-8106-870FE7A290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4633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690</xdr:row>
      <xdr:rowOff>0</xdr:rowOff>
    </xdr:from>
    <xdr:to>
      <xdr:col>0</xdr:col>
      <xdr:colOff>152400</xdr:colOff>
      <xdr:row>690</xdr:row>
      <xdr:rowOff>133350</xdr:rowOff>
    </xdr:to>
    <xdr:pic>
      <xdr:nvPicPr>
        <xdr:cNvPr id="2126" name="Picture@5C\Qopen@" descr="@5C\Qopen@">
          <a:extLst>
            <a:ext uri="{FF2B5EF4-FFF2-40B4-BE49-F238E27FC236}">
              <a16:creationId xmlns:a16="http://schemas.microsoft.com/office/drawing/2014/main" id="{8A58191B-6628-43E9-A427-EA65B35800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2052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1911</xdr:row>
      <xdr:rowOff>0</xdr:rowOff>
    </xdr:from>
    <xdr:to>
      <xdr:col>0</xdr:col>
      <xdr:colOff>152400</xdr:colOff>
      <xdr:row>1911</xdr:row>
      <xdr:rowOff>133350</xdr:rowOff>
    </xdr:to>
    <xdr:pic>
      <xdr:nvPicPr>
        <xdr:cNvPr id="2127" name="Picture@5C\Qopen@" descr="@5C\Qopen@">
          <a:extLst>
            <a:ext uri="{FF2B5EF4-FFF2-40B4-BE49-F238E27FC236}">
              <a16:creationId xmlns:a16="http://schemas.microsoft.com/office/drawing/2014/main" id="{F387570D-EF5B-4CEE-A37B-93746E1D3A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9762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1292</xdr:row>
      <xdr:rowOff>0</xdr:rowOff>
    </xdr:from>
    <xdr:to>
      <xdr:col>0</xdr:col>
      <xdr:colOff>152400</xdr:colOff>
      <xdr:row>1292</xdr:row>
      <xdr:rowOff>133350</xdr:rowOff>
    </xdr:to>
    <xdr:pic>
      <xdr:nvPicPr>
        <xdr:cNvPr id="2128" name="Picture@5C\Qopen@" descr="@5C\Qopen@">
          <a:extLst>
            <a:ext uri="{FF2B5EF4-FFF2-40B4-BE49-F238E27FC236}">
              <a16:creationId xmlns:a16="http://schemas.microsoft.com/office/drawing/2014/main" id="{CAFCAEAD-BF39-47BF-A9AC-DBBF4F1AF1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530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767</xdr:row>
      <xdr:rowOff>0</xdr:rowOff>
    </xdr:from>
    <xdr:to>
      <xdr:col>0</xdr:col>
      <xdr:colOff>152400</xdr:colOff>
      <xdr:row>767</xdr:row>
      <xdr:rowOff>133350</xdr:rowOff>
    </xdr:to>
    <xdr:pic>
      <xdr:nvPicPr>
        <xdr:cNvPr id="2129" name="Picture@5C\Qopen@" descr="@5C\Qopen@">
          <a:extLst>
            <a:ext uri="{FF2B5EF4-FFF2-40B4-BE49-F238E27FC236}">
              <a16:creationId xmlns:a16="http://schemas.microsoft.com/office/drawing/2014/main" id="{F654C76B-00C9-4681-8955-021A49551E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4520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1002</xdr:row>
      <xdr:rowOff>0</xdr:rowOff>
    </xdr:from>
    <xdr:to>
      <xdr:col>0</xdr:col>
      <xdr:colOff>152400</xdr:colOff>
      <xdr:row>1002</xdr:row>
      <xdr:rowOff>133350</xdr:rowOff>
    </xdr:to>
    <xdr:pic>
      <xdr:nvPicPr>
        <xdr:cNvPr id="2130" name="Picture@5C\Qopen@" descr="@5C\Qopen@">
          <a:extLst>
            <a:ext uri="{FF2B5EF4-FFF2-40B4-BE49-F238E27FC236}">
              <a16:creationId xmlns:a16="http://schemas.microsoft.com/office/drawing/2014/main" id="{A8FF7EDD-55A2-46BE-9D6E-6DDC5C609C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2572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1152</xdr:row>
      <xdr:rowOff>0</xdr:rowOff>
    </xdr:from>
    <xdr:to>
      <xdr:col>0</xdr:col>
      <xdr:colOff>152400</xdr:colOff>
      <xdr:row>1152</xdr:row>
      <xdr:rowOff>133350</xdr:rowOff>
    </xdr:to>
    <xdr:pic>
      <xdr:nvPicPr>
        <xdr:cNvPr id="2131" name="Picture@5C\Qopen@" descr="@5C\Qopen@">
          <a:extLst>
            <a:ext uri="{FF2B5EF4-FFF2-40B4-BE49-F238E27FC236}">
              <a16:creationId xmlns:a16="http://schemas.microsoft.com/office/drawing/2014/main" id="{923B80B7-2DB5-4081-9B19-192F39B4EC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6861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900</xdr:row>
      <xdr:rowOff>0</xdr:rowOff>
    </xdr:from>
    <xdr:to>
      <xdr:col>0</xdr:col>
      <xdr:colOff>152400</xdr:colOff>
      <xdr:row>900</xdr:row>
      <xdr:rowOff>133350</xdr:rowOff>
    </xdr:to>
    <xdr:pic>
      <xdr:nvPicPr>
        <xdr:cNvPr id="2132" name="Picture@5C\Qopen@" descr="@5C\Qopen@">
          <a:extLst>
            <a:ext uri="{FF2B5EF4-FFF2-40B4-BE49-F238E27FC236}">
              <a16:creationId xmlns:a16="http://schemas.microsoft.com/office/drawing/2014/main" id="{BDF2A666-9A47-4C58-8537-B49E75F18E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6056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907</xdr:row>
      <xdr:rowOff>0</xdr:rowOff>
    </xdr:from>
    <xdr:to>
      <xdr:col>0</xdr:col>
      <xdr:colOff>152400</xdr:colOff>
      <xdr:row>907</xdr:row>
      <xdr:rowOff>133350</xdr:rowOff>
    </xdr:to>
    <xdr:pic>
      <xdr:nvPicPr>
        <xdr:cNvPr id="2133" name="Picture@5C\Qopen@" descr="@5C\Qopen@">
          <a:extLst>
            <a:ext uri="{FF2B5EF4-FFF2-40B4-BE49-F238E27FC236}">
              <a16:creationId xmlns:a16="http://schemas.microsoft.com/office/drawing/2014/main" id="{8BE44034-B822-43C9-9C96-F88C8E378B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189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1286</xdr:row>
      <xdr:rowOff>0</xdr:rowOff>
    </xdr:from>
    <xdr:to>
      <xdr:col>0</xdr:col>
      <xdr:colOff>152400</xdr:colOff>
      <xdr:row>1286</xdr:row>
      <xdr:rowOff>133350</xdr:rowOff>
    </xdr:to>
    <xdr:pic>
      <xdr:nvPicPr>
        <xdr:cNvPr id="2134" name="Picture@5C\Qopen@" descr="@5C\Qopen@">
          <a:extLst>
            <a:ext uri="{FF2B5EF4-FFF2-40B4-BE49-F238E27FC236}">
              <a16:creationId xmlns:a16="http://schemas.microsoft.com/office/drawing/2014/main" id="{AC338FF7-5487-444C-B5F9-7A0FA86D6A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855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1940</xdr:row>
      <xdr:rowOff>0</xdr:rowOff>
    </xdr:from>
    <xdr:to>
      <xdr:col>0</xdr:col>
      <xdr:colOff>152400</xdr:colOff>
      <xdr:row>1940</xdr:row>
      <xdr:rowOff>133350</xdr:rowOff>
    </xdr:to>
    <xdr:pic>
      <xdr:nvPicPr>
        <xdr:cNvPr id="2135" name="Picture@5C\Qopen@" descr="@5C\Qopen@">
          <a:extLst>
            <a:ext uri="{FF2B5EF4-FFF2-40B4-BE49-F238E27FC236}">
              <a16:creationId xmlns:a16="http://schemas.microsoft.com/office/drawing/2014/main" id="{8C4C2B99-C2DE-4A5C-9A76-EBE0601746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4458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1518</xdr:row>
      <xdr:rowOff>0</xdr:rowOff>
    </xdr:from>
    <xdr:to>
      <xdr:col>0</xdr:col>
      <xdr:colOff>152400</xdr:colOff>
      <xdr:row>1518</xdr:row>
      <xdr:rowOff>133350</xdr:rowOff>
    </xdr:to>
    <xdr:pic>
      <xdr:nvPicPr>
        <xdr:cNvPr id="2136" name="Picture@5C\Qopen@" descr="@5C\Qopen@">
          <a:extLst>
            <a:ext uri="{FF2B5EF4-FFF2-40B4-BE49-F238E27FC236}">
              <a16:creationId xmlns:a16="http://schemas.microsoft.com/office/drawing/2014/main" id="{66BB659E-3699-4845-A37D-69AB93C80D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612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1475</xdr:row>
      <xdr:rowOff>0</xdr:rowOff>
    </xdr:from>
    <xdr:to>
      <xdr:col>0</xdr:col>
      <xdr:colOff>152400</xdr:colOff>
      <xdr:row>1475</xdr:row>
      <xdr:rowOff>133350</xdr:rowOff>
    </xdr:to>
    <xdr:pic>
      <xdr:nvPicPr>
        <xdr:cNvPr id="2137" name="Picture@5C\Qopen@" descr="@5C\Qopen@">
          <a:extLst>
            <a:ext uri="{FF2B5EF4-FFF2-40B4-BE49-F238E27FC236}">
              <a16:creationId xmlns:a16="http://schemas.microsoft.com/office/drawing/2014/main" id="{CCD6D0C4-1966-4FBA-A865-B5E5EAF556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163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2651</xdr:row>
      <xdr:rowOff>0</xdr:rowOff>
    </xdr:from>
    <xdr:to>
      <xdr:col>0</xdr:col>
      <xdr:colOff>152400</xdr:colOff>
      <xdr:row>2651</xdr:row>
      <xdr:rowOff>133350</xdr:rowOff>
    </xdr:to>
    <xdr:pic>
      <xdr:nvPicPr>
        <xdr:cNvPr id="2138" name="Picture@5C\Qopen@" descr="@5C\Qopen@">
          <a:extLst>
            <a:ext uri="{FF2B5EF4-FFF2-40B4-BE49-F238E27FC236}">
              <a16:creationId xmlns:a16="http://schemas.microsoft.com/office/drawing/2014/main" id="{CF11A20F-2510-4ECD-B3E2-D4205E2E36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9587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1851</xdr:row>
      <xdr:rowOff>0</xdr:rowOff>
    </xdr:from>
    <xdr:to>
      <xdr:col>0</xdr:col>
      <xdr:colOff>152400</xdr:colOff>
      <xdr:row>1851</xdr:row>
      <xdr:rowOff>133350</xdr:rowOff>
    </xdr:to>
    <xdr:pic>
      <xdr:nvPicPr>
        <xdr:cNvPr id="2139" name="Picture@5C\Qopen@" descr="@5C\Qopen@">
          <a:extLst>
            <a:ext uri="{FF2B5EF4-FFF2-40B4-BE49-F238E27FC236}">
              <a16:creationId xmlns:a16="http://schemas.microsoft.com/office/drawing/2014/main" id="{E0115223-1F7C-43AA-93B2-83A467CEDC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0047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2029</xdr:row>
      <xdr:rowOff>0</xdr:rowOff>
    </xdr:from>
    <xdr:to>
      <xdr:col>0</xdr:col>
      <xdr:colOff>152400</xdr:colOff>
      <xdr:row>2029</xdr:row>
      <xdr:rowOff>133350</xdr:rowOff>
    </xdr:to>
    <xdr:pic>
      <xdr:nvPicPr>
        <xdr:cNvPr id="2140" name="Picture@5C\Qopen@" descr="@5C\Qopen@">
          <a:extLst>
            <a:ext uri="{FF2B5EF4-FFF2-40B4-BE49-F238E27FC236}">
              <a16:creationId xmlns:a16="http://schemas.microsoft.com/office/drawing/2014/main" id="{1B6D1522-3C43-4761-9119-0C7912F39F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8869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1571</xdr:row>
      <xdr:rowOff>0</xdr:rowOff>
    </xdr:from>
    <xdr:to>
      <xdr:col>0</xdr:col>
      <xdr:colOff>152400</xdr:colOff>
      <xdr:row>1571</xdr:row>
      <xdr:rowOff>133350</xdr:rowOff>
    </xdr:to>
    <xdr:pic>
      <xdr:nvPicPr>
        <xdr:cNvPr id="2141" name="Picture@5C\Qopen@" descr="@5C\Qopen@">
          <a:extLst>
            <a:ext uri="{FF2B5EF4-FFF2-40B4-BE49-F238E27FC236}">
              <a16:creationId xmlns:a16="http://schemas.microsoft.com/office/drawing/2014/main" id="{F1E512CF-31F8-4417-852E-ED758AA148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708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652</xdr:row>
      <xdr:rowOff>0</xdr:rowOff>
    </xdr:from>
    <xdr:to>
      <xdr:col>0</xdr:col>
      <xdr:colOff>152400</xdr:colOff>
      <xdr:row>652</xdr:row>
      <xdr:rowOff>133350</xdr:rowOff>
    </xdr:to>
    <xdr:pic>
      <xdr:nvPicPr>
        <xdr:cNvPr id="2142" name="Picture@5C\Qopen@" descr="@5C\Qopen@">
          <a:extLst>
            <a:ext uri="{FF2B5EF4-FFF2-40B4-BE49-F238E27FC236}">
              <a16:creationId xmlns:a16="http://schemas.microsoft.com/office/drawing/2014/main" id="{E0B922C7-5132-46CF-8C87-5C8E55BDE9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5898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2449</xdr:row>
      <xdr:rowOff>0</xdr:rowOff>
    </xdr:from>
    <xdr:to>
      <xdr:col>0</xdr:col>
      <xdr:colOff>152400</xdr:colOff>
      <xdr:row>2449</xdr:row>
      <xdr:rowOff>133350</xdr:rowOff>
    </xdr:to>
    <xdr:pic>
      <xdr:nvPicPr>
        <xdr:cNvPr id="2143" name="Picture@5C\Qopen@" descr="@5C\Qopen@">
          <a:extLst>
            <a:ext uri="{FF2B5EF4-FFF2-40B4-BE49-F238E27FC236}">
              <a16:creationId xmlns:a16="http://schemas.microsoft.com/office/drawing/2014/main" id="{857C9C24-1A56-4280-8FD5-605FDCE9FA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6878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1482</xdr:row>
      <xdr:rowOff>0</xdr:rowOff>
    </xdr:from>
    <xdr:to>
      <xdr:col>0</xdr:col>
      <xdr:colOff>152400</xdr:colOff>
      <xdr:row>1482</xdr:row>
      <xdr:rowOff>133350</xdr:rowOff>
    </xdr:to>
    <xdr:pic>
      <xdr:nvPicPr>
        <xdr:cNvPr id="2144" name="Picture@5C\Qopen@" descr="@5C\Qopen@">
          <a:extLst>
            <a:ext uri="{FF2B5EF4-FFF2-40B4-BE49-F238E27FC236}">
              <a16:creationId xmlns:a16="http://schemas.microsoft.com/office/drawing/2014/main" id="{1B7A1A27-A0B4-447E-85A5-C402785FE6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0296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1101</xdr:row>
      <xdr:rowOff>0</xdr:rowOff>
    </xdr:from>
    <xdr:to>
      <xdr:col>0</xdr:col>
      <xdr:colOff>152400</xdr:colOff>
      <xdr:row>1101</xdr:row>
      <xdr:rowOff>133350</xdr:rowOff>
    </xdr:to>
    <xdr:pic>
      <xdr:nvPicPr>
        <xdr:cNvPr id="2145" name="Picture@5C\Qopen@" descr="@5C\Qopen@">
          <a:extLst>
            <a:ext uri="{FF2B5EF4-FFF2-40B4-BE49-F238E27FC236}">
              <a16:creationId xmlns:a16="http://schemas.microsoft.com/office/drawing/2014/main" id="{BC34624E-A1CE-4270-837F-7B9FF8460C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8603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2686</xdr:row>
      <xdr:rowOff>0</xdr:rowOff>
    </xdr:from>
    <xdr:to>
      <xdr:col>0</xdr:col>
      <xdr:colOff>152400</xdr:colOff>
      <xdr:row>2686</xdr:row>
      <xdr:rowOff>133350</xdr:rowOff>
    </xdr:to>
    <xdr:pic>
      <xdr:nvPicPr>
        <xdr:cNvPr id="2146" name="Picture@5C\Qopen@" descr="@5C\Qopen@">
          <a:extLst>
            <a:ext uri="{FF2B5EF4-FFF2-40B4-BE49-F238E27FC236}">
              <a16:creationId xmlns:a16="http://schemas.microsoft.com/office/drawing/2014/main" id="{565A665D-A789-46F1-8CF3-DACE85BBCA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25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2784</xdr:row>
      <xdr:rowOff>0</xdr:rowOff>
    </xdr:from>
    <xdr:to>
      <xdr:col>0</xdr:col>
      <xdr:colOff>152400</xdr:colOff>
      <xdr:row>2784</xdr:row>
      <xdr:rowOff>133350</xdr:rowOff>
    </xdr:to>
    <xdr:pic>
      <xdr:nvPicPr>
        <xdr:cNvPr id="2147" name="Picture@5C\Qopen@" descr="@5C\Qopen@">
          <a:extLst>
            <a:ext uri="{FF2B5EF4-FFF2-40B4-BE49-F238E27FC236}">
              <a16:creationId xmlns:a16="http://schemas.microsoft.com/office/drawing/2014/main" id="{0E7BEC8F-9CA5-44BA-B3C3-1CDF975CAC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1123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2790</xdr:row>
      <xdr:rowOff>0</xdr:rowOff>
    </xdr:from>
    <xdr:to>
      <xdr:col>0</xdr:col>
      <xdr:colOff>152400</xdr:colOff>
      <xdr:row>2790</xdr:row>
      <xdr:rowOff>133350</xdr:rowOff>
    </xdr:to>
    <xdr:pic>
      <xdr:nvPicPr>
        <xdr:cNvPr id="2148" name="Picture@5C\Qopen@" descr="@5C\Qopen@">
          <a:extLst>
            <a:ext uri="{FF2B5EF4-FFF2-40B4-BE49-F238E27FC236}">
              <a16:creationId xmlns:a16="http://schemas.microsoft.com/office/drawing/2014/main" id="{6E6207E2-5408-4A0A-8C97-B8A1983EC6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209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2704</xdr:row>
      <xdr:rowOff>0</xdr:rowOff>
    </xdr:from>
    <xdr:to>
      <xdr:col>0</xdr:col>
      <xdr:colOff>152400</xdr:colOff>
      <xdr:row>2704</xdr:row>
      <xdr:rowOff>133350</xdr:rowOff>
    </xdr:to>
    <xdr:pic>
      <xdr:nvPicPr>
        <xdr:cNvPr id="2149" name="Picture@5C\Qopen@" descr="@5C\Qopen@">
          <a:extLst>
            <a:ext uri="{FF2B5EF4-FFF2-40B4-BE49-F238E27FC236}">
              <a16:creationId xmlns:a16="http://schemas.microsoft.com/office/drawing/2014/main" id="{BBA35BD9-A0F4-4463-B13F-4AD49AA8FB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8169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2211</xdr:row>
      <xdr:rowOff>0</xdr:rowOff>
    </xdr:from>
    <xdr:to>
      <xdr:col>0</xdr:col>
      <xdr:colOff>152400</xdr:colOff>
      <xdr:row>2211</xdr:row>
      <xdr:rowOff>133350</xdr:rowOff>
    </xdr:to>
    <xdr:pic>
      <xdr:nvPicPr>
        <xdr:cNvPr id="2150" name="Picture@5C\Qopen@" descr="@5C\Qopen@">
          <a:extLst>
            <a:ext uri="{FF2B5EF4-FFF2-40B4-BE49-F238E27FC236}">
              <a16:creationId xmlns:a16="http://schemas.microsoft.com/office/drawing/2014/main" id="{A6F27927-BCE2-4ACB-B28A-511A3811CD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8340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2302</xdr:row>
      <xdr:rowOff>0</xdr:rowOff>
    </xdr:from>
    <xdr:to>
      <xdr:col>0</xdr:col>
      <xdr:colOff>152400</xdr:colOff>
      <xdr:row>2302</xdr:row>
      <xdr:rowOff>133350</xdr:rowOff>
    </xdr:to>
    <xdr:pic>
      <xdr:nvPicPr>
        <xdr:cNvPr id="2151" name="Picture@5C\Qopen@" descr="@5C\Qopen@">
          <a:extLst>
            <a:ext uri="{FF2B5EF4-FFF2-40B4-BE49-F238E27FC236}">
              <a16:creationId xmlns:a16="http://schemas.microsoft.com/office/drawing/2014/main" id="{F2181C32-96BE-44F1-8B64-A0057B72F1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307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2696</xdr:row>
      <xdr:rowOff>0</xdr:rowOff>
    </xdr:from>
    <xdr:to>
      <xdr:col>0</xdr:col>
      <xdr:colOff>152400</xdr:colOff>
      <xdr:row>2696</xdr:row>
      <xdr:rowOff>133350</xdr:rowOff>
    </xdr:to>
    <xdr:pic>
      <xdr:nvPicPr>
        <xdr:cNvPr id="2152" name="Picture@5C\Qopen@" descr="@5C\Qopen@">
          <a:extLst>
            <a:ext uri="{FF2B5EF4-FFF2-40B4-BE49-F238E27FC236}">
              <a16:creationId xmlns:a16="http://schemas.microsoft.com/office/drawing/2014/main" id="{E359AAA2-346C-4112-8221-0E642A8736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6873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2674</xdr:row>
      <xdr:rowOff>0</xdr:rowOff>
    </xdr:from>
    <xdr:to>
      <xdr:col>0</xdr:col>
      <xdr:colOff>152400</xdr:colOff>
      <xdr:row>2674</xdr:row>
      <xdr:rowOff>133350</xdr:rowOff>
    </xdr:to>
    <xdr:pic>
      <xdr:nvPicPr>
        <xdr:cNvPr id="2153" name="Picture@5C\Qopen@" descr="@5C\Qopen@">
          <a:extLst>
            <a:ext uri="{FF2B5EF4-FFF2-40B4-BE49-F238E27FC236}">
              <a16:creationId xmlns:a16="http://schemas.microsoft.com/office/drawing/2014/main" id="{CA8BC7E6-88A3-4FC3-BB33-7049767D20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3311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2760</xdr:row>
      <xdr:rowOff>0</xdr:rowOff>
    </xdr:from>
    <xdr:to>
      <xdr:col>0</xdr:col>
      <xdr:colOff>152400</xdr:colOff>
      <xdr:row>2760</xdr:row>
      <xdr:rowOff>133350</xdr:rowOff>
    </xdr:to>
    <xdr:pic>
      <xdr:nvPicPr>
        <xdr:cNvPr id="2154" name="Picture@5C\Qopen@" descr="@5C\Qopen@">
          <a:extLst>
            <a:ext uri="{FF2B5EF4-FFF2-40B4-BE49-F238E27FC236}">
              <a16:creationId xmlns:a16="http://schemas.microsoft.com/office/drawing/2014/main" id="{4023D123-9A6A-4201-8B2B-B5CBB49D9A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7236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2749</xdr:row>
      <xdr:rowOff>0</xdr:rowOff>
    </xdr:from>
    <xdr:to>
      <xdr:col>0</xdr:col>
      <xdr:colOff>152400</xdr:colOff>
      <xdr:row>2749</xdr:row>
      <xdr:rowOff>133350</xdr:rowOff>
    </xdr:to>
    <xdr:pic>
      <xdr:nvPicPr>
        <xdr:cNvPr id="2155" name="Picture@5C\Qopen@" descr="@5C\Qopen@">
          <a:extLst>
            <a:ext uri="{FF2B5EF4-FFF2-40B4-BE49-F238E27FC236}">
              <a16:creationId xmlns:a16="http://schemas.microsoft.com/office/drawing/2014/main" id="{1F381309-D2B7-45CA-AA39-2F98F2E09E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5455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2769</xdr:row>
      <xdr:rowOff>0</xdr:rowOff>
    </xdr:from>
    <xdr:to>
      <xdr:col>0</xdr:col>
      <xdr:colOff>152400</xdr:colOff>
      <xdr:row>2769</xdr:row>
      <xdr:rowOff>133350</xdr:rowOff>
    </xdr:to>
    <xdr:pic>
      <xdr:nvPicPr>
        <xdr:cNvPr id="2156" name="Picture@5C\Qopen@" descr="@5C\Qopen@">
          <a:extLst>
            <a:ext uri="{FF2B5EF4-FFF2-40B4-BE49-F238E27FC236}">
              <a16:creationId xmlns:a16="http://schemas.microsoft.com/office/drawing/2014/main" id="{FE0A044C-F803-4974-90E6-30AB1CF2EF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8694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2732</xdr:row>
      <xdr:rowOff>0</xdr:rowOff>
    </xdr:from>
    <xdr:to>
      <xdr:col>0</xdr:col>
      <xdr:colOff>152400</xdr:colOff>
      <xdr:row>2732</xdr:row>
      <xdr:rowOff>133350</xdr:rowOff>
    </xdr:to>
    <xdr:pic>
      <xdr:nvPicPr>
        <xdr:cNvPr id="2157" name="Picture@5C\Qopen@" descr="@5C\Qopen@">
          <a:extLst>
            <a:ext uri="{FF2B5EF4-FFF2-40B4-BE49-F238E27FC236}">
              <a16:creationId xmlns:a16="http://schemas.microsoft.com/office/drawing/2014/main" id="{E7DD7EE5-15A9-44B5-AC89-1FB23AFAF1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2702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2805</xdr:row>
      <xdr:rowOff>0</xdr:rowOff>
    </xdr:from>
    <xdr:to>
      <xdr:col>0</xdr:col>
      <xdr:colOff>152400</xdr:colOff>
      <xdr:row>2805</xdr:row>
      <xdr:rowOff>133350</xdr:rowOff>
    </xdr:to>
    <xdr:pic>
      <xdr:nvPicPr>
        <xdr:cNvPr id="2158" name="Picture@5C\Qopen@" descr="@5C\Qopen@">
          <a:extLst>
            <a:ext uri="{FF2B5EF4-FFF2-40B4-BE49-F238E27FC236}">
              <a16:creationId xmlns:a16="http://schemas.microsoft.com/office/drawing/2014/main" id="{D6056440-CA9F-4C58-9E1C-FD0727C3D6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4523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2424</xdr:row>
      <xdr:rowOff>0</xdr:rowOff>
    </xdr:from>
    <xdr:to>
      <xdr:col>0</xdr:col>
      <xdr:colOff>152400</xdr:colOff>
      <xdr:row>2424</xdr:row>
      <xdr:rowOff>133350</xdr:rowOff>
    </xdr:to>
    <xdr:pic>
      <xdr:nvPicPr>
        <xdr:cNvPr id="2159" name="Picture@5C\Qopen@" descr="@5C\Qopen@">
          <a:extLst>
            <a:ext uri="{FF2B5EF4-FFF2-40B4-BE49-F238E27FC236}">
              <a16:creationId xmlns:a16="http://schemas.microsoft.com/office/drawing/2014/main" id="{999BD588-ABA4-49A9-ACBA-13D7244B6F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2830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881</xdr:row>
      <xdr:rowOff>0</xdr:rowOff>
    </xdr:from>
    <xdr:to>
      <xdr:col>0</xdr:col>
      <xdr:colOff>152400</xdr:colOff>
      <xdr:row>881</xdr:row>
      <xdr:rowOff>133350</xdr:rowOff>
    </xdr:to>
    <xdr:pic>
      <xdr:nvPicPr>
        <xdr:cNvPr id="2160" name="Picture@5C\Qopen@" descr="@5C\Qopen@">
          <a:extLst>
            <a:ext uri="{FF2B5EF4-FFF2-40B4-BE49-F238E27FC236}">
              <a16:creationId xmlns:a16="http://schemas.microsoft.com/office/drawing/2014/main" id="{1A35320C-FF3E-4802-BB24-3F9C14AA1A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979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2675</xdr:row>
      <xdr:rowOff>0</xdr:rowOff>
    </xdr:from>
    <xdr:to>
      <xdr:col>0</xdr:col>
      <xdr:colOff>152400</xdr:colOff>
      <xdr:row>2675</xdr:row>
      <xdr:rowOff>133350</xdr:rowOff>
    </xdr:to>
    <xdr:pic>
      <xdr:nvPicPr>
        <xdr:cNvPr id="2161" name="Picture@5C\Qopen@" descr="@5C\Qopen@">
          <a:extLst>
            <a:ext uri="{FF2B5EF4-FFF2-40B4-BE49-F238E27FC236}">
              <a16:creationId xmlns:a16="http://schemas.microsoft.com/office/drawing/2014/main" id="{853AFFA1-FA5F-4945-805A-C245E21C08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3473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1381</xdr:row>
      <xdr:rowOff>0</xdr:rowOff>
    </xdr:from>
    <xdr:to>
      <xdr:col>0</xdr:col>
      <xdr:colOff>152400</xdr:colOff>
      <xdr:row>1381</xdr:row>
      <xdr:rowOff>133350</xdr:rowOff>
    </xdr:to>
    <xdr:pic>
      <xdr:nvPicPr>
        <xdr:cNvPr id="2162" name="Picture@5C\Qopen@" descr="@5C\Qopen@">
          <a:extLst>
            <a:ext uri="{FF2B5EF4-FFF2-40B4-BE49-F238E27FC236}">
              <a16:creationId xmlns:a16="http://schemas.microsoft.com/office/drawing/2014/main" id="{3B75B9E9-61AA-4D93-B2E0-5A4CEBDB20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942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</xdr:row>
      <xdr:rowOff>0</xdr:rowOff>
    </xdr:from>
    <xdr:to>
      <xdr:col>0</xdr:col>
      <xdr:colOff>152400</xdr:colOff>
      <xdr:row>67</xdr:row>
      <xdr:rowOff>133350</xdr:rowOff>
    </xdr:to>
    <xdr:pic>
      <xdr:nvPicPr>
        <xdr:cNvPr id="2163" name="Picture@5C\Qopen@" descr="@5C\Qopen@">
          <a:extLst>
            <a:ext uri="{FF2B5EF4-FFF2-40B4-BE49-F238E27FC236}">
              <a16:creationId xmlns:a16="http://schemas.microsoft.com/office/drawing/2014/main" id="{4596DFFF-454D-48DA-BE44-84EE7C683B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72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</xdr:row>
      <xdr:rowOff>0</xdr:rowOff>
    </xdr:from>
    <xdr:to>
      <xdr:col>0</xdr:col>
      <xdr:colOff>152400</xdr:colOff>
      <xdr:row>329</xdr:row>
      <xdr:rowOff>133350</xdr:rowOff>
    </xdr:to>
    <xdr:pic>
      <xdr:nvPicPr>
        <xdr:cNvPr id="2164" name="Picture@5C\Qopen@" descr="@5C\Qopen@">
          <a:extLst>
            <a:ext uri="{FF2B5EF4-FFF2-40B4-BE49-F238E27FC236}">
              <a16:creationId xmlns:a16="http://schemas.microsoft.com/office/drawing/2014/main" id="{7DE57A1B-B789-490D-AC15-A1C6E32A1D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597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1488</xdr:row>
      <xdr:rowOff>0</xdr:rowOff>
    </xdr:from>
    <xdr:to>
      <xdr:col>0</xdr:col>
      <xdr:colOff>152400</xdr:colOff>
      <xdr:row>1488</xdr:row>
      <xdr:rowOff>133350</xdr:rowOff>
    </xdr:to>
    <xdr:pic>
      <xdr:nvPicPr>
        <xdr:cNvPr id="2165" name="Picture@5C\Qopen@" descr="@5C\Qopen@">
          <a:extLst>
            <a:ext uri="{FF2B5EF4-FFF2-40B4-BE49-F238E27FC236}">
              <a16:creationId xmlns:a16="http://schemas.microsoft.com/office/drawing/2014/main" id="{C122CCDB-CA2A-45C3-8E4E-BA16573B99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268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534</xdr:row>
      <xdr:rowOff>0</xdr:rowOff>
    </xdr:from>
    <xdr:to>
      <xdr:col>0</xdr:col>
      <xdr:colOff>152400</xdr:colOff>
      <xdr:row>534</xdr:row>
      <xdr:rowOff>133350</xdr:rowOff>
    </xdr:to>
    <xdr:pic>
      <xdr:nvPicPr>
        <xdr:cNvPr id="2166" name="Picture@5C\Qopen@" descr="@5C\Qopen@">
          <a:extLst>
            <a:ext uri="{FF2B5EF4-FFF2-40B4-BE49-F238E27FC236}">
              <a16:creationId xmlns:a16="http://schemas.microsoft.com/office/drawing/2014/main" id="{DD43D32A-C49B-4562-B9D6-38B0386097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679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932</xdr:row>
      <xdr:rowOff>0</xdr:rowOff>
    </xdr:from>
    <xdr:to>
      <xdr:col>0</xdr:col>
      <xdr:colOff>152400</xdr:colOff>
      <xdr:row>932</xdr:row>
      <xdr:rowOff>133350</xdr:rowOff>
    </xdr:to>
    <xdr:pic>
      <xdr:nvPicPr>
        <xdr:cNvPr id="2167" name="Picture@5C\Qopen@" descr="@5C\Qopen@">
          <a:extLst>
            <a:ext uri="{FF2B5EF4-FFF2-40B4-BE49-F238E27FC236}">
              <a16:creationId xmlns:a16="http://schemas.microsoft.com/office/drawing/2014/main" id="{213A9E07-5298-4001-9B16-3A4EDE1815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1237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</xdr:row>
      <xdr:rowOff>0</xdr:rowOff>
    </xdr:from>
    <xdr:to>
      <xdr:col>0</xdr:col>
      <xdr:colOff>152400</xdr:colOff>
      <xdr:row>278</xdr:row>
      <xdr:rowOff>133350</xdr:rowOff>
    </xdr:to>
    <xdr:pic>
      <xdr:nvPicPr>
        <xdr:cNvPr id="2168" name="Picture@5C\Qopen@" descr="@5C\Qopen@">
          <a:extLst>
            <a:ext uri="{FF2B5EF4-FFF2-40B4-BE49-F238E27FC236}">
              <a16:creationId xmlns:a16="http://schemas.microsoft.com/office/drawing/2014/main" id="{E248B8E0-DD5B-4A39-8244-CFFC58270C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33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647</xdr:row>
      <xdr:rowOff>0</xdr:rowOff>
    </xdr:from>
    <xdr:to>
      <xdr:col>0</xdr:col>
      <xdr:colOff>152400</xdr:colOff>
      <xdr:row>647</xdr:row>
      <xdr:rowOff>133350</xdr:rowOff>
    </xdr:to>
    <xdr:pic>
      <xdr:nvPicPr>
        <xdr:cNvPr id="2169" name="Picture@5C\Qopen@" descr="@5C\Qopen@">
          <a:extLst>
            <a:ext uri="{FF2B5EF4-FFF2-40B4-BE49-F238E27FC236}">
              <a16:creationId xmlns:a16="http://schemas.microsoft.com/office/drawing/2014/main" id="{C37A87D0-1CE7-406F-8714-10F8260F44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5089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541</xdr:row>
      <xdr:rowOff>0</xdr:rowOff>
    </xdr:from>
    <xdr:to>
      <xdr:col>0</xdr:col>
      <xdr:colOff>152400</xdr:colOff>
      <xdr:row>541</xdr:row>
      <xdr:rowOff>133350</xdr:rowOff>
    </xdr:to>
    <xdr:pic>
      <xdr:nvPicPr>
        <xdr:cNvPr id="2170" name="Picture@5C\Qopen@" descr="@5C\Qopen@">
          <a:extLst>
            <a:ext uri="{FF2B5EF4-FFF2-40B4-BE49-F238E27FC236}">
              <a16:creationId xmlns:a16="http://schemas.microsoft.com/office/drawing/2014/main" id="{FDB38BA0-A806-4E4C-9373-DCB6E039D8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7925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479</xdr:row>
      <xdr:rowOff>0</xdr:rowOff>
    </xdr:from>
    <xdr:to>
      <xdr:col>0</xdr:col>
      <xdr:colOff>152400</xdr:colOff>
      <xdr:row>479</xdr:row>
      <xdr:rowOff>133350</xdr:rowOff>
    </xdr:to>
    <xdr:pic>
      <xdr:nvPicPr>
        <xdr:cNvPr id="2171" name="Picture@5C\Qopen@" descr="@5C\Qopen@">
          <a:extLst>
            <a:ext uri="{FF2B5EF4-FFF2-40B4-BE49-F238E27FC236}">
              <a16:creationId xmlns:a16="http://schemas.microsoft.com/office/drawing/2014/main" id="{F1E1E9E9-1935-4156-94A6-931D74C19F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885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481</xdr:row>
      <xdr:rowOff>0</xdr:rowOff>
    </xdr:from>
    <xdr:to>
      <xdr:col>0</xdr:col>
      <xdr:colOff>152400</xdr:colOff>
      <xdr:row>481</xdr:row>
      <xdr:rowOff>133350</xdr:rowOff>
    </xdr:to>
    <xdr:pic>
      <xdr:nvPicPr>
        <xdr:cNvPr id="2172" name="Picture@5C\Qopen@" descr="@5C\Qopen@">
          <a:extLst>
            <a:ext uri="{FF2B5EF4-FFF2-40B4-BE49-F238E27FC236}">
              <a16:creationId xmlns:a16="http://schemas.microsoft.com/office/drawing/2014/main" id="{D9EB1FBB-DCFD-43AE-8238-0363D75D69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209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610</xdr:row>
      <xdr:rowOff>0</xdr:rowOff>
    </xdr:from>
    <xdr:to>
      <xdr:col>0</xdr:col>
      <xdr:colOff>152400</xdr:colOff>
      <xdr:row>610</xdr:row>
      <xdr:rowOff>133350</xdr:rowOff>
    </xdr:to>
    <xdr:pic>
      <xdr:nvPicPr>
        <xdr:cNvPr id="2173" name="Picture@5C\Qopen@" descr="@5C\Qopen@">
          <a:extLst>
            <a:ext uri="{FF2B5EF4-FFF2-40B4-BE49-F238E27FC236}">
              <a16:creationId xmlns:a16="http://schemas.microsoft.com/office/drawing/2014/main" id="{E3B04C8C-2896-4238-A2FA-B179E7DF6E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9098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1436</xdr:row>
      <xdr:rowOff>0</xdr:rowOff>
    </xdr:from>
    <xdr:to>
      <xdr:col>0</xdr:col>
      <xdr:colOff>152400</xdr:colOff>
      <xdr:row>1436</xdr:row>
      <xdr:rowOff>133350</xdr:rowOff>
    </xdr:to>
    <xdr:pic>
      <xdr:nvPicPr>
        <xdr:cNvPr id="2174" name="Picture@5C\Qopen@" descr="@5C\Qopen@">
          <a:extLst>
            <a:ext uri="{FF2B5EF4-FFF2-40B4-BE49-F238E27FC236}">
              <a16:creationId xmlns:a16="http://schemas.microsoft.com/office/drawing/2014/main" id="{A2FF05F3-1A3A-41FC-BF66-5164009E1B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2848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941</xdr:row>
      <xdr:rowOff>0</xdr:rowOff>
    </xdr:from>
    <xdr:to>
      <xdr:col>0</xdr:col>
      <xdr:colOff>152400</xdr:colOff>
      <xdr:row>941</xdr:row>
      <xdr:rowOff>133350</xdr:rowOff>
    </xdr:to>
    <xdr:pic>
      <xdr:nvPicPr>
        <xdr:cNvPr id="2175" name="Picture@5C\Qopen@" descr="@5C\Qopen@">
          <a:extLst>
            <a:ext uri="{FF2B5EF4-FFF2-40B4-BE49-F238E27FC236}">
              <a16:creationId xmlns:a16="http://schemas.microsoft.com/office/drawing/2014/main" id="{B34DEA5B-E7A2-4E99-BB53-CB0B9976DF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695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583</xdr:row>
      <xdr:rowOff>0</xdr:rowOff>
    </xdr:from>
    <xdr:to>
      <xdr:col>0</xdr:col>
      <xdr:colOff>152400</xdr:colOff>
      <xdr:row>583</xdr:row>
      <xdr:rowOff>133350</xdr:rowOff>
    </xdr:to>
    <xdr:pic>
      <xdr:nvPicPr>
        <xdr:cNvPr id="2176" name="Picture@5C\Qopen@" descr="@5C\Qopen@">
          <a:extLst>
            <a:ext uri="{FF2B5EF4-FFF2-40B4-BE49-F238E27FC236}">
              <a16:creationId xmlns:a16="http://schemas.microsoft.com/office/drawing/2014/main" id="{C026A02E-8800-42B3-BDC2-CEAAE6579F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4726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658</xdr:row>
      <xdr:rowOff>0</xdr:rowOff>
    </xdr:from>
    <xdr:to>
      <xdr:col>0</xdr:col>
      <xdr:colOff>152400</xdr:colOff>
      <xdr:row>658</xdr:row>
      <xdr:rowOff>133350</xdr:rowOff>
    </xdr:to>
    <xdr:pic>
      <xdr:nvPicPr>
        <xdr:cNvPr id="2177" name="Picture@5C\Qopen@" descr="@5C\Qopen@">
          <a:extLst>
            <a:ext uri="{FF2B5EF4-FFF2-40B4-BE49-F238E27FC236}">
              <a16:creationId xmlns:a16="http://schemas.microsoft.com/office/drawing/2014/main" id="{75A0E512-85E7-4060-AEAB-2CAD43FEBB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870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2613</xdr:row>
      <xdr:rowOff>0</xdr:rowOff>
    </xdr:from>
    <xdr:to>
      <xdr:col>0</xdr:col>
      <xdr:colOff>152400</xdr:colOff>
      <xdr:row>2613</xdr:row>
      <xdr:rowOff>133350</xdr:rowOff>
    </xdr:to>
    <xdr:pic>
      <xdr:nvPicPr>
        <xdr:cNvPr id="2178" name="Picture@5C\Qopen@" descr="@5C\Qopen@">
          <a:extLst>
            <a:ext uri="{FF2B5EF4-FFF2-40B4-BE49-F238E27FC236}">
              <a16:creationId xmlns:a16="http://schemas.microsoft.com/office/drawing/2014/main" id="{17F9F15E-0C75-498B-A039-780E65C062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3433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645</xdr:row>
      <xdr:rowOff>0</xdr:rowOff>
    </xdr:from>
    <xdr:to>
      <xdr:col>0</xdr:col>
      <xdr:colOff>152400</xdr:colOff>
      <xdr:row>645</xdr:row>
      <xdr:rowOff>133350</xdr:rowOff>
    </xdr:to>
    <xdr:pic>
      <xdr:nvPicPr>
        <xdr:cNvPr id="2179" name="Picture@5C\Qopen@" descr="@5C\Qopen@">
          <a:extLst>
            <a:ext uri="{FF2B5EF4-FFF2-40B4-BE49-F238E27FC236}">
              <a16:creationId xmlns:a16="http://schemas.microsoft.com/office/drawing/2014/main" id="{6D6EB4C0-C6C3-4717-B108-3EFC040A25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765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1827</xdr:row>
      <xdr:rowOff>0</xdr:rowOff>
    </xdr:from>
    <xdr:to>
      <xdr:col>0</xdr:col>
      <xdr:colOff>152400</xdr:colOff>
      <xdr:row>1827</xdr:row>
      <xdr:rowOff>133350</xdr:rowOff>
    </xdr:to>
    <xdr:pic>
      <xdr:nvPicPr>
        <xdr:cNvPr id="2180" name="Picture@5C\Qopen@" descr="@5C\Qopen@">
          <a:extLst>
            <a:ext uri="{FF2B5EF4-FFF2-40B4-BE49-F238E27FC236}">
              <a16:creationId xmlns:a16="http://schemas.microsoft.com/office/drawing/2014/main" id="{C5A64138-6DB2-4944-ACF3-ABF887E5A6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6160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2812</xdr:row>
      <xdr:rowOff>0</xdr:rowOff>
    </xdr:from>
    <xdr:to>
      <xdr:col>0</xdr:col>
      <xdr:colOff>152400</xdr:colOff>
      <xdr:row>2812</xdr:row>
      <xdr:rowOff>133350</xdr:rowOff>
    </xdr:to>
    <xdr:pic>
      <xdr:nvPicPr>
        <xdr:cNvPr id="2181" name="Picture@5C\Qopen@" descr="@5C\Qopen@">
          <a:extLst>
            <a:ext uri="{FF2B5EF4-FFF2-40B4-BE49-F238E27FC236}">
              <a16:creationId xmlns:a16="http://schemas.microsoft.com/office/drawing/2014/main" id="{9D2846C8-EAB8-4754-9493-9F916F4596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5656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1630</xdr:row>
      <xdr:rowOff>0</xdr:rowOff>
    </xdr:from>
    <xdr:to>
      <xdr:col>0</xdr:col>
      <xdr:colOff>152400</xdr:colOff>
      <xdr:row>1630</xdr:row>
      <xdr:rowOff>133350</xdr:rowOff>
    </xdr:to>
    <xdr:pic>
      <xdr:nvPicPr>
        <xdr:cNvPr id="2182" name="Picture@5C\Qopen@" descr="@5C\Qopen@">
          <a:extLst>
            <a:ext uri="{FF2B5EF4-FFF2-40B4-BE49-F238E27FC236}">
              <a16:creationId xmlns:a16="http://schemas.microsoft.com/office/drawing/2014/main" id="{F2558628-3E94-4858-94AE-6AB7C3DA52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426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1374</xdr:row>
      <xdr:rowOff>0</xdr:rowOff>
    </xdr:from>
    <xdr:to>
      <xdr:col>0</xdr:col>
      <xdr:colOff>152400</xdr:colOff>
      <xdr:row>1374</xdr:row>
      <xdr:rowOff>133350</xdr:rowOff>
    </xdr:to>
    <xdr:pic>
      <xdr:nvPicPr>
        <xdr:cNvPr id="2183" name="Picture@5C\Qopen@" descr="@5C\Qopen@">
          <a:extLst>
            <a:ext uri="{FF2B5EF4-FFF2-40B4-BE49-F238E27FC236}">
              <a16:creationId xmlns:a16="http://schemas.microsoft.com/office/drawing/2014/main" id="{99A9B095-41F5-4931-8CDA-F1F66C8534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80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855</xdr:row>
      <xdr:rowOff>0</xdr:rowOff>
    </xdr:from>
    <xdr:to>
      <xdr:col>0</xdr:col>
      <xdr:colOff>152400</xdr:colOff>
      <xdr:row>855</xdr:row>
      <xdr:rowOff>133350</xdr:rowOff>
    </xdr:to>
    <xdr:pic>
      <xdr:nvPicPr>
        <xdr:cNvPr id="2184" name="Picture@5C\Qopen@" descr="@5C\Qopen@">
          <a:extLst>
            <a:ext uri="{FF2B5EF4-FFF2-40B4-BE49-F238E27FC236}">
              <a16:creationId xmlns:a16="http://schemas.microsoft.com/office/drawing/2014/main" id="{BA8A8D9E-BD43-4872-95E4-5F2C77A2B1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8769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805</xdr:row>
      <xdr:rowOff>0</xdr:rowOff>
    </xdr:from>
    <xdr:to>
      <xdr:col>0</xdr:col>
      <xdr:colOff>152400</xdr:colOff>
      <xdr:row>805</xdr:row>
      <xdr:rowOff>133350</xdr:rowOff>
    </xdr:to>
    <xdr:pic>
      <xdr:nvPicPr>
        <xdr:cNvPr id="2185" name="Picture@5C\Qopen@" descr="@5C\Qopen@">
          <a:extLst>
            <a:ext uri="{FF2B5EF4-FFF2-40B4-BE49-F238E27FC236}">
              <a16:creationId xmlns:a16="http://schemas.microsoft.com/office/drawing/2014/main" id="{B7A5AF0D-3D0B-4D6D-B78C-C12AEC33CC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673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2315</xdr:row>
      <xdr:rowOff>0</xdr:rowOff>
    </xdr:from>
    <xdr:to>
      <xdr:col>0</xdr:col>
      <xdr:colOff>152400</xdr:colOff>
      <xdr:row>2315</xdr:row>
      <xdr:rowOff>133350</xdr:rowOff>
    </xdr:to>
    <xdr:pic>
      <xdr:nvPicPr>
        <xdr:cNvPr id="2186" name="Picture@5C\Qopen@" descr="@5C\Qopen@">
          <a:extLst>
            <a:ext uri="{FF2B5EF4-FFF2-40B4-BE49-F238E27FC236}">
              <a16:creationId xmlns:a16="http://schemas.microsoft.com/office/drawing/2014/main" id="{FD7C1408-D2CF-48A4-A17F-CB7C6AFC15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5180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1178</xdr:row>
      <xdr:rowOff>0</xdr:rowOff>
    </xdr:from>
    <xdr:to>
      <xdr:col>0</xdr:col>
      <xdr:colOff>152400</xdr:colOff>
      <xdr:row>1178</xdr:row>
      <xdr:rowOff>133350</xdr:rowOff>
    </xdr:to>
    <xdr:pic>
      <xdr:nvPicPr>
        <xdr:cNvPr id="2187" name="Picture@5C\Qopen@" descr="@5C\Qopen@">
          <a:extLst>
            <a:ext uri="{FF2B5EF4-FFF2-40B4-BE49-F238E27FC236}">
              <a16:creationId xmlns:a16="http://schemas.microsoft.com/office/drawing/2014/main" id="{55D37736-630F-4757-8F85-BCCBBA744B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1071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724</xdr:row>
      <xdr:rowOff>0</xdr:rowOff>
    </xdr:from>
    <xdr:to>
      <xdr:col>0</xdr:col>
      <xdr:colOff>152400</xdr:colOff>
      <xdr:row>724</xdr:row>
      <xdr:rowOff>133350</xdr:rowOff>
    </xdr:to>
    <xdr:pic>
      <xdr:nvPicPr>
        <xdr:cNvPr id="2188" name="Picture@5C\Qopen@" descr="@5C\Qopen@">
          <a:extLst>
            <a:ext uri="{FF2B5EF4-FFF2-40B4-BE49-F238E27FC236}">
              <a16:creationId xmlns:a16="http://schemas.microsoft.com/office/drawing/2014/main" id="{6FF1C4FB-A22F-42DC-AFD1-4146C718BA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7557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1387</xdr:row>
      <xdr:rowOff>0</xdr:rowOff>
    </xdr:from>
    <xdr:to>
      <xdr:col>0</xdr:col>
      <xdr:colOff>152400</xdr:colOff>
      <xdr:row>1387</xdr:row>
      <xdr:rowOff>133350</xdr:rowOff>
    </xdr:to>
    <xdr:pic>
      <xdr:nvPicPr>
        <xdr:cNvPr id="2189" name="Picture@5C\Qopen@" descr="@5C\Qopen@">
          <a:extLst>
            <a:ext uri="{FF2B5EF4-FFF2-40B4-BE49-F238E27FC236}">
              <a16:creationId xmlns:a16="http://schemas.microsoft.com/office/drawing/2014/main" id="{3A12D026-79B5-4F7C-A276-C30161CDBA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4913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2011</xdr:row>
      <xdr:rowOff>0</xdr:rowOff>
    </xdr:from>
    <xdr:to>
      <xdr:col>0</xdr:col>
      <xdr:colOff>152400</xdr:colOff>
      <xdr:row>2011</xdr:row>
      <xdr:rowOff>133350</xdr:rowOff>
    </xdr:to>
    <xdr:pic>
      <xdr:nvPicPr>
        <xdr:cNvPr id="2190" name="Picture@5C\Qopen@" descr="@5C\Qopen@">
          <a:extLst>
            <a:ext uri="{FF2B5EF4-FFF2-40B4-BE49-F238E27FC236}">
              <a16:creationId xmlns:a16="http://schemas.microsoft.com/office/drawing/2014/main" id="{D8F6F225-F23E-41ED-AA46-85BDAC1B29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5955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2672</xdr:row>
      <xdr:rowOff>0</xdr:rowOff>
    </xdr:from>
    <xdr:to>
      <xdr:col>0</xdr:col>
      <xdr:colOff>152400</xdr:colOff>
      <xdr:row>2672</xdr:row>
      <xdr:rowOff>133350</xdr:rowOff>
    </xdr:to>
    <xdr:pic>
      <xdr:nvPicPr>
        <xdr:cNvPr id="2191" name="Picture@5C\Qopen@" descr="@5C\Qopen@">
          <a:extLst>
            <a:ext uri="{FF2B5EF4-FFF2-40B4-BE49-F238E27FC236}">
              <a16:creationId xmlns:a16="http://schemas.microsoft.com/office/drawing/2014/main" id="{58948849-6340-47C8-BF77-9026CDB003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2987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2570</xdr:row>
      <xdr:rowOff>0</xdr:rowOff>
    </xdr:from>
    <xdr:to>
      <xdr:col>0</xdr:col>
      <xdr:colOff>152400</xdr:colOff>
      <xdr:row>2570</xdr:row>
      <xdr:rowOff>133350</xdr:rowOff>
    </xdr:to>
    <xdr:pic>
      <xdr:nvPicPr>
        <xdr:cNvPr id="2192" name="Picture@5C\Qopen@" descr="@5C\Qopen@">
          <a:extLst>
            <a:ext uri="{FF2B5EF4-FFF2-40B4-BE49-F238E27FC236}">
              <a16:creationId xmlns:a16="http://schemas.microsoft.com/office/drawing/2014/main" id="{48F10E42-89F1-4E29-BACB-43931D86B4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6471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1349</xdr:row>
      <xdr:rowOff>0</xdr:rowOff>
    </xdr:from>
    <xdr:to>
      <xdr:col>0</xdr:col>
      <xdr:colOff>152400</xdr:colOff>
      <xdr:row>1349</xdr:row>
      <xdr:rowOff>133350</xdr:rowOff>
    </xdr:to>
    <xdr:pic>
      <xdr:nvPicPr>
        <xdr:cNvPr id="2193" name="Picture@5C\Qopen@" descr="@5C\Qopen@">
          <a:extLst>
            <a:ext uri="{FF2B5EF4-FFF2-40B4-BE49-F238E27FC236}">
              <a16:creationId xmlns:a16="http://schemas.microsoft.com/office/drawing/2014/main" id="{75A1224C-6883-453A-A894-6B1D65F7DA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8760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2770</xdr:row>
      <xdr:rowOff>0</xdr:rowOff>
    </xdr:from>
    <xdr:to>
      <xdr:col>0</xdr:col>
      <xdr:colOff>152400</xdr:colOff>
      <xdr:row>2770</xdr:row>
      <xdr:rowOff>133350</xdr:rowOff>
    </xdr:to>
    <xdr:pic>
      <xdr:nvPicPr>
        <xdr:cNvPr id="2194" name="Picture@5C\Qopen@" descr="@5C\Qopen@">
          <a:extLst>
            <a:ext uri="{FF2B5EF4-FFF2-40B4-BE49-F238E27FC236}">
              <a16:creationId xmlns:a16="http://schemas.microsoft.com/office/drawing/2014/main" id="{1573971D-19D2-4612-824F-A24D2C3F07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8856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2771</xdr:row>
      <xdr:rowOff>0</xdr:rowOff>
    </xdr:from>
    <xdr:to>
      <xdr:col>0</xdr:col>
      <xdr:colOff>152400</xdr:colOff>
      <xdr:row>2771</xdr:row>
      <xdr:rowOff>133350</xdr:rowOff>
    </xdr:to>
    <xdr:pic>
      <xdr:nvPicPr>
        <xdr:cNvPr id="2195" name="Picture@5C\Qopen@" descr="@5C\Qopen@">
          <a:extLst>
            <a:ext uri="{FF2B5EF4-FFF2-40B4-BE49-F238E27FC236}">
              <a16:creationId xmlns:a16="http://schemas.microsoft.com/office/drawing/2014/main" id="{0ED3B577-41F1-431E-B29F-F10F17B5BF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9018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1350</xdr:row>
      <xdr:rowOff>0</xdr:rowOff>
    </xdr:from>
    <xdr:to>
      <xdr:col>0</xdr:col>
      <xdr:colOff>152400</xdr:colOff>
      <xdr:row>1350</xdr:row>
      <xdr:rowOff>133350</xdr:rowOff>
    </xdr:to>
    <xdr:pic>
      <xdr:nvPicPr>
        <xdr:cNvPr id="2196" name="Picture@5C\Qopen@" descr="@5C\Qopen@">
          <a:extLst>
            <a:ext uri="{FF2B5EF4-FFF2-40B4-BE49-F238E27FC236}">
              <a16:creationId xmlns:a16="http://schemas.microsoft.com/office/drawing/2014/main" id="{9356AC35-363A-407D-B708-EFE975FF4A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892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1405</xdr:row>
      <xdr:rowOff>0</xdr:rowOff>
    </xdr:from>
    <xdr:to>
      <xdr:col>0</xdr:col>
      <xdr:colOff>152400</xdr:colOff>
      <xdr:row>1405</xdr:row>
      <xdr:rowOff>133350</xdr:rowOff>
    </xdr:to>
    <xdr:pic>
      <xdr:nvPicPr>
        <xdr:cNvPr id="2197" name="Picture@5C\Qopen@" descr="@5C\Qopen@">
          <a:extLst>
            <a:ext uri="{FF2B5EF4-FFF2-40B4-BE49-F238E27FC236}">
              <a16:creationId xmlns:a16="http://schemas.microsoft.com/office/drawing/2014/main" id="{B02DF7D3-3F2E-4268-B47C-F40410FFC0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7828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0</xdr:col>
      <xdr:colOff>152400</xdr:colOff>
      <xdr:row>56</xdr:row>
      <xdr:rowOff>133350</xdr:rowOff>
    </xdr:to>
    <xdr:pic>
      <xdr:nvPicPr>
        <xdr:cNvPr id="2198" name="Picture@5C\Qopen@" descr="@5C\Qopen@">
          <a:extLst>
            <a:ext uri="{FF2B5EF4-FFF2-40B4-BE49-F238E27FC236}">
              <a16:creationId xmlns:a16="http://schemas.microsoft.com/office/drawing/2014/main" id="{A57432A2-8AB6-4F26-8720-B76E5F74A6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91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0</xdr:col>
      <xdr:colOff>152400</xdr:colOff>
      <xdr:row>38</xdr:row>
      <xdr:rowOff>133350</xdr:rowOff>
    </xdr:to>
    <xdr:pic>
      <xdr:nvPicPr>
        <xdr:cNvPr id="2199" name="Picture@5C\Qopen@" descr="@5C\Qopen@">
          <a:extLst>
            <a:ext uri="{FF2B5EF4-FFF2-40B4-BE49-F238E27FC236}">
              <a16:creationId xmlns:a16="http://schemas.microsoft.com/office/drawing/2014/main" id="{EB18B160-4EDA-4CD6-B9DD-AE2159AC72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7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0</xdr:col>
      <xdr:colOff>152400</xdr:colOff>
      <xdr:row>57</xdr:row>
      <xdr:rowOff>133350</xdr:rowOff>
    </xdr:to>
    <xdr:pic>
      <xdr:nvPicPr>
        <xdr:cNvPr id="2200" name="Picture@5C\Qopen@" descr="@5C\Qopen@">
          <a:extLst>
            <a:ext uri="{FF2B5EF4-FFF2-40B4-BE49-F238E27FC236}">
              <a16:creationId xmlns:a16="http://schemas.microsoft.com/office/drawing/2014/main" id="{81AAB7C8-2BBA-4F32-846A-B47DE4B708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53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0</xdr:col>
      <xdr:colOff>152400</xdr:colOff>
      <xdr:row>50</xdr:row>
      <xdr:rowOff>133350</xdr:rowOff>
    </xdr:to>
    <xdr:pic>
      <xdr:nvPicPr>
        <xdr:cNvPr id="2201" name="Picture@5C\Qopen@" descr="@5C\Qopen@">
          <a:extLst>
            <a:ext uri="{FF2B5EF4-FFF2-40B4-BE49-F238E27FC236}">
              <a16:creationId xmlns:a16="http://schemas.microsoft.com/office/drawing/2014/main" id="{60E720A3-6FE8-45E9-AB06-C583E866E7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20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0</xdr:col>
      <xdr:colOff>152400</xdr:colOff>
      <xdr:row>47</xdr:row>
      <xdr:rowOff>133350</xdr:rowOff>
    </xdr:to>
    <xdr:pic>
      <xdr:nvPicPr>
        <xdr:cNvPr id="2202" name="Picture@5C\Qopen@" descr="@5C\Qopen@">
          <a:extLst>
            <a:ext uri="{FF2B5EF4-FFF2-40B4-BE49-F238E27FC236}">
              <a16:creationId xmlns:a16="http://schemas.microsoft.com/office/drawing/2014/main" id="{32618399-ECCE-43E0-BC01-D95E6E8997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34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</xdr:row>
      <xdr:rowOff>0</xdr:rowOff>
    </xdr:from>
    <xdr:to>
      <xdr:col>0</xdr:col>
      <xdr:colOff>152400</xdr:colOff>
      <xdr:row>112</xdr:row>
      <xdr:rowOff>133350</xdr:rowOff>
    </xdr:to>
    <xdr:pic>
      <xdr:nvPicPr>
        <xdr:cNvPr id="2203" name="Picture@5C\Qopen@" descr="@5C\Qopen@">
          <a:extLst>
            <a:ext uri="{FF2B5EF4-FFF2-40B4-BE49-F238E27FC236}">
              <a16:creationId xmlns:a16="http://schemas.microsoft.com/office/drawing/2014/main" id="{0B4672C3-A97A-4D63-A3C0-A4981BFC6B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59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0</xdr:col>
      <xdr:colOff>152400</xdr:colOff>
      <xdr:row>20</xdr:row>
      <xdr:rowOff>133350</xdr:rowOff>
    </xdr:to>
    <xdr:pic>
      <xdr:nvPicPr>
        <xdr:cNvPr id="2204" name="Picture@5C\Qopen@" descr="@5C\Qopen@">
          <a:extLst>
            <a:ext uri="{FF2B5EF4-FFF2-40B4-BE49-F238E27FC236}">
              <a16:creationId xmlns:a16="http://schemas.microsoft.com/office/drawing/2014/main" id="{76D15E68-5E1B-4B23-A964-D9E94074AB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62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435</xdr:row>
      <xdr:rowOff>0</xdr:rowOff>
    </xdr:from>
    <xdr:to>
      <xdr:col>0</xdr:col>
      <xdr:colOff>152400</xdr:colOff>
      <xdr:row>435</xdr:row>
      <xdr:rowOff>133350</xdr:rowOff>
    </xdr:to>
    <xdr:pic>
      <xdr:nvPicPr>
        <xdr:cNvPr id="2205" name="Picture@5C\Qopen@" descr="@5C\Qopen@">
          <a:extLst>
            <a:ext uri="{FF2B5EF4-FFF2-40B4-BE49-F238E27FC236}">
              <a16:creationId xmlns:a16="http://schemas.microsoft.com/office/drawing/2014/main" id="{A1EB4D6C-D6BB-4C18-85B5-2A9E4CC93B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761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</xdr:row>
      <xdr:rowOff>0</xdr:rowOff>
    </xdr:from>
    <xdr:to>
      <xdr:col>0</xdr:col>
      <xdr:colOff>152400</xdr:colOff>
      <xdr:row>315</xdr:row>
      <xdr:rowOff>133350</xdr:rowOff>
    </xdr:to>
    <xdr:pic>
      <xdr:nvPicPr>
        <xdr:cNvPr id="2206" name="Picture@5C\Qopen@" descr="@5C\Qopen@">
          <a:extLst>
            <a:ext uri="{FF2B5EF4-FFF2-40B4-BE49-F238E27FC236}">
              <a16:creationId xmlns:a16="http://schemas.microsoft.com/office/drawing/2014/main" id="{257D1C47-F178-4DBE-B670-5578EC70C6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330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863</xdr:row>
      <xdr:rowOff>0</xdr:rowOff>
    </xdr:from>
    <xdr:to>
      <xdr:col>0</xdr:col>
      <xdr:colOff>152400</xdr:colOff>
      <xdr:row>863</xdr:row>
      <xdr:rowOff>133350</xdr:rowOff>
    </xdr:to>
    <xdr:pic>
      <xdr:nvPicPr>
        <xdr:cNvPr id="2207" name="Picture@5C\Qopen@" descr="@5C\Qopen@">
          <a:extLst>
            <a:ext uri="{FF2B5EF4-FFF2-40B4-BE49-F238E27FC236}">
              <a16:creationId xmlns:a16="http://schemas.microsoft.com/office/drawing/2014/main" id="{7448EE35-9712-4DA6-88A7-8D16E37C8B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0065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1993</xdr:row>
      <xdr:rowOff>0</xdr:rowOff>
    </xdr:from>
    <xdr:to>
      <xdr:col>0</xdr:col>
      <xdr:colOff>152400</xdr:colOff>
      <xdr:row>1993</xdr:row>
      <xdr:rowOff>133350</xdr:rowOff>
    </xdr:to>
    <xdr:pic>
      <xdr:nvPicPr>
        <xdr:cNvPr id="2208" name="Picture@5C\Qopen@" descr="@5C\Qopen@">
          <a:extLst>
            <a:ext uri="{FF2B5EF4-FFF2-40B4-BE49-F238E27FC236}">
              <a16:creationId xmlns:a16="http://schemas.microsoft.com/office/drawing/2014/main" id="{D251FE92-DE4B-4713-8EFA-A0BA9534D6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3040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1860</xdr:row>
      <xdr:rowOff>0</xdr:rowOff>
    </xdr:from>
    <xdr:to>
      <xdr:col>0</xdr:col>
      <xdr:colOff>152400</xdr:colOff>
      <xdr:row>1860</xdr:row>
      <xdr:rowOff>133350</xdr:rowOff>
    </xdr:to>
    <xdr:pic>
      <xdr:nvPicPr>
        <xdr:cNvPr id="2209" name="Picture@5C\Qopen@" descr="@5C\Qopen@">
          <a:extLst>
            <a:ext uri="{FF2B5EF4-FFF2-40B4-BE49-F238E27FC236}">
              <a16:creationId xmlns:a16="http://schemas.microsoft.com/office/drawing/2014/main" id="{2FF670E6-3826-4F2B-A5AB-0869A9D254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1504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1089</xdr:row>
      <xdr:rowOff>0</xdr:rowOff>
    </xdr:from>
    <xdr:to>
      <xdr:col>0</xdr:col>
      <xdr:colOff>152400</xdr:colOff>
      <xdr:row>1089</xdr:row>
      <xdr:rowOff>133350</xdr:rowOff>
    </xdr:to>
    <xdr:pic>
      <xdr:nvPicPr>
        <xdr:cNvPr id="2210" name="Picture@5C\Qopen@" descr="@5C\Qopen@">
          <a:extLst>
            <a:ext uri="{FF2B5EF4-FFF2-40B4-BE49-F238E27FC236}">
              <a16:creationId xmlns:a16="http://schemas.microsoft.com/office/drawing/2014/main" id="{811E1C35-111C-454D-B3F1-6B141EF2EB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6660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1328</xdr:row>
      <xdr:rowOff>0</xdr:rowOff>
    </xdr:from>
    <xdr:to>
      <xdr:col>0</xdr:col>
      <xdr:colOff>152400</xdr:colOff>
      <xdr:row>1328</xdr:row>
      <xdr:rowOff>133350</xdr:rowOff>
    </xdr:to>
    <xdr:pic>
      <xdr:nvPicPr>
        <xdr:cNvPr id="2211" name="Picture@5C\Qopen@" descr="@5C\Qopen@">
          <a:extLst>
            <a:ext uri="{FF2B5EF4-FFF2-40B4-BE49-F238E27FC236}">
              <a16:creationId xmlns:a16="http://schemas.microsoft.com/office/drawing/2014/main" id="{6209BB06-CD79-4111-A01C-9B49651BDE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5360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867</xdr:row>
      <xdr:rowOff>0</xdr:rowOff>
    </xdr:from>
    <xdr:to>
      <xdr:col>0</xdr:col>
      <xdr:colOff>152400</xdr:colOff>
      <xdr:row>867</xdr:row>
      <xdr:rowOff>133350</xdr:rowOff>
    </xdr:to>
    <xdr:pic>
      <xdr:nvPicPr>
        <xdr:cNvPr id="2212" name="Picture@5C\Qopen@" descr="@5C\Qopen@">
          <a:extLst>
            <a:ext uri="{FF2B5EF4-FFF2-40B4-BE49-F238E27FC236}">
              <a16:creationId xmlns:a16="http://schemas.microsoft.com/office/drawing/2014/main" id="{E2A07702-A972-43D3-BA43-DD7E8DD4BF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0712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527</xdr:row>
      <xdr:rowOff>0</xdr:rowOff>
    </xdr:from>
    <xdr:to>
      <xdr:col>0</xdr:col>
      <xdr:colOff>152400</xdr:colOff>
      <xdr:row>527</xdr:row>
      <xdr:rowOff>133350</xdr:rowOff>
    </xdr:to>
    <xdr:pic>
      <xdr:nvPicPr>
        <xdr:cNvPr id="2213" name="Picture@5C\Qopen@" descr="@5C\Qopen@">
          <a:extLst>
            <a:ext uri="{FF2B5EF4-FFF2-40B4-BE49-F238E27FC236}">
              <a16:creationId xmlns:a16="http://schemas.microsoft.com/office/drawing/2014/main" id="{6607F01E-97DD-42E2-9F6F-EC568D1CF1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5658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530</xdr:row>
      <xdr:rowOff>0</xdr:rowOff>
    </xdr:from>
    <xdr:to>
      <xdr:col>0</xdr:col>
      <xdr:colOff>152400</xdr:colOff>
      <xdr:row>530</xdr:row>
      <xdr:rowOff>133350</xdr:rowOff>
    </xdr:to>
    <xdr:pic>
      <xdr:nvPicPr>
        <xdr:cNvPr id="2214" name="Picture@5C\Qopen@" descr="@5C\Qopen@">
          <a:extLst>
            <a:ext uri="{FF2B5EF4-FFF2-40B4-BE49-F238E27FC236}">
              <a16:creationId xmlns:a16="http://schemas.microsoft.com/office/drawing/2014/main" id="{3B7671D3-6CEC-4706-945F-32D0133CAB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6144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2378</xdr:row>
      <xdr:rowOff>0</xdr:rowOff>
    </xdr:from>
    <xdr:to>
      <xdr:col>0</xdr:col>
      <xdr:colOff>152400</xdr:colOff>
      <xdr:row>2378</xdr:row>
      <xdr:rowOff>133350</xdr:rowOff>
    </xdr:to>
    <xdr:pic>
      <xdr:nvPicPr>
        <xdr:cNvPr id="2215" name="Picture@5C\Qopen@" descr="@5C\Qopen@">
          <a:extLst>
            <a:ext uri="{FF2B5EF4-FFF2-40B4-BE49-F238E27FC236}">
              <a16:creationId xmlns:a16="http://schemas.microsoft.com/office/drawing/2014/main" id="{0E6BC4D2-D4C9-4E3C-B91B-6FA8B5F0C6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5381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436</xdr:row>
      <xdr:rowOff>0</xdr:rowOff>
    </xdr:from>
    <xdr:to>
      <xdr:col>0</xdr:col>
      <xdr:colOff>152400</xdr:colOff>
      <xdr:row>436</xdr:row>
      <xdr:rowOff>133350</xdr:rowOff>
    </xdr:to>
    <xdr:pic>
      <xdr:nvPicPr>
        <xdr:cNvPr id="2216" name="Picture@5C\Qopen@" descr="@5C\Qopen@">
          <a:extLst>
            <a:ext uri="{FF2B5EF4-FFF2-40B4-BE49-F238E27FC236}">
              <a16:creationId xmlns:a16="http://schemas.microsoft.com/office/drawing/2014/main" id="{152E511E-5512-4D4E-85AB-A895026FAB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923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1289</xdr:row>
      <xdr:rowOff>0</xdr:rowOff>
    </xdr:from>
    <xdr:to>
      <xdr:col>0</xdr:col>
      <xdr:colOff>152400</xdr:colOff>
      <xdr:row>1289</xdr:row>
      <xdr:rowOff>133350</xdr:rowOff>
    </xdr:to>
    <xdr:pic>
      <xdr:nvPicPr>
        <xdr:cNvPr id="2217" name="Picture@5C\Qopen@" descr="@5C\Qopen@">
          <a:extLst>
            <a:ext uri="{FF2B5EF4-FFF2-40B4-BE49-F238E27FC236}">
              <a16:creationId xmlns:a16="http://schemas.microsoft.com/office/drawing/2014/main" id="{7B623A41-B2C9-4B32-828C-D3A67A4ED1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045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1104</xdr:row>
      <xdr:rowOff>0</xdr:rowOff>
    </xdr:from>
    <xdr:to>
      <xdr:col>0</xdr:col>
      <xdr:colOff>152400</xdr:colOff>
      <xdr:row>1104</xdr:row>
      <xdr:rowOff>133350</xdr:rowOff>
    </xdr:to>
    <xdr:pic>
      <xdr:nvPicPr>
        <xdr:cNvPr id="2218" name="Picture@5C\Qopen@" descr="@5C\Qopen@">
          <a:extLst>
            <a:ext uri="{FF2B5EF4-FFF2-40B4-BE49-F238E27FC236}">
              <a16:creationId xmlns:a16="http://schemas.microsoft.com/office/drawing/2014/main" id="{80912972-AC4F-4A43-B452-A432D37AE2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9089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1011</xdr:row>
      <xdr:rowOff>0</xdr:rowOff>
    </xdr:from>
    <xdr:to>
      <xdr:col>0</xdr:col>
      <xdr:colOff>152400</xdr:colOff>
      <xdr:row>1011</xdr:row>
      <xdr:rowOff>133350</xdr:rowOff>
    </xdr:to>
    <xdr:pic>
      <xdr:nvPicPr>
        <xdr:cNvPr id="2219" name="Picture@5C\Qopen@" descr="@5C\Qopen@">
          <a:extLst>
            <a:ext uri="{FF2B5EF4-FFF2-40B4-BE49-F238E27FC236}">
              <a16:creationId xmlns:a16="http://schemas.microsoft.com/office/drawing/2014/main" id="{6E0DC625-82AA-4CF4-A275-8464518198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4030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1790</xdr:row>
      <xdr:rowOff>0</xdr:rowOff>
    </xdr:from>
    <xdr:to>
      <xdr:col>0</xdr:col>
      <xdr:colOff>152400</xdr:colOff>
      <xdr:row>1790</xdr:row>
      <xdr:rowOff>133350</xdr:rowOff>
    </xdr:to>
    <xdr:pic>
      <xdr:nvPicPr>
        <xdr:cNvPr id="2220" name="Picture@5C\Qopen@" descr="@5C\Qopen@">
          <a:extLst>
            <a:ext uri="{FF2B5EF4-FFF2-40B4-BE49-F238E27FC236}">
              <a16:creationId xmlns:a16="http://schemas.microsoft.com/office/drawing/2014/main" id="{FE538EAF-83B3-445F-9E41-B5EA87F068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016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2395</xdr:row>
      <xdr:rowOff>0</xdr:rowOff>
    </xdr:from>
    <xdr:to>
      <xdr:col>0</xdr:col>
      <xdr:colOff>152400</xdr:colOff>
      <xdr:row>2395</xdr:row>
      <xdr:rowOff>133350</xdr:rowOff>
    </xdr:to>
    <xdr:pic>
      <xdr:nvPicPr>
        <xdr:cNvPr id="2221" name="Picture@5C\Qopen@" descr="@5C\Qopen@">
          <a:extLst>
            <a:ext uri="{FF2B5EF4-FFF2-40B4-BE49-F238E27FC236}">
              <a16:creationId xmlns:a16="http://schemas.microsoft.com/office/drawing/2014/main" id="{5C73AE94-0B60-4DED-9514-A66450C282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8134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2693</xdr:row>
      <xdr:rowOff>0</xdr:rowOff>
    </xdr:from>
    <xdr:to>
      <xdr:col>0</xdr:col>
      <xdr:colOff>152400</xdr:colOff>
      <xdr:row>2693</xdr:row>
      <xdr:rowOff>133350</xdr:rowOff>
    </xdr:to>
    <xdr:pic>
      <xdr:nvPicPr>
        <xdr:cNvPr id="2222" name="Picture@5C\Qopen@" descr="@5C\Qopen@">
          <a:extLst>
            <a:ext uri="{FF2B5EF4-FFF2-40B4-BE49-F238E27FC236}">
              <a16:creationId xmlns:a16="http://schemas.microsoft.com/office/drawing/2014/main" id="{E6BC2BCC-9E21-4A36-A2E3-D95A3F7C54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6387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2729</xdr:row>
      <xdr:rowOff>0</xdr:rowOff>
    </xdr:from>
    <xdr:to>
      <xdr:col>0</xdr:col>
      <xdr:colOff>152400</xdr:colOff>
      <xdr:row>2729</xdr:row>
      <xdr:rowOff>133350</xdr:rowOff>
    </xdr:to>
    <xdr:pic>
      <xdr:nvPicPr>
        <xdr:cNvPr id="2223" name="Picture@5C\Qopen@" descr="@5C\Qopen@">
          <a:extLst>
            <a:ext uri="{FF2B5EF4-FFF2-40B4-BE49-F238E27FC236}">
              <a16:creationId xmlns:a16="http://schemas.microsoft.com/office/drawing/2014/main" id="{18E1C098-DE73-4C8A-BA43-B3D9C20286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2217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743</xdr:row>
      <xdr:rowOff>0</xdr:rowOff>
    </xdr:from>
    <xdr:to>
      <xdr:col>0</xdr:col>
      <xdr:colOff>152400</xdr:colOff>
      <xdr:row>743</xdr:row>
      <xdr:rowOff>133350</xdr:rowOff>
    </xdr:to>
    <xdr:pic>
      <xdr:nvPicPr>
        <xdr:cNvPr id="2224" name="Picture@5C\Qopen@" descr="@5C\Qopen@">
          <a:extLst>
            <a:ext uri="{FF2B5EF4-FFF2-40B4-BE49-F238E27FC236}">
              <a16:creationId xmlns:a16="http://schemas.microsoft.com/office/drawing/2014/main" id="{53A3224B-F4F5-43F7-8B25-BDD0F5061F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634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2728</xdr:row>
      <xdr:rowOff>0</xdr:rowOff>
    </xdr:from>
    <xdr:to>
      <xdr:col>0</xdr:col>
      <xdr:colOff>152400</xdr:colOff>
      <xdr:row>2728</xdr:row>
      <xdr:rowOff>133350</xdr:rowOff>
    </xdr:to>
    <xdr:pic>
      <xdr:nvPicPr>
        <xdr:cNvPr id="2225" name="Picture@5C\Qopen@" descr="@5C\Qopen@">
          <a:extLst>
            <a:ext uri="{FF2B5EF4-FFF2-40B4-BE49-F238E27FC236}">
              <a16:creationId xmlns:a16="http://schemas.microsoft.com/office/drawing/2014/main" id="{DA2B9C66-EC35-4CA1-8DF3-FC7C40FD7A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2055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0</xdr:col>
      <xdr:colOff>152400</xdr:colOff>
      <xdr:row>13</xdr:row>
      <xdr:rowOff>133350</xdr:rowOff>
    </xdr:to>
    <xdr:pic>
      <xdr:nvPicPr>
        <xdr:cNvPr id="2226" name="Picture@5C\Qopen@" descr="@5C\Qopen@">
          <a:extLst>
            <a:ext uri="{FF2B5EF4-FFF2-40B4-BE49-F238E27FC236}">
              <a16:creationId xmlns:a16="http://schemas.microsoft.com/office/drawing/2014/main" id="{A72038C4-A940-4652-8CB8-A416689008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8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654</xdr:row>
      <xdr:rowOff>0</xdr:rowOff>
    </xdr:from>
    <xdr:to>
      <xdr:col>0</xdr:col>
      <xdr:colOff>152400</xdr:colOff>
      <xdr:row>654</xdr:row>
      <xdr:rowOff>133350</xdr:rowOff>
    </xdr:to>
    <xdr:pic>
      <xdr:nvPicPr>
        <xdr:cNvPr id="2227" name="Picture@5C\Qopen@" descr="@5C\Qopen@">
          <a:extLst>
            <a:ext uri="{FF2B5EF4-FFF2-40B4-BE49-F238E27FC236}">
              <a16:creationId xmlns:a16="http://schemas.microsoft.com/office/drawing/2014/main" id="{51138AE3-81E4-456A-B53D-F76C5780F3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22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590</xdr:row>
      <xdr:rowOff>0</xdr:rowOff>
    </xdr:from>
    <xdr:to>
      <xdr:col>0</xdr:col>
      <xdr:colOff>152400</xdr:colOff>
      <xdr:row>590</xdr:row>
      <xdr:rowOff>133350</xdr:rowOff>
    </xdr:to>
    <xdr:pic>
      <xdr:nvPicPr>
        <xdr:cNvPr id="2228" name="Picture@5C\Qopen@" descr="@5C\Qopen@">
          <a:extLst>
            <a:ext uri="{FF2B5EF4-FFF2-40B4-BE49-F238E27FC236}">
              <a16:creationId xmlns:a16="http://schemas.microsoft.com/office/drawing/2014/main" id="{E3D134CE-6BED-4EB4-A190-6C1C62D474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85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848</xdr:row>
      <xdr:rowOff>0</xdr:rowOff>
    </xdr:from>
    <xdr:to>
      <xdr:col>0</xdr:col>
      <xdr:colOff>152400</xdr:colOff>
      <xdr:row>848</xdr:row>
      <xdr:rowOff>133350</xdr:rowOff>
    </xdr:to>
    <xdr:pic>
      <xdr:nvPicPr>
        <xdr:cNvPr id="2229" name="Picture@5C\Qopen@" descr="@5C\Qopen@">
          <a:extLst>
            <a:ext uri="{FF2B5EF4-FFF2-40B4-BE49-F238E27FC236}">
              <a16:creationId xmlns:a16="http://schemas.microsoft.com/office/drawing/2014/main" id="{5E50A3B2-43B7-445F-88E4-62A38B1C6A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6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</xdr:row>
      <xdr:rowOff>0</xdr:rowOff>
    </xdr:from>
    <xdr:to>
      <xdr:col>0</xdr:col>
      <xdr:colOff>152400</xdr:colOff>
      <xdr:row>127</xdr:row>
      <xdr:rowOff>133350</xdr:rowOff>
    </xdr:to>
    <xdr:pic>
      <xdr:nvPicPr>
        <xdr:cNvPr id="2230" name="Picture@5C\Qopen@" descr="@5C\Qopen@">
          <a:extLst>
            <a:ext uri="{FF2B5EF4-FFF2-40B4-BE49-F238E27FC236}">
              <a16:creationId xmlns:a16="http://schemas.microsoft.com/office/drawing/2014/main" id="{39D4B140-6E06-4B1D-A00B-81039E81DF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888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</xdr:row>
      <xdr:rowOff>0</xdr:rowOff>
    </xdr:from>
    <xdr:to>
      <xdr:col>0</xdr:col>
      <xdr:colOff>152400</xdr:colOff>
      <xdr:row>128</xdr:row>
      <xdr:rowOff>133350</xdr:rowOff>
    </xdr:to>
    <xdr:pic>
      <xdr:nvPicPr>
        <xdr:cNvPr id="2231" name="Picture@5C\Qopen@" descr="@5C\Qopen@">
          <a:extLst>
            <a:ext uri="{FF2B5EF4-FFF2-40B4-BE49-F238E27FC236}">
              <a16:creationId xmlns:a16="http://schemas.microsoft.com/office/drawing/2014/main" id="{10E1119E-B447-4D9E-B14C-7DA41BA4D6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50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734</xdr:row>
      <xdr:rowOff>0</xdr:rowOff>
    </xdr:from>
    <xdr:to>
      <xdr:col>0</xdr:col>
      <xdr:colOff>152400</xdr:colOff>
      <xdr:row>734</xdr:row>
      <xdr:rowOff>133350</xdr:rowOff>
    </xdr:to>
    <xdr:pic>
      <xdr:nvPicPr>
        <xdr:cNvPr id="2232" name="Picture@5C\Qopen@" descr="@5C\Qopen@">
          <a:extLst>
            <a:ext uri="{FF2B5EF4-FFF2-40B4-BE49-F238E27FC236}">
              <a16:creationId xmlns:a16="http://schemas.microsoft.com/office/drawing/2014/main" id="{75E5E5C0-372C-4E0A-941D-008D102EDB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917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</xdr:row>
      <xdr:rowOff>0</xdr:rowOff>
    </xdr:from>
    <xdr:to>
      <xdr:col>0</xdr:col>
      <xdr:colOff>152400</xdr:colOff>
      <xdr:row>413</xdr:row>
      <xdr:rowOff>133350</xdr:rowOff>
    </xdr:to>
    <xdr:pic>
      <xdr:nvPicPr>
        <xdr:cNvPr id="2233" name="Picture@5C\Qopen@" descr="@5C\Qopen@">
          <a:extLst>
            <a:ext uri="{FF2B5EF4-FFF2-40B4-BE49-F238E27FC236}">
              <a16:creationId xmlns:a16="http://schemas.microsoft.com/office/drawing/2014/main" id="{1FE86EF4-0D01-4F28-ACC9-A4A8839652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198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1093</xdr:row>
      <xdr:rowOff>0</xdr:rowOff>
    </xdr:from>
    <xdr:to>
      <xdr:col>0</xdr:col>
      <xdr:colOff>152400</xdr:colOff>
      <xdr:row>1093</xdr:row>
      <xdr:rowOff>133350</xdr:rowOff>
    </xdr:to>
    <xdr:pic>
      <xdr:nvPicPr>
        <xdr:cNvPr id="2234" name="Picture@5C\Qopen@" descr="@5C\Qopen@">
          <a:extLst>
            <a:ext uri="{FF2B5EF4-FFF2-40B4-BE49-F238E27FC236}">
              <a16:creationId xmlns:a16="http://schemas.microsoft.com/office/drawing/2014/main" id="{F7AEDAA1-998D-47CB-9F07-363384EB5C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307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841</xdr:row>
      <xdr:rowOff>0</xdr:rowOff>
    </xdr:from>
    <xdr:to>
      <xdr:col>0</xdr:col>
      <xdr:colOff>152400</xdr:colOff>
      <xdr:row>841</xdr:row>
      <xdr:rowOff>133350</xdr:rowOff>
    </xdr:to>
    <xdr:pic>
      <xdr:nvPicPr>
        <xdr:cNvPr id="2235" name="Picture@5C\Qopen@" descr="@5C\Qopen@">
          <a:extLst>
            <a:ext uri="{FF2B5EF4-FFF2-40B4-BE49-F238E27FC236}">
              <a16:creationId xmlns:a16="http://schemas.microsoft.com/office/drawing/2014/main" id="{67A354AF-1895-4FEA-99DE-6C7E602312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6502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953</xdr:row>
      <xdr:rowOff>0</xdr:rowOff>
    </xdr:from>
    <xdr:to>
      <xdr:col>0</xdr:col>
      <xdr:colOff>152400</xdr:colOff>
      <xdr:row>953</xdr:row>
      <xdr:rowOff>133350</xdr:rowOff>
    </xdr:to>
    <xdr:pic>
      <xdr:nvPicPr>
        <xdr:cNvPr id="2236" name="Picture@5C\Qopen@" descr="@5C\Qopen@">
          <a:extLst>
            <a:ext uri="{FF2B5EF4-FFF2-40B4-BE49-F238E27FC236}">
              <a16:creationId xmlns:a16="http://schemas.microsoft.com/office/drawing/2014/main" id="{438A0CCC-D9E7-4E98-9A64-A6AFC235A4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4638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862</xdr:row>
      <xdr:rowOff>0</xdr:rowOff>
    </xdr:from>
    <xdr:to>
      <xdr:col>0</xdr:col>
      <xdr:colOff>152400</xdr:colOff>
      <xdr:row>862</xdr:row>
      <xdr:rowOff>133350</xdr:rowOff>
    </xdr:to>
    <xdr:pic>
      <xdr:nvPicPr>
        <xdr:cNvPr id="2237" name="Picture@5C\Qopen@" descr="@5C\Qopen@">
          <a:extLst>
            <a:ext uri="{FF2B5EF4-FFF2-40B4-BE49-F238E27FC236}">
              <a16:creationId xmlns:a16="http://schemas.microsoft.com/office/drawing/2014/main" id="{57859D9E-C80B-4494-B47F-3CB1FD5C3C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990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937</xdr:row>
      <xdr:rowOff>0</xdr:rowOff>
    </xdr:from>
    <xdr:to>
      <xdr:col>0</xdr:col>
      <xdr:colOff>152400</xdr:colOff>
      <xdr:row>937</xdr:row>
      <xdr:rowOff>133350</xdr:rowOff>
    </xdr:to>
    <xdr:pic>
      <xdr:nvPicPr>
        <xdr:cNvPr id="2238" name="Picture@5C\Qopen@" descr="@5C\Qopen@">
          <a:extLst>
            <a:ext uri="{FF2B5EF4-FFF2-40B4-BE49-F238E27FC236}">
              <a16:creationId xmlns:a16="http://schemas.microsoft.com/office/drawing/2014/main" id="{60B9DDFD-601E-48B2-B029-ADC1D54356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047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1241</xdr:row>
      <xdr:rowOff>0</xdr:rowOff>
    </xdr:from>
    <xdr:to>
      <xdr:col>0</xdr:col>
      <xdr:colOff>152400</xdr:colOff>
      <xdr:row>1241</xdr:row>
      <xdr:rowOff>133350</xdr:rowOff>
    </xdr:to>
    <xdr:pic>
      <xdr:nvPicPr>
        <xdr:cNvPr id="2239" name="Picture@5C\Qopen@" descr="@5C\Qopen@">
          <a:extLst>
            <a:ext uri="{FF2B5EF4-FFF2-40B4-BE49-F238E27FC236}">
              <a16:creationId xmlns:a16="http://schemas.microsoft.com/office/drawing/2014/main" id="{1232BBEE-81DB-46F0-810F-95E24343AE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1272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1054</xdr:row>
      <xdr:rowOff>0</xdr:rowOff>
    </xdr:from>
    <xdr:to>
      <xdr:col>0</xdr:col>
      <xdr:colOff>152400</xdr:colOff>
      <xdr:row>1054</xdr:row>
      <xdr:rowOff>133350</xdr:rowOff>
    </xdr:to>
    <xdr:pic>
      <xdr:nvPicPr>
        <xdr:cNvPr id="2240" name="Picture@5C\Qopen@" descr="@5C\Qopen@">
          <a:extLst>
            <a:ext uri="{FF2B5EF4-FFF2-40B4-BE49-F238E27FC236}">
              <a16:creationId xmlns:a16="http://schemas.microsoft.com/office/drawing/2014/main" id="{F6BDE61F-6B4F-4DDE-B024-7C400C34BD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99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513</xdr:row>
      <xdr:rowOff>0</xdr:rowOff>
    </xdr:from>
    <xdr:to>
      <xdr:col>0</xdr:col>
      <xdr:colOff>152400</xdr:colOff>
      <xdr:row>513</xdr:row>
      <xdr:rowOff>133350</xdr:rowOff>
    </xdr:to>
    <xdr:pic>
      <xdr:nvPicPr>
        <xdr:cNvPr id="2241" name="Picture@5C\Qopen@" descr="@5C\Qopen@">
          <a:extLst>
            <a:ext uri="{FF2B5EF4-FFF2-40B4-BE49-F238E27FC236}">
              <a16:creationId xmlns:a16="http://schemas.microsoft.com/office/drawing/2014/main" id="{A0314FBF-6027-474C-B541-DD46F2C9C9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391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494</xdr:row>
      <xdr:rowOff>0</xdr:rowOff>
    </xdr:from>
    <xdr:to>
      <xdr:col>0</xdr:col>
      <xdr:colOff>152400</xdr:colOff>
      <xdr:row>494</xdr:row>
      <xdr:rowOff>133350</xdr:rowOff>
    </xdr:to>
    <xdr:pic>
      <xdr:nvPicPr>
        <xdr:cNvPr id="2242" name="Picture@5C\Qopen@" descr="@5C\Qopen@">
          <a:extLst>
            <a:ext uri="{FF2B5EF4-FFF2-40B4-BE49-F238E27FC236}">
              <a16:creationId xmlns:a16="http://schemas.microsoft.com/office/drawing/2014/main" id="{6F6DEEBB-9C66-41AA-A19B-12E7900227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31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</xdr:row>
      <xdr:rowOff>0</xdr:rowOff>
    </xdr:from>
    <xdr:to>
      <xdr:col>0</xdr:col>
      <xdr:colOff>152400</xdr:colOff>
      <xdr:row>246</xdr:row>
      <xdr:rowOff>133350</xdr:rowOff>
    </xdr:to>
    <xdr:pic>
      <xdr:nvPicPr>
        <xdr:cNvPr id="2243" name="Picture@5C\Qopen@" descr="@5C\Qopen@">
          <a:extLst>
            <a:ext uri="{FF2B5EF4-FFF2-40B4-BE49-F238E27FC236}">
              <a16:creationId xmlns:a16="http://schemas.microsoft.com/office/drawing/2014/main" id="{8F43A5BF-91AB-492D-A7B2-581CD1870C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15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646</xdr:row>
      <xdr:rowOff>0</xdr:rowOff>
    </xdr:from>
    <xdr:to>
      <xdr:col>0</xdr:col>
      <xdr:colOff>152400</xdr:colOff>
      <xdr:row>646</xdr:row>
      <xdr:rowOff>133350</xdr:rowOff>
    </xdr:to>
    <xdr:pic>
      <xdr:nvPicPr>
        <xdr:cNvPr id="2244" name="Picture@5C\Qopen@" descr="@5C\Qopen@">
          <a:extLst>
            <a:ext uri="{FF2B5EF4-FFF2-40B4-BE49-F238E27FC236}">
              <a16:creationId xmlns:a16="http://schemas.microsoft.com/office/drawing/2014/main" id="{3E346ED2-5726-406A-9A39-0133F9B6EE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92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1684</xdr:row>
      <xdr:rowOff>0</xdr:rowOff>
    </xdr:from>
    <xdr:to>
      <xdr:col>0</xdr:col>
      <xdr:colOff>152400</xdr:colOff>
      <xdr:row>1684</xdr:row>
      <xdr:rowOff>133350</xdr:rowOff>
    </xdr:to>
    <xdr:pic>
      <xdr:nvPicPr>
        <xdr:cNvPr id="2245" name="Picture@5C\Qopen@" descr="@5C\Qopen@">
          <a:extLst>
            <a:ext uri="{FF2B5EF4-FFF2-40B4-BE49-F238E27FC236}">
              <a16:creationId xmlns:a16="http://schemas.microsoft.com/office/drawing/2014/main" id="{03F03A89-55BD-4A69-8FC2-61C8974213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3005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1715</xdr:row>
      <xdr:rowOff>0</xdr:rowOff>
    </xdr:from>
    <xdr:to>
      <xdr:col>0</xdr:col>
      <xdr:colOff>152400</xdr:colOff>
      <xdr:row>1715</xdr:row>
      <xdr:rowOff>133350</xdr:rowOff>
    </xdr:to>
    <xdr:pic>
      <xdr:nvPicPr>
        <xdr:cNvPr id="2246" name="Picture@5C\Qopen@" descr="@5C\Qopen@">
          <a:extLst>
            <a:ext uri="{FF2B5EF4-FFF2-40B4-BE49-F238E27FC236}">
              <a16:creationId xmlns:a16="http://schemas.microsoft.com/office/drawing/2014/main" id="{79B4CFB5-4E6E-46A7-A043-71FE53C711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8025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819</xdr:row>
      <xdr:rowOff>0</xdr:rowOff>
    </xdr:from>
    <xdr:to>
      <xdr:col>0</xdr:col>
      <xdr:colOff>152400</xdr:colOff>
      <xdr:row>819</xdr:row>
      <xdr:rowOff>133350</xdr:rowOff>
    </xdr:to>
    <xdr:pic>
      <xdr:nvPicPr>
        <xdr:cNvPr id="2247" name="Picture@5C\Qopen@" descr="@5C\Qopen@">
          <a:extLst>
            <a:ext uri="{FF2B5EF4-FFF2-40B4-BE49-F238E27FC236}">
              <a16:creationId xmlns:a16="http://schemas.microsoft.com/office/drawing/2014/main" id="{7E9C89D1-6737-4FCD-95DA-6AD29576E6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2940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444</xdr:row>
      <xdr:rowOff>0</xdr:rowOff>
    </xdr:from>
    <xdr:to>
      <xdr:col>0</xdr:col>
      <xdr:colOff>152400</xdr:colOff>
      <xdr:row>444</xdr:row>
      <xdr:rowOff>133350</xdr:rowOff>
    </xdr:to>
    <xdr:pic>
      <xdr:nvPicPr>
        <xdr:cNvPr id="2248" name="Picture@5C\Qopen@" descr="@5C\Qopen@">
          <a:extLst>
            <a:ext uri="{FF2B5EF4-FFF2-40B4-BE49-F238E27FC236}">
              <a16:creationId xmlns:a16="http://schemas.microsoft.com/office/drawing/2014/main" id="{CDCA54DB-C2BB-4762-8AB9-A7F98BDA79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218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1597</xdr:row>
      <xdr:rowOff>0</xdr:rowOff>
    </xdr:from>
    <xdr:to>
      <xdr:col>0</xdr:col>
      <xdr:colOff>152400</xdr:colOff>
      <xdr:row>1597</xdr:row>
      <xdr:rowOff>133350</xdr:rowOff>
    </xdr:to>
    <xdr:pic>
      <xdr:nvPicPr>
        <xdr:cNvPr id="2249" name="Picture@5C\Qopen@" descr="@5C\Qopen@">
          <a:extLst>
            <a:ext uri="{FF2B5EF4-FFF2-40B4-BE49-F238E27FC236}">
              <a16:creationId xmlns:a16="http://schemas.microsoft.com/office/drawing/2014/main" id="{A25BFB63-06D1-4BBD-9E0F-36981419E3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8918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2027</xdr:row>
      <xdr:rowOff>0</xdr:rowOff>
    </xdr:from>
    <xdr:to>
      <xdr:col>0</xdr:col>
      <xdr:colOff>152400</xdr:colOff>
      <xdr:row>2027</xdr:row>
      <xdr:rowOff>133350</xdr:rowOff>
    </xdr:to>
    <xdr:pic>
      <xdr:nvPicPr>
        <xdr:cNvPr id="2250" name="Picture@5C\Qopen@" descr="@5C\Qopen@">
          <a:extLst>
            <a:ext uri="{FF2B5EF4-FFF2-40B4-BE49-F238E27FC236}">
              <a16:creationId xmlns:a16="http://schemas.microsoft.com/office/drawing/2014/main" id="{6CEE0C28-A4AD-40B0-9293-80BA36729A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8545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</xdr:row>
      <xdr:rowOff>0</xdr:rowOff>
    </xdr:from>
    <xdr:to>
      <xdr:col>0</xdr:col>
      <xdr:colOff>152400</xdr:colOff>
      <xdr:row>334</xdr:row>
      <xdr:rowOff>133350</xdr:rowOff>
    </xdr:to>
    <xdr:pic>
      <xdr:nvPicPr>
        <xdr:cNvPr id="2251" name="Picture@5C\Qopen@" descr="@5C\Qopen@">
          <a:extLst>
            <a:ext uri="{FF2B5EF4-FFF2-40B4-BE49-F238E27FC236}">
              <a16:creationId xmlns:a16="http://schemas.microsoft.com/office/drawing/2014/main" id="{A3E67B27-3829-4316-8FC5-7BA5DE00E1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40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1810</xdr:row>
      <xdr:rowOff>0</xdr:rowOff>
    </xdr:from>
    <xdr:to>
      <xdr:col>0</xdr:col>
      <xdr:colOff>152400</xdr:colOff>
      <xdr:row>1810</xdr:row>
      <xdr:rowOff>133350</xdr:rowOff>
    </xdr:to>
    <xdr:pic>
      <xdr:nvPicPr>
        <xdr:cNvPr id="2252" name="Picture@5C\Qopen@" descr="@5C\Qopen@">
          <a:extLst>
            <a:ext uri="{FF2B5EF4-FFF2-40B4-BE49-F238E27FC236}">
              <a16:creationId xmlns:a16="http://schemas.microsoft.com/office/drawing/2014/main" id="{B3D8706C-9EFE-4F22-8AC3-9ED348CCDC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3408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1767</xdr:row>
      <xdr:rowOff>0</xdr:rowOff>
    </xdr:from>
    <xdr:to>
      <xdr:col>0</xdr:col>
      <xdr:colOff>152400</xdr:colOff>
      <xdr:row>1767</xdr:row>
      <xdr:rowOff>133350</xdr:rowOff>
    </xdr:to>
    <xdr:pic>
      <xdr:nvPicPr>
        <xdr:cNvPr id="2253" name="Picture@5C\Qopen@" descr="@5C\Qopen@">
          <a:extLst>
            <a:ext uri="{FF2B5EF4-FFF2-40B4-BE49-F238E27FC236}">
              <a16:creationId xmlns:a16="http://schemas.microsoft.com/office/drawing/2014/main" id="{744D5A31-3FA9-47B4-A785-5B061D379D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6445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1853</xdr:row>
      <xdr:rowOff>0</xdr:rowOff>
    </xdr:from>
    <xdr:to>
      <xdr:col>0</xdr:col>
      <xdr:colOff>152400</xdr:colOff>
      <xdr:row>1853</xdr:row>
      <xdr:rowOff>133350</xdr:rowOff>
    </xdr:to>
    <xdr:pic>
      <xdr:nvPicPr>
        <xdr:cNvPr id="2254" name="Picture@5C\Qopen@" descr="@5C\Qopen@">
          <a:extLst>
            <a:ext uri="{FF2B5EF4-FFF2-40B4-BE49-F238E27FC236}">
              <a16:creationId xmlns:a16="http://schemas.microsoft.com/office/drawing/2014/main" id="{3A09E2F7-9843-45B0-9155-55F85CEEDD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0370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1340</xdr:row>
      <xdr:rowOff>0</xdr:rowOff>
    </xdr:from>
    <xdr:to>
      <xdr:col>0</xdr:col>
      <xdr:colOff>152400</xdr:colOff>
      <xdr:row>1340</xdr:row>
      <xdr:rowOff>133350</xdr:rowOff>
    </xdr:to>
    <xdr:pic>
      <xdr:nvPicPr>
        <xdr:cNvPr id="2255" name="Picture@5C\Qopen@" descr="@5C\Qopen@">
          <a:extLst>
            <a:ext uri="{FF2B5EF4-FFF2-40B4-BE49-F238E27FC236}">
              <a16:creationId xmlns:a16="http://schemas.microsoft.com/office/drawing/2014/main" id="{97DC3B42-7238-46BF-93E7-2D4EF4D102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303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2741</xdr:row>
      <xdr:rowOff>0</xdr:rowOff>
    </xdr:from>
    <xdr:to>
      <xdr:col>0</xdr:col>
      <xdr:colOff>152400</xdr:colOff>
      <xdr:row>2741</xdr:row>
      <xdr:rowOff>133350</xdr:rowOff>
    </xdr:to>
    <xdr:pic>
      <xdr:nvPicPr>
        <xdr:cNvPr id="2256" name="Picture@5C\Qopen@" descr="@5C\Qopen@">
          <a:extLst>
            <a:ext uri="{FF2B5EF4-FFF2-40B4-BE49-F238E27FC236}">
              <a16:creationId xmlns:a16="http://schemas.microsoft.com/office/drawing/2014/main" id="{339AA5E5-2CC3-4544-A571-7EF1342AB8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4160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1326</xdr:row>
      <xdr:rowOff>0</xdr:rowOff>
    </xdr:from>
    <xdr:to>
      <xdr:col>0</xdr:col>
      <xdr:colOff>152400</xdr:colOff>
      <xdr:row>1326</xdr:row>
      <xdr:rowOff>133350</xdr:rowOff>
    </xdr:to>
    <xdr:pic>
      <xdr:nvPicPr>
        <xdr:cNvPr id="2257" name="Picture@5C\Qopen@" descr="@5C\Qopen@">
          <a:extLst>
            <a:ext uri="{FF2B5EF4-FFF2-40B4-BE49-F238E27FC236}">
              <a16:creationId xmlns:a16="http://schemas.microsoft.com/office/drawing/2014/main" id="{A7752C70-C781-45BD-BB9F-2193DF0FB5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503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984</xdr:row>
      <xdr:rowOff>0</xdr:rowOff>
    </xdr:from>
    <xdr:to>
      <xdr:col>0</xdr:col>
      <xdr:colOff>152400</xdr:colOff>
      <xdr:row>984</xdr:row>
      <xdr:rowOff>133350</xdr:rowOff>
    </xdr:to>
    <xdr:pic>
      <xdr:nvPicPr>
        <xdr:cNvPr id="2258" name="Picture@5C\Qopen@" descr="@5C\Qopen@">
          <a:extLst>
            <a:ext uri="{FF2B5EF4-FFF2-40B4-BE49-F238E27FC236}">
              <a16:creationId xmlns:a16="http://schemas.microsoft.com/office/drawing/2014/main" id="{4B9C02AD-923E-417A-97B7-78CDE12808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9658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1899</xdr:row>
      <xdr:rowOff>0</xdr:rowOff>
    </xdr:from>
    <xdr:to>
      <xdr:col>0</xdr:col>
      <xdr:colOff>152400</xdr:colOff>
      <xdr:row>1899</xdr:row>
      <xdr:rowOff>133350</xdr:rowOff>
    </xdr:to>
    <xdr:pic>
      <xdr:nvPicPr>
        <xdr:cNvPr id="2259" name="Picture@5C\Qopen@" descr="@5C\Qopen@">
          <a:extLst>
            <a:ext uri="{FF2B5EF4-FFF2-40B4-BE49-F238E27FC236}">
              <a16:creationId xmlns:a16="http://schemas.microsoft.com/office/drawing/2014/main" id="{3653689A-0F84-4DDB-8B09-F94D2CF374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7819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1755</xdr:row>
      <xdr:rowOff>0</xdr:rowOff>
    </xdr:from>
    <xdr:to>
      <xdr:col>0</xdr:col>
      <xdr:colOff>152400</xdr:colOff>
      <xdr:row>1755</xdr:row>
      <xdr:rowOff>133350</xdr:rowOff>
    </xdr:to>
    <xdr:pic>
      <xdr:nvPicPr>
        <xdr:cNvPr id="2260" name="Picture@5C\Qopen@" descr="@5C\Qopen@">
          <a:extLst>
            <a:ext uri="{FF2B5EF4-FFF2-40B4-BE49-F238E27FC236}">
              <a16:creationId xmlns:a16="http://schemas.microsoft.com/office/drawing/2014/main" id="{A85E56D2-97EE-4A0C-B9DB-A33DDD8CB9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4502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2271</xdr:row>
      <xdr:rowOff>0</xdr:rowOff>
    </xdr:from>
    <xdr:to>
      <xdr:col>0</xdr:col>
      <xdr:colOff>152400</xdr:colOff>
      <xdr:row>2271</xdr:row>
      <xdr:rowOff>133350</xdr:rowOff>
    </xdr:to>
    <xdr:pic>
      <xdr:nvPicPr>
        <xdr:cNvPr id="2261" name="Picture@5C\Qopen@" descr="@5C\Qopen@">
          <a:extLst>
            <a:ext uri="{FF2B5EF4-FFF2-40B4-BE49-F238E27FC236}">
              <a16:creationId xmlns:a16="http://schemas.microsoft.com/office/drawing/2014/main" id="{6110FDD8-7AF3-4E02-AC09-7C202BFEA3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8055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</xdr:row>
      <xdr:rowOff>0</xdr:rowOff>
    </xdr:from>
    <xdr:to>
      <xdr:col>0</xdr:col>
      <xdr:colOff>152400</xdr:colOff>
      <xdr:row>190</xdr:row>
      <xdr:rowOff>133350</xdr:rowOff>
    </xdr:to>
    <xdr:pic>
      <xdr:nvPicPr>
        <xdr:cNvPr id="2262" name="Picture@5C\Qopen@" descr="@5C\Qopen@">
          <a:extLst>
            <a:ext uri="{FF2B5EF4-FFF2-40B4-BE49-F238E27FC236}">
              <a16:creationId xmlns:a16="http://schemas.microsoft.com/office/drawing/2014/main" id="{DA709B94-18BB-4FA4-B98A-63EAAD2246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08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808</xdr:row>
      <xdr:rowOff>0</xdr:rowOff>
    </xdr:from>
    <xdr:to>
      <xdr:col>0</xdr:col>
      <xdr:colOff>152400</xdr:colOff>
      <xdr:row>808</xdr:row>
      <xdr:rowOff>133350</xdr:rowOff>
    </xdr:to>
    <xdr:pic>
      <xdr:nvPicPr>
        <xdr:cNvPr id="2263" name="Picture@5C\Qopen@" descr="@5C\Qopen@">
          <a:extLst>
            <a:ext uri="{FF2B5EF4-FFF2-40B4-BE49-F238E27FC236}">
              <a16:creationId xmlns:a16="http://schemas.microsoft.com/office/drawing/2014/main" id="{613F1B3A-6D82-4D91-99DE-7FBFC5116B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1159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2038</xdr:row>
      <xdr:rowOff>0</xdr:rowOff>
    </xdr:from>
    <xdr:to>
      <xdr:col>0</xdr:col>
      <xdr:colOff>152400</xdr:colOff>
      <xdr:row>2038</xdr:row>
      <xdr:rowOff>133350</xdr:rowOff>
    </xdr:to>
    <xdr:pic>
      <xdr:nvPicPr>
        <xdr:cNvPr id="2264" name="Picture@5C\Qopen@" descr="@5C\Qopen@">
          <a:extLst>
            <a:ext uri="{FF2B5EF4-FFF2-40B4-BE49-F238E27FC236}">
              <a16:creationId xmlns:a16="http://schemas.microsoft.com/office/drawing/2014/main" id="{BC775AE2-A308-4DEA-8D1A-1FAD9DF256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032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2200</xdr:row>
      <xdr:rowOff>0</xdr:rowOff>
    </xdr:from>
    <xdr:to>
      <xdr:col>0</xdr:col>
      <xdr:colOff>152400</xdr:colOff>
      <xdr:row>2200</xdr:row>
      <xdr:rowOff>133350</xdr:rowOff>
    </xdr:to>
    <xdr:pic>
      <xdr:nvPicPr>
        <xdr:cNvPr id="2265" name="Picture@5C\Qopen@" descr="@5C\Qopen@">
          <a:extLst>
            <a:ext uri="{FF2B5EF4-FFF2-40B4-BE49-F238E27FC236}">
              <a16:creationId xmlns:a16="http://schemas.microsoft.com/office/drawing/2014/main" id="{EF32165A-3E0A-4776-B0CB-ECDDF06079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6558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2270</xdr:row>
      <xdr:rowOff>0</xdr:rowOff>
    </xdr:from>
    <xdr:to>
      <xdr:col>0</xdr:col>
      <xdr:colOff>152400</xdr:colOff>
      <xdr:row>2270</xdr:row>
      <xdr:rowOff>133350</xdr:rowOff>
    </xdr:to>
    <xdr:pic>
      <xdr:nvPicPr>
        <xdr:cNvPr id="2266" name="Picture@5C\Qopen@" descr="@5C\Qopen@">
          <a:extLst>
            <a:ext uri="{FF2B5EF4-FFF2-40B4-BE49-F238E27FC236}">
              <a16:creationId xmlns:a16="http://schemas.microsoft.com/office/drawing/2014/main" id="{64A2CD9F-4D8C-436D-985B-778172FADB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89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2163</xdr:row>
      <xdr:rowOff>0</xdr:rowOff>
    </xdr:from>
    <xdr:to>
      <xdr:col>0</xdr:col>
      <xdr:colOff>152400</xdr:colOff>
      <xdr:row>2163</xdr:row>
      <xdr:rowOff>133350</xdr:rowOff>
    </xdr:to>
    <xdr:pic>
      <xdr:nvPicPr>
        <xdr:cNvPr id="2267" name="Picture@5C\Qopen@" descr="@5C\Qopen@">
          <a:extLst>
            <a:ext uri="{FF2B5EF4-FFF2-40B4-BE49-F238E27FC236}">
              <a16:creationId xmlns:a16="http://schemas.microsoft.com/office/drawing/2014/main" id="{0B21E55B-49F5-4B8B-B2D2-5EF2C2805A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0567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2191</xdr:row>
      <xdr:rowOff>0</xdr:rowOff>
    </xdr:from>
    <xdr:to>
      <xdr:col>0</xdr:col>
      <xdr:colOff>152400</xdr:colOff>
      <xdr:row>2191</xdr:row>
      <xdr:rowOff>133350</xdr:rowOff>
    </xdr:to>
    <xdr:pic>
      <xdr:nvPicPr>
        <xdr:cNvPr id="2268" name="Picture@5C\Qopen@" descr="@5C\Qopen@">
          <a:extLst>
            <a:ext uri="{FF2B5EF4-FFF2-40B4-BE49-F238E27FC236}">
              <a16:creationId xmlns:a16="http://schemas.microsoft.com/office/drawing/2014/main" id="{F1587637-24DB-4525-A103-106713C03A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5101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1208</xdr:row>
      <xdr:rowOff>0</xdr:rowOff>
    </xdr:from>
    <xdr:to>
      <xdr:col>0</xdr:col>
      <xdr:colOff>152400</xdr:colOff>
      <xdr:row>1208</xdr:row>
      <xdr:rowOff>133350</xdr:rowOff>
    </xdr:to>
    <xdr:pic>
      <xdr:nvPicPr>
        <xdr:cNvPr id="2269" name="Picture@5C\Qopen@" descr="@5C\Qopen@">
          <a:extLst>
            <a:ext uri="{FF2B5EF4-FFF2-40B4-BE49-F238E27FC236}">
              <a16:creationId xmlns:a16="http://schemas.microsoft.com/office/drawing/2014/main" id="{14441475-4FF6-4689-AC69-06C34C1345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5929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1691</xdr:row>
      <xdr:rowOff>0</xdr:rowOff>
    </xdr:from>
    <xdr:to>
      <xdr:col>0</xdr:col>
      <xdr:colOff>152400</xdr:colOff>
      <xdr:row>1691</xdr:row>
      <xdr:rowOff>133350</xdr:rowOff>
    </xdr:to>
    <xdr:pic>
      <xdr:nvPicPr>
        <xdr:cNvPr id="2270" name="Picture@5C\Qopen@" descr="@5C\Qopen@">
          <a:extLst>
            <a:ext uri="{FF2B5EF4-FFF2-40B4-BE49-F238E27FC236}">
              <a16:creationId xmlns:a16="http://schemas.microsoft.com/office/drawing/2014/main" id="{6A43E4BF-D61E-462C-A750-9CAABEF755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4139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2796</xdr:row>
      <xdr:rowOff>0</xdr:rowOff>
    </xdr:from>
    <xdr:to>
      <xdr:col>0</xdr:col>
      <xdr:colOff>152400</xdr:colOff>
      <xdr:row>2796</xdr:row>
      <xdr:rowOff>133350</xdr:rowOff>
    </xdr:to>
    <xdr:pic>
      <xdr:nvPicPr>
        <xdr:cNvPr id="2271" name="Picture@5C\Qopen@" descr="@5C\Qopen@">
          <a:extLst>
            <a:ext uri="{FF2B5EF4-FFF2-40B4-BE49-F238E27FC236}">
              <a16:creationId xmlns:a16="http://schemas.microsoft.com/office/drawing/2014/main" id="{E59D6704-1E8B-40AE-BED5-3B45856844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3066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0</xdr:col>
      <xdr:colOff>152400</xdr:colOff>
      <xdr:row>44</xdr:row>
      <xdr:rowOff>133350</xdr:rowOff>
    </xdr:to>
    <xdr:pic>
      <xdr:nvPicPr>
        <xdr:cNvPr id="2272" name="Picture@5C\Qopen@" descr="@5C\Qopen@">
          <a:extLst>
            <a:ext uri="{FF2B5EF4-FFF2-40B4-BE49-F238E27FC236}">
              <a16:creationId xmlns:a16="http://schemas.microsoft.com/office/drawing/2014/main" id="{D7F34E3A-3AD1-46BF-8D74-FBE85614B3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48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</xdr:row>
      <xdr:rowOff>0</xdr:rowOff>
    </xdr:from>
    <xdr:to>
      <xdr:col>0</xdr:col>
      <xdr:colOff>152400</xdr:colOff>
      <xdr:row>115</xdr:row>
      <xdr:rowOff>133350</xdr:rowOff>
    </xdr:to>
    <xdr:pic>
      <xdr:nvPicPr>
        <xdr:cNvPr id="2273" name="Picture@5C\Qopen@" descr="@5C\Qopen@">
          <a:extLst>
            <a:ext uri="{FF2B5EF4-FFF2-40B4-BE49-F238E27FC236}">
              <a16:creationId xmlns:a16="http://schemas.microsoft.com/office/drawing/2014/main" id="{853FB77A-598E-4B89-ADD3-27BAE4A7AB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945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490</xdr:row>
      <xdr:rowOff>0</xdr:rowOff>
    </xdr:from>
    <xdr:to>
      <xdr:col>0</xdr:col>
      <xdr:colOff>152400</xdr:colOff>
      <xdr:row>490</xdr:row>
      <xdr:rowOff>133350</xdr:rowOff>
    </xdr:to>
    <xdr:pic>
      <xdr:nvPicPr>
        <xdr:cNvPr id="2274" name="Picture@5C\Qopen@" descr="@5C\Qopen@">
          <a:extLst>
            <a:ext uri="{FF2B5EF4-FFF2-40B4-BE49-F238E27FC236}">
              <a16:creationId xmlns:a16="http://schemas.microsoft.com/office/drawing/2014/main" id="{938DD8F7-D15D-4F52-AA85-EF049A6074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667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516</xdr:row>
      <xdr:rowOff>0</xdr:rowOff>
    </xdr:from>
    <xdr:to>
      <xdr:col>0</xdr:col>
      <xdr:colOff>152400</xdr:colOff>
      <xdr:row>516</xdr:row>
      <xdr:rowOff>133350</xdr:rowOff>
    </xdr:to>
    <xdr:pic>
      <xdr:nvPicPr>
        <xdr:cNvPr id="2275" name="Picture@5C\Qopen@" descr="@5C\Qopen@">
          <a:extLst>
            <a:ext uri="{FF2B5EF4-FFF2-40B4-BE49-F238E27FC236}">
              <a16:creationId xmlns:a16="http://schemas.microsoft.com/office/drawing/2014/main" id="{49FA3F85-730A-4D6D-97C2-C1F5761775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877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</xdr:row>
      <xdr:rowOff>0</xdr:rowOff>
    </xdr:from>
    <xdr:to>
      <xdr:col>0</xdr:col>
      <xdr:colOff>152400</xdr:colOff>
      <xdr:row>397</xdr:row>
      <xdr:rowOff>133350</xdr:rowOff>
    </xdr:to>
    <xdr:pic>
      <xdr:nvPicPr>
        <xdr:cNvPr id="2276" name="Picture@5C\Qopen@" descr="@5C\Qopen@">
          <a:extLst>
            <a:ext uri="{FF2B5EF4-FFF2-40B4-BE49-F238E27FC236}">
              <a16:creationId xmlns:a16="http://schemas.microsoft.com/office/drawing/2014/main" id="{4DC2FFAC-CB15-4890-AD11-20524A1497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608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933</xdr:row>
      <xdr:rowOff>0</xdr:rowOff>
    </xdr:from>
    <xdr:to>
      <xdr:col>0</xdr:col>
      <xdr:colOff>152400</xdr:colOff>
      <xdr:row>933</xdr:row>
      <xdr:rowOff>133350</xdr:rowOff>
    </xdr:to>
    <xdr:pic>
      <xdr:nvPicPr>
        <xdr:cNvPr id="2277" name="Picture@5C\Qopen@" descr="@5C\Qopen@">
          <a:extLst>
            <a:ext uri="{FF2B5EF4-FFF2-40B4-BE49-F238E27FC236}">
              <a16:creationId xmlns:a16="http://schemas.microsoft.com/office/drawing/2014/main" id="{76D31625-A6C0-49EA-B6B9-0BCE0C5DF9B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1399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538</xdr:row>
      <xdr:rowOff>0</xdr:rowOff>
    </xdr:from>
    <xdr:to>
      <xdr:col>0</xdr:col>
      <xdr:colOff>152400</xdr:colOff>
      <xdr:row>538</xdr:row>
      <xdr:rowOff>133350</xdr:rowOff>
    </xdr:to>
    <xdr:pic>
      <xdr:nvPicPr>
        <xdr:cNvPr id="2278" name="Picture@5C\Qopen@" descr="@5C\Qopen@">
          <a:extLst>
            <a:ext uri="{FF2B5EF4-FFF2-40B4-BE49-F238E27FC236}">
              <a16:creationId xmlns:a16="http://schemas.microsoft.com/office/drawing/2014/main" id="{820CA718-318C-47AD-981D-08DF9095FE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7439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634</xdr:row>
      <xdr:rowOff>0</xdr:rowOff>
    </xdr:from>
    <xdr:to>
      <xdr:col>0</xdr:col>
      <xdr:colOff>152400</xdr:colOff>
      <xdr:row>634</xdr:row>
      <xdr:rowOff>133350</xdr:rowOff>
    </xdr:to>
    <xdr:pic>
      <xdr:nvPicPr>
        <xdr:cNvPr id="2279" name="Picture@5C\Qopen@" descr="@5C\Qopen@">
          <a:extLst>
            <a:ext uri="{FF2B5EF4-FFF2-40B4-BE49-F238E27FC236}">
              <a16:creationId xmlns:a16="http://schemas.microsoft.com/office/drawing/2014/main" id="{A4455FB4-0D62-4CE9-97CF-F2DF32DE8F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2984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763</xdr:row>
      <xdr:rowOff>0</xdr:rowOff>
    </xdr:from>
    <xdr:to>
      <xdr:col>0</xdr:col>
      <xdr:colOff>152400</xdr:colOff>
      <xdr:row>763</xdr:row>
      <xdr:rowOff>133350</xdr:rowOff>
    </xdr:to>
    <xdr:pic>
      <xdr:nvPicPr>
        <xdr:cNvPr id="2280" name="Picture@5C\Qopen@" descr="@5C\Qopen@">
          <a:extLst>
            <a:ext uri="{FF2B5EF4-FFF2-40B4-BE49-F238E27FC236}">
              <a16:creationId xmlns:a16="http://schemas.microsoft.com/office/drawing/2014/main" id="{76973B17-7AD0-4BB7-91E6-9BDD4A23FA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872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944</xdr:row>
      <xdr:rowOff>0</xdr:rowOff>
    </xdr:from>
    <xdr:to>
      <xdr:col>0</xdr:col>
      <xdr:colOff>152400</xdr:colOff>
      <xdr:row>944</xdr:row>
      <xdr:rowOff>133350</xdr:rowOff>
    </xdr:to>
    <xdr:pic>
      <xdr:nvPicPr>
        <xdr:cNvPr id="2281" name="Picture@5C\Qopen@" descr="@5C\Qopen@">
          <a:extLst>
            <a:ext uri="{FF2B5EF4-FFF2-40B4-BE49-F238E27FC236}">
              <a16:creationId xmlns:a16="http://schemas.microsoft.com/office/drawing/2014/main" id="{948CFDBC-34E9-4451-A4CA-396E5190A1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181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1091</xdr:row>
      <xdr:rowOff>0</xdr:rowOff>
    </xdr:from>
    <xdr:to>
      <xdr:col>0</xdr:col>
      <xdr:colOff>152400</xdr:colOff>
      <xdr:row>1091</xdr:row>
      <xdr:rowOff>133350</xdr:rowOff>
    </xdr:to>
    <xdr:pic>
      <xdr:nvPicPr>
        <xdr:cNvPr id="2282" name="Picture@5C\Qopen@" descr="@5C\Qopen@">
          <a:extLst>
            <a:ext uri="{FF2B5EF4-FFF2-40B4-BE49-F238E27FC236}">
              <a16:creationId xmlns:a16="http://schemas.microsoft.com/office/drawing/2014/main" id="{DF3DDD84-6E6E-44F4-B562-45D2AF32F2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6984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2091</xdr:row>
      <xdr:rowOff>0</xdr:rowOff>
    </xdr:from>
    <xdr:to>
      <xdr:col>0</xdr:col>
      <xdr:colOff>152400</xdr:colOff>
      <xdr:row>2091</xdr:row>
      <xdr:rowOff>133350</xdr:rowOff>
    </xdr:to>
    <xdr:pic>
      <xdr:nvPicPr>
        <xdr:cNvPr id="2283" name="Picture@5C\Qopen@" descr="@5C\Qopen@">
          <a:extLst>
            <a:ext uri="{FF2B5EF4-FFF2-40B4-BE49-F238E27FC236}">
              <a16:creationId xmlns:a16="http://schemas.microsoft.com/office/drawing/2014/main" id="{7C4A2817-F3BD-4FA4-AF1F-D7794BF21B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8909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2174</xdr:row>
      <xdr:rowOff>0</xdr:rowOff>
    </xdr:from>
    <xdr:to>
      <xdr:col>0</xdr:col>
      <xdr:colOff>152400</xdr:colOff>
      <xdr:row>2174</xdr:row>
      <xdr:rowOff>133350</xdr:rowOff>
    </xdr:to>
    <xdr:pic>
      <xdr:nvPicPr>
        <xdr:cNvPr id="2284" name="Picture@5C\Qopen@" descr="@5C\Qopen@">
          <a:extLst>
            <a:ext uri="{FF2B5EF4-FFF2-40B4-BE49-F238E27FC236}">
              <a16:creationId xmlns:a16="http://schemas.microsoft.com/office/drawing/2014/main" id="{74A60193-CC55-4988-9754-C52174B9A1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234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2390</xdr:row>
      <xdr:rowOff>0</xdr:rowOff>
    </xdr:from>
    <xdr:to>
      <xdr:col>0</xdr:col>
      <xdr:colOff>152400</xdr:colOff>
      <xdr:row>2390</xdr:row>
      <xdr:rowOff>133350</xdr:rowOff>
    </xdr:to>
    <xdr:pic>
      <xdr:nvPicPr>
        <xdr:cNvPr id="2285" name="Picture@5C\Qopen@" descr="@5C\Qopen@">
          <a:extLst>
            <a:ext uri="{FF2B5EF4-FFF2-40B4-BE49-F238E27FC236}">
              <a16:creationId xmlns:a16="http://schemas.microsoft.com/office/drawing/2014/main" id="{EC96ABE4-9B3D-4745-86EC-D1F5CE5645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732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2298</xdr:row>
      <xdr:rowOff>0</xdr:rowOff>
    </xdr:from>
    <xdr:to>
      <xdr:col>0</xdr:col>
      <xdr:colOff>152400</xdr:colOff>
      <xdr:row>2298</xdr:row>
      <xdr:rowOff>133350</xdr:rowOff>
    </xdr:to>
    <xdr:pic>
      <xdr:nvPicPr>
        <xdr:cNvPr id="2286" name="Picture@5C\Qopen@" descr="@5C\Qopen@">
          <a:extLst>
            <a:ext uri="{FF2B5EF4-FFF2-40B4-BE49-F238E27FC236}">
              <a16:creationId xmlns:a16="http://schemas.microsoft.com/office/drawing/2014/main" id="{B1D0DA28-924B-4E05-8DDB-CF88BF077D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24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2264</xdr:row>
      <xdr:rowOff>0</xdr:rowOff>
    </xdr:from>
    <xdr:to>
      <xdr:col>0</xdr:col>
      <xdr:colOff>152400</xdr:colOff>
      <xdr:row>2264</xdr:row>
      <xdr:rowOff>133350</xdr:rowOff>
    </xdr:to>
    <xdr:pic>
      <xdr:nvPicPr>
        <xdr:cNvPr id="2287" name="Picture@5C\Qopen@" descr="@5C\Qopen@">
          <a:extLst>
            <a:ext uri="{FF2B5EF4-FFF2-40B4-BE49-F238E27FC236}">
              <a16:creationId xmlns:a16="http://schemas.microsoft.com/office/drawing/2014/main" id="{7DAB2807-2644-4B64-90B8-47B71330A4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6922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2265</xdr:row>
      <xdr:rowOff>0</xdr:rowOff>
    </xdr:from>
    <xdr:to>
      <xdr:col>0</xdr:col>
      <xdr:colOff>152400</xdr:colOff>
      <xdr:row>2265</xdr:row>
      <xdr:rowOff>133350</xdr:rowOff>
    </xdr:to>
    <xdr:pic>
      <xdr:nvPicPr>
        <xdr:cNvPr id="2288" name="Picture@5C\Qopen@" descr="@5C\Qopen@">
          <a:extLst>
            <a:ext uri="{FF2B5EF4-FFF2-40B4-BE49-F238E27FC236}">
              <a16:creationId xmlns:a16="http://schemas.microsoft.com/office/drawing/2014/main" id="{849D67BB-A5E8-4258-80B0-120D38DE64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083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1992</xdr:row>
      <xdr:rowOff>0</xdr:rowOff>
    </xdr:from>
    <xdr:to>
      <xdr:col>0</xdr:col>
      <xdr:colOff>152400</xdr:colOff>
      <xdr:row>1992</xdr:row>
      <xdr:rowOff>133350</xdr:rowOff>
    </xdr:to>
    <xdr:pic>
      <xdr:nvPicPr>
        <xdr:cNvPr id="2289" name="Picture@5C\Qopen@" descr="@5C\Qopen@">
          <a:extLst>
            <a:ext uri="{FF2B5EF4-FFF2-40B4-BE49-F238E27FC236}">
              <a16:creationId xmlns:a16="http://schemas.microsoft.com/office/drawing/2014/main" id="{EE4CE171-B32B-4776-9B04-2BB403D45C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2878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1183</xdr:row>
      <xdr:rowOff>0</xdr:rowOff>
    </xdr:from>
    <xdr:to>
      <xdr:col>0</xdr:col>
      <xdr:colOff>152400</xdr:colOff>
      <xdr:row>1183</xdr:row>
      <xdr:rowOff>133350</xdr:rowOff>
    </xdr:to>
    <xdr:pic>
      <xdr:nvPicPr>
        <xdr:cNvPr id="2290" name="Picture@5C\Qopen@" descr="@5C\Qopen@">
          <a:extLst>
            <a:ext uri="{FF2B5EF4-FFF2-40B4-BE49-F238E27FC236}">
              <a16:creationId xmlns:a16="http://schemas.microsoft.com/office/drawing/2014/main" id="{84546522-3CCD-4BB7-AD52-5CB5F6370D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1881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1079</xdr:row>
      <xdr:rowOff>0</xdr:rowOff>
    </xdr:from>
    <xdr:to>
      <xdr:col>0</xdr:col>
      <xdr:colOff>152400</xdr:colOff>
      <xdr:row>1079</xdr:row>
      <xdr:rowOff>133350</xdr:rowOff>
    </xdr:to>
    <xdr:pic>
      <xdr:nvPicPr>
        <xdr:cNvPr id="2291" name="Picture@5C\Qopen@" descr="@5C\Qopen@">
          <a:extLst>
            <a:ext uri="{FF2B5EF4-FFF2-40B4-BE49-F238E27FC236}">
              <a16:creationId xmlns:a16="http://schemas.microsoft.com/office/drawing/2014/main" id="{083BD6B2-9EF9-48B3-B0A0-EFC3D04C09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5040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1223</xdr:row>
      <xdr:rowOff>0</xdr:rowOff>
    </xdr:from>
    <xdr:to>
      <xdr:col>0</xdr:col>
      <xdr:colOff>152400</xdr:colOff>
      <xdr:row>1223</xdr:row>
      <xdr:rowOff>133350</xdr:rowOff>
    </xdr:to>
    <xdr:pic>
      <xdr:nvPicPr>
        <xdr:cNvPr id="2292" name="Picture@5C\Qopen@" descr="@5C\Qopen@">
          <a:extLst>
            <a:ext uri="{FF2B5EF4-FFF2-40B4-BE49-F238E27FC236}">
              <a16:creationId xmlns:a16="http://schemas.microsoft.com/office/drawing/2014/main" id="{26829BEA-7BB3-41D5-9E51-4933EA2E0F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8358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1224</xdr:row>
      <xdr:rowOff>0</xdr:rowOff>
    </xdr:from>
    <xdr:to>
      <xdr:col>0</xdr:col>
      <xdr:colOff>152400</xdr:colOff>
      <xdr:row>1224</xdr:row>
      <xdr:rowOff>133350</xdr:rowOff>
    </xdr:to>
    <xdr:pic>
      <xdr:nvPicPr>
        <xdr:cNvPr id="2293" name="Picture@5C\Qopen@" descr="@5C\Qopen@">
          <a:extLst>
            <a:ext uri="{FF2B5EF4-FFF2-40B4-BE49-F238E27FC236}">
              <a16:creationId xmlns:a16="http://schemas.microsoft.com/office/drawing/2014/main" id="{697C582C-F426-4995-BEB5-FFD5E113B3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8520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836</xdr:row>
      <xdr:rowOff>0</xdr:rowOff>
    </xdr:from>
    <xdr:to>
      <xdr:col>0</xdr:col>
      <xdr:colOff>152400</xdr:colOff>
      <xdr:row>836</xdr:row>
      <xdr:rowOff>133350</xdr:rowOff>
    </xdr:to>
    <xdr:pic>
      <xdr:nvPicPr>
        <xdr:cNvPr id="2294" name="Picture@5C\Qopen@" descr="@5C\Qopen@">
          <a:extLst>
            <a:ext uri="{FF2B5EF4-FFF2-40B4-BE49-F238E27FC236}">
              <a16:creationId xmlns:a16="http://schemas.microsoft.com/office/drawing/2014/main" id="{D9BB5373-C57B-4C2F-B65A-E584A3BAB8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5693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</xdr:row>
      <xdr:rowOff>0</xdr:rowOff>
    </xdr:from>
    <xdr:to>
      <xdr:col>0</xdr:col>
      <xdr:colOff>152400</xdr:colOff>
      <xdr:row>272</xdr:row>
      <xdr:rowOff>133350</xdr:rowOff>
    </xdr:to>
    <xdr:pic>
      <xdr:nvPicPr>
        <xdr:cNvPr id="2295" name="Picture@5C\Qopen@" descr="@5C\Qopen@">
          <a:extLst>
            <a:ext uri="{FF2B5EF4-FFF2-40B4-BE49-F238E27FC236}">
              <a16:creationId xmlns:a16="http://schemas.microsoft.com/office/drawing/2014/main" id="{785A9DBD-F75A-4CEA-B578-07DC440A7F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367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</xdr:row>
      <xdr:rowOff>0</xdr:rowOff>
    </xdr:from>
    <xdr:to>
      <xdr:col>0</xdr:col>
      <xdr:colOff>152400</xdr:colOff>
      <xdr:row>238</xdr:row>
      <xdr:rowOff>133350</xdr:rowOff>
    </xdr:to>
    <xdr:pic>
      <xdr:nvPicPr>
        <xdr:cNvPr id="2296" name="Picture@5C\Qopen@" descr="@5C\Qopen@">
          <a:extLst>
            <a:ext uri="{FF2B5EF4-FFF2-40B4-BE49-F238E27FC236}">
              <a16:creationId xmlns:a16="http://schemas.microsoft.com/office/drawing/2014/main" id="{25048AEB-E728-442F-94E9-2138C5F3B7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86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0</xdr:col>
      <xdr:colOff>152400</xdr:colOff>
      <xdr:row>66</xdr:row>
      <xdr:rowOff>133350</xdr:rowOff>
    </xdr:to>
    <xdr:pic>
      <xdr:nvPicPr>
        <xdr:cNvPr id="2297" name="Picture@5C\Qopen@" descr="@5C\Qopen@">
          <a:extLst>
            <a:ext uri="{FF2B5EF4-FFF2-40B4-BE49-F238E27FC236}">
              <a16:creationId xmlns:a16="http://schemas.microsoft.com/office/drawing/2014/main" id="{AC01DA54-7D76-4466-B4AB-D41EAF7E75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10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</xdr:row>
      <xdr:rowOff>0</xdr:rowOff>
    </xdr:from>
    <xdr:to>
      <xdr:col>0</xdr:col>
      <xdr:colOff>152400</xdr:colOff>
      <xdr:row>208</xdr:row>
      <xdr:rowOff>133350</xdr:rowOff>
    </xdr:to>
    <xdr:pic>
      <xdr:nvPicPr>
        <xdr:cNvPr id="2298" name="Picture@5C\Qopen@" descr="@5C\Qopen@">
          <a:extLst>
            <a:ext uri="{FF2B5EF4-FFF2-40B4-BE49-F238E27FC236}">
              <a16:creationId xmlns:a16="http://schemas.microsoft.com/office/drawing/2014/main" id="{ABDA0D7B-510F-4CE5-A7A8-8BB84D9758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004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1031</xdr:row>
      <xdr:rowOff>0</xdr:rowOff>
    </xdr:from>
    <xdr:to>
      <xdr:col>0</xdr:col>
      <xdr:colOff>152400</xdr:colOff>
      <xdr:row>1031</xdr:row>
      <xdr:rowOff>133350</xdr:rowOff>
    </xdr:to>
    <xdr:pic>
      <xdr:nvPicPr>
        <xdr:cNvPr id="2299" name="Picture@5C\Qopen@" descr="@5C\Qopen@">
          <a:extLst>
            <a:ext uri="{FF2B5EF4-FFF2-40B4-BE49-F238E27FC236}">
              <a16:creationId xmlns:a16="http://schemas.microsoft.com/office/drawing/2014/main" id="{ACCB0F89-CAAD-40C5-A529-19790C385A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7268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</xdr:row>
      <xdr:rowOff>0</xdr:rowOff>
    </xdr:from>
    <xdr:to>
      <xdr:col>0</xdr:col>
      <xdr:colOff>152400</xdr:colOff>
      <xdr:row>421</xdr:row>
      <xdr:rowOff>133350</xdr:rowOff>
    </xdr:to>
    <xdr:pic>
      <xdr:nvPicPr>
        <xdr:cNvPr id="2300" name="Picture@5C\Qopen@" descr="@5C\Qopen@">
          <a:extLst>
            <a:ext uri="{FF2B5EF4-FFF2-40B4-BE49-F238E27FC236}">
              <a16:creationId xmlns:a16="http://schemas.microsoft.com/office/drawing/2014/main" id="{A521F207-1767-4A3B-B0A8-DA6C1D2045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494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</xdr:row>
      <xdr:rowOff>0</xdr:rowOff>
    </xdr:from>
    <xdr:to>
      <xdr:col>0</xdr:col>
      <xdr:colOff>152400</xdr:colOff>
      <xdr:row>96</xdr:row>
      <xdr:rowOff>133350</xdr:rowOff>
    </xdr:to>
    <xdr:pic>
      <xdr:nvPicPr>
        <xdr:cNvPr id="2301" name="Picture@5C\Qopen@" descr="@5C\Qopen@">
          <a:extLst>
            <a:ext uri="{FF2B5EF4-FFF2-40B4-BE49-F238E27FC236}">
              <a16:creationId xmlns:a16="http://schemas.microsoft.com/office/drawing/2014/main" id="{9E7412DE-253F-44C9-95B8-66841D06F1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68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1321</xdr:row>
      <xdr:rowOff>0</xdr:rowOff>
    </xdr:from>
    <xdr:to>
      <xdr:col>0</xdr:col>
      <xdr:colOff>152400</xdr:colOff>
      <xdr:row>1321</xdr:row>
      <xdr:rowOff>133350</xdr:rowOff>
    </xdr:to>
    <xdr:pic>
      <xdr:nvPicPr>
        <xdr:cNvPr id="2302" name="Picture@5C\Qopen@" descr="@5C\Qopen@">
          <a:extLst>
            <a:ext uri="{FF2B5EF4-FFF2-40B4-BE49-F238E27FC236}">
              <a16:creationId xmlns:a16="http://schemas.microsoft.com/office/drawing/2014/main" id="{C90CDF0D-EA47-4DE8-A9F9-2B7F7D9B71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4226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</xdr:row>
      <xdr:rowOff>0</xdr:rowOff>
    </xdr:from>
    <xdr:to>
      <xdr:col>0</xdr:col>
      <xdr:colOff>152400</xdr:colOff>
      <xdr:row>175</xdr:row>
      <xdr:rowOff>133350</xdr:rowOff>
    </xdr:to>
    <xdr:pic>
      <xdr:nvPicPr>
        <xdr:cNvPr id="2303" name="Picture@5C\Qopen@" descr="@5C\Qopen@">
          <a:extLst>
            <a:ext uri="{FF2B5EF4-FFF2-40B4-BE49-F238E27FC236}">
              <a16:creationId xmlns:a16="http://schemas.microsoft.com/office/drawing/2014/main" id="{0509193C-8057-4F44-8EE8-2CD3B52CC3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660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669</xdr:row>
      <xdr:rowOff>0</xdr:rowOff>
    </xdr:from>
    <xdr:to>
      <xdr:col>0</xdr:col>
      <xdr:colOff>152400</xdr:colOff>
      <xdr:row>669</xdr:row>
      <xdr:rowOff>133350</xdr:rowOff>
    </xdr:to>
    <xdr:pic>
      <xdr:nvPicPr>
        <xdr:cNvPr id="2304" name="Picture@5C\Qopen@" descr="@5C\Qopen@">
          <a:extLst>
            <a:ext uri="{FF2B5EF4-FFF2-40B4-BE49-F238E27FC236}">
              <a16:creationId xmlns:a16="http://schemas.microsoft.com/office/drawing/2014/main" id="{B409F21D-3D0C-43B0-9867-EF2CE01B30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8651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1124</xdr:row>
      <xdr:rowOff>0</xdr:rowOff>
    </xdr:from>
    <xdr:to>
      <xdr:col>0</xdr:col>
      <xdr:colOff>152400</xdr:colOff>
      <xdr:row>1124</xdr:row>
      <xdr:rowOff>133350</xdr:rowOff>
    </xdr:to>
    <xdr:pic>
      <xdr:nvPicPr>
        <xdr:cNvPr id="2305" name="Picture@5C\Qopen@" descr="@5C\Qopen@">
          <a:extLst>
            <a:ext uri="{FF2B5EF4-FFF2-40B4-BE49-F238E27FC236}">
              <a16:creationId xmlns:a16="http://schemas.microsoft.com/office/drawing/2014/main" id="{4CCA9293-B8F3-4BF5-94B4-90CCA7B04F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327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840</xdr:row>
      <xdr:rowOff>0</xdr:rowOff>
    </xdr:from>
    <xdr:to>
      <xdr:col>0</xdr:col>
      <xdr:colOff>152400</xdr:colOff>
      <xdr:row>840</xdr:row>
      <xdr:rowOff>133350</xdr:rowOff>
    </xdr:to>
    <xdr:pic>
      <xdr:nvPicPr>
        <xdr:cNvPr id="2306" name="Picture@5C\Qopen@" descr="@5C\Qopen@">
          <a:extLst>
            <a:ext uri="{FF2B5EF4-FFF2-40B4-BE49-F238E27FC236}">
              <a16:creationId xmlns:a16="http://schemas.microsoft.com/office/drawing/2014/main" id="{D67FFDDD-7EDC-4EBE-9137-8DB9DA93B4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6340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2292</xdr:row>
      <xdr:rowOff>0</xdr:rowOff>
    </xdr:from>
    <xdr:to>
      <xdr:col>0</xdr:col>
      <xdr:colOff>152400</xdr:colOff>
      <xdr:row>2292</xdr:row>
      <xdr:rowOff>133350</xdr:rowOff>
    </xdr:to>
    <xdr:pic>
      <xdr:nvPicPr>
        <xdr:cNvPr id="2307" name="Picture@5C\Qopen@" descr="@5C\Qopen@">
          <a:extLst>
            <a:ext uri="{FF2B5EF4-FFF2-40B4-BE49-F238E27FC236}">
              <a16:creationId xmlns:a16="http://schemas.microsoft.com/office/drawing/2014/main" id="{0DE6C7AA-A2D1-4BB6-AEA1-9EE20B4FA1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1455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1867</xdr:row>
      <xdr:rowOff>0</xdr:rowOff>
    </xdr:from>
    <xdr:to>
      <xdr:col>0</xdr:col>
      <xdr:colOff>152400</xdr:colOff>
      <xdr:row>1867</xdr:row>
      <xdr:rowOff>133350</xdr:rowOff>
    </xdr:to>
    <xdr:pic>
      <xdr:nvPicPr>
        <xdr:cNvPr id="2308" name="Picture@5C\Qopen@" descr="@5C\Qopen@">
          <a:extLst>
            <a:ext uri="{FF2B5EF4-FFF2-40B4-BE49-F238E27FC236}">
              <a16:creationId xmlns:a16="http://schemas.microsoft.com/office/drawing/2014/main" id="{CDAB7106-6B0F-4716-BAFE-29BE1090E0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2637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1485</xdr:row>
      <xdr:rowOff>0</xdr:rowOff>
    </xdr:from>
    <xdr:to>
      <xdr:col>0</xdr:col>
      <xdr:colOff>152400</xdr:colOff>
      <xdr:row>1485</xdr:row>
      <xdr:rowOff>133350</xdr:rowOff>
    </xdr:to>
    <xdr:pic>
      <xdr:nvPicPr>
        <xdr:cNvPr id="2309" name="Picture@5C\Qopen@" descr="@5C\Qopen@">
          <a:extLst>
            <a:ext uri="{FF2B5EF4-FFF2-40B4-BE49-F238E27FC236}">
              <a16:creationId xmlns:a16="http://schemas.microsoft.com/office/drawing/2014/main" id="{8EE14B37-D1D9-4F1F-B300-89B7429111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0782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</xdr:row>
      <xdr:rowOff>0</xdr:rowOff>
    </xdr:from>
    <xdr:to>
      <xdr:col>0</xdr:col>
      <xdr:colOff>152400</xdr:colOff>
      <xdr:row>300</xdr:row>
      <xdr:rowOff>133350</xdr:rowOff>
    </xdr:to>
    <xdr:pic>
      <xdr:nvPicPr>
        <xdr:cNvPr id="2310" name="Picture@5C\Qopen@" descr="@5C\Qopen@">
          <a:extLst>
            <a:ext uri="{FF2B5EF4-FFF2-40B4-BE49-F238E27FC236}">
              <a16:creationId xmlns:a16="http://schemas.microsoft.com/office/drawing/2014/main" id="{5B47C95D-F9C1-4001-872E-953D7EB0BF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901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1399</xdr:row>
      <xdr:rowOff>0</xdr:rowOff>
    </xdr:from>
    <xdr:to>
      <xdr:col>0</xdr:col>
      <xdr:colOff>152400</xdr:colOff>
      <xdr:row>1399</xdr:row>
      <xdr:rowOff>133350</xdr:rowOff>
    </xdr:to>
    <xdr:pic>
      <xdr:nvPicPr>
        <xdr:cNvPr id="2311" name="Picture@5C\Qopen@" descr="@5C\Qopen@">
          <a:extLst>
            <a:ext uri="{FF2B5EF4-FFF2-40B4-BE49-F238E27FC236}">
              <a16:creationId xmlns:a16="http://schemas.microsoft.com/office/drawing/2014/main" id="{6ACBD0B1-CD8F-42FF-A8E4-96B4DE4F44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6856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</xdr:row>
      <xdr:rowOff>0</xdr:rowOff>
    </xdr:from>
    <xdr:to>
      <xdr:col>0</xdr:col>
      <xdr:colOff>152400</xdr:colOff>
      <xdr:row>294</xdr:row>
      <xdr:rowOff>133350</xdr:rowOff>
    </xdr:to>
    <xdr:pic>
      <xdr:nvPicPr>
        <xdr:cNvPr id="2312" name="Picture@5C\Qopen@" descr="@5C\Qopen@">
          <a:extLst>
            <a:ext uri="{FF2B5EF4-FFF2-40B4-BE49-F238E27FC236}">
              <a16:creationId xmlns:a16="http://schemas.microsoft.com/office/drawing/2014/main" id="{2AC67EA7-41BC-4AA1-B8CD-5D94FCA0F1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92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1130</xdr:row>
      <xdr:rowOff>0</xdr:rowOff>
    </xdr:from>
    <xdr:to>
      <xdr:col>0</xdr:col>
      <xdr:colOff>152400</xdr:colOff>
      <xdr:row>1130</xdr:row>
      <xdr:rowOff>133350</xdr:rowOff>
    </xdr:to>
    <xdr:pic>
      <xdr:nvPicPr>
        <xdr:cNvPr id="2313" name="Picture@5C\Qopen@" descr="@5C\Qopen@">
          <a:extLst>
            <a:ext uri="{FF2B5EF4-FFF2-40B4-BE49-F238E27FC236}">
              <a16:creationId xmlns:a16="http://schemas.microsoft.com/office/drawing/2014/main" id="{04887E97-5002-44CA-8D54-0F16867DC6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3299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1243</xdr:row>
      <xdr:rowOff>0</xdr:rowOff>
    </xdr:from>
    <xdr:to>
      <xdr:col>0</xdr:col>
      <xdr:colOff>152400</xdr:colOff>
      <xdr:row>1243</xdr:row>
      <xdr:rowOff>133350</xdr:rowOff>
    </xdr:to>
    <xdr:pic>
      <xdr:nvPicPr>
        <xdr:cNvPr id="2314" name="Picture@5C\Qopen@" descr="@5C\Qopen@">
          <a:extLst>
            <a:ext uri="{FF2B5EF4-FFF2-40B4-BE49-F238E27FC236}">
              <a16:creationId xmlns:a16="http://schemas.microsoft.com/office/drawing/2014/main" id="{3448BCA6-697E-4AE1-AF24-5B86309801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1596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2266</xdr:row>
      <xdr:rowOff>0</xdr:rowOff>
    </xdr:from>
    <xdr:to>
      <xdr:col>0</xdr:col>
      <xdr:colOff>152400</xdr:colOff>
      <xdr:row>2266</xdr:row>
      <xdr:rowOff>133350</xdr:rowOff>
    </xdr:to>
    <xdr:pic>
      <xdr:nvPicPr>
        <xdr:cNvPr id="2315" name="Picture@5C\Qopen@" descr="@5C\Qopen@">
          <a:extLst>
            <a:ext uri="{FF2B5EF4-FFF2-40B4-BE49-F238E27FC236}">
              <a16:creationId xmlns:a16="http://schemas.microsoft.com/office/drawing/2014/main" id="{356AB4A0-2792-4073-8599-1374A007BA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45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1264</xdr:row>
      <xdr:rowOff>0</xdr:rowOff>
    </xdr:from>
    <xdr:to>
      <xdr:col>0</xdr:col>
      <xdr:colOff>152400</xdr:colOff>
      <xdr:row>1264</xdr:row>
      <xdr:rowOff>133350</xdr:rowOff>
    </xdr:to>
    <xdr:pic>
      <xdr:nvPicPr>
        <xdr:cNvPr id="2316" name="Picture@5C\Qopen@" descr="@5C\Qopen@">
          <a:extLst>
            <a:ext uri="{FF2B5EF4-FFF2-40B4-BE49-F238E27FC236}">
              <a16:creationId xmlns:a16="http://schemas.microsoft.com/office/drawing/2014/main" id="{2F84B8EF-CB38-42D3-BAE7-DA59B8B9B1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4997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928</xdr:row>
      <xdr:rowOff>0</xdr:rowOff>
    </xdr:from>
    <xdr:to>
      <xdr:col>0</xdr:col>
      <xdr:colOff>152400</xdr:colOff>
      <xdr:row>928</xdr:row>
      <xdr:rowOff>133350</xdr:rowOff>
    </xdr:to>
    <xdr:pic>
      <xdr:nvPicPr>
        <xdr:cNvPr id="2317" name="Picture@5C\Qopen@" descr="@5C\Qopen@">
          <a:extLst>
            <a:ext uri="{FF2B5EF4-FFF2-40B4-BE49-F238E27FC236}">
              <a16:creationId xmlns:a16="http://schemas.microsoft.com/office/drawing/2014/main" id="{B6C97FF4-841D-41A9-836C-56F0B7470B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590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702</xdr:row>
      <xdr:rowOff>0</xdr:rowOff>
    </xdr:from>
    <xdr:to>
      <xdr:col>0</xdr:col>
      <xdr:colOff>152400</xdr:colOff>
      <xdr:row>702</xdr:row>
      <xdr:rowOff>133350</xdr:rowOff>
    </xdr:to>
    <xdr:pic>
      <xdr:nvPicPr>
        <xdr:cNvPr id="2318" name="Picture@5C\Qopen@" descr="@5C\Qopen@">
          <a:extLst>
            <a:ext uri="{FF2B5EF4-FFF2-40B4-BE49-F238E27FC236}">
              <a16:creationId xmlns:a16="http://schemas.microsoft.com/office/drawing/2014/main" id="{F4E86188-BF55-499B-A82F-4729A08764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99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837</xdr:row>
      <xdr:rowOff>0</xdr:rowOff>
    </xdr:from>
    <xdr:to>
      <xdr:col>0</xdr:col>
      <xdr:colOff>152400</xdr:colOff>
      <xdr:row>837</xdr:row>
      <xdr:rowOff>133350</xdr:rowOff>
    </xdr:to>
    <xdr:pic>
      <xdr:nvPicPr>
        <xdr:cNvPr id="2319" name="Picture@5C\Qopen@" descr="@5C\Qopen@">
          <a:extLst>
            <a:ext uri="{FF2B5EF4-FFF2-40B4-BE49-F238E27FC236}">
              <a16:creationId xmlns:a16="http://schemas.microsoft.com/office/drawing/2014/main" id="{401ACB13-BAEC-4359-9ABB-6C0DFFB338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5855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728</xdr:row>
      <xdr:rowOff>0</xdr:rowOff>
    </xdr:from>
    <xdr:to>
      <xdr:col>0</xdr:col>
      <xdr:colOff>152400</xdr:colOff>
      <xdr:row>728</xdr:row>
      <xdr:rowOff>133350</xdr:rowOff>
    </xdr:to>
    <xdr:pic>
      <xdr:nvPicPr>
        <xdr:cNvPr id="2320" name="Picture@5C\Qopen@" descr="@5C\Qopen@">
          <a:extLst>
            <a:ext uri="{FF2B5EF4-FFF2-40B4-BE49-F238E27FC236}">
              <a16:creationId xmlns:a16="http://schemas.microsoft.com/office/drawing/2014/main" id="{06994F07-7F68-433A-8A0D-D2922DB75C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8205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482</xdr:row>
      <xdr:rowOff>0</xdr:rowOff>
    </xdr:from>
    <xdr:to>
      <xdr:col>0</xdr:col>
      <xdr:colOff>152400</xdr:colOff>
      <xdr:row>482</xdr:row>
      <xdr:rowOff>133350</xdr:rowOff>
    </xdr:to>
    <xdr:pic>
      <xdr:nvPicPr>
        <xdr:cNvPr id="2321" name="Picture@5C\Qopen@" descr="@5C\Qopen@">
          <a:extLst>
            <a:ext uri="{FF2B5EF4-FFF2-40B4-BE49-F238E27FC236}">
              <a16:creationId xmlns:a16="http://schemas.microsoft.com/office/drawing/2014/main" id="{6BD497A2-B497-4A35-BBAB-5B3E2385D3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371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2785</xdr:row>
      <xdr:rowOff>0</xdr:rowOff>
    </xdr:from>
    <xdr:to>
      <xdr:col>0</xdr:col>
      <xdr:colOff>152400</xdr:colOff>
      <xdr:row>2785</xdr:row>
      <xdr:rowOff>133350</xdr:rowOff>
    </xdr:to>
    <xdr:pic>
      <xdr:nvPicPr>
        <xdr:cNvPr id="2322" name="Picture@5C\Qopen@" descr="@5C\Qopen@">
          <a:extLst>
            <a:ext uri="{FF2B5EF4-FFF2-40B4-BE49-F238E27FC236}">
              <a16:creationId xmlns:a16="http://schemas.microsoft.com/office/drawing/2014/main" id="{8083CE22-88FE-4899-95CB-3DE0AF09A9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1284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2715</xdr:row>
      <xdr:rowOff>0</xdr:rowOff>
    </xdr:from>
    <xdr:to>
      <xdr:col>0</xdr:col>
      <xdr:colOff>152400</xdr:colOff>
      <xdr:row>2715</xdr:row>
      <xdr:rowOff>133350</xdr:rowOff>
    </xdr:to>
    <xdr:pic>
      <xdr:nvPicPr>
        <xdr:cNvPr id="2323" name="Picture@5C\Qopen@" descr="@5C\Qopen@">
          <a:extLst>
            <a:ext uri="{FF2B5EF4-FFF2-40B4-BE49-F238E27FC236}">
              <a16:creationId xmlns:a16="http://schemas.microsoft.com/office/drawing/2014/main" id="{3938948E-BB94-4603-8544-815E350DA1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9950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2806</xdr:row>
      <xdr:rowOff>0</xdr:rowOff>
    </xdr:from>
    <xdr:to>
      <xdr:col>0</xdr:col>
      <xdr:colOff>152400</xdr:colOff>
      <xdr:row>2806</xdr:row>
      <xdr:rowOff>133350</xdr:rowOff>
    </xdr:to>
    <xdr:pic>
      <xdr:nvPicPr>
        <xdr:cNvPr id="2324" name="Picture@5C\Qopen@" descr="@5C\Qopen@">
          <a:extLst>
            <a:ext uri="{FF2B5EF4-FFF2-40B4-BE49-F238E27FC236}">
              <a16:creationId xmlns:a16="http://schemas.microsoft.com/office/drawing/2014/main" id="{A79BA865-5B5F-4755-8965-75126466C1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468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2716</xdr:row>
      <xdr:rowOff>0</xdr:rowOff>
    </xdr:from>
    <xdr:to>
      <xdr:col>0</xdr:col>
      <xdr:colOff>152400</xdr:colOff>
      <xdr:row>2716</xdr:row>
      <xdr:rowOff>133350</xdr:rowOff>
    </xdr:to>
    <xdr:pic>
      <xdr:nvPicPr>
        <xdr:cNvPr id="2325" name="Picture@5C\Qopen@" descr="@5C\Qopen@">
          <a:extLst>
            <a:ext uri="{FF2B5EF4-FFF2-40B4-BE49-F238E27FC236}">
              <a16:creationId xmlns:a16="http://schemas.microsoft.com/office/drawing/2014/main" id="{16AB09F9-242F-4FF8-88E8-75EC1C20BB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0112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2807</xdr:row>
      <xdr:rowOff>0</xdr:rowOff>
    </xdr:from>
    <xdr:to>
      <xdr:col>0</xdr:col>
      <xdr:colOff>152400</xdr:colOff>
      <xdr:row>2807</xdr:row>
      <xdr:rowOff>133350</xdr:rowOff>
    </xdr:to>
    <xdr:pic>
      <xdr:nvPicPr>
        <xdr:cNvPr id="2326" name="Picture@5C\Qopen@" descr="@5C\Qopen@">
          <a:extLst>
            <a:ext uri="{FF2B5EF4-FFF2-40B4-BE49-F238E27FC236}">
              <a16:creationId xmlns:a16="http://schemas.microsoft.com/office/drawing/2014/main" id="{C6674A39-02BE-4D90-85AA-6D344EE302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4847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2256</xdr:row>
      <xdr:rowOff>0</xdr:rowOff>
    </xdr:from>
    <xdr:to>
      <xdr:col>0</xdr:col>
      <xdr:colOff>152400</xdr:colOff>
      <xdr:row>2256</xdr:row>
      <xdr:rowOff>133350</xdr:rowOff>
    </xdr:to>
    <xdr:pic>
      <xdr:nvPicPr>
        <xdr:cNvPr id="2327" name="Picture@5C\Qopen@" descr="@5C\Qopen@">
          <a:extLst>
            <a:ext uri="{FF2B5EF4-FFF2-40B4-BE49-F238E27FC236}">
              <a16:creationId xmlns:a16="http://schemas.microsoft.com/office/drawing/2014/main" id="{48CE8EB1-B2FF-4B2C-9F48-F9A291EE2E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5626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2717</xdr:row>
      <xdr:rowOff>0</xdr:rowOff>
    </xdr:from>
    <xdr:to>
      <xdr:col>0</xdr:col>
      <xdr:colOff>152400</xdr:colOff>
      <xdr:row>2717</xdr:row>
      <xdr:rowOff>133350</xdr:rowOff>
    </xdr:to>
    <xdr:pic>
      <xdr:nvPicPr>
        <xdr:cNvPr id="2328" name="Picture@5C\Qopen@" descr="@5C\Qopen@">
          <a:extLst>
            <a:ext uri="{FF2B5EF4-FFF2-40B4-BE49-F238E27FC236}">
              <a16:creationId xmlns:a16="http://schemas.microsoft.com/office/drawing/2014/main" id="{171214DC-0D5E-4F14-8506-986473203F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0274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2763</xdr:row>
      <xdr:rowOff>0</xdr:rowOff>
    </xdr:from>
    <xdr:to>
      <xdr:col>0</xdr:col>
      <xdr:colOff>152400</xdr:colOff>
      <xdr:row>2763</xdr:row>
      <xdr:rowOff>133350</xdr:rowOff>
    </xdr:to>
    <xdr:pic>
      <xdr:nvPicPr>
        <xdr:cNvPr id="2329" name="Picture@5C\Qopen@" descr="@5C\Qopen@">
          <a:extLst>
            <a:ext uri="{FF2B5EF4-FFF2-40B4-BE49-F238E27FC236}">
              <a16:creationId xmlns:a16="http://schemas.microsoft.com/office/drawing/2014/main" id="{B495E24B-ADE6-418F-80D4-4DA1077593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7722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2718</xdr:row>
      <xdr:rowOff>0</xdr:rowOff>
    </xdr:from>
    <xdr:to>
      <xdr:col>0</xdr:col>
      <xdr:colOff>152400</xdr:colOff>
      <xdr:row>2718</xdr:row>
      <xdr:rowOff>133350</xdr:rowOff>
    </xdr:to>
    <xdr:pic>
      <xdr:nvPicPr>
        <xdr:cNvPr id="2330" name="Picture@5C\Qopen@" descr="@5C\Qopen@">
          <a:extLst>
            <a:ext uri="{FF2B5EF4-FFF2-40B4-BE49-F238E27FC236}">
              <a16:creationId xmlns:a16="http://schemas.microsoft.com/office/drawing/2014/main" id="{D14D43B0-F3C7-42D9-BB6E-1D3E716F12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043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2702</xdr:row>
      <xdr:rowOff>0</xdr:rowOff>
    </xdr:from>
    <xdr:to>
      <xdr:col>0</xdr:col>
      <xdr:colOff>152400</xdr:colOff>
      <xdr:row>2702</xdr:row>
      <xdr:rowOff>133350</xdr:rowOff>
    </xdr:to>
    <xdr:pic>
      <xdr:nvPicPr>
        <xdr:cNvPr id="2331" name="Picture@5C\Qopen@" descr="@5C\Qopen@">
          <a:extLst>
            <a:ext uri="{FF2B5EF4-FFF2-40B4-BE49-F238E27FC236}">
              <a16:creationId xmlns:a16="http://schemas.microsoft.com/office/drawing/2014/main" id="{876B2B31-A9D8-4AF9-B26C-B956AB4A79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784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2764</xdr:row>
      <xdr:rowOff>0</xdr:rowOff>
    </xdr:from>
    <xdr:to>
      <xdr:col>0</xdr:col>
      <xdr:colOff>152400</xdr:colOff>
      <xdr:row>2764</xdr:row>
      <xdr:rowOff>133350</xdr:rowOff>
    </xdr:to>
    <xdr:pic>
      <xdr:nvPicPr>
        <xdr:cNvPr id="2332" name="Picture@5C\Qopen@" descr="@5C\Qopen@">
          <a:extLst>
            <a:ext uri="{FF2B5EF4-FFF2-40B4-BE49-F238E27FC236}">
              <a16:creationId xmlns:a16="http://schemas.microsoft.com/office/drawing/2014/main" id="{4F16223C-E0BA-453B-8AF2-956D3C8ECD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7884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2815</xdr:row>
      <xdr:rowOff>0</xdr:rowOff>
    </xdr:from>
    <xdr:to>
      <xdr:col>0</xdr:col>
      <xdr:colOff>152400</xdr:colOff>
      <xdr:row>2815</xdr:row>
      <xdr:rowOff>133350</xdr:rowOff>
    </xdr:to>
    <xdr:pic>
      <xdr:nvPicPr>
        <xdr:cNvPr id="2333" name="Picture@5C\Qopen@" descr="@5C\Qopen@">
          <a:extLst>
            <a:ext uri="{FF2B5EF4-FFF2-40B4-BE49-F238E27FC236}">
              <a16:creationId xmlns:a16="http://schemas.microsoft.com/office/drawing/2014/main" id="{F36EC61D-C569-4932-8F1B-0BEB869298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6142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1215</xdr:row>
      <xdr:rowOff>0</xdr:rowOff>
    </xdr:from>
    <xdr:to>
      <xdr:col>0</xdr:col>
      <xdr:colOff>152400</xdr:colOff>
      <xdr:row>1215</xdr:row>
      <xdr:rowOff>133350</xdr:rowOff>
    </xdr:to>
    <xdr:pic>
      <xdr:nvPicPr>
        <xdr:cNvPr id="2334" name="Picture@5C\Qopen@" descr="@5C\Qopen@">
          <a:extLst>
            <a:ext uri="{FF2B5EF4-FFF2-40B4-BE49-F238E27FC236}">
              <a16:creationId xmlns:a16="http://schemas.microsoft.com/office/drawing/2014/main" id="{AF9793E7-9D05-41B3-A0AA-5FFD151246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7062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1960</xdr:row>
      <xdr:rowOff>0</xdr:rowOff>
    </xdr:from>
    <xdr:to>
      <xdr:col>0</xdr:col>
      <xdr:colOff>152400</xdr:colOff>
      <xdr:row>1960</xdr:row>
      <xdr:rowOff>133350</xdr:rowOff>
    </xdr:to>
    <xdr:pic>
      <xdr:nvPicPr>
        <xdr:cNvPr id="2335" name="Picture@5C\Qopen@" descr="@5C\Qopen@">
          <a:extLst>
            <a:ext uri="{FF2B5EF4-FFF2-40B4-BE49-F238E27FC236}">
              <a16:creationId xmlns:a16="http://schemas.microsoft.com/office/drawing/2014/main" id="{E795A5E9-0D77-412E-9A08-BD3EBBD1CA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7696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692</xdr:row>
      <xdr:rowOff>0</xdr:rowOff>
    </xdr:from>
    <xdr:to>
      <xdr:col>0</xdr:col>
      <xdr:colOff>152400</xdr:colOff>
      <xdr:row>692</xdr:row>
      <xdr:rowOff>133350</xdr:rowOff>
    </xdr:to>
    <xdr:pic>
      <xdr:nvPicPr>
        <xdr:cNvPr id="2336" name="Picture@5C\Qopen@" descr="@5C\Qopen@">
          <a:extLst>
            <a:ext uri="{FF2B5EF4-FFF2-40B4-BE49-F238E27FC236}">
              <a16:creationId xmlns:a16="http://schemas.microsoft.com/office/drawing/2014/main" id="{5E8E5D34-D39A-42DF-9E08-C429CB0031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2375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1650</xdr:row>
      <xdr:rowOff>0</xdr:rowOff>
    </xdr:from>
    <xdr:to>
      <xdr:col>0</xdr:col>
      <xdr:colOff>152400</xdr:colOff>
      <xdr:row>1650</xdr:row>
      <xdr:rowOff>133350</xdr:rowOff>
    </xdr:to>
    <xdr:pic>
      <xdr:nvPicPr>
        <xdr:cNvPr id="2337" name="Picture@5C\Qopen@" descr="@5C\Qopen@">
          <a:extLst>
            <a:ext uri="{FF2B5EF4-FFF2-40B4-BE49-F238E27FC236}">
              <a16:creationId xmlns:a16="http://schemas.microsoft.com/office/drawing/2014/main" id="{BC5F4EC2-EAE8-4554-ADC5-8910F512831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7500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573</xdr:row>
      <xdr:rowOff>0</xdr:rowOff>
    </xdr:from>
    <xdr:to>
      <xdr:col>0</xdr:col>
      <xdr:colOff>152400</xdr:colOff>
      <xdr:row>573</xdr:row>
      <xdr:rowOff>133350</xdr:rowOff>
    </xdr:to>
    <xdr:pic>
      <xdr:nvPicPr>
        <xdr:cNvPr id="2338" name="Picture@5C\Qopen@" descr="@5C\Qopen@">
          <a:extLst>
            <a:ext uri="{FF2B5EF4-FFF2-40B4-BE49-F238E27FC236}">
              <a16:creationId xmlns:a16="http://schemas.microsoft.com/office/drawing/2014/main" id="{D5EA65B6-FBDD-4913-9653-FCD9B46FF3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106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822</xdr:row>
      <xdr:rowOff>0</xdr:rowOff>
    </xdr:from>
    <xdr:to>
      <xdr:col>0</xdr:col>
      <xdr:colOff>152400</xdr:colOff>
      <xdr:row>822</xdr:row>
      <xdr:rowOff>133350</xdr:rowOff>
    </xdr:to>
    <xdr:pic>
      <xdr:nvPicPr>
        <xdr:cNvPr id="2339" name="Picture@5C\Qopen@" descr="@5C\Qopen@">
          <a:extLst>
            <a:ext uri="{FF2B5EF4-FFF2-40B4-BE49-F238E27FC236}">
              <a16:creationId xmlns:a16="http://schemas.microsoft.com/office/drawing/2014/main" id="{0D63FC37-3823-48C7-98E3-359BA66167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342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931</xdr:row>
      <xdr:rowOff>0</xdr:rowOff>
    </xdr:from>
    <xdr:to>
      <xdr:col>0</xdr:col>
      <xdr:colOff>152400</xdr:colOff>
      <xdr:row>931</xdr:row>
      <xdr:rowOff>133350</xdr:rowOff>
    </xdr:to>
    <xdr:pic>
      <xdr:nvPicPr>
        <xdr:cNvPr id="2340" name="Picture@5C\Qopen@" descr="@5C\Qopen@">
          <a:extLst>
            <a:ext uri="{FF2B5EF4-FFF2-40B4-BE49-F238E27FC236}">
              <a16:creationId xmlns:a16="http://schemas.microsoft.com/office/drawing/2014/main" id="{4D6168C7-CF6D-44C5-947C-5117912649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1076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723</xdr:row>
      <xdr:rowOff>0</xdr:rowOff>
    </xdr:from>
    <xdr:to>
      <xdr:col>0</xdr:col>
      <xdr:colOff>152400</xdr:colOff>
      <xdr:row>723</xdr:row>
      <xdr:rowOff>133350</xdr:rowOff>
    </xdr:to>
    <xdr:pic>
      <xdr:nvPicPr>
        <xdr:cNvPr id="2341" name="Picture@5C\Qopen@" descr="@5C\Qopen@">
          <a:extLst>
            <a:ext uri="{FF2B5EF4-FFF2-40B4-BE49-F238E27FC236}">
              <a16:creationId xmlns:a16="http://schemas.microsoft.com/office/drawing/2014/main" id="{0E60C512-8F63-481E-852B-5AFBDD8BB4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7395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1530</xdr:row>
      <xdr:rowOff>0</xdr:rowOff>
    </xdr:from>
    <xdr:to>
      <xdr:col>0</xdr:col>
      <xdr:colOff>152400</xdr:colOff>
      <xdr:row>1530</xdr:row>
      <xdr:rowOff>133350</xdr:rowOff>
    </xdr:to>
    <xdr:pic>
      <xdr:nvPicPr>
        <xdr:cNvPr id="2342" name="Picture@5C\Qopen@" descr="@5C\Qopen@">
          <a:extLst>
            <a:ext uri="{FF2B5EF4-FFF2-40B4-BE49-F238E27FC236}">
              <a16:creationId xmlns:a16="http://schemas.microsoft.com/office/drawing/2014/main" id="{8AE117BB-E40E-42A0-9130-A518A99E95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8069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1083</xdr:row>
      <xdr:rowOff>0</xdr:rowOff>
    </xdr:from>
    <xdr:to>
      <xdr:col>0</xdr:col>
      <xdr:colOff>152400</xdr:colOff>
      <xdr:row>1083</xdr:row>
      <xdr:rowOff>133350</xdr:rowOff>
    </xdr:to>
    <xdr:pic>
      <xdr:nvPicPr>
        <xdr:cNvPr id="2343" name="Picture@5C\Qopen@" descr="@5C\Qopen@">
          <a:extLst>
            <a:ext uri="{FF2B5EF4-FFF2-40B4-BE49-F238E27FC236}">
              <a16:creationId xmlns:a16="http://schemas.microsoft.com/office/drawing/2014/main" id="{52DE651A-778A-4635-8541-5236FE766E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5688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816</xdr:row>
      <xdr:rowOff>0</xdr:rowOff>
    </xdr:from>
    <xdr:to>
      <xdr:col>0</xdr:col>
      <xdr:colOff>152400</xdr:colOff>
      <xdr:row>816</xdr:row>
      <xdr:rowOff>133350</xdr:rowOff>
    </xdr:to>
    <xdr:pic>
      <xdr:nvPicPr>
        <xdr:cNvPr id="2344" name="Picture@5C\Qopen@" descr="@5C\Qopen@">
          <a:extLst>
            <a:ext uri="{FF2B5EF4-FFF2-40B4-BE49-F238E27FC236}">
              <a16:creationId xmlns:a16="http://schemas.microsoft.com/office/drawing/2014/main" id="{13BE81BE-90EA-41B7-B788-861E1F78DE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2454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776</xdr:row>
      <xdr:rowOff>0</xdr:rowOff>
    </xdr:from>
    <xdr:to>
      <xdr:col>0</xdr:col>
      <xdr:colOff>152400</xdr:colOff>
      <xdr:row>776</xdr:row>
      <xdr:rowOff>133350</xdr:rowOff>
    </xdr:to>
    <xdr:pic>
      <xdr:nvPicPr>
        <xdr:cNvPr id="2345" name="Picture@5C\Qopen@" descr="@5C\Qopen@">
          <a:extLst>
            <a:ext uri="{FF2B5EF4-FFF2-40B4-BE49-F238E27FC236}">
              <a16:creationId xmlns:a16="http://schemas.microsoft.com/office/drawing/2014/main" id="{3D5957B9-088B-4B28-8FBF-263938A394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5977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1950</xdr:row>
      <xdr:rowOff>0</xdr:rowOff>
    </xdr:from>
    <xdr:to>
      <xdr:col>0</xdr:col>
      <xdr:colOff>152400</xdr:colOff>
      <xdr:row>1950</xdr:row>
      <xdr:rowOff>133350</xdr:rowOff>
    </xdr:to>
    <xdr:pic>
      <xdr:nvPicPr>
        <xdr:cNvPr id="2346" name="Picture@5C\Qopen@" descr="@5C\Qopen@">
          <a:extLst>
            <a:ext uri="{FF2B5EF4-FFF2-40B4-BE49-F238E27FC236}">
              <a16:creationId xmlns:a16="http://schemas.microsoft.com/office/drawing/2014/main" id="{6A37E7D5-1726-4D23-9650-6B35996F5B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607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2097</xdr:row>
      <xdr:rowOff>0</xdr:rowOff>
    </xdr:from>
    <xdr:to>
      <xdr:col>0</xdr:col>
      <xdr:colOff>152400</xdr:colOff>
      <xdr:row>2097</xdr:row>
      <xdr:rowOff>133350</xdr:rowOff>
    </xdr:to>
    <xdr:pic>
      <xdr:nvPicPr>
        <xdr:cNvPr id="2347" name="Picture@5C\Qopen@" descr="@5C\Qopen@">
          <a:extLst>
            <a:ext uri="{FF2B5EF4-FFF2-40B4-BE49-F238E27FC236}">
              <a16:creationId xmlns:a16="http://schemas.microsoft.com/office/drawing/2014/main" id="{88C8A54D-8C73-4897-B391-E903B4C431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9880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2683</xdr:row>
      <xdr:rowOff>0</xdr:rowOff>
    </xdr:from>
    <xdr:to>
      <xdr:col>0</xdr:col>
      <xdr:colOff>152400</xdr:colOff>
      <xdr:row>2683</xdr:row>
      <xdr:rowOff>133350</xdr:rowOff>
    </xdr:to>
    <xdr:pic>
      <xdr:nvPicPr>
        <xdr:cNvPr id="2348" name="Picture@5C\Qopen@" descr="@5C\Qopen@">
          <a:extLst>
            <a:ext uri="{FF2B5EF4-FFF2-40B4-BE49-F238E27FC236}">
              <a16:creationId xmlns:a16="http://schemas.microsoft.com/office/drawing/2014/main" id="{4B05A87B-60A7-440A-A2B7-91681CD211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4768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2219</xdr:row>
      <xdr:rowOff>0</xdr:rowOff>
    </xdr:from>
    <xdr:to>
      <xdr:col>0</xdr:col>
      <xdr:colOff>152400</xdr:colOff>
      <xdr:row>2219</xdr:row>
      <xdr:rowOff>133350</xdr:rowOff>
    </xdr:to>
    <xdr:pic>
      <xdr:nvPicPr>
        <xdr:cNvPr id="2349" name="Picture@5C\Qopen@" descr="@5C\Qopen@">
          <a:extLst>
            <a:ext uri="{FF2B5EF4-FFF2-40B4-BE49-F238E27FC236}">
              <a16:creationId xmlns:a16="http://schemas.microsoft.com/office/drawing/2014/main" id="{2CF78D53-9471-4870-A4A4-115D885C6F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9635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1977</xdr:row>
      <xdr:rowOff>0</xdr:rowOff>
    </xdr:from>
    <xdr:to>
      <xdr:col>0</xdr:col>
      <xdr:colOff>152400</xdr:colOff>
      <xdr:row>1977</xdr:row>
      <xdr:rowOff>133350</xdr:rowOff>
    </xdr:to>
    <xdr:pic>
      <xdr:nvPicPr>
        <xdr:cNvPr id="2350" name="Picture@5C\Qopen@" descr="@5C\Qopen@">
          <a:extLst>
            <a:ext uri="{FF2B5EF4-FFF2-40B4-BE49-F238E27FC236}">
              <a16:creationId xmlns:a16="http://schemas.microsoft.com/office/drawing/2014/main" id="{43ADBD22-A281-4923-B38D-7AED40E4F4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0449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1448</xdr:row>
      <xdr:rowOff>0</xdr:rowOff>
    </xdr:from>
    <xdr:to>
      <xdr:col>0</xdr:col>
      <xdr:colOff>152400</xdr:colOff>
      <xdr:row>1448</xdr:row>
      <xdr:rowOff>133350</xdr:rowOff>
    </xdr:to>
    <xdr:pic>
      <xdr:nvPicPr>
        <xdr:cNvPr id="2351" name="Picture@5C\Qopen@" descr="@5C\Qopen@">
          <a:extLst>
            <a:ext uri="{FF2B5EF4-FFF2-40B4-BE49-F238E27FC236}">
              <a16:creationId xmlns:a16="http://schemas.microsoft.com/office/drawing/2014/main" id="{8B6740D2-4479-4613-B0A0-EFCBF1430E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47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2074</xdr:row>
      <xdr:rowOff>0</xdr:rowOff>
    </xdr:from>
    <xdr:to>
      <xdr:col>0</xdr:col>
      <xdr:colOff>152400</xdr:colOff>
      <xdr:row>2074</xdr:row>
      <xdr:rowOff>133350</xdr:rowOff>
    </xdr:to>
    <xdr:pic>
      <xdr:nvPicPr>
        <xdr:cNvPr id="2352" name="Picture@5C\Qopen@" descr="@5C\Qopen@">
          <a:extLst>
            <a:ext uri="{FF2B5EF4-FFF2-40B4-BE49-F238E27FC236}">
              <a16:creationId xmlns:a16="http://schemas.microsoft.com/office/drawing/2014/main" id="{A318EB30-69D5-43C5-94F1-72D6DA65C0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6156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2364</xdr:row>
      <xdr:rowOff>0</xdr:rowOff>
    </xdr:from>
    <xdr:to>
      <xdr:col>0</xdr:col>
      <xdr:colOff>152400</xdr:colOff>
      <xdr:row>2364</xdr:row>
      <xdr:rowOff>133350</xdr:rowOff>
    </xdr:to>
    <xdr:pic>
      <xdr:nvPicPr>
        <xdr:cNvPr id="2353" name="Picture@5C\Qopen@" descr="@5C\Qopen@">
          <a:extLst>
            <a:ext uri="{FF2B5EF4-FFF2-40B4-BE49-F238E27FC236}">
              <a16:creationId xmlns:a16="http://schemas.microsoft.com/office/drawing/2014/main" id="{342E2DF7-D145-4F58-854D-84C8B88F7F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3114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1021</xdr:row>
      <xdr:rowOff>0</xdr:rowOff>
    </xdr:from>
    <xdr:to>
      <xdr:col>0</xdr:col>
      <xdr:colOff>152400</xdr:colOff>
      <xdr:row>1021</xdr:row>
      <xdr:rowOff>133350</xdr:rowOff>
    </xdr:to>
    <xdr:pic>
      <xdr:nvPicPr>
        <xdr:cNvPr id="2354" name="Picture@5C\Qopen@" descr="@5C\Qopen@">
          <a:extLst>
            <a:ext uri="{FF2B5EF4-FFF2-40B4-BE49-F238E27FC236}">
              <a16:creationId xmlns:a16="http://schemas.microsoft.com/office/drawing/2014/main" id="{0649E338-32AD-4B87-88F6-5EB676E59B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5649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606</xdr:row>
      <xdr:rowOff>0</xdr:rowOff>
    </xdr:from>
    <xdr:to>
      <xdr:col>0</xdr:col>
      <xdr:colOff>152400</xdr:colOff>
      <xdr:row>606</xdr:row>
      <xdr:rowOff>133350</xdr:rowOff>
    </xdr:to>
    <xdr:pic>
      <xdr:nvPicPr>
        <xdr:cNvPr id="2355" name="Picture@5C\Qopen@" descr="@5C\Qopen@">
          <a:extLst>
            <a:ext uri="{FF2B5EF4-FFF2-40B4-BE49-F238E27FC236}">
              <a16:creationId xmlns:a16="http://schemas.microsoft.com/office/drawing/2014/main" id="{F6D7F693-1C36-4BA8-B1D6-59864F645D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845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</xdr:row>
      <xdr:rowOff>0</xdr:rowOff>
    </xdr:from>
    <xdr:to>
      <xdr:col>0</xdr:col>
      <xdr:colOff>152400</xdr:colOff>
      <xdr:row>143</xdr:row>
      <xdr:rowOff>133350</xdr:rowOff>
    </xdr:to>
    <xdr:pic>
      <xdr:nvPicPr>
        <xdr:cNvPr id="2356" name="Picture@5C\Qopen@" descr="@5C\Qopen@">
          <a:extLst>
            <a:ext uri="{FF2B5EF4-FFF2-40B4-BE49-F238E27FC236}">
              <a16:creationId xmlns:a16="http://schemas.microsoft.com/office/drawing/2014/main" id="{65BB4F0B-A80F-4777-9F4E-991B13FB2E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479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</xdr:row>
      <xdr:rowOff>0</xdr:rowOff>
    </xdr:from>
    <xdr:to>
      <xdr:col>0</xdr:col>
      <xdr:colOff>152400</xdr:colOff>
      <xdr:row>109</xdr:row>
      <xdr:rowOff>133350</xdr:rowOff>
    </xdr:to>
    <xdr:pic>
      <xdr:nvPicPr>
        <xdr:cNvPr id="2357" name="Picture@5C\Qopen@" descr="@5C\Qopen@">
          <a:extLst>
            <a:ext uri="{FF2B5EF4-FFF2-40B4-BE49-F238E27FC236}">
              <a16:creationId xmlns:a16="http://schemas.microsoft.com/office/drawing/2014/main" id="{8784C24C-637F-4D6C-BF78-6F1C09ECB5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973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</xdr:row>
      <xdr:rowOff>0</xdr:rowOff>
    </xdr:from>
    <xdr:to>
      <xdr:col>0</xdr:col>
      <xdr:colOff>152400</xdr:colOff>
      <xdr:row>88</xdr:row>
      <xdr:rowOff>133350</xdr:rowOff>
    </xdr:to>
    <xdr:pic>
      <xdr:nvPicPr>
        <xdr:cNvPr id="2358" name="Picture@5C\Qopen@" descr="@5C\Qopen@">
          <a:extLst>
            <a:ext uri="{FF2B5EF4-FFF2-40B4-BE49-F238E27FC236}">
              <a16:creationId xmlns:a16="http://schemas.microsoft.com/office/drawing/2014/main" id="{09B1FB0B-AFA1-40FD-A909-B320F2F5E8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573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</xdr:row>
      <xdr:rowOff>0</xdr:rowOff>
    </xdr:from>
    <xdr:to>
      <xdr:col>0</xdr:col>
      <xdr:colOff>152400</xdr:colOff>
      <xdr:row>298</xdr:row>
      <xdr:rowOff>133350</xdr:rowOff>
    </xdr:to>
    <xdr:pic>
      <xdr:nvPicPr>
        <xdr:cNvPr id="2359" name="Picture@5C\Qopen@" descr="@5C\Qopen@">
          <a:extLst>
            <a:ext uri="{FF2B5EF4-FFF2-40B4-BE49-F238E27FC236}">
              <a16:creationId xmlns:a16="http://schemas.microsoft.com/office/drawing/2014/main" id="{322311DE-DB88-45F9-A285-66E44CC681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5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</xdr:row>
      <xdr:rowOff>0</xdr:rowOff>
    </xdr:from>
    <xdr:to>
      <xdr:col>0</xdr:col>
      <xdr:colOff>152400</xdr:colOff>
      <xdr:row>222</xdr:row>
      <xdr:rowOff>133350</xdr:rowOff>
    </xdr:to>
    <xdr:pic>
      <xdr:nvPicPr>
        <xdr:cNvPr id="2360" name="Picture@5C\Qopen@" descr="@5C\Qopen@">
          <a:extLst>
            <a:ext uri="{FF2B5EF4-FFF2-40B4-BE49-F238E27FC236}">
              <a16:creationId xmlns:a16="http://schemas.microsoft.com/office/drawing/2014/main" id="{D624AB4C-AA1F-4EC4-94DE-B35CA61CEB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27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572</xdr:row>
      <xdr:rowOff>0</xdr:rowOff>
    </xdr:from>
    <xdr:to>
      <xdr:col>0</xdr:col>
      <xdr:colOff>152400</xdr:colOff>
      <xdr:row>572</xdr:row>
      <xdr:rowOff>133350</xdr:rowOff>
    </xdr:to>
    <xdr:pic>
      <xdr:nvPicPr>
        <xdr:cNvPr id="2361" name="Picture@5C\Qopen@" descr="@5C\Qopen@">
          <a:extLst>
            <a:ext uri="{FF2B5EF4-FFF2-40B4-BE49-F238E27FC236}">
              <a16:creationId xmlns:a16="http://schemas.microsoft.com/office/drawing/2014/main" id="{7993404B-40E3-4715-993F-B17D2F70A2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2944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508</xdr:row>
      <xdr:rowOff>0</xdr:rowOff>
    </xdr:from>
    <xdr:to>
      <xdr:col>0</xdr:col>
      <xdr:colOff>152400</xdr:colOff>
      <xdr:row>508</xdr:row>
      <xdr:rowOff>133350</xdr:rowOff>
    </xdr:to>
    <xdr:pic>
      <xdr:nvPicPr>
        <xdr:cNvPr id="2362" name="Picture@5C\Qopen@" descr="@5C\Qopen@">
          <a:extLst>
            <a:ext uri="{FF2B5EF4-FFF2-40B4-BE49-F238E27FC236}">
              <a16:creationId xmlns:a16="http://schemas.microsoft.com/office/drawing/2014/main" id="{67CF8D9E-9CCE-4BFD-8658-AD35843112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581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679</xdr:row>
      <xdr:rowOff>0</xdr:rowOff>
    </xdr:from>
    <xdr:to>
      <xdr:col>0</xdr:col>
      <xdr:colOff>152400</xdr:colOff>
      <xdr:row>679</xdr:row>
      <xdr:rowOff>133350</xdr:rowOff>
    </xdr:to>
    <xdr:pic>
      <xdr:nvPicPr>
        <xdr:cNvPr id="2363" name="Picture@5C\Qopen@" descr="@5C\Qopen@">
          <a:extLst>
            <a:ext uri="{FF2B5EF4-FFF2-40B4-BE49-F238E27FC236}">
              <a16:creationId xmlns:a16="http://schemas.microsoft.com/office/drawing/2014/main" id="{E06CB268-8E8F-4D99-9993-E515F04439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270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</xdr:row>
      <xdr:rowOff>0</xdr:rowOff>
    </xdr:from>
    <xdr:to>
      <xdr:col>0</xdr:col>
      <xdr:colOff>152400</xdr:colOff>
      <xdr:row>216</xdr:row>
      <xdr:rowOff>133350</xdr:rowOff>
    </xdr:to>
    <xdr:pic>
      <xdr:nvPicPr>
        <xdr:cNvPr id="2364" name="Picture@5C\Qopen@" descr="@5C\Qopen@">
          <a:extLst>
            <a:ext uri="{FF2B5EF4-FFF2-40B4-BE49-F238E27FC236}">
              <a16:creationId xmlns:a16="http://schemas.microsoft.com/office/drawing/2014/main" id="{17956E00-B353-4E61-B736-9017A0EAB6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299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</xdr:row>
      <xdr:rowOff>0</xdr:rowOff>
    </xdr:from>
    <xdr:to>
      <xdr:col>0</xdr:col>
      <xdr:colOff>152400</xdr:colOff>
      <xdr:row>99</xdr:row>
      <xdr:rowOff>133350</xdr:rowOff>
    </xdr:to>
    <xdr:pic>
      <xdr:nvPicPr>
        <xdr:cNvPr id="2365" name="Picture@5C\Qopen@" descr="@5C\Qopen@">
          <a:extLst>
            <a:ext uri="{FF2B5EF4-FFF2-40B4-BE49-F238E27FC236}">
              <a16:creationId xmlns:a16="http://schemas.microsoft.com/office/drawing/2014/main" id="{FBA78CF7-0B80-42EB-A5CE-EECEB2A06C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354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</xdr:row>
      <xdr:rowOff>0</xdr:rowOff>
    </xdr:from>
    <xdr:to>
      <xdr:col>0</xdr:col>
      <xdr:colOff>152400</xdr:colOff>
      <xdr:row>240</xdr:row>
      <xdr:rowOff>133350</xdr:rowOff>
    </xdr:to>
    <xdr:pic>
      <xdr:nvPicPr>
        <xdr:cNvPr id="2366" name="Picture@5C\Qopen@" descr="@5C\Qopen@">
          <a:extLst>
            <a:ext uri="{FF2B5EF4-FFF2-40B4-BE49-F238E27FC236}">
              <a16:creationId xmlns:a16="http://schemas.microsoft.com/office/drawing/2014/main" id="{E1E9DA25-8E38-4353-9828-DF630E4401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185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439</xdr:row>
      <xdr:rowOff>0</xdr:rowOff>
    </xdr:from>
    <xdr:to>
      <xdr:col>0</xdr:col>
      <xdr:colOff>152400</xdr:colOff>
      <xdr:row>439</xdr:row>
      <xdr:rowOff>133350</xdr:rowOff>
    </xdr:to>
    <xdr:pic>
      <xdr:nvPicPr>
        <xdr:cNvPr id="2367" name="Picture@5C\Qopen@" descr="@5C\Qopen@">
          <a:extLst>
            <a:ext uri="{FF2B5EF4-FFF2-40B4-BE49-F238E27FC236}">
              <a16:creationId xmlns:a16="http://schemas.microsoft.com/office/drawing/2014/main" id="{4803B5F4-4054-4998-89E7-3E7EE1A9D7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408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1045</xdr:row>
      <xdr:rowOff>0</xdr:rowOff>
    </xdr:from>
    <xdr:to>
      <xdr:col>0</xdr:col>
      <xdr:colOff>152400</xdr:colOff>
      <xdr:row>1045</xdr:row>
      <xdr:rowOff>133350</xdr:rowOff>
    </xdr:to>
    <xdr:pic>
      <xdr:nvPicPr>
        <xdr:cNvPr id="2368" name="Picture@5C\Qopen@" descr="@5C\Qopen@">
          <a:extLst>
            <a:ext uri="{FF2B5EF4-FFF2-40B4-BE49-F238E27FC236}">
              <a16:creationId xmlns:a16="http://schemas.microsoft.com/office/drawing/2014/main" id="{5E533A10-CDA7-4D4A-9094-133AB2F39F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9535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738</xdr:row>
      <xdr:rowOff>0</xdr:rowOff>
    </xdr:from>
    <xdr:to>
      <xdr:col>0</xdr:col>
      <xdr:colOff>152400</xdr:colOff>
      <xdr:row>738</xdr:row>
      <xdr:rowOff>133350</xdr:rowOff>
    </xdr:to>
    <xdr:pic>
      <xdr:nvPicPr>
        <xdr:cNvPr id="2369" name="Picture@5C\Qopen@" descr="@5C\Qopen@">
          <a:extLst>
            <a:ext uri="{FF2B5EF4-FFF2-40B4-BE49-F238E27FC236}">
              <a16:creationId xmlns:a16="http://schemas.microsoft.com/office/drawing/2014/main" id="{D9114D5D-83E1-424D-9433-18DB1EFB30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9824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</xdr:row>
      <xdr:rowOff>0</xdr:rowOff>
    </xdr:from>
    <xdr:to>
      <xdr:col>0</xdr:col>
      <xdr:colOff>152400</xdr:colOff>
      <xdr:row>274</xdr:row>
      <xdr:rowOff>133350</xdr:rowOff>
    </xdr:to>
    <xdr:pic>
      <xdr:nvPicPr>
        <xdr:cNvPr id="2370" name="Picture@5C\Qopen@" descr="@5C\Qopen@">
          <a:extLst>
            <a:ext uri="{FF2B5EF4-FFF2-40B4-BE49-F238E27FC236}">
              <a16:creationId xmlns:a16="http://schemas.microsoft.com/office/drawing/2014/main" id="{ED0699BF-5FE3-420E-A65E-5D5F0877CF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691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872</xdr:row>
      <xdr:rowOff>0</xdr:rowOff>
    </xdr:from>
    <xdr:to>
      <xdr:col>0</xdr:col>
      <xdr:colOff>152400</xdr:colOff>
      <xdr:row>872</xdr:row>
      <xdr:rowOff>133350</xdr:rowOff>
    </xdr:to>
    <xdr:pic>
      <xdr:nvPicPr>
        <xdr:cNvPr id="2371" name="Picture@5C\Qopen@" descr="@5C\Qopen@">
          <a:extLst>
            <a:ext uri="{FF2B5EF4-FFF2-40B4-BE49-F238E27FC236}">
              <a16:creationId xmlns:a16="http://schemas.microsoft.com/office/drawing/2014/main" id="{D696EAF5-32E3-4B0F-8587-88F698149D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1522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2744</xdr:row>
      <xdr:rowOff>0</xdr:rowOff>
    </xdr:from>
    <xdr:to>
      <xdr:col>0</xdr:col>
      <xdr:colOff>152400</xdr:colOff>
      <xdr:row>2744</xdr:row>
      <xdr:rowOff>133350</xdr:rowOff>
    </xdr:to>
    <xdr:pic>
      <xdr:nvPicPr>
        <xdr:cNvPr id="2372" name="Picture@5C\Qopen@" descr="@5C\Qopen@">
          <a:extLst>
            <a:ext uri="{FF2B5EF4-FFF2-40B4-BE49-F238E27FC236}">
              <a16:creationId xmlns:a16="http://schemas.microsoft.com/office/drawing/2014/main" id="{1C8D50F1-E1D2-49E1-AA76-E617096A32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4646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2368</xdr:row>
      <xdr:rowOff>0</xdr:rowOff>
    </xdr:from>
    <xdr:to>
      <xdr:col>0</xdr:col>
      <xdr:colOff>152400</xdr:colOff>
      <xdr:row>2368</xdr:row>
      <xdr:rowOff>133350</xdr:rowOff>
    </xdr:to>
    <xdr:pic>
      <xdr:nvPicPr>
        <xdr:cNvPr id="2373" name="Picture@5C\Qopen@" descr="@5C\Qopen@">
          <a:extLst>
            <a:ext uri="{FF2B5EF4-FFF2-40B4-BE49-F238E27FC236}">
              <a16:creationId xmlns:a16="http://schemas.microsoft.com/office/drawing/2014/main" id="{341DCBFE-8F7B-4EBB-B7D3-2B5EDDD3C1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3762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1227</xdr:row>
      <xdr:rowOff>0</xdr:rowOff>
    </xdr:from>
    <xdr:to>
      <xdr:col>0</xdr:col>
      <xdr:colOff>152400</xdr:colOff>
      <xdr:row>1227</xdr:row>
      <xdr:rowOff>133350</xdr:rowOff>
    </xdr:to>
    <xdr:pic>
      <xdr:nvPicPr>
        <xdr:cNvPr id="2374" name="Picture@5C\Qopen@" descr="@5C\Qopen@">
          <a:extLst>
            <a:ext uri="{FF2B5EF4-FFF2-40B4-BE49-F238E27FC236}">
              <a16:creationId xmlns:a16="http://schemas.microsoft.com/office/drawing/2014/main" id="{568117A2-06B3-4198-9E03-44F66EFFCC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9005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</xdr:row>
      <xdr:rowOff>0</xdr:rowOff>
    </xdr:from>
    <xdr:to>
      <xdr:col>0</xdr:col>
      <xdr:colOff>152400</xdr:colOff>
      <xdr:row>368</xdr:row>
      <xdr:rowOff>133350</xdr:rowOff>
    </xdr:to>
    <xdr:pic>
      <xdr:nvPicPr>
        <xdr:cNvPr id="2375" name="Picture@5C\Qopen@" descr="@5C\Qopen@">
          <a:extLst>
            <a:ext uri="{FF2B5EF4-FFF2-40B4-BE49-F238E27FC236}">
              <a16:creationId xmlns:a16="http://schemas.microsoft.com/office/drawing/2014/main" id="{92ED5306-514B-4364-8BD3-B3C13576C0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912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496</xdr:row>
      <xdr:rowOff>0</xdr:rowOff>
    </xdr:from>
    <xdr:to>
      <xdr:col>0</xdr:col>
      <xdr:colOff>152400</xdr:colOff>
      <xdr:row>496</xdr:row>
      <xdr:rowOff>133350</xdr:rowOff>
    </xdr:to>
    <xdr:pic>
      <xdr:nvPicPr>
        <xdr:cNvPr id="2376" name="Picture@5C\Qopen@" descr="@5C\Qopen@">
          <a:extLst>
            <a:ext uri="{FF2B5EF4-FFF2-40B4-BE49-F238E27FC236}">
              <a16:creationId xmlns:a16="http://schemas.microsoft.com/office/drawing/2014/main" id="{2A064DF0-A335-4E14-ADD8-F361DACD0B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638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1033</xdr:row>
      <xdr:rowOff>0</xdr:rowOff>
    </xdr:from>
    <xdr:to>
      <xdr:col>0</xdr:col>
      <xdr:colOff>152400</xdr:colOff>
      <xdr:row>1033</xdr:row>
      <xdr:rowOff>133350</xdr:rowOff>
    </xdr:to>
    <xdr:pic>
      <xdr:nvPicPr>
        <xdr:cNvPr id="2377" name="Picture@5C\Qopen@" descr="@5C\Qopen@">
          <a:extLst>
            <a:ext uri="{FF2B5EF4-FFF2-40B4-BE49-F238E27FC236}">
              <a16:creationId xmlns:a16="http://schemas.microsoft.com/office/drawing/2014/main" id="{5C5B6B52-824A-47F4-B7AE-2ACAD2C030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7592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1169</xdr:row>
      <xdr:rowOff>0</xdr:rowOff>
    </xdr:from>
    <xdr:to>
      <xdr:col>0</xdr:col>
      <xdr:colOff>152400</xdr:colOff>
      <xdr:row>1169</xdr:row>
      <xdr:rowOff>133350</xdr:rowOff>
    </xdr:to>
    <xdr:pic>
      <xdr:nvPicPr>
        <xdr:cNvPr id="2378" name="Picture@5C\Qopen@" descr="@5C\Qopen@">
          <a:extLst>
            <a:ext uri="{FF2B5EF4-FFF2-40B4-BE49-F238E27FC236}">
              <a16:creationId xmlns:a16="http://schemas.microsoft.com/office/drawing/2014/main" id="{F9B7516B-A104-4D9D-BA65-D608BA3F9A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9614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1739</xdr:row>
      <xdr:rowOff>0</xdr:rowOff>
    </xdr:from>
    <xdr:to>
      <xdr:col>0</xdr:col>
      <xdr:colOff>152400</xdr:colOff>
      <xdr:row>1739</xdr:row>
      <xdr:rowOff>133350</xdr:rowOff>
    </xdr:to>
    <xdr:pic>
      <xdr:nvPicPr>
        <xdr:cNvPr id="2379" name="Picture@5C\Qopen@" descr="@5C\Qopen@">
          <a:extLst>
            <a:ext uri="{FF2B5EF4-FFF2-40B4-BE49-F238E27FC236}">
              <a16:creationId xmlns:a16="http://schemas.microsoft.com/office/drawing/2014/main" id="{A2035525-5A01-4E6A-8BE3-6E39D92AC7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1911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2321</xdr:row>
      <xdr:rowOff>0</xdr:rowOff>
    </xdr:from>
    <xdr:to>
      <xdr:col>0</xdr:col>
      <xdr:colOff>152400</xdr:colOff>
      <xdr:row>2321</xdr:row>
      <xdr:rowOff>133350</xdr:rowOff>
    </xdr:to>
    <xdr:pic>
      <xdr:nvPicPr>
        <xdr:cNvPr id="2380" name="Picture@5C\Qopen@" descr="@5C\Qopen@">
          <a:extLst>
            <a:ext uri="{FF2B5EF4-FFF2-40B4-BE49-F238E27FC236}">
              <a16:creationId xmlns:a16="http://schemas.microsoft.com/office/drawing/2014/main" id="{FF401B9C-39C3-4077-9E07-65ADEC2B6D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6151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1824</xdr:row>
      <xdr:rowOff>0</xdr:rowOff>
    </xdr:from>
    <xdr:to>
      <xdr:col>0</xdr:col>
      <xdr:colOff>152400</xdr:colOff>
      <xdr:row>1824</xdr:row>
      <xdr:rowOff>133350</xdr:rowOff>
    </xdr:to>
    <xdr:pic>
      <xdr:nvPicPr>
        <xdr:cNvPr id="2381" name="Picture@5C\Qopen@" descr="@5C\Qopen@">
          <a:extLst>
            <a:ext uri="{FF2B5EF4-FFF2-40B4-BE49-F238E27FC236}">
              <a16:creationId xmlns:a16="http://schemas.microsoft.com/office/drawing/2014/main" id="{97AB3954-2A6E-462E-96A0-A6574E0F36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5675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1786</xdr:row>
      <xdr:rowOff>0</xdr:rowOff>
    </xdr:from>
    <xdr:to>
      <xdr:col>0</xdr:col>
      <xdr:colOff>152400</xdr:colOff>
      <xdr:row>1786</xdr:row>
      <xdr:rowOff>133350</xdr:rowOff>
    </xdr:to>
    <xdr:pic>
      <xdr:nvPicPr>
        <xdr:cNvPr id="2382" name="Picture@5C\Qopen@" descr="@5C\Qopen@">
          <a:extLst>
            <a:ext uri="{FF2B5EF4-FFF2-40B4-BE49-F238E27FC236}">
              <a16:creationId xmlns:a16="http://schemas.microsoft.com/office/drawing/2014/main" id="{FB93015F-268A-416C-8D2B-5CAFE73AF6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9521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2129</xdr:row>
      <xdr:rowOff>0</xdr:rowOff>
    </xdr:from>
    <xdr:to>
      <xdr:col>0</xdr:col>
      <xdr:colOff>152400</xdr:colOff>
      <xdr:row>2129</xdr:row>
      <xdr:rowOff>133350</xdr:rowOff>
    </xdr:to>
    <xdr:pic>
      <xdr:nvPicPr>
        <xdr:cNvPr id="2383" name="Picture@5C\Qopen@" descr="@5C\Qopen@">
          <a:extLst>
            <a:ext uri="{FF2B5EF4-FFF2-40B4-BE49-F238E27FC236}">
              <a16:creationId xmlns:a16="http://schemas.microsoft.com/office/drawing/2014/main" id="{19063447-4B16-46F7-A177-B87BE85792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5062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846</xdr:row>
      <xdr:rowOff>0</xdr:rowOff>
    </xdr:from>
    <xdr:to>
      <xdr:col>0</xdr:col>
      <xdr:colOff>152400</xdr:colOff>
      <xdr:row>846</xdr:row>
      <xdr:rowOff>133350</xdr:rowOff>
    </xdr:to>
    <xdr:pic>
      <xdr:nvPicPr>
        <xdr:cNvPr id="2384" name="Picture@5C\Qopen@" descr="@5C\Qopen@">
          <a:extLst>
            <a:ext uri="{FF2B5EF4-FFF2-40B4-BE49-F238E27FC236}">
              <a16:creationId xmlns:a16="http://schemas.microsoft.com/office/drawing/2014/main" id="{04A1D014-1230-4CFE-B702-8C4D54472F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31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133350</xdr:rowOff>
    </xdr:to>
    <xdr:pic>
      <xdr:nvPicPr>
        <xdr:cNvPr id="2385" name="Picture@5C\Qopen@" descr="@5C\Qopen@">
          <a:extLst>
            <a:ext uri="{FF2B5EF4-FFF2-40B4-BE49-F238E27FC236}">
              <a16:creationId xmlns:a16="http://schemas.microsoft.com/office/drawing/2014/main" id="{CE22BE68-43CD-41C6-A141-06DABBCF7C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1203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1769</xdr:row>
      <xdr:rowOff>0</xdr:rowOff>
    </xdr:from>
    <xdr:to>
      <xdr:col>0</xdr:col>
      <xdr:colOff>152400</xdr:colOff>
      <xdr:row>1769</xdr:row>
      <xdr:rowOff>133350</xdr:rowOff>
    </xdr:to>
    <xdr:pic>
      <xdr:nvPicPr>
        <xdr:cNvPr id="2386" name="Picture@5C\Qopen@" descr="@5C\Qopen@">
          <a:extLst>
            <a:ext uri="{FF2B5EF4-FFF2-40B4-BE49-F238E27FC236}">
              <a16:creationId xmlns:a16="http://schemas.microsoft.com/office/drawing/2014/main" id="{3498DBE2-500A-4BAB-B62A-83866A3D66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6769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1132</xdr:row>
      <xdr:rowOff>0</xdr:rowOff>
    </xdr:from>
    <xdr:to>
      <xdr:col>0</xdr:col>
      <xdr:colOff>152400</xdr:colOff>
      <xdr:row>1132</xdr:row>
      <xdr:rowOff>133350</xdr:rowOff>
    </xdr:to>
    <xdr:pic>
      <xdr:nvPicPr>
        <xdr:cNvPr id="2387" name="Picture@5C\Qopen@" descr="@5C\Qopen@">
          <a:extLst>
            <a:ext uri="{FF2B5EF4-FFF2-40B4-BE49-F238E27FC236}">
              <a16:creationId xmlns:a16="http://schemas.microsoft.com/office/drawing/2014/main" id="{7DDABF3C-6962-462D-AD7D-5446BF36DC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3622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1467</xdr:row>
      <xdr:rowOff>0</xdr:rowOff>
    </xdr:from>
    <xdr:to>
      <xdr:col>0</xdr:col>
      <xdr:colOff>152400</xdr:colOff>
      <xdr:row>1467</xdr:row>
      <xdr:rowOff>133350</xdr:rowOff>
    </xdr:to>
    <xdr:pic>
      <xdr:nvPicPr>
        <xdr:cNvPr id="2388" name="Picture@5C\Qopen@" descr="@5C\Qopen@">
          <a:extLst>
            <a:ext uri="{FF2B5EF4-FFF2-40B4-BE49-F238E27FC236}">
              <a16:creationId xmlns:a16="http://schemas.microsoft.com/office/drawing/2014/main" id="{41765B1B-388A-4F52-BF29-146242EECD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7867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1975</xdr:row>
      <xdr:rowOff>0</xdr:rowOff>
    </xdr:from>
    <xdr:to>
      <xdr:col>0</xdr:col>
      <xdr:colOff>152400</xdr:colOff>
      <xdr:row>1975</xdr:row>
      <xdr:rowOff>133350</xdr:rowOff>
    </xdr:to>
    <xdr:pic>
      <xdr:nvPicPr>
        <xdr:cNvPr id="2389" name="Picture@5C\Qopen@" descr="@5C\Qopen@">
          <a:extLst>
            <a:ext uri="{FF2B5EF4-FFF2-40B4-BE49-F238E27FC236}">
              <a16:creationId xmlns:a16="http://schemas.microsoft.com/office/drawing/2014/main" id="{CB12F0A9-847E-4C23-9041-C91B581370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0125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1425</xdr:row>
      <xdr:rowOff>0</xdr:rowOff>
    </xdr:from>
    <xdr:to>
      <xdr:col>0</xdr:col>
      <xdr:colOff>152400</xdr:colOff>
      <xdr:row>1425</xdr:row>
      <xdr:rowOff>133350</xdr:rowOff>
    </xdr:to>
    <xdr:pic>
      <xdr:nvPicPr>
        <xdr:cNvPr id="2390" name="Picture@5C\Qopen@" descr="@5C\Qopen@">
          <a:extLst>
            <a:ext uri="{FF2B5EF4-FFF2-40B4-BE49-F238E27FC236}">
              <a16:creationId xmlns:a16="http://schemas.microsoft.com/office/drawing/2014/main" id="{ABE8D1E8-5CFA-4E84-BA9D-4389006C86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1066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969</xdr:row>
      <xdr:rowOff>0</xdr:rowOff>
    </xdr:from>
    <xdr:to>
      <xdr:col>0</xdr:col>
      <xdr:colOff>152400</xdr:colOff>
      <xdr:row>969</xdr:row>
      <xdr:rowOff>133350</xdr:rowOff>
    </xdr:to>
    <xdr:pic>
      <xdr:nvPicPr>
        <xdr:cNvPr id="2391" name="Picture@5C\Qopen@" descr="@5C\Qopen@">
          <a:extLst>
            <a:ext uri="{FF2B5EF4-FFF2-40B4-BE49-F238E27FC236}">
              <a16:creationId xmlns:a16="http://schemas.microsoft.com/office/drawing/2014/main" id="{804152B3-2614-4082-B815-A057473539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229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2198</xdr:row>
      <xdr:rowOff>0</xdr:rowOff>
    </xdr:from>
    <xdr:to>
      <xdr:col>0</xdr:col>
      <xdr:colOff>152400</xdr:colOff>
      <xdr:row>2198</xdr:row>
      <xdr:rowOff>133350</xdr:rowOff>
    </xdr:to>
    <xdr:pic>
      <xdr:nvPicPr>
        <xdr:cNvPr id="2392" name="Picture@5C\Qopen@" descr="@5C\Qopen@">
          <a:extLst>
            <a:ext uri="{FF2B5EF4-FFF2-40B4-BE49-F238E27FC236}">
              <a16:creationId xmlns:a16="http://schemas.microsoft.com/office/drawing/2014/main" id="{E3A9BDB2-3205-41F7-AB8A-89D728B621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62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1395</xdr:row>
      <xdr:rowOff>0</xdr:rowOff>
    </xdr:from>
    <xdr:to>
      <xdr:col>0</xdr:col>
      <xdr:colOff>152400</xdr:colOff>
      <xdr:row>1395</xdr:row>
      <xdr:rowOff>133350</xdr:rowOff>
    </xdr:to>
    <xdr:pic>
      <xdr:nvPicPr>
        <xdr:cNvPr id="2393" name="Picture@5C\Qopen@" descr="@5C\Qopen@">
          <a:extLst>
            <a:ext uri="{FF2B5EF4-FFF2-40B4-BE49-F238E27FC236}">
              <a16:creationId xmlns:a16="http://schemas.microsoft.com/office/drawing/2014/main" id="{E82538CF-02B5-4274-BEA8-EF0B8642AA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6209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1179</xdr:row>
      <xdr:rowOff>0</xdr:rowOff>
    </xdr:from>
    <xdr:to>
      <xdr:col>0</xdr:col>
      <xdr:colOff>152400</xdr:colOff>
      <xdr:row>1179</xdr:row>
      <xdr:rowOff>133350</xdr:rowOff>
    </xdr:to>
    <xdr:pic>
      <xdr:nvPicPr>
        <xdr:cNvPr id="2394" name="Picture@5C\Qopen@" descr="@5C\Qopen@">
          <a:extLst>
            <a:ext uri="{FF2B5EF4-FFF2-40B4-BE49-F238E27FC236}">
              <a16:creationId xmlns:a16="http://schemas.microsoft.com/office/drawing/2014/main" id="{021DD86F-960E-4604-8A9E-E9456284C2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1233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2721</xdr:row>
      <xdr:rowOff>0</xdr:rowOff>
    </xdr:from>
    <xdr:to>
      <xdr:col>0</xdr:col>
      <xdr:colOff>152400</xdr:colOff>
      <xdr:row>2721</xdr:row>
      <xdr:rowOff>133350</xdr:rowOff>
    </xdr:to>
    <xdr:pic>
      <xdr:nvPicPr>
        <xdr:cNvPr id="2395" name="Picture@5C\Qopen@" descr="@5C\Qopen@">
          <a:extLst>
            <a:ext uri="{FF2B5EF4-FFF2-40B4-BE49-F238E27FC236}">
              <a16:creationId xmlns:a16="http://schemas.microsoft.com/office/drawing/2014/main" id="{13FCB25E-1022-4B5F-B905-5F6A7358F3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0921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1096</xdr:row>
      <xdr:rowOff>0</xdr:rowOff>
    </xdr:from>
    <xdr:to>
      <xdr:col>0</xdr:col>
      <xdr:colOff>152400</xdr:colOff>
      <xdr:row>1096</xdr:row>
      <xdr:rowOff>133350</xdr:rowOff>
    </xdr:to>
    <xdr:pic>
      <xdr:nvPicPr>
        <xdr:cNvPr id="2396" name="Picture@5C\Qopen@" descr="@5C\Qopen@">
          <a:extLst>
            <a:ext uri="{FF2B5EF4-FFF2-40B4-BE49-F238E27FC236}">
              <a16:creationId xmlns:a16="http://schemas.microsoft.com/office/drawing/2014/main" id="{E281CE0E-4E2D-48B2-A158-22623CCABB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793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2257</xdr:row>
      <xdr:rowOff>0</xdr:rowOff>
    </xdr:from>
    <xdr:to>
      <xdr:col>0</xdr:col>
      <xdr:colOff>152400</xdr:colOff>
      <xdr:row>2257</xdr:row>
      <xdr:rowOff>133350</xdr:rowOff>
    </xdr:to>
    <xdr:pic>
      <xdr:nvPicPr>
        <xdr:cNvPr id="2397" name="Picture@5C\Qopen@" descr="@5C\Qopen@">
          <a:extLst>
            <a:ext uri="{FF2B5EF4-FFF2-40B4-BE49-F238E27FC236}">
              <a16:creationId xmlns:a16="http://schemas.microsoft.com/office/drawing/2014/main" id="{926A2434-BB9A-4F3E-B1DB-BC78D3B8E7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5788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2680</xdr:row>
      <xdr:rowOff>0</xdr:rowOff>
    </xdr:from>
    <xdr:to>
      <xdr:col>0</xdr:col>
      <xdr:colOff>152400</xdr:colOff>
      <xdr:row>2680</xdr:row>
      <xdr:rowOff>133350</xdr:rowOff>
    </xdr:to>
    <xdr:pic>
      <xdr:nvPicPr>
        <xdr:cNvPr id="2398" name="Picture@5C\Qopen@" descr="@5C\Qopen@">
          <a:extLst>
            <a:ext uri="{FF2B5EF4-FFF2-40B4-BE49-F238E27FC236}">
              <a16:creationId xmlns:a16="http://schemas.microsoft.com/office/drawing/2014/main" id="{B67E93C6-16FA-41AD-BA78-D4E524CCED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4282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1625</xdr:row>
      <xdr:rowOff>0</xdr:rowOff>
    </xdr:from>
    <xdr:to>
      <xdr:col>0</xdr:col>
      <xdr:colOff>152400</xdr:colOff>
      <xdr:row>1625</xdr:row>
      <xdr:rowOff>133350</xdr:rowOff>
    </xdr:to>
    <xdr:pic>
      <xdr:nvPicPr>
        <xdr:cNvPr id="2399" name="Picture@5C\Qopen@" descr="@5C\Qopen@">
          <a:extLst>
            <a:ext uri="{FF2B5EF4-FFF2-40B4-BE49-F238E27FC236}">
              <a16:creationId xmlns:a16="http://schemas.microsoft.com/office/drawing/2014/main" id="{463F8910-5514-4D36-8E6D-7D362C113B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3451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2179</xdr:row>
      <xdr:rowOff>0</xdr:rowOff>
    </xdr:from>
    <xdr:to>
      <xdr:col>0</xdr:col>
      <xdr:colOff>152400</xdr:colOff>
      <xdr:row>2179</xdr:row>
      <xdr:rowOff>133350</xdr:rowOff>
    </xdr:to>
    <xdr:pic>
      <xdr:nvPicPr>
        <xdr:cNvPr id="2400" name="Picture@5C\Qopen@" descr="@5C\Qopen@">
          <a:extLst>
            <a:ext uri="{FF2B5EF4-FFF2-40B4-BE49-F238E27FC236}">
              <a16:creationId xmlns:a16="http://schemas.microsoft.com/office/drawing/2014/main" id="{3E89E698-D122-47D2-8556-E77E04AAD7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3158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718</xdr:row>
      <xdr:rowOff>0</xdr:rowOff>
    </xdr:from>
    <xdr:to>
      <xdr:col>0</xdr:col>
      <xdr:colOff>152400</xdr:colOff>
      <xdr:row>718</xdr:row>
      <xdr:rowOff>133350</xdr:rowOff>
    </xdr:to>
    <xdr:pic>
      <xdr:nvPicPr>
        <xdr:cNvPr id="2401" name="Picture@5C\Qopen@" descr="@5C\Qopen@">
          <a:extLst>
            <a:ext uri="{FF2B5EF4-FFF2-40B4-BE49-F238E27FC236}">
              <a16:creationId xmlns:a16="http://schemas.microsoft.com/office/drawing/2014/main" id="{B4A34565-BD67-46C8-8298-8D56A9E155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58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922</xdr:row>
      <xdr:rowOff>0</xdr:rowOff>
    </xdr:from>
    <xdr:to>
      <xdr:col>0</xdr:col>
      <xdr:colOff>152400</xdr:colOff>
      <xdr:row>922</xdr:row>
      <xdr:rowOff>133350</xdr:rowOff>
    </xdr:to>
    <xdr:pic>
      <xdr:nvPicPr>
        <xdr:cNvPr id="2402" name="Picture@5C\Qopen@" descr="@5C\Qopen@">
          <a:extLst>
            <a:ext uri="{FF2B5EF4-FFF2-40B4-BE49-F238E27FC236}">
              <a16:creationId xmlns:a16="http://schemas.microsoft.com/office/drawing/2014/main" id="{86CE4217-EE55-444E-9F64-9FC2FFB921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9618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581</xdr:row>
      <xdr:rowOff>0</xdr:rowOff>
    </xdr:from>
    <xdr:to>
      <xdr:col>0</xdr:col>
      <xdr:colOff>152400</xdr:colOff>
      <xdr:row>581</xdr:row>
      <xdr:rowOff>133350</xdr:rowOff>
    </xdr:to>
    <xdr:pic>
      <xdr:nvPicPr>
        <xdr:cNvPr id="2403" name="Picture@5C\Qopen@" descr="@5C\Qopen@">
          <a:extLst>
            <a:ext uri="{FF2B5EF4-FFF2-40B4-BE49-F238E27FC236}">
              <a16:creationId xmlns:a16="http://schemas.microsoft.com/office/drawing/2014/main" id="{F8E3B951-3BB0-41C8-B471-114A1DC39A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4402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2777</xdr:row>
      <xdr:rowOff>0</xdr:rowOff>
    </xdr:from>
    <xdr:to>
      <xdr:col>0</xdr:col>
      <xdr:colOff>152400</xdr:colOff>
      <xdr:row>2777</xdr:row>
      <xdr:rowOff>133350</xdr:rowOff>
    </xdr:to>
    <xdr:pic>
      <xdr:nvPicPr>
        <xdr:cNvPr id="2404" name="Picture@5C\Qopen@" descr="@5C\Qopen@">
          <a:extLst>
            <a:ext uri="{FF2B5EF4-FFF2-40B4-BE49-F238E27FC236}">
              <a16:creationId xmlns:a16="http://schemas.microsoft.com/office/drawing/2014/main" id="{E4A0CE4B-44C8-4510-AD0A-8D992996C5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9989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2710</xdr:row>
      <xdr:rowOff>0</xdr:rowOff>
    </xdr:from>
    <xdr:to>
      <xdr:col>0</xdr:col>
      <xdr:colOff>152400</xdr:colOff>
      <xdr:row>2710</xdr:row>
      <xdr:rowOff>133350</xdr:rowOff>
    </xdr:to>
    <xdr:pic>
      <xdr:nvPicPr>
        <xdr:cNvPr id="2405" name="Picture@5C\Qopen@" descr="@5C\Qopen@">
          <a:extLst>
            <a:ext uri="{FF2B5EF4-FFF2-40B4-BE49-F238E27FC236}">
              <a16:creationId xmlns:a16="http://schemas.microsoft.com/office/drawing/2014/main" id="{5FC52377-3F9A-4666-B771-169F39E820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914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2372</xdr:row>
      <xdr:rowOff>0</xdr:rowOff>
    </xdr:from>
    <xdr:to>
      <xdr:col>0</xdr:col>
      <xdr:colOff>152400</xdr:colOff>
      <xdr:row>2372</xdr:row>
      <xdr:rowOff>133350</xdr:rowOff>
    </xdr:to>
    <xdr:pic>
      <xdr:nvPicPr>
        <xdr:cNvPr id="2406" name="Picture@5C\Qopen@" descr="@5C\Qopen@">
          <a:extLst>
            <a:ext uri="{FF2B5EF4-FFF2-40B4-BE49-F238E27FC236}">
              <a16:creationId xmlns:a16="http://schemas.microsoft.com/office/drawing/2014/main" id="{673CE556-5296-48DD-A2A1-18A35FC2C0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4409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2752</xdr:row>
      <xdr:rowOff>0</xdr:rowOff>
    </xdr:from>
    <xdr:to>
      <xdr:col>0</xdr:col>
      <xdr:colOff>152400</xdr:colOff>
      <xdr:row>2752</xdr:row>
      <xdr:rowOff>133350</xdr:rowOff>
    </xdr:to>
    <xdr:pic>
      <xdr:nvPicPr>
        <xdr:cNvPr id="2407" name="Picture@5C\Qopen@" descr="@5C\Qopen@">
          <a:extLst>
            <a:ext uri="{FF2B5EF4-FFF2-40B4-BE49-F238E27FC236}">
              <a16:creationId xmlns:a16="http://schemas.microsoft.com/office/drawing/2014/main" id="{93A63C26-DF7C-4A55-94DA-F632CB01AE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5941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423</xdr:row>
      <xdr:rowOff>0</xdr:rowOff>
    </xdr:from>
    <xdr:to>
      <xdr:col>0</xdr:col>
      <xdr:colOff>152400</xdr:colOff>
      <xdr:row>423</xdr:row>
      <xdr:rowOff>133350</xdr:rowOff>
    </xdr:to>
    <xdr:pic>
      <xdr:nvPicPr>
        <xdr:cNvPr id="2408" name="Picture@5C\Qopen@" descr="@5C\Qopen@">
          <a:extLst>
            <a:ext uri="{FF2B5EF4-FFF2-40B4-BE49-F238E27FC236}">
              <a16:creationId xmlns:a16="http://schemas.microsoft.com/office/drawing/2014/main" id="{4A2D5FAF-2322-44AD-9751-3431F39AF3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818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1146</xdr:row>
      <xdr:rowOff>0</xdr:rowOff>
    </xdr:from>
    <xdr:to>
      <xdr:col>0</xdr:col>
      <xdr:colOff>152400</xdr:colOff>
      <xdr:row>1146</xdr:row>
      <xdr:rowOff>133350</xdr:rowOff>
    </xdr:to>
    <xdr:pic>
      <xdr:nvPicPr>
        <xdr:cNvPr id="2409" name="Picture@5C\Qopen@" descr="@5C\Qopen@">
          <a:extLst>
            <a:ext uri="{FF2B5EF4-FFF2-40B4-BE49-F238E27FC236}">
              <a16:creationId xmlns:a16="http://schemas.microsoft.com/office/drawing/2014/main" id="{96090D7E-48CC-49B4-B6B6-FCCB4B9C98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5889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</xdr:row>
      <xdr:rowOff>0</xdr:rowOff>
    </xdr:from>
    <xdr:to>
      <xdr:col>0</xdr:col>
      <xdr:colOff>152400</xdr:colOff>
      <xdr:row>119</xdr:row>
      <xdr:rowOff>133350</xdr:rowOff>
    </xdr:to>
    <xdr:pic>
      <xdr:nvPicPr>
        <xdr:cNvPr id="2410" name="Picture@5C\Qopen@" descr="@5C\Qopen@">
          <a:extLst>
            <a:ext uri="{FF2B5EF4-FFF2-40B4-BE49-F238E27FC236}">
              <a16:creationId xmlns:a16="http://schemas.microsoft.com/office/drawing/2014/main" id="{BAB0C09F-64A9-41EF-9C70-6FDA2BCB0C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592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</xdr:row>
      <xdr:rowOff>0</xdr:rowOff>
    </xdr:from>
    <xdr:to>
      <xdr:col>0</xdr:col>
      <xdr:colOff>152400</xdr:colOff>
      <xdr:row>191</xdr:row>
      <xdr:rowOff>133350</xdr:rowOff>
    </xdr:to>
    <xdr:pic>
      <xdr:nvPicPr>
        <xdr:cNvPr id="2411" name="Picture@5C\Qopen@" descr="@5C\Qopen@">
          <a:extLst>
            <a:ext uri="{FF2B5EF4-FFF2-40B4-BE49-F238E27FC236}">
              <a16:creationId xmlns:a16="http://schemas.microsoft.com/office/drawing/2014/main" id="{D2497C69-4AE6-45E4-A4BD-1F00AD3095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251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770</xdr:row>
      <xdr:rowOff>0</xdr:rowOff>
    </xdr:from>
    <xdr:to>
      <xdr:col>0</xdr:col>
      <xdr:colOff>152400</xdr:colOff>
      <xdr:row>770</xdr:row>
      <xdr:rowOff>133350</xdr:rowOff>
    </xdr:to>
    <xdr:pic>
      <xdr:nvPicPr>
        <xdr:cNvPr id="2412" name="Picture@5C\Qopen@" descr="@5C\Qopen@">
          <a:extLst>
            <a:ext uri="{FF2B5EF4-FFF2-40B4-BE49-F238E27FC236}">
              <a16:creationId xmlns:a16="http://schemas.microsoft.com/office/drawing/2014/main" id="{25315AB9-EE62-458E-880A-0BDA3A49E4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5006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465</xdr:row>
      <xdr:rowOff>0</xdr:rowOff>
    </xdr:from>
    <xdr:to>
      <xdr:col>0</xdr:col>
      <xdr:colOff>152400</xdr:colOff>
      <xdr:row>465</xdr:row>
      <xdr:rowOff>133350</xdr:rowOff>
    </xdr:to>
    <xdr:pic>
      <xdr:nvPicPr>
        <xdr:cNvPr id="2413" name="Picture@5C\Qopen@" descr="@5C\Qopen@">
          <a:extLst>
            <a:ext uri="{FF2B5EF4-FFF2-40B4-BE49-F238E27FC236}">
              <a16:creationId xmlns:a16="http://schemas.microsoft.com/office/drawing/2014/main" id="{EB5F2BF4-8245-4C8B-9896-935C40C23E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618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</xdr:row>
      <xdr:rowOff>0</xdr:rowOff>
    </xdr:from>
    <xdr:to>
      <xdr:col>0</xdr:col>
      <xdr:colOff>152400</xdr:colOff>
      <xdr:row>270</xdr:row>
      <xdr:rowOff>133350</xdr:rowOff>
    </xdr:to>
    <xdr:pic>
      <xdr:nvPicPr>
        <xdr:cNvPr id="2414" name="Picture@5C\Qopen@" descr="@5C\Qopen@">
          <a:extLst>
            <a:ext uri="{FF2B5EF4-FFF2-40B4-BE49-F238E27FC236}">
              <a16:creationId xmlns:a16="http://schemas.microsoft.com/office/drawing/2014/main" id="{B1732542-7ACF-40AC-AF6C-C31EC2A44A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04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1959</xdr:row>
      <xdr:rowOff>0</xdr:rowOff>
    </xdr:from>
    <xdr:to>
      <xdr:col>0</xdr:col>
      <xdr:colOff>152400</xdr:colOff>
      <xdr:row>1959</xdr:row>
      <xdr:rowOff>133350</xdr:rowOff>
    </xdr:to>
    <xdr:pic>
      <xdr:nvPicPr>
        <xdr:cNvPr id="2415" name="Picture@5C\Qopen@" descr="@5C\Qopen@">
          <a:extLst>
            <a:ext uri="{FF2B5EF4-FFF2-40B4-BE49-F238E27FC236}">
              <a16:creationId xmlns:a16="http://schemas.microsoft.com/office/drawing/2014/main" id="{D1CF9800-4760-410B-BBF3-B4145F7438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7534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1627</xdr:row>
      <xdr:rowOff>0</xdr:rowOff>
    </xdr:from>
    <xdr:to>
      <xdr:col>0</xdr:col>
      <xdr:colOff>152400</xdr:colOff>
      <xdr:row>1627</xdr:row>
      <xdr:rowOff>133350</xdr:rowOff>
    </xdr:to>
    <xdr:pic>
      <xdr:nvPicPr>
        <xdr:cNvPr id="2416" name="Picture@5C\Qopen@" descr="@5C\Qopen@">
          <a:extLst>
            <a:ext uri="{FF2B5EF4-FFF2-40B4-BE49-F238E27FC236}">
              <a16:creationId xmlns:a16="http://schemas.microsoft.com/office/drawing/2014/main" id="{C49B8481-F39C-4BB1-A91E-E078FF2A0E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3775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1546</xdr:row>
      <xdr:rowOff>0</xdr:rowOff>
    </xdr:from>
    <xdr:to>
      <xdr:col>0</xdr:col>
      <xdr:colOff>152400</xdr:colOff>
      <xdr:row>1546</xdr:row>
      <xdr:rowOff>133350</xdr:rowOff>
    </xdr:to>
    <xdr:pic>
      <xdr:nvPicPr>
        <xdr:cNvPr id="2417" name="Picture@5C\Qopen@" descr="@5C\Qopen@">
          <a:extLst>
            <a:ext uri="{FF2B5EF4-FFF2-40B4-BE49-F238E27FC236}">
              <a16:creationId xmlns:a16="http://schemas.microsoft.com/office/drawing/2014/main" id="{F7C8D727-BDE7-431E-8ED0-34AF70E821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659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511</xdr:row>
      <xdr:rowOff>0</xdr:rowOff>
    </xdr:from>
    <xdr:to>
      <xdr:col>0</xdr:col>
      <xdr:colOff>152400</xdr:colOff>
      <xdr:row>511</xdr:row>
      <xdr:rowOff>133350</xdr:rowOff>
    </xdr:to>
    <xdr:pic>
      <xdr:nvPicPr>
        <xdr:cNvPr id="2418" name="Picture@5C\Qopen@" descr="@5C\Qopen@">
          <a:extLst>
            <a:ext uri="{FF2B5EF4-FFF2-40B4-BE49-F238E27FC236}">
              <a16:creationId xmlns:a16="http://schemas.microsoft.com/office/drawing/2014/main" id="{9AF5939E-BF91-4F0A-8854-90CE73AB1E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067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809</xdr:row>
      <xdr:rowOff>0</xdr:rowOff>
    </xdr:from>
    <xdr:to>
      <xdr:col>0</xdr:col>
      <xdr:colOff>152400</xdr:colOff>
      <xdr:row>809</xdr:row>
      <xdr:rowOff>133350</xdr:rowOff>
    </xdr:to>
    <xdr:pic>
      <xdr:nvPicPr>
        <xdr:cNvPr id="2419" name="Picture@5C\Qopen@" descr="@5C\Qopen@">
          <a:extLst>
            <a:ext uri="{FF2B5EF4-FFF2-40B4-BE49-F238E27FC236}">
              <a16:creationId xmlns:a16="http://schemas.microsoft.com/office/drawing/2014/main" id="{17F8D532-8714-4172-B9F0-A814486330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1321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</xdr:row>
      <xdr:rowOff>0</xdr:rowOff>
    </xdr:from>
    <xdr:to>
      <xdr:col>0</xdr:col>
      <xdr:colOff>152400</xdr:colOff>
      <xdr:row>407</xdr:row>
      <xdr:rowOff>133350</xdr:rowOff>
    </xdr:to>
    <xdr:pic>
      <xdr:nvPicPr>
        <xdr:cNvPr id="2420" name="Picture@5C\Qopen@" descr="@5C\Qopen@">
          <a:extLst>
            <a:ext uri="{FF2B5EF4-FFF2-40B4-BE49-F238E27FC236}">
              <a16:creationId xmlns:a16="http://schemas.microsoft.com/office/drawing/2014/main" id="{D4B9B3FE-6453-4FCC-839A-0AE83C4F3B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227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1418</xdr:row>
      <xdr:rowOff>0</xdr:rowOff>
    </xdr:from>
    <xdr:to>
      <xdr:col>0</xdr:col>
      <xdr:colOff>152400</xdr:colOff>
      <xdr:row>1418</xdr:row>
      <xdr:rowOff>133350</xdr:rowOff>
    </xdr:to>
    <xdr:pic>
      <xdr:nvPicPr>
        <xdr:cNvPr id="2421" name="Picture@5C\Qopen@" descr="@5C\Qopen@">
          <a:extLst>
            <a:ext uri="{FF2B5EF4-FFF2-40B4-BE49-F238E27FC236}">
              <a16:creationId xmlns:a16="http://schemas.microsoft.com/office/drawing/2014/main" id="{74293DD7-4DA2-47C4-8AFB-101C3E06C9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9933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1592</xdr:row>
      <xdr:rowOff>0</xdr:rowOff>
    </xdr:from>
    <xdr:to>
      <xdr:col>0</xdr:col>
      <xdr:colOff>152400</xdr:colOff>
      <xdr:row>1592</xdr:row>
      <xdr:rowOff>133350</xdr:rowOff>
    </xdr:to>
    <xdr:pic>
      <xdr:nvPicPr>
        <xdr:cNvPr id="2422" name="Picture@5C\Qopen@" descr="@5C\Qopen@">
          <a:extLst>
            <a:ext uri="{FF2B5EF4-FFF2-40B4-BE49-F238E27FC236}">
              <a16:creationId xmlns:a16="http://schemas.microsoft.com/office/drawing/2014/main" id="{21E13C11-0792-4BEB-81A4-8B81D254A1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8108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1725</xdr:row>
      <xdr:rowOff>0</xdr:rowOff>
    </xdr:from>
    <xdr:to>
      <xdr:col>0</xdr:col>
      <xdr:colOff>152400</xdr:colOff>
      <xdr:row>1725</xdr:row>
      <xdr:rowOff>133350</xdr:rowOff>
    </xdr:to>
    <xdr:pic>
      <xdr:nvPicPr>
        <xdr:cNvPr id="2423" name="Picture@5C\Qopen@" descr="@5C\Qopen@">
          <a:extLst>
            <a:ext uri="{FF2B5EF4-FFF2-40B4-BE49-F238E27FC236}">
              <a16:creationId xmlns:a16="http://schemas.microsoft.com/office/drawing/2014/main" id="{D01C07FA-BAC6-4108-B81E-14E148A317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9644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939</xdr:row>
      <xdr:rowOff>0</xdr:rowOff>
    </xdr:from>
    <xdr:to>
      <xdr:col>0</xdr:col>
      <xdr:colOff>152400</xdr:colOff>
      <xdr:row>939</xdr:row>
      <xdr:rowOff>133350</xdr:rowOff>
    </xdr:to>
    <xdr:pic>
      <xdr:nvPicPr>
        <xdr:cNvPr id="2424" name="Picture@5C\Qopen@" descr="@5C\Qopen@">
          <a:extLst>
            <a:ext uri="{FF2B5EF4-FFF2-40B4-BE49-F238E27FC236}">
              <a16:creationId xmlns:a16="http://schemas.microsoft.com/office/drawing/2014/main" id="{CB3D7138-7ACE-427D-8939-2C7F6CAA54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371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942</xdr:row>
      <xdr:rowOff>0</xdr:rowOff>
    </xdr:from>
    <xdr:to>
      <xdr:col>0</xdr:col>
      <xdr:colOff>152400</xdr:colOff>
      <xdr:row>942</xdr:row>
      <xdr:rowOff>133350</xdr:rowOff>
    </xdr:to>
    <xdr:pic>
      <xdr:nvPicPr>
        <xdr:cNvPr id="2425" name="Picture@5C\Qopen@" descr="@5C\Qopen@">
          <a:extLst>
            <a:ext uri="{FF2B5EF4-FFF2-40B4-BE49-F238E27FC236}">
              <a16:creationId xmlns:a16="http://schemas.microsoft.com/office/drawing/2014/main" id="{0C09C863-E3FB-4764-A470-A8019892A4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85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1133</xdr:row>
      <xdr:rowOff>0</xdr:rowOff>
    </xdr:from>
    <xdr:to>
      <xdr:col>0</xdr:col>
      <xdr:colOff>152400</xdr:colOff>
      <xdr:row>1133</xdr:row>
      <xdr:rowOff>133350</xdr:rowOff>
    </xdr:to>
    <xdr:pic>
      <xdr:nvPicPr>
        <xdr:cNvPr id="2426" name="Picture@5C\Qopen@" descr="@5C\Qopen@">
          <a:extLst>
            <a:ext uri="{FF2B5EF4-FFF2-40B4-BE49-F238E27FC236}">
              <a16:creationId xmlns:a16="http://schemas.microsoft.com/office/drawing/2014/main" id="{303FBFE3-08FB-48AF-8EBA-43844382E3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3784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1234</xdr:row>
      <xdr:rowOff>0</xdr:rowOff>
    </xdr:from>
    <xdr:to>
      <xdr:col>0</xdr:col>
      <xdr:colOff>152400</xdr:colOff>
      <xdr:row>1234</xdr:row>
      <xdr:rowOff>133350</xdr:rowOff>
    </xdr:to>
    <xdr:pic>
      <xdr:nvPicPr>
        <xdr:cNvPr id="2427" name="Picture@5C\Qopen@" descr="@5C\Qopen@">
          <a:extLst>
            <a:ext uri="{FF2B5EF4-FFF2-40B4-BE49-F238E27FC236}">
              <a16:creationId xmlns:a16="http://schemas.microsoft.com/office/drawing/2014/main" id="{66F673F7-9D51-427A-A4A8-78CC201007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139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691</xdr:row>
      <xdr:rowOff>0</xdr:rowOff>
    </xdr:from>
    <xdr:to>
      <xdr:col>0</xdr:col>
      <xdr:colOff>152400</xdr:colOff>
      <xdr:row>691</xdr:row>
      <xdr:rowOff>133350</xdr:rowOff>
    </xdr:to>
    <xdr:pic>
      <xdr:nvPicPr>
        <xdr:cNvPr id="2428" name="Picture@5C\Qopen@" descr="@5C\Qopen@">
          <a:extLst>
            <a:ext uri="{FF2B5EF4-FFF2-40B4-BE49-F238E27FC236}">
              <a16:creationId xmlns:a16="http://schemas.microsoft.com/office/drawing/2014/main" id="{F4DBE48E-5DF5-49AA-87E3-26A04530D1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2214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2295</xdr:row>
      <xdr:rowOff>0</xdr:rowOff>
    </xdr:from>
    <xdr:to>
      <xdr:col>0</xdr:col>
      <xdr:colOff>152400</xdr:colOff>
      <xdr:row>2295</xdr:row>
      <xdr:rowOff>133350</xdr:rowOff>
    </xdr:to>
    <xdr:pic>
      <xdr:nvPicPr>
        <xdr:cNvPr id="2429" name="Picture@5C\Qopen@" descr="@5C\Qopen@">
          <a:extLst>
            <a:ext uri="{FF2B5EF4-FFF2-40B4-BE49-F238E27FC236}">
              <a16:creationId xmlns:a16="http://schemas.microsoft.com/office/drawing/2014/main" id="{DDB30FD4-18F8-47DB-80A6-DBE429E469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1941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2619</xdr:row>
      <xdr:rowOff>0</xdr:rowOff>
    </xdr:from>
    <xdr:to>
      <xdr:col>0</xdr:col>
      <xdr:colOff>152400</xdr:colOff>
      <xdr:row>2619</xdr:row>
      <xdr:rowOff>133350</xdr:rowOff>
    </xdr:to>
    <xdr:pic>
      <xdr:nvPicPr>
        <xdr:cNvPr id="2430" name="Picture@5C\Qopen@" descr="@5C\Qopen@">
          <a:extLst>
            <a:ext uri="{FF2B5EF4-FFF2-40B4-BE49-F238E27FC236}">
              <a16:creationId xmlns:a16="http://schemas.microsoft.com/office/drawing/2014/main" id="{DCA6A0B4-242E-4D15-B631-14625C281B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4405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1958</xdr:row>
      <xdr:rowOff>0</xdr:rowOff>
    </xdr:from>
    <xdr:to>
      <xdr:col>0</xdr:col>
      <xdr:colOff>152400</xdr:colOff>
      <xdr:row>1958</xdr:row>
      <xdr:rowOff>133350</xdr:rowOff>
    </xdr:to>
    <xdr:pic>
      <xdr:nvPicPr>
        <xdr:cNvPr id="2431" name="Picture@5C\Qopen@" descr="@5C\Qopen@">
          <a:extLst>
            <a:ext uri="{FF2B5EF4-FFF2-40B4-BE49-F238E27FC236}">
              <a16:creationId xmlns:a16="http://schemas.microsoft.com/office/drawing/2014/main" id="{7AFE44EE-7FF8-4E95-999D-CB3A1B56691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737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2738</xdr:row>
      <xdr:rowOff>0</xdr:rowOff>
    </xdr:from>
    <xdr:to>
      <xdr:col>0</xdr:col>
      <xdr:colOff>152400</xdr:colOff>
      <xdr:row>2738</xdr:row>
      <xdr:rowOff>133350</xdr:rowOff>
    </xdr:to>
    <xdr:pic>
      <xdr:nvPicPr>
        <xdr:cNvPr id="2432" name="Picture@5C\Qopen@" descr="@5C\Qopen@">
          <a:extLst>
            <a:ext uri="{FF2B5EF4-FFF2-40B4-BE49-F238E27FC236}">
              <a16:creationId xmlns:a16="http://schemas.microsoft.com/office/drawing/2014/main" id="{5251244D-4F2A-4255-A1BB-8538592813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3674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2739</xdr:row>
      <xdr:rowOff>0</xdr:rowOff>
    </xdr:from>
    <xdr:to>
      <xdr:col>0</xdr:col>
      <xdr:colOff>152400</xdr:colOff>
      <xdr:row>2739</xdr:row>
      <xdr:rowOff>133350</xdr:rowOff>
    </xdr:to>
    <xdr:pic>
      <xdr:nvPicPr>
        <xdr:cNvPr id="2433" name="Picture@5C\Qopen@" descr="@5C\Qopen@">
          <a:extLst>
            <a:ext uri="{FF2B5EF4-FFF2-40B4-BE49-F238E27FC236}">
              <a16:creationId xmlns:a16="http://schemas.microsoft.com/office/drawing/2014/main" id="{D1D86A8E-70CA-46A4-94F6-B3DB7CB86C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3836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2560</xdr:row>
      <xdr:rowOff>0</xdr:rowOff>
    </xdr:from>
    <xdr:to>
      <xdr:col>0</xdr:col>
      <xdr:colOff>152400</xdr:colOff>
      <xdr:row>2560</xdr:row>
      <xdr:rowOff>133350</xdr:rowOff>
    </xdr:to>
    <xdr:pic>
      <xdr:nvPicPr>
        <xdr:cNvPr id="2434" name="Picture@5C\Qopen@" descr="@5C\Qopen@">
          <a:extLst>
            <a:ext uri="{FF2B5EF4-FFF2-40B4-BE49-F238E27FC236}">
              <a16:creationId xmlns:a16="http://schemas.microsoft.com/office/drawing/2014/main" id="{05DE6FAF-A85C-477E-BFC7-1C1F99F01A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4851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2688</xdr:row>
      <xdr:rowOff>0</xdr:rowOff>
    </xdr:from>
    <xdr:to>
      <xdr:col>0</xdr:col>
      <xdr:colOff>152400</xdr:colOff>
      <xdr:row>2688</xdr:row>
      <xdr:rowOff>133350</xdr:rowOff>
    </xdr:to>
    <xdr:pic>
      <xdr:nvPicPr>
        <xdr:cNvPr id="2435" name="Picture@5C\Qopen@" descr="@5C\Qopen@">
          <a:extLst>
            <a:ext uri="{FF2B5EF4-FFF2-40B4-BE49-F238E27FC236}">
              <a16:creationId xmlns:a16="http://schemas.microsoft.com/office/drawing/2014/main" id="{A535A1EB-749F-43A8-B0C9-E8871899C1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578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2588</xdr:row>
      <xdr:rowOff>0</xdr:rowOff>
    </xdr:from>
    <xdr:to>
      <xdr:col>0</xdr:col>
      <xdr:colOff>152400</xdr:colOff>
      <xdr:row>2588</xdr:row>
      <xdr:rowOff>133350</xdr:rowOff>
    </xdr:to>
    <xdr:pic>
      <xdr:nvPicPr>
        <xdr:cNvPr id="2436" name="Picture@5C\Qopen@" descr="@5C\Qopen@">
          <a:extLst>
            <a:ext uri="{FF2B5EF4-FFF2-40B4-BE49-F238E27FC236}">
              <a16:creationId xmlns:a16="http://schemas.microsoft.com/office/drawing/2014/main" id="{3C3FEDF0-8AA5-4BBD-AD29-92FACF699D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9385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2154</xdr:row>
      <xdr:rowOff>0</xdr:rowOff>
    </xdr:from>
    <xdr:to>
      <xdr:col>0</xdr:col>
      <xdr:colOff>152400</xdr:colOff>
      <xdr:row>2154</xdr:row>
      <xdr:rowOff>133350</xdr:rowOff>
    </xdr:to>
    <xdr:pic>
      <xdr:nvPicPr>
        <xdr:cNvPr id="2437" name="Picture@5C\Qopen@" descr="@5C\Qopen@">
          <a:extLst>
            <a:ext uri="{FF2B5EF4-FFF2-40B4-BE49-F238E27FC236}">
              <a16:creationId xmlns:a16="http://schemas.microsoft.com/office/drawing/2014/main" id="{27426874-6725-4F3B-95D8-B91111C22B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9110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2765</xdr:row>
      <xdr:rowOff>0</xdr:rowOff>
    </xdr:from>
    <xdr:to>
      <xdr:col>0</xdr:col>
      <xdr:colOff>152400</xdr:colOff>
      <xdr:row>2765</xdr:row>
      <xdr:rowOff>133350</xdr:rowOff>
    </xdr:to>
    <xdr:pic>
      <xdr:nvPicPr>
        <xdr:cNvPr id="2438" name="Picture@5C\Qopen@" descr="@5C\Qopen@">
          <a:extLst>
            <a:ext uri="{FF2B5EF4-FFF2-40B4-BE49-F238E27FC236}">
              <a16:creationId xmlns:a16="http://schemas.microsoft.com/office/drawing/2014/main" id="{C46E9C9F-DA8D-4529-A5E4-FEA1255E0A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8046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598</xdr:row>
      <xdr:rowOff>0</xdr:rowOff>
    </xdr:from>
    <xdr:to>
      <xdr:col>0</xdr:col>
      <xdr:colOff>152400</xdr:colOff>
      <xdr:row>598</xdr:row>
      <xdr:rowOff>133350</xdr:rowOff>
    </xdr:to>
    <xdr:pic>
      <xdr:nvPicPr>
        <xdr:cNvPr id="2439" name="Picture@5C\Qopen@" descr="@5C\Qopen@">
          <a:extLst>
            <a:ext uri="{FF2B5EF4-FFF2-40B4-BE49-F238E27FC236}">
              <a16:creationId xmlns:a16="http://schemas.microsoft.com/office/drawing/2014/main" id="{C56275F4-C4E4-4A74-AE36-61E9092DE0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1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495</xdr:row>
      <xdr:rowOff>0</xdr:rowOff>
    </xdr:from>
    <xdr:to>
      <xdr:col>0</xdr:col>
      <xdr:colOff>152400</xdr:colOff>
      <xdr:row>495</xdr:row>
      <xdr:rowOff>133350</xdr:rowOff>
    </xdr:to>
    <xdr:pic>
      <xdr:nvPicPr>
        <xdr:cNvPr id="2440" name="Picture@5C\Qopen@" descr="@5C\Qopen@">
          <a:extLst>
            <a:ext uri="{FF2B5EF4-FFF2-40B4-BE49-F238E27FC236}">
              <a16:creationId xmlns:a16="http://schemas.microsoft.com/office/drawing/2014/main" id="{DFDACF7B-D655-440F-B6EA-F94CE9AA24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476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2740</xdr:row>
      <xdr:rowOff>0</xdr:rowOff>
    </xdr:from>
    <xdr:to>
      <xdr:col>0</xdr:col>
      <xdr:colOff>152400</xdr:colOff>
      <xdr:row>2740</xdr:row>
      <xdr:rowOff>133350</xdr:rowOff>
    </xdr:to>
    <xdr:pic>
      <xdr:nvPicPr>
        <xdr:cNvPr id="2441" name="Picture@5C\Qopen@" descr="@5C\Qopen@">
          <a:extLst>
            <a:ext uri="{FF2B5EF4-FFF2-40B4-BE49-F238E27FC236}">
              <a16:creationId xmlns:a16="http://schemas.microsoft.com/office/drawing/2014/main" id="{1C872494-DDE4-4976-AD95-79EA91E228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3998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2787</xdr:row>
      <xdr:rowOff>0</xdr:rowOff>
    </xdr:from>
    <xdr:to>
      <xdr:col>0</xdr:col>
      <xdr:colOff>152400</xdr:colOff>
      <xdr:row>2787</xdr:row>
      <xdr:rowOff>133350</xdr:rowOff>
    </xdr:to>
    <xdr:pic>
      <xdr:nvPicPr>
        <xdr:cNvPr id="2442" name="Picture@5C\Qopen@" descr="@5C\Qopen@">
          <a:extLst>
            <a:ext uri="{FF2B5EF4-FFF2-40B4-BE49-F238E27FC236}">
              <a16:creationId xmlns:a16="http://schemas.microsoft.com/office/drawing/2014/main" id="{E7FE5CA0-3DE7-444D-9455-4E90714042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1608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2791</xdr:row>
      <xdr:rowOff>0</xdr:rowOff>
    </xdr:from>
    <xdr:to>
      <xdr:col>0</xdr:col>
      <xdr:colOff>152400</xdr:colOff>
      <xdr:row>2791</xdr:row>
      <xdr:rowOff>133350</xdr:rowOff>
    </xdr:to>
    <xdr:pic>
      <xdr:nvPicPr>
        <xdr:cNvPr id="2443" name="Picture@5C\Qopen@" descr="@5C\Qopen@">
          <a:extLst>
            <a:ext uri="{FF2B5EF4-FFF2-40B4-BE49-F238E27FC236}">
              <a16:creationId xmlns:a16="http://schemas.microsoft.com/office/drawing/2014/main" id="{9C454027-F5F0-43EB-A53B-A7B9FA8763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2256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2698</xdr:row>
      <xdr:rowOff>0</xdr:rowOff>
    </xdr:from>
    <xdr:to>
      <xdr:col>0</xdr:col>
      <xdr:colOff>152400</xdr:colOff>
      <xdr:row>2698</xdr:row>
      <xdr:rowOff>133350</xdr:rowOff>
    </xdr:to>
    <xdr:pic>
      <xdr:nvPicPr>
        <xdr:cNvPr id="2444" name="Picture@5C\Qopen@" descr="@5C\Qopen@">
          <a:extLst>
            <a:ext uri="{FF2B5EF4-FFF2-40B4-BE49-F238E27FC236}">
              <a16:creationId xmlns:a16="http://schemas.microsoft.com/office/drawing/2014/main" id="{895DA310-6202-4CCA-BE36-610161F636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71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2797</xdr:row>
      <xdr:rowOff>0</xdr:rowOff>
    </xdr:from>
    <xdr:to>
      <xdr:col>0</xdr:col>
      <xdr:colOff>152400</xdr:colOff>
      <xdr:row>2797</xdr:row>
      <xdr:rowOff>133350</xdr:rowOff>
    </xdr:to>
    <xdr:pic>
      <xdr:nvPicPr>
        <xdr:cNvPr id="2445" name="Picture@5C\Qopen@" descr="@5C\Qopen@">
          <a:extLst>
            <a:ext uri="{FF2B5EF4-FFF2-40B4-BE49-F238E27FC236}">
              <a16:creationId xmlns:a16="http://schemas.microsoft.com/office/drawing/2014/main" id="{A3D46FDC-D764-4E7D-8B80-0F21BB1F1A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3228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2757</xdr:row>
      <xdr:rowOff>0</xdr:rowOff>
    </xdr:from>
    <xdr:to>
      <xdr:col>0</xdr:col>
      <xdr:colOff>152400</xdr:colOff>
      <xdr:row>2757</xdr:row>
      <xdr:rowOff>133350</xdr:rowOff>
    </xdr:to>
    <xdr:pic>
      <xdr:nvPicPr>
        <xdr:cNvPr id="2446" name="Picture@5C\Qopen@" descr="@5C\Qopen@">
          <a:extLst>
            <a:ext uri="{FF2B5EF4-FFF2-40B4-BE49-F238E27FC236}">
              <a16:creationId xmlns:a16="http://schemas.microsoft.com/office/drawing/2014/main" id="{1565E071-6795-4833-B73A-8FC2073D74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6751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2303</xdr:row>
      <xdr:rowOff>0</xdr:rowOff>
    </xdr:from>
    <xdr:to>
      <xdr:col>0</xdr:col>
      <xdr:colOff>152400</xdr:colOff>
      <xdr:row>2303</xdr:row>
      <xdr:rowOff>133350</xdr:rowOff>
    </xdr:to>
    <xdr:pic>
      <xdr:nvPicPr>
        <xdr:cNvPr id="2447" name="Picture@5C\Qopen@" descr="@5C\Qopen@">
          <a:extLst>
            <a:ext uri="{FF2B5EF4-FFF2-40B4-BE49-F238E27FC236}">
              <a16:creationId xmlns:a16="http://schemas.microsoft.com/office/drawing/2014/main" id="{8201EBAA-2169-4F9A-AA7D-E7FFCEB53B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3237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2809</xdr:row>
      <xdr:rowOff>0</xdr:rowOff>
    </xdr:from>
    <xdr:to>
      <xdr:col>0</xdr:col>
      <xdr:colOff>152400</xdr:colOff>
      <xdr:row>2809</xdr:row>
      <xdr:rowOff>133350</xdr:rowOff>
    </xdr:to>
    <xdr:pic>
      <xdr:nvPicPr>
        <xdr:cNvPr id="2448" name="Picture@5C\Qopen@" descr="@5C\Qopen@">
          <a:extLst>
            <a:ext uri="{FF2B5EF4-FFF2-40B4-BE49-F238E27FC236}">
              <a16:creationId xmlns:a16="http://schemas.microsoft.com/office/drawing/2014/main" id="{028D0617-A2D6-4037-916A-DA527911CD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5171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2819</xdr:row>
      <xdr:rowOff>0</xdr:rowOff>
    </xdr:from>
    <xdr:to>
      <xdr:col>0</xdr:col>
      <xdr:colOff>152400</xdr:colOff>
      <xdr:row>2819</xdr:row>
      <xdr:rowOff>133350</xdr:rowOff>
    </xdr:to>
    <xdr:pic>
      <xdr:nvPicPr>
        <xdr:cNvPr id="2449" name="Picture@5C\Qopen@" descr="@5C\Qopen@">
          <a:extLst>
            <a:ext uri="{FF2B5EF4-FFF2-40B4-BE49-F238E27FC236}">
              <a16:creationId xmlns:a16="http://schemas.microsoft.com/office/drawing/2014/main" id="{2739D3F0-C563-4FBA-A26B-4153A66573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6790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2820</xdr:row>
      <xdr:rowOff>0</xdr:rowOff>
    </xdr:from>
    <xdr:to>
      <xdr:col>0</xdr:col>
      <xdr:colOff>152400</xdr:colOff>
      <xdr:row>2820</xdr:row>
      <xdr:rowOff>133350</xdr:rowOff>
    </xdr:to>
    <xdr:pic>
      <xdr:nvPicPr>
        <xdr:cNvPr id="2450" name="Picture@5C\Qopen@" descr="@5C\Qopen@">
          <a:extLst>
            <a:ext uri="{FF2B5EF4-FFF2-40B4-BE49-F238E27FC236}">
              <a16:creationId xmlns:a16="http://schemas.microsoft.com/office/drawing/2014/main" id="{C5FDCB0B-B814-4BC3-9BDA-8FEE1B103E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6952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2766</xdr:row>
      <xdr:rowOff>0</xdr:rowOff>
    </xdr:from>
    <xdr:to>
      <xdr:col>0</xdr:col>
      <xdr:colOff>152400</xdr:colOff>
      <xdr:row>2766</xdr:row>
      <xdr:rowOff>133350</xdr:rowOff>
    </xdr:to>
    <xdr:pic>
      <xdr:nvPicPr>
        <xdr:cNvPr id="2451" name="Picture@5C\Qopen@" descr="@5C\Qopen@">
          <a:extLst>
            <a:ext uri="{FF2B5EF4-FFF2-40B4-BE49-F238E27FC236}">
              <a16:creationId xmlns:a16="http://schemas.microsoft.com/office/drawing/2014/main" id="{75173AF5-B9DD-42E2-AD0E-C0030C6DA7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820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2792</xdr:row>
      <xdr:rowOff>0</xdr:rowOff>
    </xdr:from>
    <xdr:to>
      <xdr:col>0</xdr:col>
      <xdr:colOff>152400</xdr:colOff>
      <xdr:row>2792</xdr:row>
      <xdr:rowOff>133350</xdr:rowOff>
    </xdr:to>
    <xdr:pic>
      <xdr:nvPicPr>
        <xdr:cNvPr id="2452" name="Picture@5C\Qopen@" descr="@5C\Qopen@">
          <a:extLst>
            <a:ext uri="{FF2B5EF4-FFF2-40B4-BE49-F238E27FC236}">
              <a16:creationId xmlns:a16="http://schemas.microsoft.com/office/drawing/2014/main" id="{08D233EA-A4FF-4658-B273-56B18703CC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2418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</xdr:row>
      <xdr:rowOff>0</xdr:rowOff>
    </xdr:from>
    <xdr:to>
      <xdr:col>0</xdr:col>
      <xdr:colOff>152400</xdr:colOff>
      <xdr:row>75</xdr:row>
      <xdr:rowOff>133350</xdr:rowOff>
    </xdr:to>
    <xdr:pic>
      <xdr:nvPicPr>
        <xdr:cNvPr id="2453" name="Picture@5C\Qopen@" descr="@5C\Qopen@">
          <a:extLst>
            <a:ext uri="{FF2B5EF4-FFF2-40B4-BE49-F238E27FC236}">
              <a16:creationId xmlns:a16="http://schemas.microsoft.com/office/drawing/2014/main" id="{E055626B-CD1F-4726-82CE-0968C3CFCC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468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544</xdr:row>
      <xdr:rowOff>0</xdr:rowOff>
    </xdr:from>
    <xdr:to>
      <xdr:col>0</xdr:col>
      <xdr:colOff>152400</xdr:colOff>
      <xdr:row>544</xdr:row>
      <xdr:rowOff>133350</xdr:rowOff>
    </xdr:to>
    <xdr:pic>
      <xdr:nvPicPr>
        <xdr:cNvPr id="2454" name="Picture@5C\Qopen@" descr="@5C\Qopen@">
          <a:extLst>
            <a:ext uri="{FF2B5EF4-FFF2-40B4-BE49-F238E27FC236}">
              <a16:creationId xmlns:a16="http://schemas.microsoft.com/office/drawing/2014/main" id="{5169D33D-E849-4794-892E-906677F7AD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8411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</xdr:row>
      <xdr:rowOff>0</xdr:rowOff>
    </xdr:from>
    <xdr:to>
      <xdr:col>0</xdr:col>
      <xdr:colOff>152400</xdr:colOff>
      <xdr:row>229</xdr:row>
      <xdr:rowOff>133350</xdr:rowOff>
    </xdr:to>
    <xdr:pic>
      <xdr:nvPicPr>
        <xdr:cNvPr id="2455" name="Picture@5C\Qopen@" descr="@5C\Qopen@">
          <a:extLst>
            <a:ext uri="{FF2B5EF4-FFF2-40B4-BE49-F238E27FC236}">
              <a16:creationId xmlns:a16="http://schemas.microsoft.com/office/drawing/2014/main" id="{A1E133E2-005F-4AF5-9B09-E7C6C2BC50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404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</xdr:row>
      <xdr:rowOff>0</xdr:rowOff>
    </xdr:from>
    <xdr:to>
      <xdr:col>0</xdr:col>
      <xdr:colOff>152400</xdr:colOff>
      <xdr:row>373</xdr:row>
      <xdr:rowOff>133350</xdr:rowOff>
    </xdr:to>
    <xdr:pic>
      <xdr:nvPicPr>
        <xdr:cNvPr id="2456" name="Picture@5C\Qopen@" descr="@5C\Qopen@">
          <a:extLst>
            <a:ext uri="{FF2B5EF4-FFF2-40B4-BE49-F238E27FC236}">
              <a16:creationId xmlns:a16="http://schemas.microsoft.com/office/drawing/2014/main" id="{1A2FBF52-E6FE-4152-830C-2348ACAF74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721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</xdr:row>
      <xdr:rowOff>0</xdr:rowOff>
    </xdr:from>
    <xdr:to>
      <xdr:col>0</xdr:col>
      <xdr:colOff>152400</xdr:colOff>
      <xdr:row>343</xdr:row>
      <xdr:rowOff>133350</xdr:rowOff>
    </xdr:to>
    <xdr:pic>
      <xdr:nvPicPr>
        <xdr:cNvPr id="2457" name="Picture@5C\Qopen@" descr="@5C\Qopen@">
          <a:extLst>
            <a:ext uri="{FF2B5EF4-FFF2-40B4-BE49-F238E27FC236}">
              <a16:creationId xmlns:a16="http://schemas.microsoft.com/office/drawing/2014/main" id="{6D31090F-652A-4BE9-A394-EDC5B5AE26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864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</xdr:row>
      <xdr:rowOff>0</xdr:rowOff>
    </xdr:from>
    <xdr:to>
      <xdr:col>0</xdr:col>
      <xdr:colOff>152400</xdr:colOff>
      <xdr:row>295</xdr:row>
      <xdr:rowOff>133350</xdr:rowOff>
    </xdr:to>
    <xdr:pic>
      <xdr:nvPicPr>
        <xdr:cNvPr id="2458" name="Picture@5C\Qopen@" descr="@5C\Qopen@">
          <a:extLst>
            <a:ext uri="{FF2B5EF4-FFF2-40B4-BE49-F238E27FC236}">
              <a16:creationId xmlns:a16="http://schemas.microsoft.com/office/drawing/2014/main" id="{43255B08-8439-439D-A59A-EA8D97BB52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091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574</xdr:row>
      <xdr:rowOff>0</xdr:rowOff>
    </xdr:from>
    <xdr:to>
      <xdr:col>0</xdr:col>
      <xdr:colOff>152400</xdr:colOff>
      <xdr:row>574</xdr:row>
      <xdr:rowOff>133350</xdr:rowOff>
    </xdr:to>
    <xdr:pic>
      <xdr:nvPicPr>
        <xdr:cNvPr id="2459" name="Picture@5C\Qopen@" descr="@5C\Qopen@">
          <a:extLst>
            <a:ext uri="{FF2B5EF4-FFF2-40B4-BE49-F238E27FC236}">
              <a16:creationId xmlns:a16="http://schemas.microsoft.com/office/drawing/2014/main" id="{CD1AEF43-7606-43FE-B2B2-063D9E4A0A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26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</xdr:row>
      <xdr:rowOff>0</xdr:rowOff>
    </xdr:from>
    <xdr:to>
      <xdr:col>0</xdr:col>
      <xdr:colOff>152400</xdr:colOff>
      <xdr:row>221</xdr:row>
      <xdr:rowOff>133350</xdr:rowOff>
    </xdr:to>
    <xdr:pic>
      <xdr:nvPicPr>
        <xdr:cNvPr id="2460" name="Picture@5C\Qopen@" descr="@5C\Qopen@">
          <a:extLst>
            <a:ext uri="{FF2B5EF4-FFF2-40B4-BE49-F238E27FC236}">
              <a16:creationId xmlns:a16="http://schemas.microsoft.com/office/drawing/2014/main" id="{AEF01557-E507-47A9-ABF8-7C9A48EB72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109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</xdr:row>
      <xdr:rowOff>0</xdr:rowOff>
    </xdr:from>
    <xdr:to>
      <xdr:col>0</xdr:col>
      <xdr:colOff>152400</xdr:colOff>
      <xdr:row>171</xdr:row>
      <xdr:rowOff>133350</xdr:rowOff>
    </xdr:to>
    <xdr:pic>
      <xdr:nvPicPr>
        <xdr:cNvPr id="2461" name="Picture@5C\Qopen@" descr="@5C\Qopen@">
          <a:extLst>
            <a:ext uri="{FF2B5EF4-FFF2-40B4-BE49-F238E27FC236}">
              <a16:creationId xmlns:a16="http://schemas.microsoft.com/office/drawing/2014/main" id="{3DDE5649-E6A0-4162-AAB9-B84BE6DDE2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013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</xdr:row>
      <xdr:rowOff>0</xdr:rowOff>
    </xdr:from>
    <xdr:to>
      <xdr:col>0</xdr:col>
      <xdr:colOff>152400</xdr:colOff>
      <xdr:row>302</xdr:row>
      <xdr:rowOff>133350</xdr:rowOff>
    </xdr:to>
    <xdr:pic>
      <xdr:nvPicPr>
        <xdr:cNvPr id="2462" name="Picture@5C\Qopen@" descr="@5C\Qopen@">
          <a:extLst>
            <a:ext uri="{FF2B5EF4-FFF2-40B4-BE49-F238E27FC236}">
              <a16:creationId xmlns:a16="http://schemas.microsoft.com/office/drawing/2014/main" id="{FE8DBCFE-ED49-419F-8CFC-F27DD29F76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22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</xdr:row>
      <xdr:rowOff>0</xdr:rowOff>
    </xdr:from>
    <xdr:to>
      <xdr:col>0</xdr:col>
      <xdr:colOff>152400</xdr:colOff>
      <xdr:row>369</xdr:row>
      <xdr:rowOff>133350</xdr:rowOff>
    </xdr:to>
    <xdr:pic>
      <xdr:nvPicPr>
        <xdr:cNvPr id="2463" name="Picture@5C\Qopen@" descr="@5C\Qopen@">
          <a:extLst>
            <a:ext uri="{FF2B5EF4-FFF2-40B4-BE49-F238E27FC236}">
              <a16:creationId xmlns:a16="http://schemas.microsoft.com/office/drawing/2014/main" id="{CBE15583-5FA3-4ABE-9DF7-540DDC3A02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074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</xdr:row>
      <xdr:rowOff>0</xdr:rowOff>
    </xdr:from>
    <xdr:to>
      <xdr:col>0</xdr:col>
      <xdr:colOff>152400</xdr:colOff>
      <xdr:row>314</xdr:row>
      <xdr:rowOff>133350</xdr:rowOff>
    </xdr:to>
    <xdr:pic>
      <xdr:nvPicPr>
        <xdr:cNvPr id="2464" name="Picture@5C\Qopen@" descr="@5C\Qopen@">
          <a:extLst>
            <a:ext uri="{FF2B5EF4-FFF2-40B4-BE49-F238E27FC236}">
              <a16:creationId xmlns:a16="http://schemas.microsoft.com/office/drawing/2014/main" id="{4D1FF904-133E-4D3B-BAB3-CB802675A9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168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512</xdr:row>
      <xdr:rowOff>0</xdr:rowOff>
    </xdr:from>
    <xdr:to>
      <xdr:col>0</xdr:col>
      <xdr:colOff>152400</xdr:colOff>
      <xdr:row>512</xdr:row>
      <xdr:rowOff>133350</xdr:rowOff>
    </xdr:to>
    <xdr:pic>
      <xdr:nvPicPr>
        <xdr:cNvPr id="2465" name="Picture@5C\Qopen@" descr="@5C\Qopen@">
          <a:extLst>
            <a:ext uri="{FF2B5EF4-FFF2-40B4-BE49-F238E27FC236}">
              <a16:creationId xmlns:a16="http://schemas.microsoft.com/office/drawing/2014/main" id="{AB300CC5-F083-4FA2-88C4-0C9D5BA30F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229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569</xdr:row>
      <xdr:rowOff>0</xdr:rowOff>
    </xdr:from>
    <xdr:to>
      <xdr:col>0</xdr:col>
      <xdr:colOff>152400</xdr:colOff>
      <xdr:row>569</xdr:row>
      <xdr:rowOff>133350</xdr:rowOff>
    </xdr:to>
    <xdr:pic>
      <xdr:nvPicPr>
        <xdr:cNvPr id="2466" name="Picture@5C\Qopen@" descr="@5C\Qopen@">
          <a:extLst>
            <a:ext uri="{FF2B5EF4-FFF2-40B4-BE49-F238E27FC236}">
              <a16:creationId xmlns:a16="http://schemas.microsoft.com/office/drawing/2014/main" id="{84AB0372-BBAF-4B6F-9D2C-B04EEF0ECB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2459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2077</xdr:row>
      <xdr:rowOff>0</xdr:rowOff>
    </xdr:from>
    <xdr:to>
      <xdr:col>0</xdr:col>
      <xdr:colOff>152400</xdr:colOff>
      <xdr:row>2077</xdr:row>
      <xdr:rowOff>133350</xdr:rowOff>
    </xdr:to>
    <xdr:pic>
      <xdr:nvPicPr>
        <xdr:cNvPr id="2467" name="Picture@5C\Qopen@" descr="@5C\Qopen@">
          <a:extLst>
            <a:ext uri="{FF2B5EF4-FFF2-40B4-BE49-F238E27FC236}">
              <a16:creationId xmlns:a16="http://schemas.microsoft.com/office/drawing/2014/main" id="{9F579460-F9F4-42C0-8081-546395DE43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6642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884</xdr:row>
      <xdr:rowOff>0</xdr:rowOff>
    </xdr:from>
    <xdr:to>
      <xdr:col>0</xdr:col>
      <xdr:colOff>152400</xdr:colOff>
      <xdr:row>884</xdr:row>
      <xdr:rowOff>133350</xdr:rowOff>
    </xdr:to>
    <xdr:pic>
      <xdr:nvPicPr>
        <xdr:cNvPr id="2468" name="Picture@5C\Qopen@" descr="@5C\Qopen@">
          <a:extLst>
            <a:ext uri="{FF2B5EF4-FFF2-40B4-BE49-F238E27FC236}">
              <a16:creationId xmlns:a16="http://schemas.microsoft.com/office/drawing/2014/main" id="{9364D7AE-3026-4B6C-8957-41BA93E31A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3465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1855</xdr:row>
      <xdr:rowOff>0</xdr:rowOff>
    </xdr:from>
    <xdr:to>
      <xdr:col>0</xdr:col>
      <xdr:colOff>152400</xdr:colOff>
      <xdr:row>1855</xdr:row>
      <xdr:rowOff>133350</xdr:rowOff>
    </xdr:to>
    <xdr:pic>
      <xdr:nvPicPr>
        <xdr:cNvPr id="2469" name="Picture@5C\Qopen@" descr="@5C\Qopen@">
          <a:extLst>
            <a:ext uri="{FF2B5EF4-FFF2-40B4-BE49-F238E27FC236}">
              <a16:creationId xmlns:a16="http://schemas.microsoft.com/office/drawing/2014/main" id="{887800AF-34DB-4890-91FB-34FCB3C711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0694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434</xdr:row>
      <xdr:rowOff>0</xdr:rowOff>
    </xdr:from>
    <xdr:to>
      <xdr:col>0</xdr:col>
      <xdr:colOff>152400</xdr:colOff>
      <xdr:row>434</xdr:row>
      <xdr:rowOff>133350</xdr:rowOff>
    </xdr:to>
    <xdr:pic>
      <xdr:nvPicPr>
        <xdr:cNvPr id="2470" name="Picture@5C\Qopen@" descr="@5C\Qopen@">
          <a:extLst>
            <a:ext uri="{FF2B5EF4-FFF2-40B4-BE49-F238E27FC236}">
              <a16:creationId xmlns:a16="http://schemas.microsoft.com/office/drawing/2014/main" id="{2ECAD203-E26A-4757-AFAE-55841ADE4F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599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878</xdr:row>
      <xdr:rowOff>0</xdr:rowOff>
    </xdr:from>
    <xdr:to>
      <xdr:col>0</xdr:col>
      <xdr:colOff>152400</xdr:colOff>
      <xdr:row>878</xdr:row>
      <xdr:rowOff>133350</xdr:rowOff>
    </xdr:to>
    <xdr:pic>
      <xdr:nvPicPr>
        <xdr:cNvPr id="2471" name="Picture@5C\Qopen@" descr="@5C\Qopen@">
          <a:extLst>
            <a:ext uri="{FF2B5EF4-FFF2-40B4-BE49-F238E27FC236}">
              <a16:creationId xmlns:a16="http://schemas.microsoft.com/office/drawing/2014/main" id="{1686A2DA-B2B7-4794-9B45-03E5C596ED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49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1775</xdr:row>
      <xdr:rowOff>0</xdr:rowOff>
    </xdr:from>
    <xdr:to>
      <xdr:col>0</xdr:col>
      <xdr:colOff>152400</xdr:colOff>
      <xdr:row>1775</xdr:row>
      <xdr:rowOff>133350</xdr:rowOff>
    </xdr:to>
    <xdr:pic>
      <xdr:nvPicPr>
        <xdr:cNvPr id="2472" name="Picture@5C\Qopen@" descr="@5C\Qopen@">
          <a:extLst>
            <a:ext uri="{FF2B5EF4-FFF2-40B4-BE49-F238E27FC236}">
              <a16:creationId xmlns:a16="http://schemas.microsoft.com/office/drawing/2014/main" id="{D5B10000-EB04-4C4F-A5BC-F16B88064C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7740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752</xdr:row>
      <xdr:rowOff>0</xdr:rowOff>
    </xdr:from>
    <xdr:to>
      <xdr:col>0</xdr:col>
      <xdr:colOff>152400</xdr:colOff>
      <xdr:row>752</xdr:row>
      <xdr:rowOff>133350</xdr:rowOff>
    </xdr:to>
    <xdr:pic>
      <xdr:nvPicPr>
        <xdr:cNvPr id="2473" name="Picture@5C\Qopen@" descr="@5C\Qopen@">
          <a:extLst>
            <a:ext uri="{FF2B5EF4-FFF2-40B4-BE49-F238E27FC236}">
              <a16:creationId xmlns:a16="http://schemas.microsoft.com/office/drawing/2014/main" id="{B0F2ACF6-0F16-4BDB-BC56-8D4E37C7E1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2091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501</xdr:row>
      <xdr:rowOff>0</xdr:rowOff>
    </xdr:from>
    <xdr:to>
      <xdr:col>0</xdr:col>
      <xdr:colOff>152400</xdr:colOff>
      <xdr:row>501</xdr:row>
      <xdr:rowOff>133350</xdr:rowOff>
    </xdr:to>
    <xdr:pic>
      <xdr:nvPicPr>
        <xdr:cNvPr id="2474" name="Picture@5C\Qopen@" descr="@5C\Qopen@">
          <a:extLst>
            <a:ext uri="{FF2B5EF4-FFF2-40B4-BE49-F238E27FC236}">
              <a16:creationId xmlns:a16="http://schemas.microsoft.com/office/drawing/2014/main" id="{68B9A034-1838-4BE2-9D7A-FBEE08ABCB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448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1660</xdr:row>
      <xdr:rowOff>0</xdr:rowOff>
    </xdr:from>
    <xdr:to>
      <xdr:col>0</xdr:col>
      <xdr:colOff>152400</xdr:colOff>
      <xdr:row>1660</xdr:row>
      <xdr:rowOff>133350</xdr:rowOff>
    </xdr:to>
    <xdr:pic>
      <xdr:nvPicPr>
        <xdr:cNvPr id="2475" name="Picture@5C\Qopen@" descr="@5C\Qopen@">
          <a:extLst>
            <a:ext uri="{FF2B5EF4-FFF2-40B4-BE49-F238E27FC236}">
              <a16:creationId xmlns:a16="http://schemas.microsoft.com/office/drawing/2014/main" id="{7F2974D9-28F6-42CA-BE4F-3FD4D0BA66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9119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1181</xdr:row>
      <xdr:rowOff>0</xdr:rowOff>
    </xdr:from>
    <xdr:to>
      <xdr:col>0</xdr:col>
      <xdr:colOff>152400</xdr:colOff>
      <xdr:row>1181</xdr:row>
      <xdr:rowOff>133350</xdr:rowOff>
    </xdr:to>
    <xdr:pic>
      <xdr:nvPicPr>
        <xdr:cNvPr id="2476" name="Picture@5C\Qopen@" descr="@5C\Qopen@">
          <a:extLst>
            <a:ext uri="{FF2B5EF4-FFF2-40B4-BE49-F238E27FC236}">
              <a16:creationId xmlns:a16="http://schemas.microsoft.com/office/drawing/2014/main" id="{2499D642-41C9-4037-B51A-D3DC7ACBE2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1557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1177</xdr:row>
      <xdr:rowOff>0</xdr:rowOff>
    </xdr:from>
    <xdr:to>
      <xdr:col>0</xdr:col>
      <xdr:colOff>152400</xdr:colOff>
      <xdr:row>1177</xdr:row>
      <xdr:rowOff>133350</xdr:rowOff>
    </xdr:to>
    <xdr:pic>
      <xdr:nvPicPr>
        <xdr:cNvPr id="2477" name="Picture@5C\Qopen@" descr="@5C\Qopen@">
          <a:extLst>
            <a:ext uri="{FF2B5EF4-FFF2-40B4-BE49-F238E27FC236}">
              <a16:creationId xmlns:a16="http://schemas.microsoft.com/office/drawing/2014/main" id="{CFEC660D-2946-43C1-8B76-7CDE4FB35B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909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</xdr:row>
      <xdr:rowOff>0</xdr:rowOff>
    </xdr:from>
    <xdr:to>
      <xdr:col>0</xdr:col>
      <xdr:colOff>152400</xdr:colOff>
      <xdr:row>405</xdr:row>
      <xdr:rowOff>133350</xdr:rowOff>
    </xdr:to>
    <xdr:pic>
      <xdr:nvPicPr>
        <xdr:cNvPr id="2478" name="Picture@5C\Qopen@" descr="@5C\Qopen@">
          <a:extLst>
            <a:ext uri="{FF2B5EF4-FFF2-40B4-BE49-F238E27FC236}">
              <a16:creationId xmlns:a16="http://schemas.microsoft.com/office/drawing/2014/main" id="{E642828E-B60F-4B7F-83DD-E4F98B6E53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903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1455</xdr:row>
      <xdr:rowOff>0</xdr:rowOff>
    </xdr:from>
    <xdr:to>
      <xdr:col>0</xdr:col>
      <xdr:colOff>152400</xdr:colOff>
      <xdr:row>1455</xdr:row>
      <xdr:rowOff>133350</xdr:rowOff>
    </xdr:to>
    <xdr:pic>
      <xdr:nvPicPr>
        <xdr:cNvPr id="2479" name="Picture@5C\Qopen@" descr="@5C\Qopen@">
          <a:extLst>
            <a:ext uri="{FF2B5EF4-FFF2-40B4-BE49-F238E27FC236}">
              <a16:creationId xmlns:a16="http://schemas.microsoft.com/office/drawing/2014/main" id="{949C5DBC-ECBD-4DDA-B8C0-729EC1C4FE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5924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2352</xdr:row>
      <xdr:rowOff>0</xdr:rowOff>
    </xdr:from>
    <xdr:to>
      <xdr:col>0</xdr:col>
      <xdr:colOff>152400</xdr:colOff>
      <xdr:row>2352</xdr:row>
      <xdr:rowOff>133350</xdr:rowOff>
    </xdr:to>
    <xdr:pic>
      <xdr:nvPicPr>
        <xdr:cNvPr id="2480" name="Picture@5C\Qopen@" descr="@5C\Qopen@">
          <a:extLst>
            <a:ext uri="{FF2B5EF4-FFF2-40B4-BE49-F238E27FC236}">
              <a16:creationId xmlns:a16="http://schemas.microsoft.com/office/drawing/2014/main" id="{A493EBEF-BFA7-432D-B88E-B219F8967B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1171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874</xdr:row>
      <xdr:rowOff>0</xdr:rowOff>
    </xdr:from>
    <xdr:to>
      <xdr:col>0</xdr:col>
      <xdr:colOff>152400</xdr:colOff>
      <xdr:row>874</xdr:row>
      <xdr:rowOff>133350</xdr:rowOff>
    </xdr:to>
    <xdr:pic>
      <xdr:nvPicPr>
        <xdr:cNvPr id="2481" name="Picture@5C\Qopen@" descr="@5C\Qopen@">
          <a:extLst>
            <a:ext uri="{FF2B5EF4-FFF2-40B4-BE49-F238E27FC236}">
              <a16:creationId xmlns:a16="http://schemas.microsoft.com/office/drawing/2014/main" id="{24A3D46F-E80A-4189-BED1-9B26B08020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1846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2584</xdr:row>
      <xdr:rowOff>0</xdr:rowOff>
    </xdr:from>
    <xdr:to>
      <xdr:col>0</xdr:col>
      <xdr:colOff>152400</xdr:colOff>
      <xdr:row>2584</xdr:row>
      <xdr:rowOff>133350</xdr:rowOff>
    </xdr:to>
    <xdr:pic>
      <xdr:nvPicPr>
        <xdr:cNvPr id="2482" name="Picture@5C\Qopen@" descr="@5C\Qopen@">
          <a:extLst>
            <a:ext uri="{FF2B5EF4-FFF2-40B4-BE49-F238E27FC236}">
              <a16:creationId xmlns:a16="http://schemas.microsoft.com/office/drawing/2014/main" id="{6EE6D292-5445-40A2-9D1A-F3968CA95C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8738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979</xdr:row>
      <xdr:rowOff>0</xdr:rowOff>
    </xdr:from>
    <xdr:to>
      <xdr:col>0</xdr:col>
      <xdr:colOff>152400</xdr:colOff>
      <xdr:row>979</xdr:row>
      <xdr:rowOff>133350</xdr:rowOff>
    </xdr:to>
    <xdr:pic>
      <xdr:nvPicPr>
        <xdr:cNvPr id="2483" name="Picture@5C\Qopen@" descr="@5C\Qopen@">
          <a:extLst>
            <a:ext uri="{FF2B5EF4-FFF2-40B4-BE49-F238E27FC236}">
              <a16:creationId xmlns:a16="http://schemas.microsoft.com/office/drawing/2014/main" id="{305B9B34-F11F-4E07-8244-ACB4F2F0FC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848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2772</xdr:row>
      <xdr:rowOff>0</xdr:rowOff>
    </xdr:from>
    <xdr:to>
      <xdr:col>0</xdr:col>
      <xdr:colOff>152400</xdr:colOff>
      <xdr:row>2772</xdr:row>
      <xdr:rowOff>133350</xdr:rowOff>
    </xdr:to>
    <xdr:pic>
      <xdr:nvPicPr>
        <xdr:cNvPr id="2484" name="Picture@5C\Qopen@" descr="@5C\Qopen@">
          <a:extLst>
            <a:ext uri="{FF2B5EF4-FFF2-40B4-BE49-F238E27FC236}">
              <a16:creationId xmlns:a16="http://schemas.microsoft.com/office/drawing/2014/main" id="{89F67E80-7DDA-460C-B828-5BF1AC66D6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9179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607</xdr:row>
      <xdr:rowOff>0</xdr:rowOff>
    </xdr:from>
    <xdr:to>
      <xdr:col>0</xdr:col>
      <xdr:colOff>152400</xdr:colOff>
      <xdr:row>607</xdr:row>
      <xdr:rowOff>133350</xdr:rowOff>
    </xdr:to>
    <xdr:pic>
      <xdr:nvPicPr>
        <xdr:cNvPr id="2485" name="Picture@5C\Qopen@" descr="@5C\Qopen@">
          <a:extLst>
            <a:ext uri="{FF2B5EF4-FFF2-40B4-BE49-F238E27FC236}">
              <a16:creationId xmlns:a16="http://schemas.microsoft.com/office/drawing/2014/main" id="{F44F2B37-F7E1-4A39-8B76-7D1E2B5007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8612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2104</xdr:row>
      <xdr:rowOff>0</xdr:rowOff>
    </xdr:from>
    <xdr:to>
      <xdr:col>0</xdr:col>
      <xdr:colOff>152400</xdr:colOff>
      <xdr:row>2104</xdr:row>
      <xdr:rowOff>133350</xdr:rowOff>
    </xdr:to>
    <xdr:pic>
      <xdr:nvPicPr>
        <xdr:cNvPr id="2486" name="Picture@5C\Qopen@" descr="@5C\Qopen@">
          <a:extLst>
            <a:ext uri="{FF2B5EF4-FFF2-40B4-BE49-F238E27FC236}">
              <a16:creationId xmlns:a16="http://schemas.microsoft.com/office/drawing/2014/main" id="{1DB33ECC-E0DE-4373-951D-80C239B314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1014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</xdr:row>
      <xdr:rowOff>0</xdr:rowOff>
    </xdr:from>
    <xdr:to>
      <xdr:col>0</xdr:col>
      <xdr:colOff>152400</xdr:colOff>
      <xdr:row>403</xdr:row>
      <xdr:rowOff>133350</xdr:rowOff>
    </xdr:to>
    <xdr:pic>
      <xdr:nvPicPr>
        <xdr:cNvPr id="2487" name="Picture@5C\Qopen@" descr="@5C\Qopen@">
          <a:extLst>
            <a:ext uri="{FF2B5EF4-FFF2-40B4-BE49-F238E27FC236}">
              <a16:creationId xmlns:a16="http://schemas.microsoft.com/office/drawing/2014/main" id="{FD5F39B2-3139-4F39-818F-441C9FC510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579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1479</xdr:row>
      <xdr:rowOff>0</xdr:rowOff>
    </xdr:from>
    <xdr:to>
      <xdr:col>0</xdr:col>
      <xdr:colOff>152400</xdr:colOff>
      <xdr:row>1479</xdr:row>
      <xdr:rowOff>133350</xdr:rowOff>
    </xdr:to>
    <xdr:pic>
      <xdr:nvPicPr>
        <xdr:cNvPr id="2488" name="Picture@5C\Qopen@" descr="@5C\Qopen@">
          <a:extLst>
            <a:ext uri="{FF2B5EF4-FFF2-40B4-BE49-F238E27FC236}">
              <a16:creationId xmlns:a16="http://schemas.microsoft.com/office/drawing/2014/main" id="{136395AA-12D5-4E75-A6A3-11410EBA34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810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2823</xdr:row>
      <xdr:rowOff>0</xdr:rowOff>
    </xdr:from>
    <xdr:to>
      <xdr:col>0</xdr:col>
      <xdr:colOff>152400</xdr:colOff>
      <xdr:row>2823</xdr:row>
      <xdr:rowOff>133350</xdr:rowOff>
    </xdr:to>
    <xdr:pic>
      <xdr:nvPicPr>
        <xdr:cNvPr id="2489" name="Picture@5C\Qopen@" descr="@5C\Qopen@">
          <a:extLst>
            <a:ext uri="{FF2B5EF4-FFF2-40B4-BE49-F238E27FC236}">
              <a16:creationId xmlns:a16="http://schemas.microsoft.com/office/drawing/2014/main" id="{2A0BAA65-3FFD-49EA-9423-0EDC84AECC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7438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927</xdr:row>
      <xdr:rowOff>0</xdr:rowOff>
    </xdr:from>
    <xdr:to>
      <xdr:col>0</xdr:col>
      <xdr:colOff>152400</xdr:colOff>
      <xdr:row>927</xdr:row>
      <xdr:rowOff>133350</xdr:rowOff>
    </xdr:to>
    <xdr:pic>
      <xdr:nvPicPr>
        <xdr:cNvPr id="2490" name="Picture@5C\Qopen@" descr="@5C\Qopen@">
          <a:extLst>
            <a:ext uri="{FF2B5EF4-FFF2-40B4-BE49-F238E27FC236}">
              <a16:creationId xmlns:a16="http://schemas.microsoft.com/office/drawing/2014/main" id="{7F23B2DE-307A-459B-B11F-6CD2647C90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428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2291</xdr:row>
      <xdr:rowOff>0</xdr:rowOff>
    </xdr:from>
    <xdr:to>
      <xdr:col>0</xdr:col>
      <xdr:colOff>152400</xdr:colOff>
      <xdr:row>2291</xdr:row>
      <xdr:rowOff>133350</xdr:rowOff>
    </xdr:to>
    <xdr:pic>
      <xdr:nvPicPr>
        <xdr:cNvPr id="2491" name="Picture@5C\Qopen@" descr="@5C\Qopen@">
          <a:extLst>
            <a:ext uri="{FF2B5EF4-FFF2-40B4-BE49-F238E27FC236}">
              <a16:creationId xmlns:a16="http://schemas.microsoft.com/office/drawing/2014/main" id="{3085FD52-D9F0-427E-9485-9DC8A2AFA1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1294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788</xdr:row>
      <xdr:rowOff>0</xdr:rowOff>
    </xdr:from>
    <xdr:to>
      <xdr:col>0</xdr:col>
      <xdr:colOff>152400</xdr:colOff>
      <xdr:row>788</xdr:row>
      <xdr:rowOff>133350</xdr:rowOff>
    </xdr:to>
    <xdr:pic>
      <xdr:nvPicPr>
        <xdr:cNvPr id="2492" name="Picture@5C\Qopen@" descr="@5C\Qopen@">
          <a:extLst>
            <a:ext uri="{FF2B5EF4-FFF2-40B4-BE49-F238E27FC236}">
              <a16:creationId xmlns:a16="http://schemas.microsoft.com/office/drawing/2014/main" id="{E266D663-4A8E-4C6B-84D9-146A732731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920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1750</xdr:row>
      <xdr:rowOff>0</xdr:rowOff>
    </xdr:from>
    <xdr:to>
      <xdr:col>0</xdr:col>
      <xdr:colOff>152400</xdr:colOff>
      <xdr:row>1750</xdr:row>
      <xdr:rowOff>133350</xdr:rowOff>
    </xdr:to>
    <xdr:pic>
      <xdr:nvPicPr>
        <xdr:cNvPr id="2493" name="Picture@5C\Qopen@" descr="@5C\Qopen@">
          <a:extLst>
            <a:ext uri="{FF2B5EF4-FFF2-40B4-BE49-F238E27FC236}">
              <a16:creationId xmlns:a16="http://schemas.microsoft.com/office/drawing/2014/main" id="{AFA9E8A6-474F-438E-A03F-86A666E6F9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369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2254</xdr:row>
      <xdr:rowOff>0</xdr:rowOff>
    </xdr:from>
    <xdr:to>
      <xdr:col>0</xdr:col>
      <xdr:colOff>152400</xdr:colOff>
      <xdr:row>2254</xdr:row>
      <xdr:rowOff>133350</xdr:rowOff>
    </xdr:to>
    <xdr:pic>
      <xdr:nvPicPr>
        <xdr:cNvPr id="2494" name="Picture@5C\Qopen@" descr="@5C\Qopen@">
          <a:extLst>
            <a:ext uri="{FF2B5EF4-FFF2-40B4-BE49-F238E27FC236}">
              <a16:creationId xmlns:a16="http://schemas.microsoft.com/office/drawing/2014/main" id="{BF29D772-0B39-4933-8886-393296F3CB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530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</xdr:row>
      <xdr:rowOff>0</xdr:rowOff>
    </xdr:from>
    <xdr:to>
      <xdr:col>0</xdr:col>
      <xdr:colOff>152400</xdr:colOff>
      <xdr:row>355</xdr:row>
      <xdr:rowOff>133350</xdr:rowOff>
    </xdr:to>
    <xdr:pic>
      <xdr:nvPicPr>
        <xdr:cNvPr id="2495" name="Picture@5C\Qopen@" descr="@5C\Qopen@">
          <a:extLst>
            <a:ext uri="{FF2B5EF4-FFF2-40B4-BE49-F238E27FC236}">
              <a16:creationId xmlns:a16="http://schemas.microsoft.com/office/drawing/2014/main" id="{D5BC42DD-01EE-427A-832E-611FA6D018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807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1051</xdr:row>
      <xdr:rowOff>0</xdr:rowOff>
    </xdr:from>
    <xdr:to>
      <xdr:col>0</xdr:col>
      <xdr:colOff>152400</xdr:colOff>
      <xdr:row>1051</xdr:row>
      <xdr:rowOff>133350</xdr:rowOff>
    </xdr:to>
    <xdr:pic>
      <xdr:nvPicPr>
        <xdr:cNvPr id="2496" name="Picture@5C\Qopen@" descr="@5C\Qopen@">
          <a:extLst>
            <a:ext uri="{FF2B5EF4-FFF2-40B4-BE49-F238E27FC236}">
              <a16:creationId xmlns:a16="http://schemas.microsoft.com/office/drawing/2014/main" id="{4965821C-7623-4C2E-A31C-DD0BA2B528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507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801</xdr:row>
      <xdr:rowOff>0</xdr:rowOff>
    </xdr:from>
    <xdr:to>
      <xdr:col>0</xdr:col>
      <xdr:colOff>152400</xdr:colOff>
      <xdr:row>801</xdr:row>
      <xdr:rowOff>133350</xdr:rowOff>
    </xdr:to>
    <xdr:pic>
      <xdr:nvPicPr>
        <xdr:cNvPr id="2497" name="Picture@5C\Qopen@" descr="@5C\Qopen@">
          <a:extLst>
            <a:ext uri="{FF2B5EF4-FFF2-40B4-BE49-F238E27FC236}">
              <a16:creationId xmlns:a16="http://schemas.microsoft.com/office/drawing/2014/main" id="{B2BF1F45-CE82-4AC2-BEE2-C27F40C2AA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025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1052</xdr:row>
      <xdr:rowOff>0</xdr:rowOff>
    </xdr:from>
    <xdr:to>
      <xdr:col>0</xdr:col>
      <xdr:colOff>152400</xdr:colOff>
      <xdr:row>1052</xdr:row>
      <xdr:rowOff>133350</xdr:rowOff>
    </xdr:to>
    <xdr:pic>
      <xdr:nvPicPr>
        <xdr:cNvPr id="2498" name="Picture@5C\Qopen@" descr="@5C\Qopen@">
          <a:extLst>
            <a:ext uri="{FF2B5EF4-FFF2-40B4-BE49-F238E27FC236}">
              <a16:creationId xmlns:a16="http://schemas.microsoft.com/office/drawing/2014/main" id="{AEC183C7-D135-4768-B7A4-49F04E3853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668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1246</xdr:row>
      <xdr:rowOff>0</xdr:rowOff>
    </xdr:from>
    <xdr:to>
      <xdr:col>0</xdr:col>
      <xdr:colOff>152400</xdr:colOff>
      <xdr:row>1246</xdr:row>
      <xdr:rowOff>133350</xdr:rowOff>
    </xdr:to>
    <xdr:pic>
      <xdr:nvPicPr>
        <xdr:cNvPr id="2499" name="Picture@5C\Qopen@" descr="@5C\Qopen@">
          <a:extLst>
            <a:ext uri="{FF2B5EF4-FFF2-40B4-BE49-F238E27FC236}">
              <a16:creationId xmlns:a16="http://schemas.microsoft.com/office/drawing/2014/main" id="{EA76C644-7B30-4804-82D0-17542C93F0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208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1398</xdr:row>
      <xdr:rowOff>0</xdr:rowOff>
    </xdr:from>
    <xdr:to>
      <xdr:col>0</xdr:col>
      <xdr:colOff>152400</xdr:colOff>
      <xdr:row>1398</xdr:row>
      <xdr:rowOff>133350</xdr:rowOff>
    </xdr:to>
    <xdr:pic>
      <xdr:nvPicPr>
        <xdr:cNvPr id="2500" name="Picture@5C\Qopen@" descr="@5C\Qopen@">
          <a:extLst>
            <a:ext uri="{FF2B5EF4-FFF2-40B4-BE49-F238E27FC236}">
              <a16:creationId xmlns:a16="http://schemas.microsoft.com/office/drawing/2014/main" id="{EC1612B3-9274-49B3-AABF-FABE801CA2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66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1419</xdr:row>
      <xdr:rowOff>0</xdr:rowOff>
    </xdr:from>
    <xdr:to>
      <xdr:col>0</xdr:col>
      <xdr:colOff>152400</xdr:colOff>
      <xdr:row>1419</xdr:row>
      <xdr:rowOff>133350</xdr:rowOff>
    </xdr:to>
    <xdr:pic>
      <xdr:nvPicPr>
        <xdr:cNvPr id="2501" name="Picture@5C\Qopen@" descr="@5C\Qopen@">
          <a:extLst>
            <a:ext uri="{FF2B5EF4-FFF2-40B4-BE49-F238E27FC236}">
              <a16:creationId xmlns:a16="http://schemas.microsoft.com/office/drawing/2014/main" id="{28F64D76-9F1A-4CEC-B8FE-87E98F6E30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095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1996</xdr:row>
      <xdr:rowOff>0</xdr:rowOff>
    </xdr:from>
    <xdr:to>
      <xdr:col>0</xdr:col>
      <xdr:colOff>152400</xdr:colOff>
      <xdr:row>1996</xdr:row>
      <xdr:rowOff>133350</xdr:rowOff>
    </xdr:to>
    <xdr:pic>
      <xdr:nvPicPr>
        <xdr:cNvPr id="2502" name="Picture@5C\Qopen@" descr="@5C\Qopen@">
          <a:extLst>
            <a:ext uri="{FF2B5EF4-FFF2-40B4-BE49-F238E27FC236}">
              <a16:creationId xmlns:a16="http://schemas.microsoft.com/office/drawing/2014/main" id="{91AB95E5-34B4-44BF-BF56-21DD2CFA4F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3526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1070</xdr:row>
      <xdr:rowOff>0</xdr:rowOff>
    </xdr:from>
    <xdr:to>
      <xdr:col>0</xdr:col>
      <xdr:colOff>152400</xdr:colOff>
      <xdr:row>1070</xdr:row>
      <xdr:rowOff>133350</xdr:rowOff>
    </xdr:to>
    <xdr:pic>
      <xdr:nvPicPr>
        <xdr:cNvPr id="2503" name="Picture@5C\Qopen@" descr="@5C\Qopen@">
          <a:extLst>
            <a:ext uri="{FF2B5EF4-FFF2-40B4-BE49-F238E27FC236}">
              <a16:creationId xmlns:a16="http://schemas.microsoft.com/office/drawing/2014/main" id="{8ED10E0F-D0E0-46F0-BBEC-94A06B68B4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58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2453</xdr:row>
      <xdr:rowOff>0</xdr:rowOff>
    </xdr:from>
    <xdr:to>
      <xdr:col>0</xdr:col>
      <xdr:colOff>152400</xdr:colOff>
      <xdr:row>2453</xdr:row>
      <xdr:rowOff>133350</xdr:rowOff>
    </xdr:to>
    <xdr:pic>
      <xdr:nvPicPr>
        <xdr:cNvPr id="2504" name="Picture@5C\Qopen@" descr="@5C\Qopen@">
          <a:extLst>
            <a:ext uri="{FF2B5EF4-FFF2-40B4-BE49-F238E27FC236}">
              <a16:creationId xmlns:a16="http://schemas.microsoft.com/office/drawing/2014/main" id="{E631FC04-16F4-4B0E-9A75-C3A48DC68B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7525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1756</xdr:row>
      <xdr:rowOff>0</xdr:rowOff>
    </xdr:from>
    <xdr:to>
      <xdr:col>0</xdr:col>
      <xdr:colOff>152400</xdr:colOff>
      <xdr:row>1756</xdr:row>
      <xdr:rowOff>133350</xdr:rowOff>
    </xdr:to>
    <xdr:pic>
      <xdr:nvPicPr>
        <xdr:cNvPr id="2505" name="Picture@5C\Qopen@" descr="@5C\Qopen@">
          <a:extLst>
            <a:ext uri="{FF2B5EF4-FFF2-40B4-BE49-F238E27FC236}">
              <a16:creationId xmlns:a16="http://schemas.microsoft.com/office/drawing/2014/main" id="{0D0C059C-8BCD-4EAB-BBEB-99A398BC03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4664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1015</xdr:row>
      <xdr:rowOff>0</xdr:rowOff>
    </xdr:from>
    <xdr:to>
      <xdr:col>0</xdr:col>
      <xdr:colOff>152400</xdr:colOff>
      <xdr:row>1015</xdr:row>
      <xdr:rowOff>133350</xdr:rowOff>
    </xdr:to>
    <xdr:pic>
      <xdr:nvPicPr>
        <xdr:cNvPr id="2506" name="Picture@5C\Qopen@" descr="@5C\Qopen@">
          <a:extLst>
            <a:ext uri="{FF2B5EF4-FFF2-40B4-BE49-F238E27FC236}">
              <a16:creationId xmlns:a16="http://schemas.microsoft.com/office/drawing/2014/main" id="{394835CF-E4B2-4C1C-8386-05EC0EBAB8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4677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1254</xdr:row>
      <xdr:rowOff>0</xdr:rowOff>
    </xdr:from>
    <xdr:to>
      <xdr:col>0</xdr:col>
      <xdr:colOff>152400</xdr:colOff>
      <xdr:row>1254</xdr:row>
      <xdr:rowOff>133350</xdr:rowOff>
    </xdr:to>
    <xdr:pic>
      <xdr:nvPicPr>
        <xdr:cNvPr id="2507" name="Picture@5C\Qopen@" descr="@5C\Qopen@">
          <a:extLst>
            <a:ext uri="{FF2B5EF4-FFF2-40B4-BE49-F238E27FC236}">
              <a16:creationId xmlns:a16="http://schemas.microsoft.com/office/drawing/2014/main" id="{8688591F-54C1-4E8D-AB8F-4606AE43F3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37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2125</xdr:row>
      <xdr:rowOff>0</xdr:rowOff>
    </xdr:from>
    <xdr:to>
      <xdr:col>0</xdr:col>
      <xdr:colOff>152400</xdr:colOff>
      <xdr:row>2125</xdr:row>
      <xdr:rowOff>133350</xdr:rowOff>
    </xdr:to>
    <xdr:pic>
      <xdr:nvPicPr>
        <xdr:cNvPr id="2508" name="Picture@5C\Qopen@" descr="@5C\Qopen@">
          <a:extLst>
            <a:ext uri="{FF2B5EF4-FFF2-40B4-BE49-F238E27FC236}">
              <a16:creationId xmlns:a16="http://schemas.microsoft.com/office/drawing/2014/main" id="{155397BE-B190-4059-A965-9F37FF9F70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4414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854</xdr:row>
      <xdr:rowOff>0</xdr:rowOff>
    </xdr:from>
    <xdr:to>
      <xdr:col>0</xdr:col>
      <xdr:colOff>152400</xdr:colOff>
      <xdr:row>854</xdr:row>
      <xdr:rowOff>133350</xdr:rowOff>
    </xdr:to>
    <xdr:pic>
      <xdr:nvPicPr>
        <xdr:cNvPr id="2509" name="Picture@5C\Qopen@" descr="@5C\Qopen@">
          <a:extLst>
            <a:ext uri="{FF2B5EF4-FFF2-40B4-BE49-F238E27FC236}">
              <a16:creationId xmlns:a16="http://schemas.microsoft.com/office/drawing/2014/main" id="{7B3E5258-BE3B-466E-B63A-790FAAED11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860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2151</xdr:row>
      <xdr:rowOff>0</xdr:rowOff>
    </xdr:from>
    <xdr:to>
      <xdr:col>0</xdr:col>
      <xdr:colOff>152400</xdr:colOff>
      <xdr:row>2151</xdr:row>
      <xdr:rowOff>133350</xdr:rowOff>
    </xdr:to>
    <xdr:pic>
      <xdr:nvPicPr>
        <xdr:cNvPr id="2510" name="Picture@5C\Qopen@" descr="@5C\Qopen@">
          <a:extLst>
            <a:ext uri="{FF2B5EF4-FFF2-40B4-BE49-F238E27FC236}">
              <a16:creationId xmlns:a16="http://schemas.microsoft.com/office/drawing/2014/main" id="{C5F6B395-23F7-490E-836D-6AA6A467C9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8624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950</xdr:row>
      <xdr:rowOff>0</xdr:rowOff>
    </xdr:from>
    <xdr:to>
      <xdr:col>0</xdr:col>
      <xdr:colOff>152400</xdr:colOff>
      <xdr:row>950</xdr:row>
      <xdr:rowOff>133350</xdr:rowOff>
    </xdr:to>
    <xdr:pic>
      <xdr:nvPicPr>
        <xdr:cNvPr id="2511" name="Picture@5C\Qopen@" descr="@5C\Qopen@">
          <a:extLst>
            <a:ext uri="{FF2B5EF4-FFF2-40B4-BE49-F238E27FC236}">
              <a16:creationId xmlns:a16="http://schemas.microsoft.com/office/drawing/2014/main" id="{BF203DC6-81C4-44F1-8F8E-EE1F449DC0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415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1741</xdr:row>
      <xdr:rowOff>0</xdr:rowOff>
    </xdr:from>
    <xdr:to>
      <xdr:col>0</xdr:col>
      <xdr:colOff>152400</xdr:colOff>
      <xdr:row>1741</xdr:row>
      <xdr:rowOff>133350</xdr:rowOff>
    </xdr:to>
    <xdr:pic>
      <xdr:nvPicPr>
        <xdr:cNvPr id="2512" name="Picture@5C\Qopen@" descr="@5C\Qopen@">
          <a:extLst>
            <a:ext uri="{FF2B5EF4-FFF2-40B4-BE49-F238E27FC236}">
              <a16:creationId xmlns:a16="http://schemas.microsoft.com/office/drawing/2014/main" id="{C40DE16C-EA55-4115-896E-818B73E7D1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2235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2615</xdr:row>
      <xdr:rowOff>0</xdr:rowOff>
    </xdr:from>
    <xdr:to>
      <xdr:col>0</xdr:col>
      <xdr:colOff>152400</xdr:colOff>
      <xdr:row>2615</xdr:row>
      <xdr:rowOff>133350</xdr:rowOff>
    </xdr:to>
    <xdr:pic>
      <xdr:nvPicPr>
        <xdr:cNvPr id="2513" name="Picture@5C\Qopen@" descr="@5C\Qopen@">
          <a:extLst>
            <a:ext uri="{FF2B5EF4-FFF2-40B4-BE49-F238E27FC236}">
              <a16:creationId xmlns:a16="http://schemas.microsoft.com/office/drawing/2014/main" id="{D82FB3D1-C37B-4E0B-9EE8-201A9105F1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3757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2400</xdr:row>
      <xdr:rowOff>0</xdr:rowOff>
    </xdr:from>
    <xdr:to>
      <xdr:col>0</xdr:col>
      <xdr:colOff>152400</xdr:colOff>
      <xdr:row>2400</xdr:row>
      <xdr:rowOff>133350</xdr:rowOff>
    </xdr:to>
    <xdr:pic>
      <xdr:nvPicPr>
        <xdr:cNvPr id="2514" name="Picture@5C\Qopen@" descr="@5C\Qopen@">
          <a:extLst>
            <a:ext uri="{FF2B5EF4-FFF2-40B4-BE49-F238E27FC236}">
              <a16:creationId xmlns:a16="http://schemas.microsoft.com/office/drawing/2014/main" id="{8F0012B6-E6F1-4273-8376-9BC40BFE19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8943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2280</xdr:row>
      <xdr:rowOff>0</xdr:rowOff>
    </xdr:from>
    <xdr:to>
      <xdr:col>0</xdr:col>
      <xdr:colOff>152400</xdr:colOff>
      <xdr:row>2280</xdr:row>
      <xdr:rowOff>133350</xdr:rowOff>
    </xdr:to>
    <xdr:pic>
      <xdr:nvPicPr>
        <xdr:cNvPr id="2515" name="Picture@5C\Qopen@" descr="@5C\Qopen@">
          <a:extLst>
            <a:ext uri="{FF2B5EF4-FFF2-40B4-BE49-F238E27FC236}">
              <a16:creationId xmlns:a16="http://schemas.microsoft.com/office/drawing/2014/main" id="{BF8397A2-2073-4610-A451-A1689ED722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9512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2281</xdr:row>
      <xdr:rowOff>0</xdr:rowOff>
    </xdr:from>
    <xdr:to>
      <xdr:col>0</xdr:col>
      <xdr:colOff>152400</xdr:colOff>
      <xdr:row>2281</xdr:row>
      <xdr:rowOff>133350</xdr:rowOff>
    </xdr:to>
    <xdr:pic>
      <xdr:nvPicPr>
        <xdr:cNvPr id="2516" name="Picture@5C\Qopen@" descr="@5C\Qopen@">
          <a:extLst>
            <a:ext uri="{FF2B5EF4-FFF2-40B4-BE49-F238E27FC236}">
              <a16:creationId xmlns:a16="http://schemas.microsoft.com/office/drawing/2014/main" id="{FD1CD26D-EE5D-420F-82DE-BFC653BB1A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9674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2773</xdr:row>
      <xdr:rowOff>0</xdr:rowOff>
    </xdr:from>
    <xdr:to>
      <xdr:col>0</xdr:col>
      <xdr:colOff>152400</xdr:colOff>
      <xdr:row>2773</xdr:row>
      <xdr:rowOff>133350</xdr:rowOff>
    </xdr:to>
    <xdr:pic>
      <xdr:nvPicPr>
        <xdr:cNvPr id="2517" name="Picture@5C\Qopen@" descr="@5C\Qopen@">
          <a:extLst>
            <a:ext uri="{FF2B5EF4-FFF2-40B4-BE49-F238E27FC236}">
              <a16:creationId xmlns:a16="http://schemas.microsoft.com/office/drawing/2014/main" id="{817A7134-F7C5-4E63-B660-B89753C9C0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9341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2589</xdr:row>
      <xdr:rowOff>0</xdr:rowOff>
    </xdr:from>
    <xdr:to>
      <xdr:col>0</xdr:col>
      <xdr:colOff>152400</xdr:colOff>
      <xdr:row>2589</xdr:row>
      <xdr:rowOff>133350</xdr:rowOff>
    </xdr:to>
    <xdr:pic>
      <xdr:nvPicPr>
        <xdr:cNvPr id="2518" name="Picture@5C\Qopen@" descr="@5C\Qopen@">
          <a:extLst>
            <a:ext uri="{FF2B5EF4-FFF2-40B4-BE49-F238E27FC236}">
              <a16:creationId xmlns:a16="http://schemas.microsoft.com/office/drawing/2014/main" id="{94E71D60-1898-4F2E-9D82-B90BCBA2F7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9547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2808</xdr:row>
      <xdr:rowOff>0</xdr:rowOff>
    </xdr:from>
    <xdr:to>
      <xdr:col>0</xdr:col>
      <xdr:colOff>152400</xdr:colOff>
      <xdr:row>2808</xdr:row>
      <xdr:rowOff>133350</xdr:rowOff>
    </xdr:to>
    <xdr:pic>
      <xdr:nvPicPr>
        <xdr:cNvPr id="2519" name="Picture@5C\Qopen@" descr="@5C\Qopen@">
          <a:extLst>
            <a:ext uri="{FF2B5EF4-FFF2-40B4-BE49-F238E27FC236}">
              <a16:creationId xmlns:a16="http://schemas.microsoft.com/office/drawing/2014/main" id="{8567E863-C60C-4149-8A57-68A4706AA4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5009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2793</xdr:row>
      <xdr:rowOff>0</xdr:rowOff>
    </xdr:from>
    <xdr:to>
      <xdr:col>0</xdr:col>
      <xdr:colOff>152400</xdr:colOff>
      <xdr:row>2793</xdr:row>
      <xdr:rowOff>133350</xdr:rowOff>
    </xdr:to>
    <xdr:pic>
      <xdr:nvPicPr>
        <xdr:cNvPr id="2520" name="Picture@5C\Qopen@" descr="@5C\Qopen@">
          <a:extLst>
            <a:ext uri="{FF2B5EF4-FFF2-40B4-BE49-F238E27FC236}">
              <a16:creationId xmlns:a16="http://schemas.microsoft.com/office/drawing/2014/main" id="{0C16B5B8-2C03-4B09-B581-5E6CB0333E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2580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2786</xdr:row>
      <xdr:rowOff>0</xdr:rowOff>
    </xdr:from>
    <xdr:to>
      <xdr:col>0</xdr:col>
      <xdr:colOff>152400</xdr:colOff>
      <xdr:row>2786</xdr:row>
      <xdr:rowOff>133350</xdr:rowOff>
    </xdr:to>
    <xdr:pic>
      <xdr:nvPicPr>
        <xdr:cNvPr id="2521" name="Picture@5C\Qopen@" descr="@5C\Qopen@">
          <a:extLst>
            <a:ext uri="{FF2B5EF4-FFF2-40B4-BE49-F238E27FC236}">
              <a16:creationId xmlns:a16="http://schemas.microsoft.com/office/drawing/2014/main" id="{2CA3F64D-A15A-4F47-B154-DB53830CE3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1446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2767</xdr:row>
      <xdr:rowOff>0</xdr:rowOff>
    </xdr:from>
    <xdr:to>
      <xdr:col>0</xdr:col>
      <xdr:colOff>152400</xdr:colOff>
      <xdr:row>2767</xdr:row>
      <xdr:rowOff>133350</xdr:rowOff>
    </xdr:to>
    <xdr:pic>
      <xdr:nvPicPr>
        <xdr:cNvPr id="2522" name="Picture@5C\Qopen@" descr="@5C\Qopen@">
          <a:extLst>
            <a:ext uri="{FF2B5EF4-FFF2-40B4-BE49-F238E27FC236}">
              <a16:creationId xmlns:a16="http://schemas.microsoft.com/office/drawing/2014/main" id="{2CAFB17F-98F1-4298-9AD0-7433C890CC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8370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2774</xdr:row>
      <xdr:rowOff>0</xdr:rowOff>
    </xdr:from>
    <xdr:to>
      <xdr:col>0</xdr:col>
      <xdr:colOff>152400</xdr:colOff>
      <xdr:row>2774</xdr:row>
      <xdr:rowOff>133350</xdr:rowOff>
    </xdr:to>
    <xdr:pic>
      <xdr:nvPicPr>
        <xdr:cNvPr id="2523" name="Picture@5C\Qopen@" descr="@5C\Qopen@">
          <a:extLst>
            <a:ext uri="{FF2B5EF4-FFF2-40B4-BE49-F238E27FC236}">
              <a16:creationId xmlns:a16="http://schemas.microsoft.com/office/drawing/2014/main" id="{4D7A3480-AA93-475F-9CA8-7813A290D4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950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2781</xdr:row>
      <xdr:rowOff>0</xdr:rowOff>
    </xdr:from>
    <xdr:to>
      <xdr:col>0</xdr:col>
      <xdr:colOff>152400</xdr:colOff>
      <xdr:row>2781</xdr:row>
      <xdr:rowOff>133350</xdr:rowOff>
    </xdr:to>
    <xdr:pic>
      <xdr:nvPicPr>
        <xdr:cNvPr id="2524" name="Picture@5C\Qopen@" descr="@5C\Qopen@">
          <a:extLst>
            <a:ext uri="{FF2B5EF4-FFF2-40B4-BE49-F238E27FC236}">
              <a16:creationId xmlns:a16="http://schemas.microsoft.com/office/drawing/2014/main" id="{8E5E0A73-FDD4-4002-AE28-A9EFDC12D4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0637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2754</xdr:row>
      <xdr:rowOff>0</xdr:rowOff>
    </xdr:from>
    <xdr:to>
      <xdr:col>0</xdr:col>
      <xdr:colOff>152400</xdr:colOff>
      <xdr:row>2754</xdr:row>
      <xdr:rowOff>133350</xdr:rowOff>
    </xdr:to>
    <xdr:pic>
      <xdr:nvPicPr>
        <xdr:cNvPr id="2525" name="Picture@5C\Qopen@" descr="@5C\Qopen@">
          <a:extLst>
            <a:ext uri="{FF2B5EF4-FFF2-40B4-BE49-F238E27FC236}">
              <a16:creationId xmlns:a16="http://schemas.microsoft.com/office/drawing/2014/main" id="{69713F2E-70A6-44F0-9B88-D18433DBC6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6265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2049</xdr:row>
      <xdr:rowOff>0</xdr:rowOff>
    </xdr:from>
    <xdr:to>
      <xdr:col>0</xdr:col>
      <xdr:colOff>152400</xdr:colOff>
      <xdr:row>2049</xdr:row>
      <xdr:rowOff>133350</xdr:rowOff>
    </xdr:to>
    <xdr:pic>
      <xdr:nvPicPr>
        <xdr:cNvPr id="2526" name="Picture@5C\Qopen@" descr="@5C\Qopen@">
          <a:extLst>
            <a:ext uri="{FF2B5EF4-FFF2-40B4-BE49-F238E27FC236}">
              <a16:creationId xmlns:a16="http://schemas.microsoft.com/office/drawing/2014/main" id="{EDF1E58F-03FF-45A9-AE55-42033CBE29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2108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1807</xdr:row>
      <xdr:rowOff>0</xdr:rowOff>
    </xdr:from>
    <xdr:to>
      <xdr:col>0</xdr:col>
      <xdr:colOff>152400</xdr:colOff>
      <xdr:row>1807</xdr:row>
      <xdr:rowOff>133350</xdr:rowOff>
    </xdr:to>
    <xdr:pic>
      <xdr:nvPicPr>
        <xdr:cNvPr id="2527" name="Picture@5C\Qopen@" descr="@5C\Qopen@">
          <a:extLst>
            <a:ext uri="{FF2B5EF4-FFF2-40B4-BE49-F238E27FC236}">
              <a16:creationId xmlns:a16="http://schemas.microsoft.com/office/drawing/2014/main" id="{80CAE8C5-9D86-4D99-9D49-196ECB6B3A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2922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2220</xdr:row>
      <xdr:rowOff>0</xdr:rowOff>
    </xdr:from>
    <xdr:to>
      <xdr:col>0</xdr:col>
      <xdr:colOff>152400</xdr:colOff>
      <xdr:row>2220</xdr:row>
      <xdr:rowOff>133350</xdr:rowOff>
    </xdr:to>
    <xdr:pic>
      <xdr:nvPicPr>
        <xdr:cNvPr id="2528" name="Picture@5C\Qopen@" descr="@5C\Qopen@">
          <a:extLst>
            <a:ext uri="{FF2B5EF4-FFF2-40B4-BE49-F238E27FC236}">
              <a16:creationId xmlns:a16="http://schemas.microsoft.com/office/drawing/2014/main" id="{B2C1A184-524B-439A-BDA9-20F92875FE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9797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1647</xdr:row>
      <xdr:rowOff>0</xdr:rowOff>
    </xdr:from>
    <xdr:to>
      <xdr:col>0</xdr:col>
      <xdr:colOff>152400</xdr:colOff>
      <xdr:row>1647</xdr:row>
      <xdr:rowOff>133350</xdr:rowOff>
    </xdr:to>
    <xdr:pic>
      <xdr:nvPicPr>
        <xdr:cNvPr id="2529" name="Picture@5C\Qopen@" descr="@5C\Qopen@">
          <a:extLst>
            <a:ext uri="{FF2B5EF4-FFF2-40B4-BE49-F238E27FC236}">
              <a16:creationId xmlns:a16="http://schemas.microsoft.com/office/drawing/2014/main" id="{00556409-BCDF-407E-A733-CFC0535282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7014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1982</xdr:row>
      <xdr:rowOff>0</xdr:rowOff>
    </xdr:from>
    <xdr:to>
      <xdr:col>0</xdr:col>
      <xdr:colOff>152400</xdr:colOff>
      <xdr:row>1982</xdr:row>
      <xdr:rowOff>133350</xdr:rowOff>
    </xdr:to>
    <xdr:pic>
      <xdr:nvPicPr>
        <xdr:cNvPr id="2530" name="Picture@5C\Qopen@" descr="@5C\Qopen@">
          <a:extLst>
            <a:ext uri="{FF2B5EF4-FFF2-40B4-BE49-F238E27FC236}">
              <a16:creationId xmlns:a16="http://schemas.microsoft.com/office/drawing/2014/main" id="{AB34029D-90E1-48E0-9CDE-2D0232A4E2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125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1392</xdr:row>
      <xdr:rowOff>0</xdr:rowOff>
    </xdr:from>
    <xdr:to>
      <xdr:col>0</xdr:col>
      <xdr:colOff>152400</xdr:colOff>
      <xdr:row>1392</xdr:row>
      <xdr:rowOff>133350</xdr:rowOff>
    </xdr:to>
    <xdr:pic>
      <xdr:nvPicPr>
        <xdr:cNvPr id="2531" name="Picture@5C\Qopen@" descr="@5C\Qopen@">
          <a:extLst>
            <a:ext uri="{FF2B5EF4-FFF2-40B4-BE49-F238E27FC236}">
              <a16:creationId xmlns:a16="http://schemas.microsoft.com/office/drawing/2014/main" id="{0013257E-5703-4078-937D-266BFB7E61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5723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1357</xdr:row>
      <xdr:rowOff>0</xdr:rowOff>
    </xdr:from>
    <xdr:to>
      <xdr:col>0</xdr:col>
      <xdr:colOff>152400</xdr:colOff>
      <xdr:row>1357</xdr:row>
      <xdr:rowOff>133350</xdr:rowOff>
    </xdr:to>
    <xdr:pic>
      <xdr:nvPicPr>
        <xdr:cNvPr id="2532" name="Picture@5C\Qopen@" descr="@5C\Qopen@">
          <a:extLst>
            <a:ext uri="{FF2B5EF4-FFF2-40B4-BE49-F238E27FC236}">
              <a16:creationId xmlns:a16="http://schemas.microsoft.com/office/drawing/2014/main" id="{8AA00295-534D-4A24-893E-B905E869CC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056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0</xdr:col>
      <xdr:colOff>152400</xdr:colOff>
      <xdr:row>25</xdr:row>
      <xdr:rowOff>133350</xdr:rowOff>
    </xdr:to>
    <xdr:pic>
      <xdr:nvPicPr>
        <xdr:cNvPr id="2533" name="Picture@5C\Qopen@" descr="@5C\Qopen@">
          <a:extLst>
            <a:ext uri="{FF2B5EF4-FFF2-40B4-BE49-F238E27FC236}">
              <a16:creationId xmlns:a16="http://schemas.microsoft.com/office/drawing/2014/main" id="{C6C6E0B3-9283-4175-BECF-C647ED8FBE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71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</xdr:row>
      <xdr:rowOff>0</xdr:rowOff>
    </xdr:from>
    <xdr:to>
      <xdr:col>0</xdr:col>
      <xdr:colOff>152400</xdr:colOff>
      <xdr:row>2</xdr:row>
      <xdr:rowOff>133350</xdr:rowOff>
    </xdr:to>
    <xdr:pic>
      <xdr:nvPicPr>
        <xdr:cNvPr id="2534" name="Picture@5C\Qopen@" descr="@5C\Qopen@">
          <a:extLst>
            <a:ext uri="{FF2B5EF4-FFF2-40B4-BE49-F238E27FC236}">
              <a16:creationId xmlns:a16="http://schemas.microsoft.com/office/drawing/2014/main" id="{797A64A9-0E2E-4F9D-A68F-A849F1DF6F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7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</xdr:row>
      <xdr:rowOff>0</xdr:rowOff>
    </xdr:from>
    <xdr:to>
      <xdr:col>0</xdr:col>
      <xdr:colOff>152400</xdr:colOff>
      <xdr:row>178</xdr:row>
      <xdr:rowOff>133350</xdr:rowOff>
    </xdr:to>
    <xdr:pic>
      <xdr:nvPicPr>
        <xdr:cNvPr id="2535" name="Picture@5C\Qopen@" descr="@5C\Qopen@">
          <a:extLst>
            <a:ext uri="{FF2B5EF4-FFF2-40B4-BE49-F238E27FC236}">
              <a16:creationId xmlns:a16="http://schemas.microsoft.com/office/drawing/2014/main" id="{5D936955-56FD-4B45-9EEC-2A04633D8C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146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535</xdr:row>
      <xdr:rowOff>0</xdr:rowOff>
    </xdr:from>
    <xdr:to>
      <xdr:col>0</xdr:col>
      <xdr:colOff>152400</xdr:colOff>
      <xdr:row>535</xdr:row>
      <xdr:rowOff>133350</xdr:rowOff>
    </xdr:to>
    <xdr:pic>
      <xdr:nvPicPr>
        <xdr:cNvPr id="2536" name="Picture@5C\Qopen@" descr="@5C\Qopen@">
          <a:extLst>
            <a:ext uri="{FF2B5EF4-FFF2-40B4-BE49-F238E27FC236}">
              <a16:creationId xmlns:a16="http://schemas.microsoft.com/office/drawing/2014/main" id="{2B0CE8AA-2DA5-4707-A62D-79B27A49AC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6953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596</xdr:row>
      <xdr:rowOff>0</xdr:rowOff>
    </xdr:from>
    <xdr:to>
      <xdr:col>0</xdr:col>
      <xdr:colOff>152400</xdr:colOff>
      <xdr:row>596</xdr:row>
      <xdr:rowOff>133350</xdr:rowOff>
    </xdr:to>
    <xdr:pic>
      <xdr:nvPicPr>
        <xdr:cNvPr id="2537" name="Picture@5C\Qopen@" descr="@5C\Qopen@">
          <a:extLst>
            <a:ext uri="{FF2B5EF4-FFF2-40B4-BE49-F238E27FC236}">
              <a16:creationId xmlns:a16="http://schemas.microsoft.com/office/drawing/2014/main" id="{C87C418E-BD1B-44A6-AA78-DF4B0A9AD8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831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526</xdr:row>
      <xdr:rowOff>0</xdr:rowOff>
    </xdr:from>
    <xdr:to>
      <xdr:col>0</xdr:col>
      <xdr:colOff>152400</xdr:colOff>
      <xdr:row>526</xdr:row>
      <xdr:rowOff>133350</xdr:rowOff>
    </xdr:to>
    <xdr:pic>
      <xdr:nvPicPr>
        <xdr:cNvPr id="2538" name="Picture@5C\Qopen@" descr="@5C\Qopen@">
          <a:extLst>
            <a:ext uri="{FF2B5EF4-FFF2-40B4-BE49-F238E27FC236}">
              <a16:creationId xmlns:a16="http://schemas.microsoft.com/office/drawing/2014/main" id="{C96A1E1E-CE67-4DEC-82AB-528C88D4E5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549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</xdr:row>
      <xdr:rowOff>0</xdr:rowOff>
    </xdr:from>
    <xdr:to>
      <xdr:col>0</xdr:col>
      <xdr:colOff>152400</xdr:colOff>
      <xdr:row>360</xdr:row>
      <xdr:rowOff>133350</xdr:rowOff>
    </xdr:to>
    <xdr:pic>
      <xdr:nvPicPr>
        <xdr:cNvPr id="2539" name="Picture@5C\Qopen@" descr="@5C\Qopen@">
          <a:extLst>
            <a:ext uri="{FF2B5EF4-FFF2-40B4-BE49-F238E27FC236}">
              <a16:creationId xmlns:a16="http://schemas.microsoft.com/office/drawing/2014/main" id="{7DB3F9E1-8931-4E78-9C3D-BB32D5383C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616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468</xdr:row>
      <xdr:rowOff>0</xdr:rowOff>
    </xdr:from>
    <xdr:to>
      <xdr:col>0</xdr:col>
      <xdr:colOff>152400</xdr:colOff>
      <xdr:row>468</xdr:row>
      <xdr:rowOff>133350</xdr:rowOff>
    </xdr:to>
    <xdr:pic>
      <xdr:nvPicPr>
        <xdr:cNvPr id="2540" name="Picture@5C\Qopen@" descr="@5C\Qopen@">
          <a:extLst>
            <a:ext uri="{FF2B5EF4-FFF2-40B4-BE49-F238E27FC236}">
              <a16:creationId xmlns:a16="http://schemas.microsoft.com/office/drawing/2014/main" id="{481CC9D4-B5B1-44C3-B38A-C9B9B91145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104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509</xdr:row>
      <xdr:rowOff>0</xdr:rowOff>
    </xdr:from>
    <xdr:to>
      <xdr:col>0</xdr:col>
      <xdr:colOff>152400</xdr:colOff>
      <xdr:row>509</xdr:row>
      <xdr:rowOff>133350</xdr:rowOff>
    </xdr:to>
    <xdr:pic>
      <xdr:nvPicPr>
        <xdr:cNvPr id="2541" name="Picture@5C\Qopen@" descr="@5C\Qopen@">
          <a:extLst>
            <a:ext uri="{FF2B5EF4-FFF2-40B4-BE49-F238E27FC236}">
              <a16:creationId xmlns:a16="http://schemas.microsoft.com/office/drawing/2014/main" id="{8BA9699F-E703-42B6-997E-198E9D2441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743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1048</xdr:row>
      <xdr:rowOff>0</xdr:rowOff>
    </xdr:from>
    <xdr:to>
      <xdr:col>0</xdr:col>
      <xdr:colOff>152400</xdr:colOff>
      <xdr:row>1048</xdr:row>
      <xdr:rowOff>133350</xdr:rowOff>
    </xdr:to>
    <xdr:pic>
      <xdr:nvPicPr>
        <xdr:cNvPr id="2542" name="Picture@5C\Qopen@" descr="@5C\Qopen@">
          <a:extLst>
            <a:ext uri="{FF2B5EF4-FFF2-40B4-BE49-F238E27FC236}">
              <a16:creationId xmlns:a16="http://schemas.microsoft.com/office/drawing/2014/main" id="{CBCA3E1D-5F0E-458A-843C-298EDCD846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0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1795</xdr:row>
      <xdr:rowOff>0</xdr:rowOff>
    </xdr:from>
    <xdr:to>
      <xdr:col>0</xdr:col>
      <xdr:colOff>152400</xdr:colOff>
      <xdr:row>1795</xdr:row>
      <xdr:rowOff>133350</xdr:rowOff>
    </xdr:to>
    <xdr:pic>
      <xdr:nvPicPr>
        <xdr:cNvPr id="2543" name="Picture@5C\Qopen@" descr="@5C\Qopen@">
          <a:extLst>
            <a:ext uri="{FF2B5EF4-FFF2-40B4-BE49-F238E27FC236}">
              <a16:creationId xmlns:a16="http://schemas.microsoft.com/office/drawing/2014/main" id="{1C69DDDA-3B1A-492F-B534-F1CD5263EA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0979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1354</xdr:row>
      <xdr:rowOff>0</xdr:rowOff>
    </xdr:from>
    <xdr:to>
      <xdr:col>0</xdr:col>
      <xdr:colOff>152400</xdr:colOff>
      <xdr:row>1354</xdr:row>
      <xdr:rowOff>133350</xdr:rowOff>
    </xdr:to>
    <xdr:pic>
      <xdr:nvPicPr>
        <xdr:cNvPr id="2544" name="Picture@5C\Qopen@" descr="@5C\Qopen@">
          <a:extLst>
            <a:ext uri="{FF2B5EF4-FFF2-40B4-BE49-F238E27FC236}">
              <a16:creationId xmlns:a16="http://schemas.microsoft.com/office/drawing/2014/main" id="{456801BD-57C0-40E9-AAFB-A01F6F5DEC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9570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1578</xdr:row>
      <xdr:rowOff>0</xdr:rowOff>
    </xdr:from>
    <xdr:to>
      <xdr:col>0</xdr:col>
      <xdr:colOff>152400</xdr:colOff>
      <xdr:row>1578</xdr:row>
      <xdr:rowOff>133350</xdr:rowOff>
    </xdr:to>
    <xdr:pic>
      <xdr:nvPicPr>
        <xdr:cNvPr id="2545" name="Picture@5C\Qopen@" descr="@5C\Qopen@">
          <a:extLst>
            <a:ext uri="{FF2B5EF4-FFF2-40B4-BE49-F238E27FC236}">
              <a16:creationId xmlns:a16="http://schemas.microsoft.com/office/drawing/2014/main" id="{6E882EB1-F81A-4721-85DE-78C641010B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5841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1065</xdr:row>
      <xdr:rowOff>0</xdr:rowOff>
    </xdr:from>
    <xdr:to>
      <xdr:col>0</xdr:col>
      <xdr:colOff>152400</xdr:colOff>
      <xdr:row>1065</xdr:row>
      <xdr:rowOff>133350</xdr:rowOff>
    </xdr:to>
    <xdr:pic>
      <xdr:nvPicPr>
        <xdr:cNvPr id="2546" name="Picture@5C\Qopen@" descr="@5C\Qopen@">
          <a:extLst>
            <a:ext uri="{FF2B5EF4-FFF2-40B4-BE49-F238E27FC236}">
              <a16:creationId xmlns:a16="http://schemas.microsoft.com/office/drawing/2014/main" id="{E7324AA0-AD26-463F-B573-01184AFB30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2773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753</xdr:row>
      <xdr:rowOff>0</xdr:rowOff>
    </xdr:from>
    <xdr:to>
      <xdr:col>0</xdr:col>
      <xdr:colOff>152400</xdr:colOff>
      <xdr:row>753</xdr:row>
      <xdr:rowOff>133350</xdr:rowOff>
    </xdr:to>
    <xdr:pic>
      <xdr:nvPicPr>
        <xdr:cNvPr id="2547" name="Picture@5C\Qopen@" descr="@5C\Qopen@">
          <a:extLst>
            <a:ext uri="{FF2B5EF4-FFF2-40B4-BE49-F238E27FC236}">
              <a16:creationId xmlns:a16="http://schemas.microsoft.com/office/drawing/2014/main" id="{C2E3CACD-3617-4A03-8B88-DC7F3CE5AC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2253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1327</xdr:row>
      <xdr:rowOff>0</xdr:rowOff>
    </xdr:from>
    <xdr:to>
      <xdr:col>0</xdr:col>
      <xdr:colOff>152400</xdr:colOff>
      <xdr:row>1327</xdr:row>
      <xdr:rowOff>133350</xdr:rowOff>
    </xdr:to>
    <xdr:pic>
      <xdr:nvPicPr>
        <xdr:cNvPr id="2548" name="Picture@5C\Qopen@" descr="@5C\Qopen@">
          <a:extLst>
            <a:ext uri="{FF2B5EF4-FFF2-40B4-BE49-F238E27FC236}">
              <a16:creationId xmlns:a16="http://schemas.microsoft.com/office/drawing/2014/main" id="{9C527D89-6947-4CA7-840F-F520793002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5198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1766</xdr:row>
      <xdr:rowOff>0</xdr:rowOff>
    </xdr:from>
    <xdr:to>
      <xdr:col>0</xdr:col>
      <xdr:colOff>152400</xdr:colOff>
      <xdr:row>1766</xdr:row>
      <xdr:rowOff>133350</xdr:rowOff>
    </xdr:to>
    <xdr:pic>
      <xdr:nvPicPr>
        <xdr:cNvPr id="2549" name="Picture@5C\Qopen@" descr="@5C\Qopen@">
          <a:extLst>
            <a:ext uri="{FF2B5EF4-FFF2-40B4-BE49-F238E27FC236}">
              <a16:creationId xmlns:a16="http://schemas.microsoft.com/office/drawing/2014/main" id="{D46F765D-CC1A-45CB-81A7-23BC591DC9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628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1513</xdr:row>
      <xdr:rowOff>0</xdr:rowOff>
    </xdr:from>
    <xdr:to>
      <xdr:col>0</xdr:col>
      <xdr:colOff>152400</xdr:colOff>
      <xdr:row>1513</xdr:row>
      <xdr:rowOff>133350</xdr:rowOff>
    </xdr:to>
    <xdr:pic>
      <xdr:nvPicPr>
        <xdr:cNvPr id="2550" name="Picture@5C\Qopen@" descr="@5C\Qopen@">
          <a:extLst>
            <a:ext uri="{FF2B5EF4-FFF2-40B4-BE49-F238E27FC236}">
              <a16:creationId xmlns:a16="http://schemas.microsoft.com/office/drawing/2014/main" id="{95AE83D2-9589-4BF2-8645-0B411BF619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5316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921</xdr:row>
      <xdr:rowOff>0</xdr:rowOff>
    </xdr:from>
    <xdr:to>
      <xdr:col>0</xdr:col>
      <xdr:colOff>152400</xdr:colOff>
      <xdr:row>921</xdr:row>
      <xdr:rowOff>133350</xdr:rowOff>
    </xdr:to>
    <xdr:pic>
      <xdr:nvPicPr>
        <xdr:cNvPr id="2551" name="Picture@5C\Qopen@" descr="@5C\Qopen@">
          <a:extLst>
            <a:ext uri="{FF2B5EF4-FFF2-40B4-BE49-F238E27FC236}">
              <a16:creationId xmlns:a16="http://schemas.microsoft.com/office/drawing/2014/main" id="{9AC6F24D-8DE5-4BD7-A104-4A2271F271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9456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440</xdr:row>
      <xdr:rowOff>0</xdr:rowOff>
    </xdr:from>
    <xdr:to>
      <xdr:col>0</xdr:col>
      <xdr:colOff>152400</xdr:colOff>
      <xdr:row>440</xdr:row>
      <xdr:rowOff>133350</xdr:rowOff>
    </xdr:to>
    <xdr:pic>
      <xdr:nvPicPr>
        <xdr:cNvPr id="2552" name="Picture@5C\Qopen@" descr="@5C\Qopen@">
          <a:extLst>
            <a:ext uri="{FF2B5EF4-FFF2-40B4-BE49-F238E27FC236}">
              <a16:creationId xmlns:a16="http://schemas.microsoft.com/office/drawing/2014/main" id="{7B9C1195-894A-48ED-A14E-9451820F07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570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462</xdr:row>
      <xdr:rowOff>0</xdr:rowOff>
    </xdr:from>
    <xdr:to>
      <xdr:col>0</xdr:col>
      <xdr:colOff>152400</xdr:colOff>
      <xdr:row>462</xdr:row>
      <xdr:rowOff>133350</xdr:rowOff>
    </xdr:to>
    <xdr:pic>
      <xdr:nvPicPr>
        <xdr:cNvPr id="2553" name="Picture@5C\Qopen@" descr="@5C\Qopen@">
          <a:extLst>
            <a:ext uri="{FF2B5EF4-FFF2-40B4-BE49-F238E27FC236}">
              <a16:creationId xmlns:a16="http://schemas.microsoft.com/office/drawing/2014/main" id="{54EAD336-314E-4CB7-8AF4-1A4A4E93D4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13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1442</xdr:row>
      <xdr:rowOff>0</xdr:rowOff>
    </xdr:from>
    <xdr:to>
      <xdr:col>0</xdr:col>
      <xdr:colOff>152400</xdr:colOff>
      <xdr:row>1442</xdr:row>
      <xdr:rowOff>133350</xdr:rowOff>
    </xdr:to>
    <xdr:pic>
      <xdr:nvPicPr>
        <xdr:cNvPr id="2554" name="Picture@5C\Qopen@" descr="@5C\Qopen@">
          <a:extLst>
            <a:ext uri="{FF2B5EF4-FFF2-40B4-BE49-F238E27FC236}">
              <a16:creationId xmlns:a16="http://schemas.microsoft.com/office/drawing/2014/main" id="{ABD334EF-13A7-40B7-8670-41AC757A5B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819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1549</xdr:row>
      <xdr:rowOff>0</xdr:rowOff>
    </xdr:from>
    <xdr:to>
      <xdr:col>0</xdr:col>
      <xdr:colOff>152400</xdr:colOff>
      <xdr:row>1549</xdr:row>
      <xdr:rowOff>133350</xdr:rowOff>
    </xdr:to>
    <xdr:pic>
      <xdr:nvPicPr>
        <xdr:cNvPr id="2555" name="Picture@5C\Qopen@" descr="@5C\Qopen@">
          <a:extLst>
            <a:ext uri="{FF2B5EF4-FFF2-40B4-BE49-F238E27FC236}">
              <a16:creationId xmlns:a16="http://schemas.microsoft.com/office/drawing/2014/main" id="{BE4C2B18-6745-49C3-95A4-A511AB9781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1145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2195</xdr:row>
      <xdr:rowOff>0</xdr:rowOff>
    </xdr:from>
    <xdr:to>
      <xdr:col>0</xdr:col>
      <xdr:colOff>152400</xdr:colOff>
      <xdr:row>2195</xdr:row>
      <xdr:rowOff>133350</xdr:rowOff>
    </xdr:to>
    <xdr:pic>
      <xdr:nvPicPr>
        <xdr:cNvPr id="2556" name="Picture@5C\Qopen@" descr="@5C\Qopen@">
          <a:extLst>
            <a:ext uri="{FF2B5EF4-FFF2-40B4-BE49-F238E27FC236}">
              <a16:creationId xmlns:a16="http://schemas.microsoft.com/office/drawing/2014/main" id="{E0D977B8-65F2-48CA-B7C5-D2DC9ABB40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5749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2135</xdr:row>
      <xdr:rowOff>0</xdr:rowOff>
    </xdr:from>
    <xdr:to>
      <xdr:col>0</xdr:col>
      <xdr:colOff>152400</xdr:colOff>
      <xdr:row>2135</xdr:row>
      <xdr:rowOff>133350</xdr:rowOff>
    </xdr:to>
    <xdr:pic>
      <xdr:nvPicPr>
        <xdr:cNvPr id="2557" name="Picture@5C\Qopen@" descr="@5C\Qopen@">
          <a:extLst>
            <a:ext uri="{FF2B5EF4-FFF2-40B4-BE49-F238E27FC236}">
              <a16:creationId xmlns:a16="http://schemas.microsoft.com/office/drawing/2014/main" id="{502FBA25-021B-4CEE-ABE6-20E6D31F62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6033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2250</xdr:row>
      <xdr:rowOff>0</xdr:rowOff>
    </xdr:from>
    <xdr:to>
      <xdr:col>0</xdr:col>
      <xdr:colOff>152400</xdr:colOff>
      <xdr:row>2250</xdr:row>
      <xdr:rowOff>133350</xdr:rowOff>
    </xdr:to>
    <xdr:pic>
      <xdr:nvPicPr>
        <xdr:cNvPr id="2558" name="Picture@5C\Qopen@" descr="@5C\Qopen@">
          <a:extLst>
            <a:ext uri="{FF2B5EF4-FFF2-40B4-BE49-F238E27FC236}">
              <a16:creationId xmlns:a16="http://schemas.microsoft.com/office/drawing/2014/main" id="{A76F301F-FB86-4FAC-AA2F-3E9FCEC251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4655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1297</xdr:row>
      <xdr:rowOff>0</xdr:rowOff>
    </xdr:from>
    <xdr:to>
      <xdr:col>0</xdr:col>
      <xdr:colOff>152400</xdr:colOff>
      <xdr:row>1297</xdr:row>
      <xdr:rowOff>133350</xdr:rowOff>
    </xdr:to>
    <xdr:pic>
      <xdr:nvPicPr>
        <xdr:cNvPr id="2559" name="Picture@5C\Qopen@" descr="@5C\Qopen@">
          <a:extLst>
            <a:ext uri="{FF2B5EF4-FFF2-40B4-BE49-F238E27FC236}">
              <a16:creationId xmlns:a16="http://schemas.microsoft.com/office/drawing/2014/main" id="{A78C12B4-2958-4E00-BD03-15871271A2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340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2346</xdr:row>
      <xdr:rowOff>0</xdr:rowOff>
    </xdr:from>
    <xdr:to>
      <xdr:col>0</xdr:col>
      <xdr:colOff>152400</xdr:colOff>
      <xdr:row>2346</xdr:row>
      <xdr:rowOff>133350</xdr:rowOff>
    </xdr:to>
    <xdr:pic>
      <xdr:nvPicPr>
        <xdr:cNvPr id="2560" name="Picture@5C\Qopen@" descr="@5C\Qopen@">
          <a:extLst>
            <a:ext uri="{FF2B5EF4-FFF2-40B4-BE49-F238E27FC236}">
              <a16:creationId xmlns:a16="http://schemas.microsoft.com/office/drawing/2014/main" id="{BF24F9FE-C956-40E5-B9A9-653F01DFEC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0199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2152</xdr:row>
      <xdr:rowOff>0</xdr:rowOff>
    </xdr:from>
    <xdr:to>
      <xdr:col>0</xdr:col>
      <xdr:colOff>152400</xdr:colOff>
      <xdr:row>2152</xdr:row>
      <xdr:rowOff>133350</xdr:rowOff>
    </xdr:to>
    <xdr:pic>
      <xdr:nvPicPr>
        <xdr:cNvPr id="2561" name="Picture@5C\Qopen@" descr="@5C\Qopen@">
          <a:extLst>
            <a:ext uri="{FF2B5EF4-FFF2-40B4-BE49-F238E27FC236}">
              <a16:creationId xmlns:a16="http://schemas.microsoft.com/office/drawing/2014/main" id="{296472F6-7E74-44AB-BA30-E5929D24C7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8786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</xdr:row>
      <xdr:rowOff>0</xdr:rowOff>
    </xdr:from>
    <xdr:to>
      <xdr:col>0</xdr:col>
      <xdr:colOff>152400</xdr:colOff>
      <xdr:row>177</xdr:row>
      <xdr:rowOff>133350</xdr:rowOff>
    </xdr:to>
    <xdr:pic>
      <xdr:nvPicPr>
        <xdr:cNvPr id="2562" name="Picture@5C\Qopen@" descr="@5C\Qopen@">
          <a:extLst>
            <a:ext uri="{FF2B5EF4-FFF2-40B4-BE49-F238E27FC236}">
              <a16:creationId xmlns:a16="http://schemas.microsoft.com/office/drawing/2014/main" id="{98B4CF29-0300-4238-8CEF-1FB4054747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984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684</xdr:row>
      <xdr:rowOff>0</xdr:rowOff>
    </xdr:from>
    <xdr:to>
      <xdr:col>0</xdr:col>
      <xdr:colOff>152400</xdr:colOff>
      <xdr:row>684</xdr:row>
      <xdr:rowOff>133350</xdr:rowOff>
    </xdr:to>
    <xdr:pic>
      <xdr:nvPicPr>
        <xdr:cNvPr id="2563" name="Picture@5C\Qopen@" descr="@5C\Qopen@">
          <a:extLst>
            <a:ext uri="{FF2B5EF4-FFF2-40B4-BE49-F238E27FC236}">
              <a16:creationId xmlns:a16="http://schemas.microsoft.com/office/drawing/2014/main" id="{687E49C3-A344-49C8-AB09-6B7A3B5378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080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1696</xdr:row>
      <xdr:rowOff>0</xdr:rowOff>
    </xdr:from>
    <xdr:to>
      <xdr:col>0</xdr:col>
      <xdr:colOff>152400</xdr:colOff>
      <xdr:row>1696</xdr:row>
      <xdr:rowOff>133350</xdr:rowOff>
    </xdr:to>
    <xdr:pic>
      <xdr:nvPicPr>
        <xdr:cNvPr id="2564" name="Picture@5C\Qopen@" descr="@5C\Qopen@">
          <a:extLst>
            <a:ext uri="{FF2B5EF4-FFF2-40B4-BE49-F238E27FC236}">
              <a16:creationId xmlns:a16="http://schemas.microsoft.com/office/drawing/2014/main" id="{F2E1B228-C012-4CDA-ACAD-F418B29A75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4948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1671</xdr:row>
      <xdr:rowOff>0</xdr:rowOff>
    </xdr:from>
    <xdr:to>
      <xdr:col>0</xdr:col>
      <xdr:colOff>152400</xdr:colOff>
      <xdr:row>1671</xdr:row>
      <xdr:rowOff>133350</xdr:rowOff>
    </xdr:to>
    <xdr:pic>
      <xdr:nvPicPr>
        <xdr:cNvPr id="2565" name="Picture@5C\Qopen@" descr="@5C\Qopen@">
          <a:extLst>
            <a:ext uri="{FF2B5EF4-FFF2-40B4-BE49-F238E27FC236}">
              <a16:creationId xmlns:a16="http://schemas.microsoft.com/office/drawing/2014/main" id="{56BA06A2-0587-4A0C-8701-407B6961F2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0900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1240</xdr:row>
      <xdr:rowOff>0</xdr:rowOff>
    </xdr:from>
    <xdr:to>
      <xdr:col>0</xdr:col>
      <xdr:colOff>152400</xdr:colOff>
      <xdr:row>1240</xdr:row>
      <xdr:rowOff>133350</xdr:rowOff>
    </xdr:to>
    <xdr:pic>
      <xdr:nvPicPr>
        <xdr:cNvPr id="2566" name="Picture@5C\Qopen@" descr="@5C\Qopen@">
          <a:extLst>
            <a:ext uri="{FF2B5EF4-FFF2-40B4-BE49-F238E27FC236}">
              <a16:creationId xmlns:a16="http://schemas.microsoft.com/office/drawing/2014/main" id="{BCC79CC1-B09E-4149-B34B-79F9A93F20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1110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2202</xdr:row>
      <xdr:rowOff>0</xdr:rowOff>
    </xdr:from>
    <xdr:to>
      <xdr:col>0</xdr:col>
      <xdr:colOff>152400</xdr:colOff>
      <xdr:row>2202</xdr:row>
      <xdr:rowOff>133350</xdr:rowOff>
    </xdr:to>
    <xdr:pic>
      <xdr:nvPicPr>
        <xdr:cNvPr id="2567" name="Picture@5C\Qopen@" descr="@5C\Qopen@">
          <a:extLst>
            <a:ext uri="{FF2B5EF4-FFF2-40B4-BE49-F238E27FC236}">
              <a16:creationId xmlns:a16="http://schemas.microsoft.com/office/drawing/2014/main" id="{84290187-E1CB-4293-926A-425220C69F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6882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2618</xdr:row>
      <xdr:rowOff>0</xdr:rowOff>
    </xdr:from>
    <xdr:to>
      <xdr:col>0</xdr:col>
      <xdr:colOff>152400</xdr:colOff>
      <xdr:row>2618</xdr:row>
      <xdr:rowOff>133350</xdr:rowOff>
    </xdr:to>
    <xdr:pic>
      <xdr:nvPicPr>
        <xdr:cNvPr id="2568" name="Picture@5C\Qopen@" descr="@5C\Qopen@">
          <a:extLst>
            <a:ext uri="{FF2B5EF4-FFF2-40B4-BE49-F238E27FC236}">
              <a16:creationId xmlns:a16="http://schemas.microsoft.com/office/drawing/2014/main" id="{0EA5539D-CD9C-4CFD-90A4-6999BEA1D7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4243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934</xdr:row>
      <xdr:rowOff>0</xdr:rowOff>
    </xdr:from>
    <xdr:to>
      <xdr:col>0</xdr:col>
      <xdr:colOff>152400</xdr:colOff>
      <xdr:row>934</xdr:row>
      <xdr:rowOff>133350</xdr:rowOff>
    </xdr:to>
    <xdr:pic>
      <xdr:nvPicPr>
        <xdr:cNvPr id="2569" name="Picture@5C\Qopen@" descr="@5C\Qopen@">
          <a:extLst>
            <a:ext uri="{FF2B5EF4-FFF2-40B4-BE49-F238E27FC236}">
              <a16:creationId xmlns:a16="http://schemas.microsoft.com/office/drawing/2014/main" id="{9DCC74D6-6AAF-4FDF-B67C-B848C24506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156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1981</xdr:row>
      <xdr:rowOff>0</xdr:rowOff>
    </xdr:from>
    <xdr:to>
      <xdr:col>0</xdr:col>
      <xdr:colOff>152400</xdr:colOff>
      <xdr:row>1981</xdr:row>
      <xdr:rowOff>133350</xdr:rowOff>
    </xdr:to>
    <xdr:pic>
      <xdr:nvPicPr>
        <xdr:cNvPr id="2570" name="Picture@5C\Qopen@" descr="@5C\Qopen@">
          <a:extLst>
            <a:ext uri="{FF2B5EF4-FFF2-40B4-BE49-F238E27FC236}">
              <a16:creationId xmlns:a16="http://schemas.microsoft.com/office/drawing/2014/main" id="{3EE0B91F-305D-4411-B069-57FDECA874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1097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1375</xdr:row>
      <xdr:rowOff>0</xdr:rowOff>
    </xdr:from>
    <xdr:to>
      <xdr:col>0</xdr:col>
      <xdr:colOff>152400</xdr:colOff>
      <xdr:row>1375</xdr:row>
      <xdr:rowOff>133350</xdr:rowOff>
    </xdr:to>
    <xdr:pic>
      <xdr:nvPicPr>
        <xdr:cNvPr id="2571" name="Picture@5C\Qopen@" descr="@5C\Qopen@">
          <a:extLst>
            <a:ext uri="{FF2B5EF4-FFF2-40B4-BE49-F238E27FC236}">
              <a16:creationId xmlns:a16="http://schemas.microsoft.com/office/drawing/2014/main" id="{13EBBA41-EC23-4811-AC7B-BFDF070384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970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1140</xdr:row>
      <xdr:rowOff>0</xdr:rowOff>
    </xdr:from>
    <xdr:to>
      <xdr:col>0</xdr:col>
      <xdr:colOff>152400</xdr:colOff>
      <xdr:row>1140</xdr:row>
      <xdr:rowOff>133350</xdr:rowOff>
    </xdr:to>
    <xdr:pic>
      <xdr:nvPicPr>
        <xdr:cNvPr id="2572" name="Picture@5C\Qopen@" descr="@5C\Qopen@">
          <a:extLst>
            <a:ext uri="{FF2B5EF4-FFF2-40B4-BE49-F238E27FC236}">
              <a16:creationId xmlns:a16="http://schemas.microsoft.com/office/drawing/2014/main" id="{D1E13DC6-16A2-4706-8D41-0D3AF342C1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918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1312</xdr:row>
      <xdr:rowOff>0</xdr:rowOff>
    </xdr:from>
    <xdr:to>
      <xdr:col>0</xdr:col>
      <xdr:colOff>152400</xdr:colOff>
      <xdr:row>1312</xdr:row>
      <xdr:rowOff>133350</xdr:rowOff>
    </xdr:to>
    <xdr:pic>
      <xdr:nvPicPr>
        <xdr:cNvPr id="2573" name="Picture@5C\Qopen@" descr="@5C\Qopen@">
          <a:extLst>
            <a:ext uri="{FF2B5EF4-FFF2-40B4-BE49-F238E27FC236}">
              <a16:creationId xmlns:a16="http://schemas.microsoft.com/office/drawing/2014/main" id="{1863D824-2390-4563-AE3C-66BD405421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2769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1162</xdr:row>
      <xdr:rowOff>0</xdr:rowOff>
    </xdr:from>
    <xdr:to>
      <xdr:col>0</xdr:col>
      <xdr:colOff>152400</xdr:colOff>
      <xdr:row>1162</xdr:row>
      <xdr:rowOff>133350</xdr:rowOff>
    </xdr:to>
    <xdr:pic>
      <xdr:nvPicPr>
        <xdr:cNvPr id="2574" name="Picture@5C\Qopen@" descr="@5C\Qopen@">
          <a:extLst>
            <a:ext uri="{FF2B5EF4-FFF2-40B4-BE49-F238E27FC236}">
              <a16:creationId xmlns:a16="http://schemas.microsoft.com/office/drawing/2014/main" id="{55738A57-2B97-48A3-8B3A-135C482920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8480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2003</xdr:row>
      <xdr:rowOff>0</xdr:rowOff>
    </xdr:from>
    <xdr:to>
      <xdr:col>0</xdr:col>
      <xdr:colOff>152400</xdr:colOff>
      <xdr:row>2003</xdr:row>
      <xdr:rowOff>133350</xdr:rowOff>
    </xdr:to>
    <xdr:pic>
      <xdr:nvPicPr>
        <xdr:cNvPr id="2575" name="Picture@5C\Qopen@" descr="@5C\Qopen@">
          <a:extLst>
            <a:ext uri="{FF2B5EF4-FFF2-40B4-BE49-F238E27FC236}">
              <a16:creationId xmlns:a16="http://schemas.microsoft.com/office/drawing/2014/main" id="{3452A1A2-C6EB-41CC-A0C0-A5E2E0E1A0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4659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2188</xdr:row>
      <xdr:rowOff>0</xdr:rowOff>
    </xdr:from>
    <xdr:to>
      <xdr:col>0</xdr:col>
      <xdr:colOff>152400</xdr:colOff>
      <xdr:row>2188</xdr:row>
      <xdr:rowOff>133350</xdr:rowOff>
    </xdr:to>
    <xdr:pic>
      <xdr:nvPicPr>
        <xdr:cNvPr id="2576" name="Picture@5C\Qopen@" descr="@5C\Qopen@">
          <a:extLst>
            <a:ext uri="{FF2B5EF4-FFF2-40B4-BE49-F238E27FC236}">
              <a16:creationId xmlns:a16="http://schemas.microsoft.com/office/drawing/2014/main" id="{E1ACCCF9-DF8D-4754-BE37-24877363FC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4615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506</xdr:row>
      <xdr:rowOff>0</xdr:rowOff>
    </xdr:from>
    <xdr:to>
      <xdr:col>0</xdr:col>
      <xdr:colOff>152400</xdr:colOff>
      <xdr:row>506</xdr:row>
      <xdr:rowOff>133350</xdr:rowOff>
    </xdr:to>
    <xdr:pic>
      <xdr:nvPicPr>
        <xdr:cNvPr id="2577" name="Picture@5C\Qopen@" descr="@5C\Qopen@">
          <a:extLst>
            <a:ext uri="{FF2B5EF4-FFF2-40B4-BE49-F238E27FC236}">
              <a16:creationId xmlns:a16="http://schemas.microsoft.com/office/drawing/2014/main" id="{DA095ED0-F805-4AFC-B28F-217ACCA6D5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257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1206</xdr:row>
      <xdr:rowOff>0</xdr:rowOff>
    </xdr:from>
    <xdr:to>
      <xdr:col>0</xdr:col>
      <xdr:colOff>152400</xdr:colOff>
      <xdr:row>1206</xdr:row>
      <xdr:rowOff>133350</xdr:rowOff>
    </xdr:to>
    <xdr:pic>
      <xdr:nvPicPr>
        <xdr:cNvPr id="2578" name="Picture@5C\Qopen@" descr="@5C\Qopen@">
          <a:extLst>
            <a:ext uri="{FF2B5EF4-FFF2-40B4-BE49-F238E27FC236}">
              <a16:creationId xmlns:a16="http://schemas.microsoft.com/office/drawing/2014/main" id="{08777211-4685-4040-85E0-7AB11D36B4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560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861</xdr:row>
      <xdr:rowOff>0</xdr:rowOff>
    </xdr:from>
    <xdr:to>
      <xdr:col>0</xdr:col>
      <xdr:colOff>152400</xdr:colOff>
      <xdr:row>861</xdr:row>
      <xdr:rowOff>133350</xdr:rowOff>
    </xdr:to>
    <xdr:pic>
      <xdr:nvPicPr>
        <xdr:cNvPr id="2579" name="Picture@5C\Qopen@" descr="@5C\Qopen@">
          <a:extLst>
            <a:ext uri="{FF2B5EF4-FFF2-40B4-BE49-F238E27FC236}">
              <a16:creationId xmlns:a16="http://schemas.microsoft.com/office/drawing/2014/main" id="{14530E4F-4425-4518-8B68-22EA56AF4C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9741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</xdr:row>
      <xdr:rowOff>0</xdr:rowOff>
    </xdr:from>
    <xdr:to>
      <xdr:col>0</xdr:col>
      <xdr:colOff>152400</xdr:colOff>
      <xdr:row>353</xdr:row>
      <xdr:rowOff>133350</xdr:rowOff>
    </xdr:to>
    <xdr:pic>
      <xdr:nvPicPr>
        <xdr:cNvPr id="2580" name="Picture@5C\Qopen@" descr="@5C\Qopen@">
          <a:extLst>
            <a:ext uri="{FF2B5EF4-FFF2-40B4-BE49-F238E27FC236}">
              <a16:creationId xmlns:a16="http://schemas.microsoft.com/office/drawing/2014/main" id="{8B74B421-8E30-4378-AE6D-83F75B48FA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483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</xdr:row>
      <xdr:rowOff>0</xdr:rowOff>
    </xdr:from>
    <xdr:to>
      <xdr:col>0</xdr:col>
      <xdr:colOff>152400</xdr:colOff>
      <xdr:row>179</xdr:row>
      <xdr:rowOff>133350</xdr:rowOff>
    </xdr:to>
    <xdr:pic>
      <xdr:nvPicPr>
        <xdr:cNvPr id="2581" name="Picture@5C\Qopen@" descr="@5C\Qopen@">
          <a:extLst>
            <a:ext uri="{FF2B5EF4-FFF2-40B4-BE49-F238E27FC236}">
              <a16:creationId xmlns:a16="http://schemas.microsoft.com/office/drawing/2014/main" id="{D838CF6A-A1EF-4245-B871-15F4DC539F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308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2681</xdr:row>
      <xdr:rowOff>0</xdr:rowOff>
    </xdr:from>
    <xdr:to>
      <xdr:col>0</xdr:col>
      <xdr:colOff>152400</xdr:colOff>
      <xdr:row>2681</xdr:row>
      <xdr:rowOff>133350</xdr:rowOff>
    </xdr:to>
    <xdr:pic>
      <xdr:nvPicPr>
        <xdr:cNvPr id="2582" name="Picture@5C\Qopen@" descr="@5C\Qopen@">
          <a:extLst>
            <a:ext uri="{FF2B5EF4-FFF2-40B4-BE49-F238E27FC236}">
              <a16:creationId xmlns:a16="http://schemas.microsoft.com/office/drawing/2014/main" id="{4D5EDEDF-94E6-4A7E-B002-51D5B4CA85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4444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2758</xdr:row>
      <xdr:rowOff>0</xdr:rowOff>
    </xdr:from>
    <xdr:to>
      <xdr:col>0</xdr:col>
      <xdr:colOff>152400</xdr:colOff>
      <xdr:row>2758</xdr:row>
      <xdr:rowOff>133350</xdr:rowOff>
    </xdr:to>
    <xdr:pic>
      <xdr:nvPicPr>
        <xdr:cNvPr id="2583" name="Picture@5C\Qopen@" descr="@5C\Qopen@">
          <a:extLst>
            <a:ext uri="{FF2B5EF4-FFF2-40B4-BE49-F238E27FC236}">
              <a16:creationId xmlns:a16="http://schemas.microsoft.com/office/drawing/2014/main" id="{A6BAA1C6-EFD0-41FC-B5A6-0F34377C88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691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1490</xdr:row>
      <xdr:rowOff>0</xdr:rowOff>
    </xdr:from>
    <xdr:to>
      <xdr:col>0</xdr:col>
      <xdr:colOff>152400</xdr:colOff>
      <xdr:row>1490</xdr:row>
      <xdr:rowOff>133350</xdr:rowOff>
    </xdr:to>
    <xdr:pic>
      <xdr:nvPicPr>
        <xdr:cNvPr id="2584" name="Picture@5C\Qopen@" descr="@5C\Qopen@">
          <a:extLst>
            <a:ext uri="{FF2B5EF4-FFF2-40B4-BE49-F238E27FC236}">
              <a16:creationId xmlns:a16="http://schemas.microsoft.com/office/drawing/2014/main" id="{C42CB09A-66B9-45F9-ADE9-58356C0BCB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592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2447</xdr:row>
      <xdr:rowOff>0</xdr:rowOff>
    </xdr:from>
    <xdr:to>
      <xdr:col>0</xdr:col>
      <xdr:colOff>152400</xdr:colOff>
      <xdr:row>2447</xdr:row>
      <xdr:rowOff>133350</xdr:rowOff>
    </xdr:to>
    <xdr:pic>
      <xdr:nvPicPr>
        <xdr:cNvPr id="2585" name="Picture@5C\Qopen@" descr="@5C\Qopen@">
          <a:extLst>
            <a:ext uri="{FF2B5EF4-FFF2-40B4-BE49-F238E27FC236}">
              <a16:creationId xmlns:a16="http://schemas.microsoft.com/office/drawing/2014/main" id="{C915BF50-04F9-41DF-B591-22CDED290D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6554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0</xdr:col>
      <xdr:colOff>152400</xdr:colOff>
      <xdr:row>24</xdr:row>
      <xdr:rowOff>133350</xdr:rowOff>
    </xdr:to>
    <xdr:pic>
      <xdr:nvPicPr>
        <xdr:cNvPr id="2586" name="Picture@5C\Qopen@" descr="@5C\Qopen@">
          <a:extLst>
            <a:ext uri="{FF2B5EF4-FFF2-40B4-BE49-F238E27FC236}">
              <a16:creationId xmlns:a16="http://schemas.microsoft.com/office/drawing/2014/main" id="{17856C81-F9EB-4C88-8361-3A81709931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10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</xdr:row>
      <xdr:rowOff>0</xdr:rowOff>
    </xdr:from>
    <xdr:to>
      <xdr:col>0</xdr:col>
      <xdr:colOff>152400</xdr:colOff>
      <xdr:row>140</xdr:row>
      <xdr:rowOff>133350</xdr:rowOff>
    </xdr:to>
    <xdr:pic>
      <xdr:nvPicPr>
        <xdr:cNvPr id="2587" name="Picture@5C\Qopen@" descr="@5C\Qopen@">
          <a:extLst>
            <a:ext uri="{FF2B5EF4-FFF2-40B4-BE49-F238E27FC236}">
              <a16:creationId xmlns:a16="http://schemas.microsoft.com/office/drawing/2014/main" id="{0C268BC3-3D13-4D35-BDF3-9DF718B28C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993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</xdr:row>
      <xdr:rowOff>0</xdr:rowOff>
    </xdr:from>
    <xdr:to>
      <xdr:col>0</xdr:col>
      <xdr:colOff>152400</xdr:colOff>
      <xdr:row>184</xdr:row>
      <xdr:rowOff>133350</xdr:rowOff>
    </xdr:to>
    <xdr:pic>
      <xdr:nvPicPr>
        <xdr:cNvPr id="2588" name="Picture@5C\Qopen@" descr="@5C\Qopen@">
          <a:extLst>
            <a:ext uri="{FF2B5EF4-FFF2-40B4-BE49-F238E27FC236}">
              <a16:creationId xmlns:a16="http://schemas.microsoft.com/office/drawing/2014/main" id="{398DA7ED-0654-457B-BB64-DD4F00CDB1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118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</xdr:row>
      <xdr:rowOff>0</xdr:rowOff>
    </xdr:from>
    <xdr:to>
      <xdr:col>0</xdr:col>
      <xdr:colOff>152400</xdr:colOff>
      <xdr:row>280</xdr:row>
      <xdr:rowOff>133350</xdr:rowOff>
    </xdr:to>
    <xdr:pic>
      <xdr:nvPicPr>
        <xdr:cNvPr id="2589" name="Picture@5C\Qopen@" descr="@5C\Qopen@">
          <a:extLst>
            <a:ext uri="{FF2B5EF4-FFF2-40B4-BE49-F238E27FC236}">
              <a16:creationId xmlns:a16="http://schemas.microsoft.com/office/drawing/2014/main" id="{16DB243A-00B5-40DF-A9B3-FDFA804FC4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662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0</xdr:col>
      <xdr:colOff>152400</xdr:colOff>
      <xdr:row>45</xdr:row>
      <xdr:rowOff>133350</xdr:rowOff>
    </xdr:to>
    <xdr:pic>
      <xdr:nvPicPr>
        <xdr:cNvPr id="2590" name="Picture@5C\Qopen@" descr="@5C\Qopen@">
          <a:extLst>
            <a:ext uri="{FF2B5EF4-FFF2-40B4-BE49-F238E27FC236}">
              <a16:creationId xmlns:a16="http://schemas.microsoft.com/office/drawing/2014/main" id="{D4324798-F794-4AF4-9AB9-893B1C0B33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10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882</xdr:row>
      <xdr:rowOff>0</xdr:rowOff>
    </xdr:from>
    <xdr:to>
      <xdr:col>0</xdr:col>
      <xdr:colOff>152400</xdr:colOff>
      <xdr:row>882</xdr:row>
      <xdr:rowOff>133350</xdr:rowOff>
    </xdr:to>
    <xdr:pic>
      <xdr:nvPicPr>
        <xdr:cNvPr id="2591" name="Picture@5C\Qopen@" descr="@5C\Qopen@">
          <a:extLst>
            <a:ext uri="{FF2B5EF4-FFF2-40B4-BE49-F238E27FC236}">
              <a16:creationId xmlns:a16="http://schemas.microsoft.com/office/drawing/2014/main" id="{43F6E6C1-8368-4F84-BBFA-BCBB82C1D2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3141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</xdr:row>
      <xdr:rowOff>0</xdr:rowOff>
    </xdr:from>
    <xdr:to>
      <xdr:col>0</xdr:col>
      <xdr:colOff>152400</xdr:colOff>
      <xdr:row>223</xdr:row>
      <xdr:rowOff>133350</xdr:rowOff>
    </xdr:to>
    <xdr:pic>
      <xdr:nvPicPr>
        <xdr:cNvPr id="2592" name="Picture@5C\Qopen@" descr="@5C\Qopen@">
          <a:extLst>
            <a:ext uri="{FF2B5EF4-FFF2-40B4-BE49-F238E27FC236}">
              <a16:creationId xmlns:a16="http://schemas.microsoft.com/office/drawing/2014/main" id="{7CF736AC-2BBA-46AB-BE67-9780BD8CA1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433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</xdr:row>
      <xdr:rowOff>0</xdr:rowOff>
    </xdr:from>
    <xdr:to>
      <xdr:col>0</xdr:col>
      <xdr:colOff>152400</xdr:colOff>
      <xdr:row>132</xdr:row>
      <xdr:rowOff>133350</xdr:rowOff>
    </xdr:to>
    <xdr:pic>
      <xdr:nvPicPr>
        <xdr:cNvPr id="2593" name="Picture@5C\Qopen@" descr="@5C\Qopen@">
          <a:extLst>
            <a:ext uri="{FF2B5EF4-FFF2-40B4-BE49-F238E27FC236}">
              <a16:creationId xmlns:a16="http://schemas.microsoft.com/office/drawing/2014/main" id="{9E5333C9-80CC-464F-BD53-C8A70D28FA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697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1808</xdr:row>
      <xdr:rowOff>0</xdr:rowOff>
    </xdr:from>
    <xdr:to>
      <xdr:col>0</xdr:col>
      <xdr:colOff>152400</xdr:colOff>
      <xdr:row>1808</xdr:row>
      <xdr:rowOff>133350</xdr:rowOff>
    </xdr:to>
    <xdr:pic>
      <xdr:nvPicPr>
        <xdr:cNvPr id="2594" name="Picture@5C\Qopen@" descr="@5C\Qopen@">
          <a:extLst>
            <a:ext uri="{FF2B5EF4-FFF2-40B4-BE49-F238E27FC236}">
              <a16:creationId xmlns:a16="http://schemas.microsoft.com/office/drawing/2014/main" id="{FE3AC57E-5779-4DB9-9F9E-71DD1B73C1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3084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2155</xdr:row>
      <xdr:rowOff>0</xdr:rowOff>
    </xdr:from>
    <xdr:to>
      <xdr:col>0</xdr:col>
      <xdr:colOff>152400</xdr:colOff>
      <xdr:row>2155</xdr:row>
      <xdr:rowOff>133350</xdr:rowOff>
    </xdr:to>
    <xdr:pic>
      <xdr:nvPicPr>
        <xdr:cNvPr id="2595" name="Picture@5C\Qopen@" descr="@5C\Qopen@">
          <a:extLst>
            <a:ext uri="{FF2B5EF4-FFF2-40B4-BE49-F238E27FC236}">
              <a16:creationId xmlns:a16="http://schemas.microsoft.com/office/drawing/2014/main" id="{93CFF8F6-45B7-4B56-B476-DCFEEBDD4C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9272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2701</xdr:row>
      <xdr:rowOff>0</xdr:rowOff>
    </xdr:from>
    <xdr:to>
      <xdr:col>0</xdr:col>
      <xdr:colOff>152400</xdr:colOff>
      <xdr:row>2701</xdr:row>
      <xdr:rowOff>133350</xdr:rowOff>
    </xdr:to>
    <xdr:pic>
      <xdr:nvPicPr>
        <xdr:cNvPr id="2596" name="Picture@5C\Qopen@" descr="@5C\Qopen@">
          <a:extLst>
            <a:ext uri="{FF2B5EF4-FFF2-40B4-BE49-F238E27FC236}">
              <a16:creationId xmlns:a16="http://schemas.microsoft.com/office/drawing/2014/main" id="{6BF06FA4-5864-46DC-B008-F9C027088C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7683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2105</xdr:row>
      <xdr:rowOff>0</xdr:rowOff>
    </xdr:from>
    <xdr:to>
      <xdr:col>0</xdr:col>
      <xdr:colOff>152400</xdr:colOff>
      <xdr:row>2105</xdr:row>
      <xdr:rowOff>133350</xdr:rowOff>
    </xdr:to>
    <xdr:pic>
      <xdr:nvPicPr>
        <xdr:cNvPr id="2597" name="Picture@5C\Qopen@" descr="@5C\Qopen@">
          <a:extLst>
            <a:ext uri="{FF2B5EF4-FFF2-40B4-BE49-F238E27FC236}">
              <a16:creationId xmlns:a16="http://schemas.microsoft.com/office/drawing/2014/main" id="{07BEBAAD-A138-4968-8E2F-DDBBADDC09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1175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</xdr:row>
      <xdr:rowOff>0</xdr:rowOff>
    </xdr:from>
    <xdr:to>
      <xdr:col>0</xdr:col>
      <xdr:colOff>152400</xdr:colOff>
      <xdr:row>367</xdr:row>
      <xdr:rowOff>133350</xdr:rowOff>
    </xdr:to>
    <xdr:pic>
      <xdr:nvPicPr>
        <xdr:cNvPr id="2598" name="Picture@5C\Qopen@" descr="@5C\Qopen@">
          <a:extLst>
            <a:ext uri="{FF2B5EF4-FFF2-40B4-BE49-F238E27FC236}">
              <a16:creationId xmlns:a16="http://schemas.microsoft.com/office/drawing/2014/main" id="{AEAC59AA-45B2-4E9F-AF7B-9FC6258217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750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600</xdr:row>
      <xdr:rowOff>0</xdr:rowOff>
    </xdr:from>
    <xdr:to>
      <xdr:col>0</xdr:col>
      <xdr:colOff>152400</xdr:colOff>
      <xdr:row>600</xdr:row>
      <xdr:rowOff>133350</xdr:rowOff>
    </xdr:to>
    <xdr:pic>
      <xdr:nvPicPr>
        <xdr:cNvPr id="2599" name="Picture@5C\Qopen@" descr="@5C\Qopen@">
          <a:extLst>
            <a:ext uri="{FF2B5EF4-FFF2-40B4-BE49-F238E27FC236}">
              <a16:creationId xmlns:a16="http://schemas.microsoft.com/office/drawing/2014/main" id="{E421C83F-0623-4558-8797-24B4D79BFB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478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</xdr:row>
      <xdr:rowOff>0</xdr:rowOff>
    </xdr:from>
    <xdr:to>
      <xdr:col>0</xdr:col>
      <xdr:colOff>152400</xdr:colOff>
      <xdr:row>308</xdr:row>
      <xdr:rowOff>133350</xdr:rowOff>
    </xdr:to>
    <xdr:pic>
      <xdr:nvPicPr>
        <xdr:cNvPr id="2600" name="Picture@5C\Qopen@" descr="@5C\Qopen@">
          <a:extLst>
            <a:ext uri="{FF2B5EF4-FFF2-40B4-BE49-F238E27FC236}">
              <a16:creationId xmlns:a16="http://schemas.microsoft.com/office/drawing/2014/main" id="{028A1BF3-39B9-4BC1-AFE9-E992ABE3E7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196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579</xdr:row>
      <xdr:rowOff>0</xdr:rowOff>
    </xdr:from>
    <xdr:to>
      <xdr:col>0</xdr:col>
      <xdr:colOff>152400</xdr:colOff>
      <xdr:row>579</xdr:row>
      <xdr:rowOff>133350</xdr:rowOff>
    </xdr:to>
    <xdr:pic>
      <xdr:nvPicPr>
        <xdr:cNvPr id="2601" name="Picture@5C\Qopen@" descr="@5C\Qopen@">
          <a:extLst>
            <a:ext uri="{FF2B5EF4-FFF2-40B4-BE49-F238E27FC236}">
              <a16:creationId xmlns:a16="http://schemas.microsoft.com/office/drawing/2014/main" id="{81A7C00B-AAA0-4169-BDE7-F415C37E4E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4078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1913</xdr:row>
      <xdr:rowOff>0</xdr:rowOff>
    </xdr:from>
    <xdr:to>
      <xdr:col>0</xdr:col>
      <xdr:colOff>152400</xdr:colOff>
      <xdr:row>1913</xdr:row>
      <xdr:rowOff>133350</xdr:rowOff>
    </xdr:to>
    <xdr:pic>
      <xdr:nvPicPr>
        <xdr:cNvPr id="2602" name="Picture@5C\Qopen@" descr="@5C\Qopen@">
          <a:extLst>
            <a:ext uri="{FF2B5EF4-FFF2-40B4-BE49-F238E27FC236}">
              <a16:creationId xmlns:a16="http://schemas.microsoft.com/office/drawing/2014/main" id="{19FFAC39-3D96-4BC1-8D78-30917E0694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0086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868</xdr:row>
      <xdr:rowOff>0</xdr:rowOff>
    </xdr:from>
    <xdr:to>
      <xdr:col>0</xdr:col>
      <xdr:colOff>152400</xdr:colOff>
      <xdr:row>868</xdr:row>
      <xdr:rowOff>133350</xdr:rowOff>
    </xdr:to>
    <xdr:pic>
      <xdr:nvPicPr>
        <xdr:cNvPr id="2603" name="Picture@5C\Qopen@" descr="@5C\Qopen@">
          <a:extLst>
            <a:ext uri="{FF2B5EF4-FFF2-40B4-BE49-F238E27FC236}">
              <a16:creationId xmlns:a16="http://schemas.microsoft.com/office/drawing/2014/main" id="{C74FAF60-8BF9-41E8-A6D8-80F44B5CDE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0874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556</xdr:row>
      <xdr:rowOff>0</xdr:rowOff>
    </xdr:from>
    <xdr:to>
      <xdr:col>0</xdr:col>
      <xdr:colOff>152400</xdr:colOff>
      <xdr:row>556</xdr:row>
      <xdr:rowOff>133350</xdr:rowOff>
    </xdr:to>
    <xdr:pic>
      <xdr:nvPicPr>
        <xdr:cNvPr id="2604" name="Picture@5C\Qopen@" descr="@5C\Qopen@">
          <a:extLst>
            <a:ext uri="{FF2B5EF4-FFF2-40B4-BE49-F238E27FC236}">
              <a16:creationId xmlns:a16="http://schemas.microsoft.com/office/drawing/2014/main" id="{53DA200B-6561-4C02-96D2-A5A4C16140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0354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</xdr:row>
      <xdr:rowOff>0</xdr:rowOff>
    </xdr:from>
    <xdr:to>
      <xdr:col>0</xdr:col>
      <xdr:colOff>152400</xdr:colOff>
      <xdr:row>366</xdr:row>
      <xdr:rowOff>133350</xdr:rowOff>
    </xdr:to>
    <xdr:pic>
      <xdr:nvPicPr>
        <xdr:cNvPr id="2605" name="Picture@5C\Qopen@" descr="@5C\Qopen@">
          <a:extLst>
            <a:ext uri="{FF2B5EF4-FFF2-40B4-BE49-F238E27FC236}">
              <a16:creationId xmlns:a16="http://schemas.microsoft.com/office/drawing/2014/main" id="{8D486705-5369-45C1-B086-E0B8A6BD3B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58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1153</xdr:row>
      <xdr:rowOff>0</xdr:rowOff>
    </xdr:from>
    <xdr:to>
      <xdr:col>0</xdr:col>
      <xdr:colOff>152400</xdr:colOff>
      <xdr:row>1153</xdr:row>
      <xdr:rowOff>133350</xdr:rowOff>
    </xdr:to>
    <xdr:pic>
      <xdr:nvPicPr>
        <xdr:cNvPr id="2606" name="Picture@5C\Qopen@" descr="@5C\Qopen@">
          <a:extLst>
            <a:ext uri="{FF2B5EF4-FFF2-40B4-BE49-F238E27FC236}">
              <a16:creationId xmlns:a16="http://schemas.microsoft.com/office/drawing/2014/main" id="{B317316C-5E57-463D-9671-86D6447934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023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1111</xdr:row>
      <xdr:rowOff>0</xdr:rowOff>
    </xdr:from>
    <xdr:to>
      <xdr:col>0</xdr:col>
      <xdr:colOff>152400</xdr:colOff>
      <xdr:row>1111</xdr:row>
      <xdr:rowOff>133350</xdr:rowOff>
    </xdr:to>
    <xdr:pic>
      <xdr:nvPicPr>
        <xdr:cNvPr id="2607" name="Picture@5C\Qopen@" descr="@5C\Qopen@">
          <a:extLst>
            <a:ext uri="{FF2B5EF4-FFF2-40B4-BE49-F238E27FC236}">
              <a16:creationId xmlns:a16="http://schemas.microsoft.com/office/drawing/2014/main" id="{B3802AD7-286A-4C2D-A827-4D0786A753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222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2816</xdr:row>
      <xdr:rowOff>0</xdr:rowOff>
    </xdr:from>
    <xdr:to>
      <xdr:col>0</xdr:col>
      <xdr:colOff>152400</xdr:colOff>
      <xdr:row>2816</xdr:row>
      <xdr:rowOff>133350</xdr:rowOff>
    </xdr:to>
    <xdr:pic>
      <xdr:nvPicPr>
        <xdr:cNvPr id="2608" name="Picture@5C\Qopen@" descr="@5C\Qopen@">
          <a:extLst>
            <a:ext uri="{FF2B5EF4-FFF2-40B4-BE49-F238E27FC236}">
              <a16:creationId xmlns:a16="http://schemas.microsoft.com/office/drawing/2014/main" id="{97C044D8-2FBB-454B-9A53-6E71DC4777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6304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1664</xdr:row>
      <xdr:rowOff>0</xdr:rowOff>
    </xdr:from>
    <xdr:to>
      <xdr:col>0</xdr:col>
      <xdr:colOff>152400</xdr:colOff>
      <xdr:row>1664</xdr:row>
      <xdr:rowOff>133350</xdr:rowOff>
    </xdr:to>
    <xdr:pic>
      <xdr:nvPicPr>
        <xdr:cNvPr id="2609" name="Picture@5C\Qopen@" descr="@5C\Qopen@">
          <a:extLst>
            <a:ext uri="{FF2B5EF4-FFF2-40B4-BE49-F238E27FC236}">
              <a16:creationId xmlns:a16="http://schemas.microsoft.com/office/drawing/2014/main" id="{B52E66EB-7CE4-4313-A641-54E3F6F656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9767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1666</xdr:row>
      <xdr:rowOff>0</xdr:rowOff>
    </xdr:from>
    <xdr:to>
      <xdr:col>0</xdr:col>
      <xdr:colOff>152400</xdr:colOff>
      <xdr:row>1666</xdr:row>
      <xdr:rowOff>133350</xdr:rowOff>
    </xdr:to>
    <xdr:pic>
      <xdr:nvPicPr>
        <xdr:cNvPr id="2610" name="Picture@5C\Qopen@" descr="@5C\Qopen@">
          <a:extLst>
            <a:ext uri="{FF2B5EF4-FFF2-40B4-BE49-F238E27FC236}">
              <a16:creationId xmlns:a16="http://schemas.microsoft.com/office/drawing/2014/main" id="{30642738-D9F6-463C-A986-908396E9B3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0090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687</xdr:row>
      <xdr:rowOff>0</xdr:rowOff>
    </xdr:from>
    <xdr:to>
      <xdr:col>0</xdr:col>
      <xdr:colOff>152400</xdr:colOff>
      <xdr:row>687</xdr:row>
      <xdr:rowOff>133350</xdr:rowOff>
    </xdr:to>
    <xdr:pic>
      <xdr:nvPicPr>
        <xdr:cNvPr id="2611" name="Picture@5C\Qopen@" descr="@5C\Qopen@">
          <a:extLst>
            <a:ext uri="{FF2B5EF4-FFF2-40B4-BE49-F238E27FC236}">
              <a16:creationId xmlns:a16="http://schemas.microsoft.com/office/drawing/2014/main" id="{E5D68FD0-1BBE-444D-A8F0-99705E4B59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566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533</xdr:row>
      <xdr:rowOff>0</xdr:rowOff>
    </xdr:from>
    <xdr:to>
      <xdr:col>0</xdr:col>
      <xdr:colOff>152400</xdr:colOff>
      <xdr:row>533</xdr:row>
      <xdr:rowOff>133350</xdr:rowOff>
    </xdr:to>
    <xdr:pic>
      <xdr:nvPicPr>
        <xdr:cNvPr id="2612" name="Picture@5C\Qopen@" descr="@5C\Qopen@">
          <a:extLst>
            <a:ext uri="{FF2B5EF4-FFF2-40B4-BE49-F238E27FC236}">
              <a16:creationId xmlns:a16="http://schemas.microsoft.com/office/drawing/2014/main" id="{A2B00A46-414F-4AC6-A51F-B982B5951D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6629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564</xdr:row>
      <xdr:rowOff>0</xdr:rowOff>
    </xdr:from>
    <xdr:to>
      <xdr:col>0</xdr:col>
      <xdr:colOff>152400</xdr:colOff>
      <xdr:row>564</xdr:row>
      <xdr:rowOff>133350</xdr:rowOff>
    </xdr:to>
    <xdr:pic>
      <xdr:nvPicPr>
        <xdr:cNvPr id="2613" name="Picture@5C\Qopen@" descr="@5C\Qopen@">
          <a:extLst>
            <a:ext uri="{FF2B5EF4-FFF2-40B4-BE49-F238E27FC236}">
              <a16:creationId xmlns:a16="http://schemas.microsoft.com/office/drawing/2014/main" id="{F45E25C7-94B5-4B7C-832B-897E690AAF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1649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2273</xdr:row>
      <xdr:rowOff>0</xdr:rowOff>
    </xdr:from>
    <xdr:to>
      <xdr:col>0</xdr:col>
      <xdr:colOff>152400</xdr:colOff>
      <xdr:row>2273</xdr:row>
      <xdr:rowOff>133350</xdr:rowOff>
    </xdr:to>
    <xdr:pic>
      <xdr:nvPicPr>
        <xdr:cNvPr id="2614" name="Picture@5C\Qopen@" descr="@5C\Qopen@">
          <a:extLst>
            <a:ext uri="{FF2B5EF4-FFF2-40B4-BE49-F238E27FC236}">
              <a16:creationId xmlns:a16="http://schemas.microsoft.com/office/drawing/2014/main" id="{1F04BE03-ECF2-4C31-9DCA-6064E163AA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8379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2652</xdr:row>
      <xdr:rowOff>0</xdr:rowOff>
    </xdr:from>
    <xdr:to>
      <xdr:col>0</xdr:col>
      <xdr:colOff>152400</xdr:colOff>
      <xdr:row>2652</xdr:row>
      <xdr:rowOff>133350</xdr:rowOff>
    </xdr:to>
    <xdr:pic>
      <xdr:nvPicPr>
        <xdr:cNvPr id="2615" name="Picture@5C\Qopen@" descr="@5C\Qopen@">
          <a:extLst>
            <a:ext uri="{FF2B5EF4-FFF2-40B4-BE49-F238E27FC236}">
              <a16:creationId xmlns:a16="http://schemas.microsoft.com/office/drawing/2014/main" id="{8683EE51-3C54-47C4-BC80-7A60EDB483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9748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1902</xdr:row>
      <xdr:rowOff>0</xdr:rowOff>
    </xdr:from>
    <xdr:to>
      <xdr:col>0</xdr:col>
      <xdr:colOff>152400</xdr:colOff>
      <xdr:row>1902</xdr:row>
      <xdr:rowOff>133350</xdr:rowOff>
    </xdr:to>
    <xdr:pic>
      <xdr:nvPicPr>
        <xdr:cNvPr id="2616" name="Picture@5C\Qopen@" descr="@5C\Qopen@">
          <a:extLst>
            <a:ext uri="{FF2B5EF4-FFF2-40B4-BE49-F238E27FC236}">
              <a16:creationId xmlns:a16="http://schemas.microsoft.com/office/drawing/2014/main" id="{3BA05520-6B0D-4121-A165-D2DBB2C130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830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1291</xdr:row>
      <xdr:rowOff>0</xdr:rowOff>
    </xdr:from>
    <xdr:to>
      <xdr:col>0</xdr:col>
      <xdr:colOff>152400</xdr:colOff>
      <xdr:row>1291</xdr:row>
      <xdr:rowOff>133350</xdr:rowOff>
    </xdr:to>
    <xdr:pic>
      <xdr:nvPicPr>
        <xdr:cNvPr id="2617" name="Picture@5C\Qopen@" descr="@5C\Qopen@">
          <a:extLst>
            <a:ext uri="{FF2B5EF4-FFF2-40B4-BE49-F238E27FC236}">
              <a16:creationId xmlns:a16="http://schemas.microsoft.com/office/drawing/2014/main" id="{B876D1A5-7ED6-446B-95A6-7D741A1B53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369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1112</xdr:row>
      <xdr:rowOff>0</xdr:rowOff>
    </xdr:from>
    <xdr:to>
      <xdr:col>0</xdr:col>
      <xdr:colOff>152400</xdr:colOff>
      <xdr:row>1112</xdr:row>
      <xdr:rowOff>133350</xdr:rowOff>
    </xdr:to>
    <xdr:pic>
      <xdr:nvPicPr>
        <xdr:cNvPr id="2618" name="Picture@5C\Qopen@" descr="@5C\Qopen@">
          <a:extLst>
            <a:ext uri="{FF2B5EF4-FFF2-40B4-BE49-F238E27FC236}">
              <a16:creationId xmlns:a16="http://schemas.microsoft.com/office/drawing/2014/main" id="{AF957449-0FE0-4484-AC99-57CD7F9114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384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539</xdr:row>
      <xdr:rowOff>0</xdr:rowOff>
    </xdr:from>
    <xdr:to>
      <xdr:col>0</xdr:col>
      <xdr:colOff>152400</xdr:colOff>
      <xdr:row>539</xdr:row>
      <xdr:rowOff>133350</xdr:rowOff>
    </xdr:to>
    <xdr:pic>
      <xdr:nvPicPr>
        <xdr:cNvPr id="2619" name="Picture@5C\Qopen@" descr="@5C\Qopen@">
          <a:extLst>
            <a:ext uri="{FF2B5EF4-FFF2-40B4-BE49-F238E27FC236}">
              <a16:creationId xmlns:a16="http://schemas.microsoft.com/office/drawing/2014/main" id="{55464652-9116-4675-9432-4FEAEBE5E8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7601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660</xdr:row>
      <xdr:rowOff>0</xdr:rowOff>
    </xdr:from>
    <xdr:to>
      <xdr:col>0</xdr:col>
      <xdr:colOff>152400</xdr:colOff>
      <xdr:row>660</xdr:row>
      <xdr:rowOff>133350</xdr:rowOff>
    </xdr:to>
    <xdr:pic>
      <xdr:nvPicPr>
        <xdr:cNvPr id="2620" name="Picture@5C\Qopen@" descr="@5C\Qopen@">
          <a:extLst>
            <a:ext uri="{FF2B5EF4-FFF2-40B4-BE49-F238E27FC236}">
              <a16:creationId xmlns:a16="http://schemas.microsoft.com/office/drawing/2014/main" id="{5C516607-AC2B-422E-B007-B6F0345F4E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7194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1683</xdr:row>
      <xdr:rowOff>0</xdr:rowOff>
    </xdr:from>
    <xdr:to>
      <xdr:col>0</xdr:col>
      <xdr:colOff>152400</xdr:colOff>
      <xdr:row>1683</xdr:row>
      <xdr:rowOff>133350</xdr:rowOff>
    </xdr:to>
    <xdr:pic>
      <xdr:nvPicPr>
        <xdr:cNvPr id="2621" name="Picture@5C\Qopen@" descr="@5C\Qopen@">
          <a:extLst>
            <a:ext uri="{FF2B5EF4-FFF2-40B4-BE49-F238E27FC236}">
              <a16:creationId xmlns:a16="http://schemas.microsoft.com/office/drawing/2014/main" id="{0F1B3CBA-410B-449E-8983-2DC9DE8883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2843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2084</xdr:row>
      <xdr:rowOff>0</xdr:rowOff>
    </xdr:from>
    <xdr:to>
      <xdr:col>0</xdr:col>
      <xdr:colOff>152400</xdr:colOff>
      <xdr:row>2084</xdr:row>
      <xdr:rowOff>133350</xdr:rowOff>
    </xdr:to>
    <xdr:pic>
      <xdr:nvPicPr>
        <xdr:cNvPr id="2622" name="Picture@5C\Qopen@" descr="@5C\Qopen@">
          <a:extLst>
            <a:ext uri="{FF2B5EF4-FFF2-40B4-BE49-F238E27FC236}">
              <a16:creationId xmlns:a16="http://schemas.microsoft.com/office/drawing/2014/main" id="{1E0F1D3C-06E3-42EA-9988-63A1AC241B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7775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2629</xdr:row>
      <xdr:rowOff>0</xdr:rowOff>
    </xdr:from>
    <xdr:to>
      <xdr:col>0</xdr:col>
      <xdr:colOff>152400</xdr:colOff>
      <xdr:row>2629</xdr:row>
      <xdr:rowOff>133350</xdr:rowOff>
    </xdr:to>
    <xdr:pic>
      <xdr:nvPicPr>
        <xdr:cNvPr id="2623" name="Picture@5C\Qopen@" descr="@5C\Qopen@">
          <a:extLst>
            <a:ext uri="{FF2B5EF4-FFF2-40B4-BE49-F238E27FC236}">
              <a16:creationId xmlns:a16="http://schemas.microsoft.com/office/drawing/2014/main" id="{52DF9B5A-D177-4767-8019-BD3BEEE605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6024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2365</xdr:row>
      <xdr:rowOff>0</xdr:rowOff>
    </xdr:from>
    <xdr:to>
      <xdr:col>0</xdr:col>
      <xdr:colOff>152400</xdr:colOff>
      <xdr:row>2365</xdr:row>
      <xdr:rowOff>133350</xdr:rowOff>
    </xdr:to>
    <xdr:pic>
      <xdr:nvPicPr>
        <xdr:cNvPr id="2624" name="Picture@5C\Qopen@" descr="@5C\Qopen@">
          <a:extLst>
            <a:ext uri="{FF2B5EF4-FFF2-40B4-BE49-F238E27FC236}">
              <a16:creationId xmlns:a16="http://schemas.microsoft.com/office/drawing/2014/main" id="{194EAC73-1ABD-4700-AFF9-3364765BFB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3276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2206</xdr:row>
      <xdr:rowOff>0</xdr:rowOff>
    </xdr:from>
    <xdr:to>
      <xdr:col>0</xdr:col>
      <xdr:colOff>152400</xdr:colOff>
      <xdr:row>2206</xdr:row>
      <xdr:rowOff>133350</xdr:rowOff>
    </xdr:to>
    <xdr:pic>
      <xdr:nvPicPr>
        <xdr:cNvPr id="2625" name="Picture@5C\Qopen@" descr="@5C\Qopen@">
          <a:extLst>
            <a:ext uri="{FF2B5EF4-FFF2-40B4-BE49-F238E27FC236}">
              <a16:creationId xmlns:a16="http://schemas.microsoft.com/office/drawing/2014/main" id="{4CABFF70-765A-49E9-8B34-7F4A0B306D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753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1675</xdr:row>
      <xdr:rowOff>0</xdr:rowOff>
    </xdr:from>
    <xdr:to>
      <xdr:col>0</xdr:col>
      <xdr:colOff>152400</xdr:colOff>
      <xdr:row>1675</xdr:row>
      <xdr:rowOff>133350</xdr:rowOff>
    </xdr:to>
    <xdr:pic>
      <xdr:nvPicPr>
        <xdr:cNvPr id="2626" name="Picture@5C\Qopen@" descr="@5C\Qopen@">
          <a:extLst>
            <a:ext uri="{FF2B5EF4-FFF2-40B4-BE49-F238E27FC236}">
              <a16:creationId xmlns:a16="http://schemas.microsoft.com/office/drawing/2014/main" id="{8B9F9FB6-EB61-4FB1-AD01-F50B3A7E56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1548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1352</xdr:row>
      <xdr:rowOff>0</xdr:rowOff>
    </xdr:from>
    <xdr:to>
      <xdr:col>0</xdr:col>
      <xdr:colOff>152400</xdr:colOff>
      <xdr:row>1352</xdr:row>
      <xdr:rowOff>133350</xdr:rowOff>
    </xdr:to>
    <xdr:pic>
      <xdr:nvPicPr>
        <xdr:cNvPr id="2627" name="Picture@5C\Qopen@" descr="@5C\Qopen@">
          <a:extLst>
            <a:ext uri="{FF2B5EF4-FFF2-40B4-BE49-F238E27FC236}">
              <a16:creationId xmlns:a16="http://schemas.microsoft.com/office/drawing/2014/main" id="{26B76D9B-867B-4973-9646-070DD78DFA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9246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946</xdr:row>
      <xdr:rowOff>0</xdr:rowOff>
    </xdr:from>
    <xdr:to>
      <xdr:col>0</xdr:col>
      <xdr:colOff>152400</xdr:colOff>
      <xdr:row>946</xdr:row>
      <xdr:rowOff>133350</xdr:rowOff>
    </xdr:to>
    <xdr:pic>
      <xdr:nvPicPr>
        <xdr:cNvPr id="2628" name="Picture@5C\Qopen@" descr="@5C\Qopen@">
          <a:extLst>
            <a:ext uri="{FF2B5EF4-FFF2-40B4-BE49-F238E27FC236}">
              <a16:creationId xmlns:a16="http://schemas.microsoft.com/office/drawing/2014/main" id="{477A2042-5796-43F5-B812-902DAB3377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504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2235</xdr:row>
      <xdr:rowOff>0</xdr:rowOff>
    </xdr:from>
    <xdr:to>
      <xdr:col>0</xdr:col>
      <xdr:colOff>152400</xdr:colOff>
      <xdr:row>2235</xdr:row>
      <xdr:rowOff>133350</xdr:rowOff>
    </xdr:to>
    <xdr:pic>
      <xdr:nvPicPr>
        <xdr:cNvPr id="2629" name="Picture@5C\Qopen@" descr="@5C\Qopen@">
          <a:extLst>
            <a:ext uri="{FF2B5EF4-FFF2-40B4-BE49-F238E27FC236}">
              <a16:creationId xmlns:a16="http://schemas.microsoft.com/office/drawing/2014/main" id="{143316FD-34FA-44A7-9AD1-C76B9B2ECC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2226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1464</xdr:row>
      <xdr:rowOff>0</xdr:rowOff>
    </xdr:from>
    <xdr:to>
      <xdr:col>0</xdr:col>
      <xdr:colOff>152400</xdr:colOff>
      <xdr:row>1464</xdr:row>
      <xdr:rowOff>133350</xdr:rowOff>
    </xdr:to>
    <xdr:pic>
      <xdr:nvPicPr>
        <xdr:cNvPr id="2630" name="Picture@5C\Qopen@" descr="@5C\Qopen@">
          <a:extLst>
            <a:ext uri="{FF2B5EF4-FFF2-40B4-BE49-F238E27FC236}">
              <a16:creationId xmlns:a16="http://schemas.microsoft.com/office/drawing/2014/main" id="{6DA86925-CB2B-4860-94F1-9C6994603F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7382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2561</xdr:row>
      <xdr:rowOff>0</xdr:rowOff>
    </xdr:from>
    <xdr:to>
      <xdr:col>0</xdr:col>
      <xdr:colOff>152400</xdr:colOff>
      <xdr:row>2561</xdr:row>
      <xdr:rowOff>133350</xdr:rowOff>
    </xdr:to>
    <xdr:pic>
      <xdr:nvPicPr>
        <xdr:cNvPr id="2631" name="Picture@5C\Qopen@" descr="@5C\Qopen@">
          <a:extLst>
            <a:ext uri="{FF2B5EF4-FFF2-40B4-BE49-F238E27FC236}">
              <a16:creationId xmlns:a16="http://schemas.microsoft.com/office/drawing/2014/main" id="{49F71BAE-CAA9-436A-A09A-6206DF0494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5013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2373</xdr:row>
      <xdr:rowOff>0</xdr:rowOff>
    </xdr:from>
    <xdr:to>
      <xdr:col>0</xdr:col>
      <xdr:colOff>152400</xdr:colOff>
      <xdr:row>2373</xdr:row>
      <xdr:rowOff>133350</xdr:rowOff>
    </xdr:to>
    <xdr:pic>
      <xdr:nvPicPr>
        <xdr:cNvPr id="2632" name="Picture@5C\Qopen@" descr="@5C\Qopen@">
          <a:extLst>
            <a:ext uri="{FF2B5EF4-FFF2-40B4-BE49-F238E27FC236}">
              <a16:creationId xmlns:a16="http://schemas.microsoft.com/office/drawing/2014/main" id="{7F85C4E2-CEE6-4D9B-93D7-DE8358A3EA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4571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2685</xdr:row>
      <xdr:rowOff>0</xdr:rowOff>
    </xdr:from>
    <xdr:to>
      <xdr:col>0</xdr:col>
      <xdr:colOff>152400</xdr:colOff>
      <xdr:row>2685</xdr:row>
      <xdr:rowOff>133350</xdr:rowOff>
    </xdr:to>
    <xdr:pic>
      <xdr:nvPicPr>
        <xdr:cNvPr id="2633" name="Picture@5C\Qopen@" descr="@5C\Qopen@">
          <a:extLst>
            <a:ext uri="{FF2B5EF4-FFF2-40B4-BE49-F238E27FC236}">
              <a16:creationId xmlns:a16="http://schemas.microsoft.com/office/drawing/2014/main" id="{98FF2611-26B6-46DF-9D61-B08F490ED7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5092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2779</xdr:row>
      <xdr:rowOff>0</xdr:rowOff>
    </xdr:from>
    <xdr:to>
      <xdr:col>0</xdr:col>
      <xdr:colOff>152400</xdr:colOff>
      <xdr:row>2779</xdr:row>
      <xdr:rowOff>133350</xdr:rowOff>
    </xdr:to>
    <xdr:pic>
      <xdr:nvPicPr>
        <xdr:cNvPr id="2634" name="Picture@5C\Qopen@" descr="@5C\Qopen@">
          <a:extLst>
            <a:ext uri="{FF2B5EF4-FFF2-40B4-BE49-F238E27FC236}">
              <a16:creationId xmlns:a16="http://schemas.microsoft.com/office/drawing/2014/main" id="{C6A63492-6627-4974-83FF-EA682FFB25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0313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2362</xdr:row>
      <xdr:rowOff>0</xdr:rowOff>
    </xdr:from>
    <xdr:to>
      <xdr:col>0</xdr:col>
      <xdr:colOff>152400</xdr:colOff>
      <xdr:row>2362</xdr:row>
      <xdr:rowOff>133350</xdr:rowOff>
    </xdr:to>
    <xdr:pic>
      <xdr:nvPicPr>
        <xdr:cNvPr id="2635" name="Picture@5C\Qopen@" descr="@5C\Qopen@">
          <a:extLst>
            <a:ext uri="{FF2B5EF4-FFF2-40B4-BE49-F238E27FC236}">
              <a16:creationId xmlns:a16="http://schemas.microsoft.com/office/drawing/2014/main" id="{476B1490-FACE-4DE4-98DC-7727E91A25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2790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2221</xdr:row>
      <xdr:rowOff>0</xdr:rowOff>
    </xdr:from>
    <xdr:to>
      <xdr:col>0</xdr:col>
      <xdr:colOff>152400</xdr:colOff>
      <xdr:row>2221</xdr:row>
      <xdr:rowOff>133350</xdr:rowOff>
    </xdr:to>
    <xdr:pic>
      <xdr:nvPicPr>
        <xdr:cNvPr id="2636" name="Picture@5C\Qopen@" descr="@5C\Qopen@">
          <a:extLst>
            <a:ext uri="{FF2B5EF4-FFF2-40B4-BE49-F238E27FC236}">
              <a16:creationId xmlns:a16="http://schemas.microsoft.com/office/drawing/2014/main" id="{EAA3E846-3BD2-43E3-9820-AE7DA84687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9959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2626</xdr:row>
      <xdr:rowOff>0</xdr:rowOff>
    </xdr:from>
    <xdr:to>
      <xdr:col>0</xdr:col>
      <xdr:colOff>152400</xdr:colOff>
      <xdr:row>2626</xdr:row>
      <xdr:rowOff>133350</xdr:rowOff>
    </xdr:to>
    <xdr:pic>
      <xdr:nvPicPr>
        <xdr:cNvPr id="2637" name="Picture@5C\Qopen@" descr="@5C\Qopen@">
          <a:extLst>
            <a:ext uri="{FF2B5EF4-FFF2-40B4-BE49-F238E27FC236}">
              <a16:creationId xmlns:a16="http://schemas.microsoft.com/office/drawing/2014/main" id="{6583F1F9-1842-4809-9BD5-6952180079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5538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2627</xdr:row>
      <xdr:rowOff>0</xdr:rowOff>
    </xdr:from>
    <xdr:to>
      <xdr:col>0</xdr:col>
      <xdr:colOff>152400</xdr:colOff>
      <xdr:row>2627</xdr:row>
      <xdr:rowOff>133350</xdr:rowOff>
    </xdr:to>
    <xdr:pic>
      <xdr:nvPicPr>
        <xdr:cNvPr id="2638" name="Picture@5C\Qopen@" descr="@5C\Qopen@">
          <a:extLst>
            <a:ext uri="{FF2B5EF4-FFF2-40B4-BE49-F238E27FC236}">
              <a16:creationId xmlns:a16="http://schemas.microsoft.com/office/drawing/2014/main" id="{F2ABD6CC-4E84-41F8-B66A-FCD6D06976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5700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1394</xdr:row>
      <xdr:rowOff>0</xdr:rowOff>
    </xdr:from>
    <xdr:to>
      <xdr:col>0</xdr:col>
      <xdr:colOff>152400</xdr:colOff>
      <xdr:row>1394</xdr:row>
      <xdr:rowOff>133350</xdr:rowOff>
    </xdr:to>
    <xdr:pic>
      <xdr:nvPicPr>
        <xdr:cNvPr id="2639" name="Picture@5C\Qopen@" descr="@5C\Qopen@">
          <a:extLst>
            <a:ext uri="{FF2B5EF4-FFF2-40B4-BE49-F238E27FC236}">
              <a16:creationId xmlns:a16="http://schemas.microsoft.com/office/drawing/2014/main" id="{ECA3C493-9A8F-49D4-873B-15C8035126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6047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1973</xdr:row>
      <xdr:rowOff>0</xdr:rowOff>
    </xdr:from>
    <xdr:to>
      <xdr:col>0</xdr:col>
      <xdr:colOff>152400</xdr:colOff>
      <xdr:row>1973</xdr:row>
      <xdr:rowOff>133350</xdr:rowOff>
    </xdr:to>
    <xdr:pic>
      <xdr:nvPicPr>
        <xdr:cNvPr id="2640" name="Picture@5C\Qopen@" descr="@5C\Qopen@">
          <a:extLst>
            <a:ext uri="{FF2B5EF4-FFF2-40B4-BE49-F238E27FC236}">
              <a16:creationId xmlns:a16="http://schemas.microsoft.com/office/drawing/2014/main" id="{205FE7E7-B7C8-4456-8E9C-B21A24F7CA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9801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709</xdr:row>
      <xdr:rowOff>0</xdr:rowOff>
    </xdr:from>
    <xdr:to>
      <xdr:col>0</xdr:col>
      <xdr:colOff>152400</xdr:colOff>
      <xdr:row>709</xdr:row>
      <xdr:rowOff>133350</xdr:rowOff>
    </xdr:to>
    <xdr:pic>
      <xdr:nvPicPr>
        <xdr:cNvPr id="2641" name="Picture@5C\Qopen@" descr="@5C\Qopen@">
          <a:extLst>
            <a:ext uri="{FF2B5EF4-FFF2-40B4-BE49-F238E27FC236}">
              <a16:creationId xmlns:a16="http://schemas.microsoft.com/office/drawing/2014/main" id="{83FBF921-628C-409F-AED5-6B7AB37BA6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5128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</xdr:row>
      <xdr:rowOff>0</xdr:rowOff>
    </xdr:from>
    <xdr:to>
      <xdr:col>0</xdr:col>
      <xdr:colOff>152400</xdr:colOff>
      <xdr:row>252</xdr:row>
      <xdr:rowOff>133350</xdr:rowOff>
    </xdr:to>
    <xdr:pic>
      <xdr:nvPicPr>
        <xdr:cNvPr id="2642" name="Picture@5C\Qopen@" descr="@5C\Qopen@">
          <a:extLst>
            <a:ext uri="{FF2B5EF4-FFF2-40B4-BE49-F238E27FC236}">
              <a16:creationId xmlns:a16="http://schemas.microsoft.com/office/drawing/2014/main" id="{112A11C7-0BC8-4DBF-A633-3530FF45E9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128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488</xdr:row>
      <xdr:rowOff>0</xdr:rowOff>
    </xdr:from>
    <xdr:to>
      <xdr:col>0</xdr:col>
      <xdr:colOff>152400</xdr:colOff>
      <xdr:row>488</xdr:row>
      <xdr:rowOff>133350</xdr:rowOff>
    </xdr:to>
    <xdr:pic>
      <xdr:nvPicPr>
        <xdr:cNvPr id="2643" name="Picture@5C\Qopen@" descr="@5C\Qopen@">
          <a:extLst>
            <a:ext uri="{FF2B5EF4-FFF2-40B4-BE49-F238E27FC236}">
              <a16:creationId xmlns:a16="http://schemas.microsoft.com/office/drawing/2014/main" id="{175613CF-C163-4B5C-86AA-73BAAD74AE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343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584</xdr:row>
      <xdr:rowOff>0</xdr:rowOff>
    </xdr:from>
    <xdr:to>
      <xdr:col>0</xdr:col>
      <xdr:colOff>152400</xdr:colOff>
      <xdr:row>584</xdr:row>
      <xdr:rowOff>133350</xdr:rowOff>
    </xdr:to>
    <xdr:pic>
      <xdr:nvPicPr>
        <xdr:cNvPr id="2644" name="Picture@5C\Qopen@" descr="@5C\Qopen@">
          <a:extLst>
            <a:ext uri="{FF2B5EF4-FFF2-40B4-BE49-F238E27FC236}">
              <a16:creationId xmlns:a16="http://schemas.microsoft.com/office/drawing/2014/main" id="{A25762AC-FFC4-4B7B-98F2-8AEAE5A89C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4888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2818</xdr:row>
      <xdr:rowOff>0</xdr:rowOff>
    </xdr:from>
    <xdr:to>
      <xdr:col>0</xdr:col>
      <xdr:colOff>152400</xdr:colOff>
      <xdr:row>2818</xdr:row>
      <xdr:rowOff>133350</xdr:rowOff>
    </xdr:to>
    <xdr:pic>
      <xdr:nvPicPr>
        <xdr:cNvPr id="2645" name="Picture@5C\Qopen@" descr="@5C\Qopen@">
          <a:extLst>
            <a:ext uri="{FF2B5EF4-FFF2-40B4-BE49-F238E27FC236}">
              <a16:creationId xmlns:a16="http://schemas.microsoft.com/office/drawing/2014/main" id="{E5D7E1CA-4D26-417E-99C2-106FDBD445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6628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2648</xdr:row>
      <xdr:rowOff>0</xdr:rowOff>
    </xdr:from>
    <xdr:to>
      <xdr:col>0</xdr:col>
      <xdr:colOff>152400</xdr:colOff>
      <xdr:row>2648</xdr:row>
      <xdr:rowOff>133350</xdr:rowOff>
    </xdr:to>
    <xdr:pic>
      <xdr:nvPicPr>
        <xdr:cNvPr id="2646" name="Picture@5C\Qopen@" descr="@5C\Qopen@">
          <a:extLst>
            <a:ext uri="{FF2B5EF4-FFF2-40B4-BE49-F238E27FC236}">
              <a16:creationId xmlns:a16="http://schemas.microsoft.com/office/drawing/2014/main" id="{BE97AE11-9BC2-4D06-9FAF-CA00F5FA45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91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2811</xdr:row>
      <xdr:rowOff>0</xdr:rowOff>
    </xdr:from>
    <xdr:to>
      <xdr:col>0</xdr:col>
      <xdr:colOff>152400</xdr:colOff>
      <xdr:row>2811</xdr:row>
      <xdr:rowOff>133350</xdr:rowOff>
    </xdr:to>
    <xdr:pic>
      <xdr:nvPicPr>
        <xdr:cNvPr id="2647" name="Picture@5C\Qopen@" descr="@5C\Qopen@">
          <a:extLst>
            <a:ext uri="{FF2B5EF4-FFF2-40B4-BE49-F238E27FC236}">
              <a16:creationId xmlns:a16="http://schemas.microsoft.com/office/drawing/2014/main" id="{8891AA8F-FC08-4CA0-8707-5B1B63B95B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5495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</xdr:row>
      <xdr:rowOff>0</xdr:rowOff>
    </xdr:from>
    <xdr:to>
      <xdr:col>0</xdr:col>
      <xdr:colOff>152400</xdr:colOff>
      <xdr:row>322</xdr:row>
      <xdr:rowOff>133350</xdr:rowOff>
    </xdr:to>
    <xdr:pic>
      <xdr:nvPicPr>
        <xdr:cNvPr id="2648" name="Picture@5C\Qopen@" descr="@5C\Qopen@">
          <a:extLst>
            <a:ext uri="{FF2B5EF4-FFF2-40B4-BE49-F238E27FC236}">
              <a16:creationId xmlns:a16="http://schemas.microsoft.com/office/drawing/2014/main" id="{FC1965CA-D9A0-4D5A-91C6-8C2993B744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463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823</xdr:row>
      <xdr:rowOff>0</xdr:rowOff>
    </xdr:from>
    <xdr:to>
      <xdr:col>0</xdr:col>
      <xdr:colOff>152400</xdr:colOff>
      <xdr:row>823</xdr:row>
      <xdr:rowOff>133350</xdr:rowOff>
    </xdr:to>
    <xdr:pic>
      <xdr:nvPicPr>
        <xdr:cNvPr id="2649" name="Picture@5C\Qopen@" descr="@5C\Qopen@">
          <a:extLst>
            <a:ext uri="{FF2B5EF4-FFF2-40B4-BE49-F238E27FC236}">
              <a16:creationId xmlns:a16="http://schemas.microsoft.com/office/drawing/2014/main" id="{1F4080C8-87B3-4CD7-A4A5-288051E162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3588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602</xdr:row>
      <xdr:rowOff>0</xdr:rowOff>
    </xdr:from>
    <xdr:to>
      <xdr:col>0</xdr:col>
      <xdr:colOff>152400</xdr:colOff>
      <xdr:row>602</xdr:row>
      <xdr:rowOff>133350</xdr:rowOff>
    </xdr:to>
    <xdr:pic>
      <xdr:nvPicPr>
        <xdr:cNvPr id="2650" name="Picture@5C\Qopen@" descr="@5C\Qopen@">
          <a:extLst>
            <a:ext uri="{FF2B5EF4-FFF2-40B4-BE49-F238E27FC236}">
              <a16:creationId xmlns:a16="http://schemas.microsoft.com/office/drawing/2014/main" id="{EECCB13C-A2CA-4272-B5A3-5980DCD604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802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2624</xdr:row>
      <xdr:rowOff>0</xdr:rowOff>
    </xdr:from>
    <xdr:to>
      <xdr:col>0</xdr:col>
      <xdr:colOff>152400</xdr:colOff>
      <xdr:row>2624</xdr:row>
      <xdr:rowOff>133350</xdr:rowOff>
    </xdr:to>
    <xdr:pic>
      <xdr:nvPicPr>
        <xdr:cNvPr id="2651" name="Picture@5C\Qopen@" descr="@5C\Qopen@">
          <a:extLst>
            <a:ext uri="{FF2B5EF4-FFF2-40B4-BE49-F238E27FC236}">
              <a16:creationId xmlns:a16="http://schemas.microsoft.com/office/drawing/2014/main" id="{5093C0DA-3B84-4787-A648-0FA7942B98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5215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2699</xdr:row>
      <xdr:rowOff>0</xdr:rowOff>
    </xdr:from>
    <xdr:to>
      <xdr:col>0</xdr:col>
      <xdr:colOff>152400</xdr:colOff>
      <xdr:row>2699</xdr:row>
      <xdr:rowOff>133350</xdr:rowOff>
    </xdr:to>
    <xdr:pic>
      <xdr:nvPicPr>
        <xdr:cNvPr id="2652" name="Picture@5C\Qopen@" descr="@5C\Qopen@">
          <a:extLst>
            <a:ext uri="{FF2B5EF4-FFF2-40B4-BE49-F238E27FC236}">
              <a16:creationId xmlns:a16="http://schemas.microsoft.com/office/drawing/2014/main" id="{EE741C97-EBAB-4157-8487-007DE4339A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7359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2684</xdr:row>
      <xdr:rowOff>0</xdr:rowOff>
    </xdr:from>
    <xdr:to>
      <xdr:col>0</xdr:col>
      <xdr:colOff>152400</xdr:colOff>
      <xdr:row>2684</xdr:row>
      <xdr:rowOff>133350</xdr:rowOff>
    </xdr:to>
    <xdr:pic>
      <xdr:nvPicPr>
        <xdr:cNvPr id="2653" name="Picture@5C\Qopen@" descr="@5C\Qopen@">
          <a:extLst>
            <a:ext uri="{FF2B5EF4-FFF2-40B4-BE49-F238E27FC236}">
              <a16:creationId xmlns:a16="http://schemas.microsoft.com/office/drawing/2014/main" id="{3E0F07AF-6007-4DD6-9F4B-EA7D093BDD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4930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1345</xdr:row>
      <xdr:rowOff>0</xdr:rowOff>
    </xdr:from>
    <xdr:to>
      <xdr:col>0</xdr:col>
      <xdr:colOff>152400</xdr:colOff>
      <xdr:row>1345</xdr:row>
      <xdr:rowOff>133350</xdr:rowOff>
    </xdr:to>
    <xdr:pic>
      <xdr:nvPicPr>
        <xdr:cNvPr id="2654" name="Picture@5C\Qopen@" descr="@5C\Qopen@">
          <a:extLst>
            <a:ext uri="{FF2B5EF4-FFF2-40B4-BE49-F238E27FC236}">
              <a16:creationId xmlns:a16="http://schemas.microsoft.com/office/drawing/2014/main" id="{970C1D92-DFF6-4B3D-84B5-AC7C194580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8112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2380</xdr:row>
      <xdr:rowOff>0</xdr:rowOff>
    </xdr:from>
    <xdr:to>
      <xdr:col>0</xdr:col>
      <xdr:colOff>152400</xdr:colOff>
      <xdr:row>2380</xdr:row>
      <xdr:rowOff>133350</xdr:rowOff>
    </xdr:to>
    <xdr:pic>
      <xdr:nvPicPr>
        <xdr:cNvPr id="2655" name="Picture@5C\Qopen@" descr="@5C\Qopen@">
          <a:extLst>
            <a:ext uri="{FF2B5EF4-FFF2-40B4-BE49-F238E27FC236}">
              <a16:creationId xmlns:a16="http://schemas.microsoft.com/office/drawing/2014/main" id="{7C9E4CC6-F5C2-4C46-A100-3A6F42B932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5705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1819</xdr:row>
      <xdr:rowOff>0</xdr:rowOff>
    </xdr:from>
    <xdr:to>
      <xdr:col>0</xdr:col>
      <xdr:colOff>152400</xdr:colOff>
      <xdr:row>1819</xdr:row>
      <xdr:rowOff>133350</xdr:rowOff>
    </xdr:to>
    <xdr:pic>
      <xdr:nvPicPr>
        <xdr:cNvPr id="2656" name="Picture@5C\Qopen@" descr="@5C\Qopen@">
          <a:extLst>
            <a:ext uri="{FF2B5EF4-FFF2-40B4-BE49-F238E27FC236}">
              <a16:creationId xmlns:a16="http://schemas.microsoft.com/office/drawing/2014/main" id="{0A83C36E-AE2D-4797-9A2C-BA6A3C9389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4865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625</xdr:row>
      <xdr:rowOff>0</xdr:rowOff>
    </xdr:from>
    <xdr:to>
      <xdr:col>0</xdr:col>
      <xdr:colOff>152400</xdr:colOff>
      <xdr:row>625</xdr:row>
      <xdr:rowOff>133350</xdr:rowOff>
    </xdr:to>
    <xdr:pic>
      <xdr:nvPicPr>
        <xdr:cNvPr id="2657" name="Picture@5C\Qopen@" descr="@5C\Qopen@">
          <a:extLst>
            <a:ext uri="{FF2B5EF4-FFF2-40B4-BE49-F238E27FC236}">
              <a16:creationId xmlns:a16="http://schemas.microsoft.com/office/drawing/2014/main" id="{7158F885-1D69-4C1E-BCAA-8D947DFA68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1526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2768</xdr:row>
      <xdr:rowOff>0</xdr:rowOff>
    </xdr:from>
    <xdr:to>
      <xdr:col>0</xdr:col>
      <xdr:colOff>152400</xdr:colOff>
      <xdr:row>2768</xdr:row>
      <xdr:rowOff>133350</xdr:rowOff>
    </xdr:to>
    <xdr:pic>
      <xdr:nvPicPr>
        <xdr:cNvPr id="2658" name="Picture@5C\Qopen@" descr="@5C\Qopen@">
          <a:extLst>
            <a:ext uri="{FF2B5EF4-FFF2-40B4-BE49-F238E27FC236}">
              <a16:creationId xmlns:a16="http://schemas.microsoft.com/office/drawing/2014/main" id="{86934CE2-CB28-4757-8899-65F93D1D72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8532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2557</xdr:row>
      <xdr:rowOff>0</xdr:rowOff>
    </xdr:from>
    <xdr:to>
      <xdr:col>0</xdr:col>
      <xdr:colOff>152400</xdr:colOff>
      <xdr:row>2557</xdr:row>
      <xdr:rowOff>133350</xdr:rowOff>
    </xdr:to>
    <xdr:pic>
      <xdr:nvPicPr>
        <xdr:cNvPr id="2659" name="Picture@5C\Qopen@" descr="@5C\Qopen@">
          <a:extLst>
            <a:ext uri="{FF2B5EF4-FFF2-40B4-BE49-F238E27FC236}">
              <a16:creationId xmlns:a16="http://schemas.microsoft.com/office/drawing/2014/main" id="{AFA2006E-1ACC-4D12-9606-50827E9B23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4366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2800</xdr:row>
      <xdr:rowOff>0</xdr:rowOff>
    </xdr:from>
    <xdr:to>
      <xdr:col>0</xdr:col>
      <xdr:colOff>152400</xdr:colOff>
      <xdr:row>2800</xdr:row>
      <xdr:rowOff>133350</xdr:rowOff>
    </xdr:to>
    <xdr:pic>
      <xdr:nvPicPr>
        <xdr:cNvPr id="2660" name="Picture@5C\Qopen@" descr="@5C\Qopen@">
          <a:extLst>
            <a:ext uri="{FF2B5EF4-FFF2-40B4-BE49-F238E27FC236}">
              <a16:creationId xmlns:a16="http://schemas.microsoft.com/office/drawing/2014/main" id="{78BCBFE2-A553-4F69-BB08-F4B606B3DD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3713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2018</xdr:row>
      <xdr:rowOff>0</xdr:rowOff>
    </xdr:from>
    <xdr:to>
      <xdr:col>0</xdr:col>
      <xdr:colOff>152400</xdr:colOff>
      <xdr:row>2018</xdr:row>
      <xdr:rowOff>133350</xdr:rowOff>
    </xdr:to>
    <xdr:pic>
      <xdr:nvPicPr>
        <xdr:cNvPr id="2661" name="Picture@5C\Qopen@" descr="@5C\Qopen@">
          <a:extLst>
            <a:ext uri="{FF2B5EF4-FFF2-40B4-BE49-F238E27FC236}">
              <a16:creationId xmlns:a16="http://schemas.microsoft.com/office/drawing/2014/main" id="{114B198F-7A14-417C-8B83-3B1B1A55F6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7088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2377</xdr:row>
      <xdr:rowOff>0</xdr:rowOff>
    </xdr:from>
    <xdr:to>
      <xdr:col>0</xdr:col>
      <xdr:colOff>152400</xdr:colOff>
      <xdr:row>2377</xdr:row>
      <xdr:rowOff>133350</xdr:rowOff>
    </xdr:to>
    <xdr:pic>
      <xdr:nvPicPr>
        <xdr:cNvPr id="2662" name="Picture@5C\Qopen@" descr="@5C\Qopen@">
          <a:extLst>
            <a:ext uri="{FF2B5EF4-FFF2-40B4-BE49-F238E27FC236}">
              <a16:creationId xmlns:a16="http://schemas.microsoft.com/office/drawing/2014/main" id="{A85DF03D-85B6-4F0A-8CC9-13EECC8B05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5219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1174</xdr:row>
      <xdr:rowOff>0</xdr:rowOff>
    </xdr:from>
    <xdr:to>
      <xdr:col>0</xdr:col>
      <xdr:colOff>152400</xdr:colOff>
      <xdr:row>1174</xdr:row>
      <xdr:rowOff>133350</xdr:rowOff>
    </xdr:to>
    <xdr:pic>
      <xdr:nvPicPr>
        <xdr:cNvPr id="2663" name="Picture@5C\Qopen@" descr="@5C\Qopen@">
          <a:extLst>
            <a:ext uri="{FF2B5EF4-FFF2-40B4-BE49-F238E27FC236}">
              <a16:creationId xmlns:a16="http://schemas.microsoft.com/office/drawing/2014/main" id="{FE36C257-B394-4D67-878B-C3281207D2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42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1727</xdr:row>
      <xdr:rowOff>0</xdr:rowOff>
    </xdr:from>
    <xdr:to>
      <xdr:col>0</xdr:col>
      <xdr:colOff>152400</xdr:colOff>
      <xdr:row>1727</xdr:row>
      <xdr:rowOff>133350</xdr:rowOff>
    </xdr:to>
    <xdr:pic>
      <xdr:nvPicPr>
        <xdr:cNvPr id="2664" name="Picture@5C\Qopen@" descr="@5C\Qopen@">
          <a:extLst>
            <a:ext uri="{FF2B5EF4-FFF2-40B4-BE49-F238E27FC236}">
              <a16:creationId xmlns:a16="http://schemas.microsoft.com/office/drawing/2014/main" id="{B6FC32F1-7D46-4B72-AFDE-FD638062E8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9968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853</xdr:row>
      <xdr:rowOff>0</xdr:rowOff>
    </xdr:from>
    <xdr:to>
      <xdr:col>0</xdr:col>
      <xdr:colOff>152400</xdr:colOff>
      <xdr:row>853</xdr:row>
      <xdr:rowOff>133350</xdr:rowOff>
    </xdr:to>
    <xdr:pic>
      <xdr:nvPicPr>
        <xdr:cNvPr id="2665" name="Picture@5C\Qopen@" descr="@5C\Qopen@">
          <a:extLst>
            <a:ext uri="{FF2B5EF4-FFF2-40B4-BE49-F238E27FC236}">
              <a16:creationId xmlns:a16="http://schemas.microsoft.com/office/drawing/2014/main" id="{90AA0AAA-DCC0-4807-8B9F-91CDEB9650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8445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1106</xdr:row>
      <xdr:rowOff>0</xdr:rowOff>
    </xdr:from>
    <xdr:to>
      <xdr:col>0</xdr:col>
      <xdr:colOff>152400</xdr:colOff>
      <xdr:row>1106</xdr:row>
      <xdr:rowOff>133350</xdr:rowOff>
    </xdr:to>
    <xdr:pic>
      <xdr:nvPicPr>
        <xdr:cNvPr id="2666" name="Picture@5C\Qopen@" descr="@5C\Qopen@">
          <a:extLst>
            <a:ext uri="{FF2B5EF4-FFF2-40B4-BE49-F238E27FC236}">
              <a16:creationId xmlns:a16="http://schemas.microsoft.com/office/drawing/2014/main" id="{9B906971-46BF-4390-9FFD-1197A0B892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9412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825</xdr:row>
      <xdr:rowOff>0</xdr:rowOff>
    </xdr:from>
    <xdr:to>
      <xdr:col>0</xdr:col>
      <xdr:colOff>152400</xdr:colOff>
      <xdr:row>825</xdr:row>
      <xdr:rowOff>133350</xdr:rowOff>
    </xdr:to>
    <xdr:pic>
      <xdr:nvPicPr>
        <xdr:cNvPr id="2667" name="Picture@5C\Qopen@" descr="@5C\Qopen@">
          <a:extLst>
            <a:ext uri="{FF2B5EF4-FFF2-40B4-BE49-F238E27FC236}">
              <a16:creationId xmlns:a16="http://schemas.microsoft.com/office/drawing/2014/main" id="{0180E5B7-5044-4187-B312-E2BF9FE4C0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3911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817</xdr:row>
      <xdr:rowOff>0</xdr:rowOff>
    </xdr:from>
    <xdr:to>
      <xdr:col>0</xdr:col>
      <xdr:colOff>152400</xdr:colOff>
      <xdr:row>817</xdr:row>
      <xdr:rowOff>133350</xdr:rowOff>
    </xdr:to>
    <xdr:pic>
      <xdr:nvPicPr>
        <xdr:cNvPr id="2668" name="Picture@5C\Qopen@" descr="@5C\Qopen@">
          <a:extLst>
            <a:ext uri="{FF2B5EF4-FFF2-40B4-BE49-F238E27FC236}">
              <a16:creationId xmlns:a16="http://schemas.microsoft.com/office/drawing/2014/main" id="{F0F26CF0-BF14-4578-95C3-FBF8B608E2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2616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560</xdr:row>
      <xdr:rowOff>0</xdr:rowOff>
    </xdr:from>
    <xdr:to>
      <xdr:col>0</xdr:col>
      <xdr:colOff>152400</xdr:colOff>
      <xdr:row>560</xdr:row>
      <xdr:rowOff>133350</xdr:rowOff>
    </xdr:to>
    <xdr:pic>
      <xdr:nvPicPr>
        <xdr:cNvPr id="2669" name="Picture@5C\Qopen@" descr="@5C\Qopen@">
          <a:extLst>
            <a:ext uri="{FF2B5EF4-FFF2-40B4-BE49-F238E27FC236}">
              <a16:creationId xmlns:a16="http://schemas.microsoft.com/office/drawing/2014/main" id="{E8C7F9BF-412E-4BEF-9D6E-CA5011EE65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1001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2103</xdr:row>
      <xdr:rowOff>0</xdr:rowOff>
    </xdr:from>
    <xdr:to>
      <xdr:col>0</xdr:col>
      <xdr:colOff>152400</xdr:colOff>
      <xdr:row>2103</xdr:row>
      <xdr:rowOff>133350</xdr:rowOff>
    </xdr:to>
    <xdr:pic>
      <xdr:nvPicPr>
        <xdr:cNvPr id="2670" name="Picture@5C\Qopen@" descr="@5C\Qopen@">
          <a:extLst>
            <a:ext uri="{FF2B5EF4-FFF2-40B4-BE49-F238E27FC236}">
              <a16:creationId xmlns:a16="http://schemas.microsoft.com/office/drawing/2014/main" id="{AC960D16-E8A7-4A6F-8EF8-8E1443A8A3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0852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1129</xdr:row>
      <xdr:rowOff>0</xdr:rowOff>
    </xdr:from>
    <xdr:to>
      <xdr:col>0</xdr:col>
      <xdr:colOff>152400</xdr:colOff>
      <xdr:row>1129</xdr:row>
      <xdr:rowOff>133350</xdr:rowOff>
    </xdr:to>
    <xdr:pic>
      <xdr:nvPicPr>
        <xdr:cNvPr id="2671" name="Picture@5C\Qopen@" descr="@5C\Qopen@">
          <a:extLst>
            <a:ext uri="{FF2B5EF4-FFF2-40B4-BE49-F238E27FC236}">
              <a16:creationId xmlns:a16="http://schemas.microsoft.com/office/drawing/2014/main" id="{4B61606F-D4CD-4CC3-9BF2-4EFF58A64B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3137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1920</xdr:row>
      <xdr:rowOff>0</xdr:rowOff>
    </xdr:from>
    <xdr:to>
      <xdr:col>0</xdr:col>
      <xdr:colOff>152400</xdr:colOff>
      <xdr:row>1920</xdr:row>
      <xdr:rowOff>133350</xdr:rowOff>
    </xdr:to>
    <xdr:pic>
      <xdr:nvPicPr>
        <xdr:cNvPr id="2672" name="Picture@5C\Qopen@" descr="@5C\Qopen@">
          <a:extLst>
            <a:ext uri="{FF2B5EF4-FFF2-40B4-BE49-F238E27FC236}">
              <a16:creationId xmlns:a16="http://schemas.microsoft.com/office/drawing/2014/main" id="{7245CADA-ECD9-451F-B3E3-8EF943D97C5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1219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2386</xdr:row>
      <xdr:rowOff>0</xdr:rowOff>
    </xdr:from>
    <xdr:to>
      <xdr:col>0</xdr:col>
      <xdr:colOff>152400</xdr:colOff>
      <xdr:row>2386</xdr:row>
      <xdr:rowOff>133350</xdr:rowOff>
    </xdr:to>
    <xdr:pic>
      <xdr:nvPicPr>
        <xdr:cNvPr id="2673" name="Picture@5C\Qopen@" descr="@5C\Qopen@">
          <a:extLst>
            <a:ext uri="{FF2B5EF4-FFF2-40B4-BE49-F238E27FC236}">
              <a16:creationId xmlns:a16="http://schemas.microsoft.com/office/drawing/2014/main" id="{18B40CCA-D42A-419C-A60F-CDECA1D2E3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6676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2112</xdr:row>
      <xdr:rowOff>0</xdr:rowOff>
    </xdr:from>
    <xdr:to>
      <xdr:col>0</xdr:col>
      <xdr:colOff>152400</xdr:colOff>
      <xdr:row>2112</xdr:row>
      <xdr:rowOff>133350</xdr:rowOff>
    </xdr:to>
    <xdr:pic>
      <xdr:nvPicPr>
        <xdr:cNvPr id="2674" name="Picture@5C\Qopen@" descr="@5C\Qopen@">
          <a:extLst>
            <a:ext uri="{FF2B5EF4-FFF2-40B4-BE49-F238E27FC236}">
              <a16:creationId xmlns:a16="http://schemas.microsoft.com/office/drawing/2014/main" id="{03E403A4-48C6-473B-B880-020E9B593D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2309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1972</xdr:row>
      <xdr:rowOff>0</xdr:rowOff>
    </xdr:from>
    <xdr:to>
      <xdr:col>0</xdr:col>
      <xdr:colOff>152400</xdr:colOff>
      <xdr:row>1972</xdr:row>
      <xdr:rowOff>133350</xdr:rowOff>
    </xdr:to>
    <xdr:pic>
      <xdr:nvPicPr>
        <xdr:cNvPr id="2675" name="Picture@5C\Qopen@" descr="@5C\Qopen@">
          <a:extLst>
            <a:ext uri="{FF2B5EF4-FFF2-40B4-BE49-F238E27FC236}">
              <a16:creationId xmlns:a16="http://schemas.microsoft.com/office/drawing/2014/main" id="{BA2C25FA-31AF-483D-8C04-0DFAB6E020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9639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2060</xdr:row>
      <xdr:rowOff>0</xdr:rowOff>
    </xdr:from>
    <xdr:to>
      <xdr:col>0</xdr:col>
      <xdr:colOff>152400</xdr:colOff>
      <xdr:row>2060</xdr:row>
      <xdr:rowOff>133350</xdr:rowOff>
    </xdr:to>
    <xdr:pic>
      <xdr:nvPicPr>
        <xdr:cNvPr id="2676" name="Picture@5C\Qopen@" descr="@5C\Qopen@">
          <a:extLst>
            <a:ext uri="{FF2B5EF4-FFF2-40B4-BE49-F238E27FC236}">
              <a16:creationId xmlns:a16="http://schemas.microsoft.com/office/drawing/2014/main" id="{DFAEF07F-9349-41AF-9E45-D23F3A6F8D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3889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2279</xdr:row>
      <xdr:rowOff>0</xdr:rowOff>
    </xdr:from>
    <xdr:to>
      <xdr:col>0</xdr:col>
      <xdr:colOff>152400</xdr:colOff>
      <xdr:row>2279</xdr:row>
      <xdr:rowOff>133350</xdr:rowOff>
    </xdr:to>
    <xdr:pic>
      <xdr:nvPicPr>
        <xdr:cNvPr id="2677" name="Picture@5C\Qopen@" descr="@5C\Qopen@">
          <a:extLst>
            <a:ext uri="{FF2B5EF4-FFF2-40B4-BE49-F238E27FC236}">
              <a16:creationId xmlns:a16="http://schemas.microsoft.com/office/drawing/2014/main" id="{E1A68E02-AE7E-421E-B8BF-36D6985A66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9350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1430</xdr:row>
      <xdr:rowOff>0</xdr:rowOff>
    </xdr:from>
    <xdr:to>
      <xdr:col>0</xdr:col>
      <xdr:colOff>152400</xdr:colOff>
      <xdr:row>1430</xdr:row>
      <xdr:rowOff>133350</xdr:rowOff>
    </xdr:to>
    <xdr:pic>
      <xdr:nvPicPr>
        <xdr:cNvPr id="2678" name="Picture@5C\Qopen@" descr="@5C\Qopen@">
          <a:extLst>
            <a:ext uri="{FF2B5EF4-FFF2-40B4-BE49-F238E27FC236}">
              <a16:creationId xmlns:a16="http://schemas.microsoft.com/office/drawing/2014/main" id="{33E1901D-A931-42AC-8ADD-BDCB04BBE1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187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2603</xdr:row>
      <xdr:rowOff>0</xdr:rowOff>
    </xdr:from>
    <xdr:to>
      <xdr:col>0</xdr:col>
      <xdr:colOff>152400</xdr:colOff>
      <xdr:row>2603</xdr:row>
      <xdr:rowOff>133350</xdr:rowOff>
    </xdr:to>
    <xdr:pic>
      <xdr:nvPicPr>
        <xdr:cNvPr id="2679" name="Picture@5C\Qopen@" descr="@5C\Qopen@">
          <a:extLst>
            <a:ext uri="{FF2B5EF4-FFF2-40B4-BE49-F238E27FC236}">
              <a16:creationId xmlns:a16="http://schemas.microsoft.com/office/drawing/2014/main" id="{E85845D6-0F05-4223-A49F-8D9F6481AE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1814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917</xdr:row>
      <xdr:rowOff>0</xdr:rowOff>
    </xdr:from>
    <xdr:to>
      <xdr:col>0</xdr:col>
      <xdr:colOff>152400</xdr:colOff>
      <xdr:row>917</xdr:row>
      <xdr:rowOff>133350</xdr:rowOff>
    </xdr:to>
    <xdr:pic>
      <xdr:nvPicPr>
        <xdr:cNvPr id="2680" name="Picture@5C\Qopen@" descr="@5C\Qopen@">
          <a:extLst>
            <a:ext uri="{FF2B5EF4-FFF2-40B4-BE49-F238E27FC236}">
              <a16:creationId xmlns:a16="http://schemas.microsoft.com/office/drawing/2014/main" id="{9D270231-EC02-46C4-BEAB-AF422A7BA1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8809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514</xdr:row>
      <xdr:rowOff>0</xdr:rowOff>
    </xdr:from>
    <xdr:to>
      <xdr:col>0</xdr:col>
      <xdr:colOff>152400</xdr:colOff>
      <xdr:row>514</xdr:row>
      <xdr:rowOff>133350</xdr:rowOff>
    </xdr:to>
    <xdr:pic>
      <xdr:nvPicPr>
        <xdr:cNvPr id="2681" name="Picture@5C\Qopen@" descr="@5C\Qopen@">
          <a:extLst>
            <a:ext uri="{FF2B5EF4-FFF2-40B4-BE49-F238E27FC236}">
              <a16:creationId xmlns:a16="http://schemas.microsoft.com/office/drawing/2014/main" id="{B0CD31B1-CCD4-4181-A08D-4CDD915B7E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553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1641</xdr:row>
      <xdr:rowOff>0</xdr:rowOff>
    </xdr:from>
    <xdr:to>
      <xdr:col>0</xdr:col>
      <xdr:colOff>152400</xdr:colOff>
      <xdr:row>1641</xdr:row>
      <xdr:rowOff>133350</xdr:rowOff>
    </xdr:to>
    <xdr:pic>
      <xdr:nvPicPr>
        <xdr:cNvPr id="2682" name="Picture@5C\Qopen@" descr="@5C\Qopen@">
          <a:extLst>
            <a:ext uri="{FF2B5EF4-FFF2-40B4-BE49-F238E27FC236}">
              <a16:creationId xmlns:a16="http://schemas.microsoft.com/office/drawing/2014/main" id="{80B830A3-09EE-4B4D-B26F-A41F0481F2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60427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2246</xdr:row>
      <xdr:rowOff>0</xdr:rowOff>
    </xdr:from>
    <xdr:to>
      <xdr:col>0</xdr:col>
      <xdr:colOff>152400</xdr:colOff>
      <xdr:row>2246</xdr:row>
      <xdr:rowOff>133350</xdr:rowOff>
    </xdr:to>
    <xdr:pic>
      <xdr:nvPicPr>
        <xdr:cNvPr id="2683" name="Picture@5C\Qopen@" descr="@5C\Qopen@">
          <a:extLst>
            <a:ext uri="{FF2B5EF4-FFF2-40B4-BE49-F238E27FC236}">
              <a16:creationId xmlns:a16="http://schemas.microsoft.com/office/drawing/2014/main" id="{B036E7AD-8BC8-4E03-B201-F78F694B97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400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972</xdr:row>
      <xdr:rowOff>0</xdr:rowOff>
    </xdr:from>
    <xdr:to>
      <xdr:col>0</xdr:col>
      <xdr:colOff>152400</xdr:colOff>
      <xdr:row>972</xdr:row>
      <xdr:rowOff>133350</xdr:rowOff>
    </xdr:to>
    <xdr:pic>
      <xdr:nvPicPr>
        <xdr:cNvPr id="2684" name="Picture@5C\Qopen@" descr="@5C\Qopen@">
          <a:extLst>
            <a:ext uri="{FF2B5EF4-FFF2-40B4-BE49-F238E27FC236}">
              <a16:creationId xmlns:a16="http://schemas.microsoft.com/office/drawing/2014/main" id="{05AEF5F5-27AC-4C8E-8883-985D23F6BE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714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1205</xdr:row>
      <xdr:rowOff>0</xdr:rowOff>
    </xdr:from>
    <xdr:to>
      <xdr:col>0</xdr:col>
      <xdr:colOff>152400</xdr:colOff>
      <xdr:row>1205</xdr:row>
      <xdr:rowOff>133350</xdr:rowOff>
    </xdr:to>
    <xdr:pic>
      <xdr:nvPicPr>
        <xdr:cNvPr id="2685" name="Picture@5C\Qopen@" descr="@5C\Qopen@">
          <a:extLst>
            <a:ext uri="{FF2B5EF4-FFF2-40B4-BE49-F238E27FC236}">
              <a16:creationId xmlns:a16="http://schemas.microsoft.com/office/drawing/2014/main" id="{50AD9CEF-E914-4778-95B9-6C626B9D77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5443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1938</xdr:row>
      <xdr:rowOff>0</xdr:rowOff>
    </xdr:from>
    <xdr:to>
      <xdr:col>0</xdr:col>
      <xdr:colOff>152400</xdr:colOff>
      <xdr:row>1938</xdr:row>
      <xdr:rowOff>133350</xdr:rowOff>
    </xdr:to>
    <xdr:pic>
      <xdr:nvPicPr>
        <xdr:cNvPr id="2686" name="Picture@5C\Qopen@" descr="@5C\Qopen@">
          <a:extLst>
            <a:ext uri="{FF2B5EF4-FFF2-40B4-BE49-F238E27FC236}">
              <a16:creationId xmlns:a16="http://schemas.microsoft.com/office/drawing/2014/main" id="{29C97004-F66F-4253-AEBB-9D12B29942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4134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1165</xdr:row>
      <xdr:rowOff>0</xdr:rowOff>
    </xdr:from>
    <xdr:to>
      <xdr:col>0</xdr:col>
      <xdr:colOff>152400</xdr:colOff>
      <xdr:row>1165</xdr:row>
      <xdr:rowOff>133350</xdr:rowOff>
    </xdr:to>
    <xdr:pic>
      <xdr:nvPicPr>
        <xdr:cNvPr id="2687" name="Picture@5C\Qopen@" descr="@5C\Qopen@">
          <a:extLst>
            <a:ext uri="{FF2B5EF4-FFF2-40B4-BE49-F238E27FC236}">
              <a16:creationId xmlns:a16="http://schemas.microsoft.com/office/drawing/2014/main" id="{BE319042-72B3-45D5-A5C3-4523016235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8966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1656</xdr:row>
      <xdr:rowOff>0</xdr:rowOff>
    </xdr:from>
    <xdr:to>
      <xdr:col>0</xdr:col>
      <xdr:colOff>152400</xdr:colOff>
      <xdr:row>1656</xdr:row>
      <xdr:rowOff>133350</xdr:rowOff>
    </xdr:to>
    <xdr:pic>
      <xdr:nvPicPr>
        <xdr:cNvPr id="2688" name="Picture@5C\Qopen@" descr="@5C\Qopen@">
          <a:extLst>
            <a:ext uri="{FF2B5EF4-FFF2-40B4-BE49-F238E27FC236}">
              <a16:creationId xmlns:a16="http://schemas.microsoft.com/office/drawing/2014/main" id="{A878C53D-2034-4341-A086-6672BA41B1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8471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2574</xdr:row>
      <xdr:rowOff>0</xdr:rowOff>
    </xdr:from>
    <xdr:to>
      <xdr:col>0</xdr:col>
      <xdr:colOff>152400</xdr:colOff>
      <xdr:row>2574</xdr:row>
      <xdr:rowOff>133350</xdr:rowOff>
    </xdr:to>
    <xdr:pic>
      <xdr:nvPicPr>
        <xdr:cNvPr id="2689" name="Picture@5C\Qopen@" descr="@5C\Qopen@">
          <a:extLst>
            <a:ext uri="{FF2B5EF4-FFF2-40B4-BE49-F238E27FC236}">
              <a16:creationId xmlns:a16="http://schemas.microsoft.com/office/drawing/2014/main" id="{BCEFCB38-2993-4CF5-8896-34D0DAFB97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711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2736</xdr:row>
      <xdr:rowOff>0</xdr:rowOff>
    </xdr:from>
    <xdr:to>
      <xdr:col>0</xdr:col>
      <xdr:colOff>152400</xdr:colOff>
      <xdr:row>2736</xdr:row>
      <xdr:rowOff>133350</xdr:rowOff>
    </xdr:to>
    <xdr:pic>
      <xdr:nvPicPr>
        <xdr:cNvPr id="2690" name="Picture@5C\Qopen@" descr="@5C\Qopen@">
          <a:extLst>
            <a:ext uri="{FF2B5EF4-FFF2-40B4-BE49-F238E27FC236}">
              <a16:creationId xmlns:a16="http://schemas.microsoft.com/office/drawing/2014/main" id="{710E59CB-8FA5-4C52-AC9F-F0E1747BF8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3350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1531</xdr:row>
      <xdr:rowOff>0</xdr:rowOff>
    </xdr:from>
    <xdr:to>
      <xdr:col>0</xdr:col>
      <xdr:colOff>152400</xdr:colOff>
      <xdr:row>1531</xdr:row>
      <xdr:rowOff>133350</xdr:rowOff>
    </xdr:to>
    <xdr:pic>
      <xdr:nvPicPr>
        <xdr:cNvPr id="2691" name="Picture@5C\Qopen@" descr="@5C\Qopen@">
          <a:extLst>
            <a:ext uri="{FF2B5EF4-FFF2-40B4-BE49-F238E27FC236}">
              <a16:creationId xmlns:a16="http://schemas.microsoft.com/office/drawing/2014/main" id="{3198005D-57F4-4529-BF51-47F17831AF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8231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</xdr:row>
      <xdr:rowOff>0</xdr:rowOff>
    </xdr:from>
    <xdr:to>
      <xdr:col>0</xdr:col>
      <xdr:colOff>152400</xdr:colOff>
      <xdr:row>352</xdr:row>
      <xdr:rowOff>133350</xdr:rowOff>
    </xdr:to>
    <xdr:pic>
      <xdr:nvPicPr>
        <xdr:cNvPr id="2692" name="Picture@5C\Qopen@" descr="@5C\Qopen@">
          <a:extLst>
            <a:ext uri="{FF2B5EF4-FFF2-40B4-BE49-F238E27FC236}">
              <a16:creationId xmlns:a16="http://schemas.microsoft.com/office/drawing/2014/main" id="{55BA62C1-4B8F-4D07-855F-31FFBE3CBA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321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909</xdr:row>
      <xdr:rowOff>0</xdr:rowOff>
    </xdr:from>
    <xdr:to>
      <xdr:col>0</xdr:col>
      <xdr:colOff>152400</xdr:colOff>
      <xdr:row>909</xdr:row>
      <xdr:rowOff>133350</xdr:rowOff>
    </xdr:to>
    <xdr:pic>
      <xdr:nvPicPr>
        <xdr:cNvPr id="2693" name="Picture@5C\Qopen@" descr="@5C\Qopen@">
          <a:extLst>
            <a:ext uri="{FF2B5EF4-FFF2-40B4-BE49-F238E27FC236}">
              <a16:creationId xmlns:a16="http://schemas.microsoft.com/office/drawing/2014/main" id="{272342A9-D4AA-4B52-A840-FB2FFFA033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513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955</xdr:row>
      <xdr:rowOff>0</xdr:rowOff>
    </xdr:from>
    <xdr:to>
      <xdr:col>0</xdr:col>
      <xdr:colOff>152400</xdr:colOff>
      <xdr:row>955</xdr:row>
      <xdr:rowOff>133350</xdr:rowOff>
    </xdr:to>
    <xdr:pic>
      <xdr:nvPicPr>
        <xdr:cNvPr id="2694" name="Picture@5C\Qopen@" descr="@5C\Qopen@">
          <a:extLst>
            <a:ext uri="{FF2B5EF4-FFF2-40B4-BE49-F238E27FC236}">
              <a16:creationId xmlns:a16="http://schemas.microsoft.com/office/drawing/2014/main" id="{1BBAB568-873C-4953-9CB7-6519930E10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4962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455</xdr:row>
      <xdr:rowOff>0</xdr:rowOff>
    </xdr:from>
    <xdr:to>
      <xdr:col>0</xdr:col>
      <xdr:colOff>152400</xdr:colOff>
      <xdr:row>455</xdr:row>
      <xdr:rowOff>133350</xdr:rowOff>
    </xdr:to>
    <xdr:pic>
      <xdr:nvPicPr>
        <xdr:cNvPr id="2695" name="Picture@5C\Qopen@" descr="@5C\Qopen@">
          <a:extLst>
            <a:ext uri="{FF2B5EF4-FFF2-40B4-BE49-F238E27FC236}">
              <a16:creationId xmlns:a16="http://schemas.microsoft.com/office/drawing/2014/main" id="{07A75FA9-BA43-4796-AE67-E1D9987A98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999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1700</xdr:row>
      <xdr:rowOff>0</xdr:rowOff>
    </xdr:from>
    <xdr:to>
      <xdr:col>0</xdr:col>
      <xdr:colOff>152400</xdr:colOff>
      <xdr:row>1700</xdr:row>
      <xdr:rowOff>133350</xdr:rowOff>
    </xdr:to>
    <xdr:pic>
      <xdr:nvPicPr>
        <xdr:cNvPr id="2696" name="Picture@5C\Qopen@" descr="@5C\Qopen@">
          <a:extLst>
            <a:ext uri="{FF2B5EF4-FFF2-40B4-BE49-F238E27FC236}">
              <a16:creationId xmlns:a16="http://schemas.microsoft.com/office/drawing/2014/main" id="{377F7459-4EA4-4477-A3F6-95562BB1FA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5596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925</xdr:row>
      <xdr:rowOff>0</xdr:rowOff>
    </xdr:from>
    <xdr:to>
      <xdr:col>0</xdr:col>
      <xdr:colOff>152400</xdr:colOff>
      <xdr:row>925</xdr:row>
      <xdr:rowOff>133350</xdr:rowOff>
    </xdr:to>
    <xdr:pic>
      <xdr:nvPicPr>
        <xdr:cNvPr id="2697" name="Picture@5C\Qopen@" descr="@5C\Qopen@">
          <a:extLst>
            <a:ext uri="{FF2B5EF4-FFF2-40B4-BE49-F238E27FC236}">
              <a16:creationId xmlns:a16="http://schemas.microsoft.com/office/drawing/2014/main" id="{AA77FC40-DE97-4B90-A770-E125E3DA64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104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967</xdr:row>
      <xdr:rowOff>0</xdr:rowOff>
    </xdr:from>
    <xdr:to>
      <xdr:col>0</xdr:col>
      <xdr:colOff>152400</xdr:colOff>
      <xdr:row>967</xdr:row>
      <xdr:rowOff>133350</xdr:rowOff>
    </xdr:to>
    <xdr:pic>
      <xdr:nvPicPr>
        <xdr:cNvPr id="2698" name="Picture@5C\Qopen@" descr="@5C\Qopen@">
          <a:extLst>
            <a:ext uri="{FF2B5EF4-FFF2-40B4-BE49-F238E27FC236}">
              <a16:creationId xmlns:a16="http://schemas.microsoft.com/office/drawing/2014/main" id="{3D02FBE3-91FA-4597-BA0F-EF2ACE0D22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69053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648</xdr:row>
      <xdr:rowOff>0</xdr:rowOff>
    </xdr:from>
    <xdr:to>
      <xdr:col>0</xdr:col>
      <xdr:colOff>152400</xdr:colOff>
      <xdr:row>648</xdr:row>
      <xdr:rowOff>133350</xdr:rowOff>
    </xdr:to>
    <xdr:pic>
      <xdr:nvPicPr>
        <xdr:cNvPr id="2699" name="Picture@5C\Qopen@" descr="@5C\Qopen@">
          <a:extLst>
            <a:ext uri="{FF2B5EF4-FFF2-40B4-BE49-F238E27FC236}">
              <a16:creationId xmlns:a16="http://schemas.microsoft.com/office/drawing/2014/main" id="{2E04CBAF-F3CE-4275-A19B-39F2C14967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52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1454</xdr:row>
      <xdr:rowOff>0</xdr:rowOff>
    </xdr:from>
    <xdr:to>
      <xdr:col>0</xdr:col>
      <xdr:colOff>152400</xdr:colOff>
      <xdr:row>1454</xdr:row>
      <xdr:rowOff>133350</xdr:rowOff>
    </xdr:to>
    <xdr:pic>
      <xdr:nvPicPr>
        <xdr:cNvPr id="2700" name="Picture@5C\Qopen@" descr="@5C\Qopen@">
          <a:extLst>
            <a:ext uri="{FF2B5EF4-FFF2-40B4-BE49-F238E27FC236}">
              <a16:creationId xmlns:a16="http://schemas.microsoft.com/office/drawing/2014/main" id="{8B2C034A-36F6-4AF1-85CC-8CDACAF294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576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1391</xdr:row>
      <xdr:rowOff>0</xdr:rowOff>
    </xdr:from>
    <xdr:to>
      <xdr:col>0</xdr:col>
      <xdr:colOff>152400</xdr:colOff>
      <xdr:row>1391</xdr:row>
      <xdr:rowOff>133350</xdr:rowOff>
    </xdr:to>
    <xdr:pic>
      <xdr:nvPicPr>
        <xdr:cNvPr id="2701" name="Picture@5C\Qopen@" descr="@5C\Qopen@">
          <a:extLst>
            <a:ext uri="{FF2B5EF4-FFF2-40B4-BE49-F238E27FC236}">
              <a16:creationId xmlns:a16="http://schemas.microsoft.com/office/drawing/2014/main" id="{9F6267A8-B7F3-4B5F-BAC4-A9DE7EE299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5561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858</xdr:row>
      <xdr:rowOff>0</xdr:rowOff>
    </xdr:from>
    <xdr:to>
      <xdr:col>0</xdr:col>
      <xdr:colOff>152400</xdr:colOff>
      <xdr:row>858</xdr:row>
      <xdr:rowOff>133350</xdr:rowOff>
    </xdr:to>
    <xdr:pic>
      <xdr:nvPicPr>
        <xdr:cNvPr id="2702" name="Picture@5C\Qopen@" descr="@5C\Qopen@">
          <a:extLst>
            <a:ext uri="{FF2B5EF4-FFF2-40B4-BE49-F238E27FC236}">
              <a16:creationId xmlns:a16="http://schemas.microsoft.com/office/drawing/2014/main" id="{6FD8348F-8248-4C94-ADC8-636D78105C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9255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1134</xdr:row>
      <xdr:rowOff>0</xdr:rowOff>
    </xdr:from>
    <xdr:to>
      <xdr:col>0</xdr:col>
      <xdr:colOff>152400</xdr:colOff>
      <xdr:row>1134</xdr:row>
      <xdr:rowOff>133350</xdr:rowOff>
    </xdr:to>
    <xdr:pic>
      <xdr:nvPicPr>
        <xdr:cNvPr id="2703" name="Picture@5C\Qopen@" descr="@5C\Qopen@">
          <a:extLst>
            <a:ext uri="{FF2B5EF4-FFF2-40B4-BE49-F238E27FC236}">
              <a16:creationId xmlns:a16="http://schemas.microsoft.com/office/drawing/2014/main" id="{9E539172-C6B2-4DE3-B405-530319EEE7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394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1979</xdr:row>
      <xdr:rowOff>0</xdr:rowOff>
    </xdr:from>
    <xdr:to>
      <xdr:col>0</xdr:col>
      <xdr:colOff>152400</xdr:colOff>
      <xdr:row>1979</xdr:row>
      <xdr:rowOff>133350</xdr:rowOff>
    </xdr:to>
    <xdr:pic>
      <xdr:nvPicPr>
        <xdr:cNvPr id="2704" name="Picture@5C\Qopen@" descr="@5C\Qopen@">
          <a:extLst>
            <a:ext uri="{FF2B5EF4-FFF2-40B4-BE49-F238E27FC236}">
              <a16:creationId xmlns:a16="http://schemas.microsoft.com/office/drawing/2014/main" id="{3BCAD356-0CF8-4CAC-BC62-834F520629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0773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1628</xdr:row>
      <xdr:rowOff>0</xdr:rowOff>
    </xdr:from>
    <xdr:to>
      <xdr:col>0</xdr:col>
      <xdr:colOff>152400</xdr:colOff>
      <xdr:row>1628</xdr:row>
      <xdr:rowOff>133350</xdr:rowOff>
    </xdr:to>
    <xdr:pic>
      <xdr:nvPicPr>
        <xdr:cNvPr id="2705" name="Picture@5C\Qopen@" descr="@5C\Qopen@">
          <a:extLst>
            <a:ext uri="{FF2B5EF4-FFF2-40B4-BE49-F238E27FC236}">
              <a16:creationId xmlns:a16="http://schemas.microsoft.com/office/drawing/2014/main" id="{BD5007CB-CAF9-48CA-AED1-8017EF3314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3937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2116</xdr:row>
      <xdr:rowOff>0</xdr:rowOff>
    </xdr:from>
    <xdr:to>
      <xdr:col>0</xdr:col>
      <xdr:colOff>152400</xdr:colOff>
      <xdr:row>2116</xdr:row>
      <xdr:rowOff>133350</xdr:rowOff>
    </xdr:to>
    <xdr:pic>
      <xdr:nvPicPr>
        <xdr:cNvPr id="2706" name="Picture@5C\Qopen@" descr="@5C\Qopen@">
          <a:extLst>
            <a:ext uri="{FF2B5EF4-FFF2-40B4-BE49-F238E27FC236}">
              <a16:creationId xmlns:a16="http://schemas.microsoft.com/office/drawing/2014/main" id="{8DBDF057-741E-484B-86EC-B055E6A23F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2957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2189</xdr:row>
      <xdr:rowOff>0</xdr:rowOff>
    </xdr:from>
    <xdr:to>
      <xdr:col>0</xdr:col>
      <xdr:colOff>152400</xdr:colOff>
      <xdr:row>2189</xdr:row>
      <xdr:rowOff>133350</xdr:rowOff>
    </xdr:to>
    <xdr:pic>
      <xdr:nvPicPr>
        <xdr:cNvPr id="2707" name="Picture@5C\Qopen@" descr="@5C\Qopen@">
          <a:extLst>
            <a:ext uri="{FF2B5EF4-FFF2-40B4-BE49-F238E27FC236}">
              <a16:creationId xmlns:a16="http://schemas.microsoft.com/office/drawing/2014/main" id="{3CD81922-5898-4A69-93B0-9259E349A5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4777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</xdr:row>
      <xdr:rowOff>0</xdr:rowOff>
    </xdr:from>
    <xdr:to>
      <xdr:col>0</xdr:col>
      <xdr:colOff>152400</xdr:colOff>
      <xdr:row>160</xdr:row>
      <xdr:rowOff>133350</xdr:rowOff>
    </xdr:to>
    <xdr:pic>
      <xdr:nvPicPr>
        <xdr:cNvPr id="2708" name="Picture@5C\Qopen@" descr="@5C\Qopen@">
          <a:extLst>
            <a:ext uri="{FF2B5EF4-FFF2-40B4-BE49-F238E27FC236}">
              <a16:creationId xmlns:a16="http://schemas.microsoft.com/office/drawing/2014/main" id="{C2E6A112-2ED4-49DD-ABB9-4235CA79D9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2318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578</xdr:row>
      <xdr:rowOff>0</xdr:rowOff>
    </xdr:from>
    <xdr:to>
      <xdr:col>0</xdr:col>
      <xdr:colOff>152400</xdr:colOff>
      <xdr:row>578</xdr:row>
      <xdr:rowOff>133350</xdr:rowOff>
    </xdr:to>
    <xdr:pic>
      <xdr:nvPicPr>
        <xdr:cNvPr id="2709" name="Picture@5C\Qopen@" descr="@5C\Qopen@">
          <a:extLst>
            <a:ext uri="{FF2B5EF4-FFF2-40B4-BE49-F238E27FC236}">
              <a16:creationId xmlns:a16="http://schemas.microsoft.com/office/drawing/2014/main" id="{0851FBE9-2099-4650-A63A-E47F42BC94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916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</xdr:row>
      <xdr:rowOff>0</xdr:rowOff>
    </xdr:from>
    <xdr:to>
      <xdr:col>0</xdr:col>
      <xdr:colOff>152400</xdr:colOff>
      <xdr:row>63</xdr:row>
      <xdr:rowOff>133350</xdr:rowOff>
    </xdr:to>
    <xdr:pic>
      <xdr:nvPicPr>
        <xdr:cNvPr id="2710" name="Picture@5C\Qopen@" descr="@5C\Qopen@">
          <a:extLst>
            <a:ext uri="{FF2B5EF4-FFF2-40B4-BE49-F238E27FC236}">
              <a16:creationId xmlns:a16="http://schemas.microsoft.com/office/drawing/2014/main" id="{22A85BF0-0003-4D8F-B4DC-1B224C042D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525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</xdr:row>
      <xdr:rowOff>0</xdr:rowOff>
    </xdr:from>
    <xdr:to>
      <xdr:col>0</xdr:col>
      <xdr:colOff>152400</xdr:colOff>
      <xdr:row>271</xdr:row>
      <xdr:rowOff>133350</xdr:rowOff>
    </xdr:to>
    <xdr:pic>
      <xdr:nvPicPr>
        <xdr:cNvPr id="2711" name="Picture@5C\Qopen@" descr="@5C\Qopen@">
          <a:extLst>
            <a:ext uri="{FF2B5EF4-FFF2-40B4-BE49-F238E27FC236}">
              <a16:creationId xmlns:a16="http://schemas.microsoft.com/office/drawing/2014/main" id="{51C05285-00BE-4688-8A55-1A3E89CF3A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205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0</xdr:col>
      <xdr:colOff>152400</xdr:colOff>
      <xdr:row>12</xdr:row>
      <xdr:rowOff>133350</xdr:rowOff>
    </xdr:to>
    <xdr:pic>
      <xdr:nvPicPr>
        <xdr:cNvPr id="2712" name="Picture@5C\Qopen@" descr="@5C\Qopen@">
          <a:extLst>
            <a:ext uri="{FF2B5EF4-FFF2-40B4-BE49-F238E27FC236}">
              <a16:creationId xmlns:a16="http://schemas.microsoft.com/office/drawing/2014/main" id="{2F434EAF-EEE5-4408-994C-6E9FD15683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66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</xdr:row>
      <xdr:rowOff>0</xdr:rowOff>
    </xdr:from>
    <xdr:to>
      <xdr:col>0</xdr:col>
      <xdr:colOff>152400</xdr:colOff>
      <xdr:row>170</xdr:row>
      <xdr:rowOff>133350</xdr:rowOff>
    </xdr:to>
    <xdr:pic>
      <xdr:nvPicPr>
        <xdr:cNvPr id="2713" name="Picture@5C\Qopen@" descr="@5C\Qopen@">
          <a:extLst>
            <a:ext uri="{FF2B5EF4-FFF2-40B4-BE49-F238E27FC236}">
              <a16:creationId xmlns:a16="http://schemas.microsoft.com/office/drawing/2014/main" id="{15C8BFA3-5C3C-4155-87D6-72DCED0AA4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851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515</xdr:row>
      <xdr:rowOff>0</xdr:rowOff>
    </xdr:from>
    <xdr:to>
      <xdr:col>0</xdr:col>
      <xdr:colOff>152400</xdr:colOff>
      <xdr:row>515</xdr:row>
      <xdr:rowOff>133350</xdr:rowOff>
    </xdr:to>
    <xdr:pic>
      <xdr:nvPicPr>
        <xdr:cNvPr id="2714" name="Picture@5C\Qopen@" descr="@5C\Qopen@">
          <a:extLst>
            <a:ext uri="{FF2B5EF4-FFF2-40B4-BE49-F238E27FC236}">
              <a16:creationId xmlns:a16="http://schemas.microsoft.com/office/drawing/2014/main" id="{B69EF2C1-2E1E-462F-AA56-2523B38F4D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715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</xdr:row>
      <xdr:rowOff>0</xdr:rowOff>
    </xdr:from>
    <xdr:to>
      <xdr:col>0</xdr:col>
      <xdr:colOff>152400</xdr:colOff>
      <xdr:row>276</xdr:row>
      <xdr:rowOff>133350</xdr:rowOff>
    </xdr:to>
    <xdr:pic>
      <xdr:nvPicPr>
        <xdr:cNvPr id="2715" name="Picture@5C\Qopen@" descr="@5C\Qopen@">
          <a:extLst>
            <a:ext uri="{FF2B5EF4-FFF2-40B4-BE49-F238E27FC236}">
              <a16:creationId xmlns:a16="http://schemas.microsoft.com/office/drawing/2014/main" id="{DBF295F1-2F96-4153-ACEB-5EDA1BB2FC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015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</xdr:row>
      <xdr:rowOff>0</xdr:rowOff>
    </xdr:from>
    <xdr:to>
      <xdr:col>0</xdr:col>
      <xdr:colOff>152400</xdr:colOff>
      <xdr:row>251</xdr:row>
      <xdr:rowOff>133350</xdr:rowOff>
    </xdr:to>
    <xdr:pic>
      <xdr:nvPicPr>
        <xdr:cNvPr id="2716" name="Picture@5C\Qopen@" descr="@5C\Qopen@">
          <a:extLst>
            <a:ext uri="{FF2B5EF4-FFF2-40B4-BE49-F238E27FC236}">
              <a16:creationId xmlns:a16="http://schemas.microsoft.com/office/drawing/2014/main" id="{7196F53B-2490-46FA-93CB-C596E43AD0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967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</xdr:row>
      <xdr:rowOff>0</xdr:rowOff>
    </xdr:from>
    <xdr:to>
      <xdr:col>0</xdr:col>
      <xdr:colOff>152400</xdr:colOff>
      <xdr:row>261</xdr:row>
      <xdr:rowOff>133350</xdr:rowOff>
    </xdr:to>
    <xdr:pic>
      <xdr:nvPicPr>
        <xdr:cNvPr id="2717" name="Picture@5C\Qopen@" descr="@5C\Qopen@">
          <a:extLst>
            <a:ext uri="{FF2B5EF4-FFF2-40B4-BE49-F238E27FC236}">
              <a16:creationId xmlns:a16="http://schemas.microsoft.com/office/drawing/2014/main" id="{618226A6-368C-4620-A41F-3AB08D48A0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586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726</xdr:row>
      <xdr:rowOff>0</xdr:rowOff>
    </xdr:from>
    <xdr:to>
      <xdr:col>0</xdr:col>
      <xdr:colOff>152400</xdr:colOff>
      <xdr:row>726</xdr:row>
      <xdr:rowOff>133350</xdr:rowOff>
    </xdr:to>
    <xdr:pic>
      <xdr:nvPicPr>
        <xdr:cNvPr id="2718" name="Picture@5C\Qopen@" descr="@5C\Qopen@">
          <a:extLst>
            <a:ext uri="{FF2B5EF4-FFF2-40B4-BE49-F238E27FC236}">
              <a16:creationId xmlns:a16="http://schemas.microsoft.com/office/drawing/2014/main" id="{64AF10F7-2480-4F75-A7AD-D6A835ED0E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788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717</xdr:row>
      <xdr:rowOff>0</xdr:rowOff>
    </xdr:from>
    <xdr:to>
      <xdr:col>0</xdr:col>
      <xdr:colOff>152400</xdr:colOff>
      <xdr:row>717</xdr:row>
      <xdr:rowOff>133350</xdr:rowOff>
    </xdr:to>
    <xdr:pic>
      <xdr:nvPicPr>
        <xdr:cNvPr id="2719" name="Picture@5C\Qopen@" descr="@5C\Qopen@">
          <a:extLst>
            <a:ext uri="{FF2B5EF4-FFF2-40B4-BE49-F238E27FC236}">
              <a16:creationId xmlns:a16="http://schemas.microsoft.com/office/drawing/2014/main" id="{A9F62359-D7A0-4748-AE36-3B493534ED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424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1916</xdr:row>
      <xdr:rowOff>0</xdr:rowOff>
    </xdr:from>
    <xdr:to>
      <xdr:col>0</xdr:col>
      <xdr:colOff>152400</xdr:colOff>
      <xdr:row>1916</xdr:row>
      <xdr:rowOff>133350</xdr:rowOff>
    </xdr:to>
    <xdr:pic>
      <xdr:nvPicPr>
        <xdr:cNvPr id="2720" name="Picture@5C\Qopen@" descr="@5C\Qopen@">
          <a:extLst>
            <a:ext uri="{FF2B5EF4-FFF2-40B4-BE49-F238E27FC236}">
              <a16:creationId xmlns:a16="http://schemas.microsoft.com/office/drawing/2014/main" id="{96BFC347-142A-4515-A393-84441F9AF1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0572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2821</xdr:row>
      <xdr:rowOff>0</xdr:rowOff>
    </xdr:from>
    <xdr:to>
      <xdr:col>0</xdr:col>
      <xdr:colOff>152400</xdr:colOff>
      <xdr:row>2821</xdr:row>
      <xdr:rowOff>133350</xdr:rowOff>
    </xdr:to>
    <xdr:pic>
      <xdr:nvPicPr>
        <xdr:cNvPr id="2721" name="Picture@5C\Qopen@" descr="@5C\Qopen@">
          <a:extLst>
            <a:ext uri="{FF2B5EF4-FFF2-40B4-BE49-F238E27FC236}">
              <a16:creationId xmlns:a16="http://schemas.microsoft.com/office/drawing/2014/main" id="{133BAF67-7CA0-410D-B2C7-D175BD9B97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7114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891</xdr:row>
      <xdr:rowOff>0</xdr:rowOff>
    </xdr:from>
    <xdr:to>
      <xdr:col>0</xdr:col>
      <xdr:colOff>152400</xdr:colOff>
      <xdr:row>891</xdr:row>
      <xdr:rowOff>133350</xdr:rowOff>
    </xdr:to>
    <xdr:pic>
      <xdr:nvPicPr>
        <xdr:cNvPr id="2722" name="Picture@5C\Qopen@" descr="@5C\Qopen@">
          <a:extLst>
            <a:ext uri="{FF2B5EF4-FFF2-40B4-BE49-F238E27FC236}">
              <a16:creationId xmlns:a16="http://schemas.microsoft.com/office/drawing/2014/main" id="{5D2DB4CA-E7B4-4D24-B982-57D30888B4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4599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1457</xdr:row>
      <xdr:rowOff>0</xdr:rowOff>
    </xdr:from>
    <xdr:to>
      <xdr:col>0</xdr:col>
      <xdr:colOff>152400</xdr:colOff>
      <xdr:row>1457</xdr:row>
      <xdr:rowOff>133350</xdr:rowOff>
    </xdr:to>
    <xdr:pic>
      <xdr:nvPicPr>
        <xdr:cNvPr id="2723" name="Picture@5C\Qopen@" descr="@5C\Qopen@">
          <a:extLst>
            <a:ext uri="{FF2B5EF4-FFF2-40B4-BE49-F238E27FC236}">
              <a16:creationId xmlns:a16="http://schemas.microsoft.com/office/drawing/2014/main" id="{40CCA884-CF68-4191-AFF7-BDB27641C4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6248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1723</xdr:row>
      <xdr:rowOff>0</xdr:rowOff>
    </xdr:from>
    <xdr:to>
      <xdr:col>0</xdr:col>
      <xdr:colOff>152400</xdr:colOff>
      <xdr:row>1723</xdr:row>
      <xdr:rowOff>133350</xdr:rowOff>
    </xdr:to>
    <xdr:pic>
      <xdr:nvPicPr>
        <xdr:cNvPr id="2724" name="Picture@5C\Qopen@" descr="@5C\Qopen@">
          <a:extLst>
            <a:ext uri="{FF2B5EF4-FFF2-40B4-BE49-F238E27FC236}">
              <a16:creationId xmlns:a16="http://schemas.microsoft.com/office/drawing/2014/main" id="{4CC3B910-FEB0-4E91-B4CE-656281C5C5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9320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1404</xdr:row>
      <xdr:rowOff>0</xdr:rowOff>
    </xdr:from>
    <xdr:to>
      <xdr:col>0</xdr:col>
      <xdr:colOff>152400</xdr:colOff>
      <xdr:row>1404</xdr:row>
      <xdr:rowOff>133350</xdr:rowOff>
    </xdr:to>
    <xdr:pic>
      <xdr:nvPicPr>
        <xdr:cNvPr id="2725" name="Picture@5C\Qopen@" descr="@5C\Qopen@">
          <a:extLst>
            <a:ext uri="{FF2B5EF4-FFF2-40B4-BE49-F238E27FC236}">
              <a16:creationId xmlns:a16="http://schemas.microsoft.com/office/drawing/2014/main" id="{FC2E6586-158E-496A-824D-1F5793953E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7666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730</xdr:row>
      <xdr:rowOff>0</xdr:rowOff>
    </xdr:from>
    <xdr:to>
      <xdr:col>0</xdr:col>
      <xdr:colOff>152400</xdr:colOff>
      <xdr:row>730</xdr:row>
      <xdr:rowOff>133350</xdr:rowOff>
    </xdr:to>
    <xdr:pic>
      <xdr:nvPicPr>
        <xdr:cNvPr id="2726" name="Picture@5C\Qopen@" descr="@5C\Qopen@">
          <a:extLst>
            <a:ext uri="{FF2B5EF4-FFF2-40B4-BE49-F238E27FC236}">
              <a16:creationId xmlns:a16="http://schemas.microsoft.com/office/drawing/2014/main" id="{D57B0F8B-2D56-4AFC-BD71-660C1588DA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8529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1486</xdr:row>
      <xdr:rowOff>0</xdr:rowOff>
    </xdr:from>
    <xdr:to>
      <xdr:col>0</xdr:col>
      <xdr:colOff>152400</xdr:colOff>
      <xdr:row>1486</xdr:row>
      <xdr:rowOff>133350</xdr:rowOff>
    </xdr:to>
    <xdr:pic>
      <xdr:nvPicPr>
        <xdr:cNvPr id="2727" name="Picture@5C\Qopen@" descr="@5C\Qopen@">
          <a:extLst>
            <a:ext uri="{FF2B5EF4-FFF2-40B4-BE49-F238E27FC236}">
              <a16:creationId xmlns:a16="http://schemas.microsoft.com/office/drawing/2014/main" id="{8DB4F014-4C77-4225-BD1F-4AEBB3F704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094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2076</xdr:row>
      <xdr:rowOff>0</xdr:rowOff>
    </xdr:from>
    <xdr:to>
      <xdr:col>0</xdr:col>
      <xdr:colOff>152400</xdr:colOff>
      <xdr:row>2076</xdr:row>
      <xdr:rowOff>133350</xdr:rowOff>
    </xdr:to>
    <xdr:pic>
      <xdr:nvPicPr>
        <xdr:cNvPr id="2728" name="Picture@5C\Qopen@" descr="@5C\Qopen@">
          <a:extLst>
            <a:ext uri="{FF2B5EF4-FFF2-40B4-BE49-F238E27FC236}">
              <a16:creationId xmlns:a16="http://schemas.microsoft.com/office/drawing/2014/main" id="{213AE441-3330-4C28-AB7E-C92ED47E64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6480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1119</xdr:row>
      <xdr:rowOff>0</xdr:rowOff>
    </xdr:from>
    <xdr:to>
      <xdr:col>0</xdr:col>
      <xdr:colOff>152400</xdr:colOff>
      <xdr:row>1119</xdr:row>
      <xdr:rowOff>133350</xdr:rowOff>
    </xdr:to>
    <xdr:pic>
      <xdr:nvPicPr>
        <xdr:cNvPr id="2729" name="Picture@5C\Qopen@" descr="@5C\Qopen@">
          <a:extLst>
            <a:ext uri="{FF2B5EF4-FFF2-40B4-BE49-F238E27FC236}">
              <a16:creationId xmlns:a16="http://schemas.microsoft.com/office/drawing/2014/main" id="{9AB2DF68-E1DD-432A-A2AD-9D7D4BCD45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1517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2026</xdr:row>
      <xdr:rowOff>0</xdr:rowOff>
    </xdr:from>
    <xdr:to>
      <xdr:col>0</xdr:col>
      <xdr:colOff>152400</xdr:colOff>
      <xdr:row>2026</xdr:row>
      <xdr:rowOff>133350</xdr:rowOff>
    </xdr:to>
    <xdr:pic>
      <xdr:nvPicPr>
        <xdr:cNvPr id="2730" name="Picture@5C\Qopen@" descr="@5C\Qopen@">
          <a:extLst>
            <a:ext uri="{FF2B5EF4-FFF2-40B4-BE49-F238E27FC236}">
              <a16:creationId xmlns:a16="http://schemas.microsoft.com/office/drawing/2014/main" id="{87FDB2C3-6781-4881-907F-6C0A8F2E2C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8383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1421</xdr:row>
      <xdr:rowOff>0</xdr:rowOff>
    </xdr:from>
    <xdr:to>
      <xdr:col>0</xdr:col>
      <xdr:colOff>152400</xdr:colOff>
      <xdr:row>1421</xdr:row>
      <xdr:rowOff>133350</xdr:rowOff>
    </xdr:to>
    <xdr:pic>
      <xdr:nvPicPr>
        <xdr:cNvPr id="2731" name="Picture@5C\Qopen@" descr="@5C\Qopen@">
          <a:extLst>
            <a:ext uri="{FF2B5EF4-FFF2-40B4-BE49-F238E27FC236}">
              <a16:creationId xmlns:a16="http://schemas.microsoft.com/office/drawing/2014/main" id="{2C32BBBA-B1EE-42B0-9553-50ABCA5BA8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419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2317</xdr:row>
      <xdr:rowOff>0</xdr:rowOff>
    </xdr:from>
    <xdr:to>
      <xdr:col>0</xdr:col>
      <xdr:colOff>152400</xdr:colOff>
      <xdr:row>2317</xdr:row>
      <xdr:rowOff>133350</xdr:rowOff>
    </xdr:to>
    <xdr:pic>
      <xdr:nvPicPr>
        <xdr:cNvPr id="2732" name="Picture@5C\Qopen@" descr="@5C\Qopen@">
          <a:extLst>
            <a:ext uri="{FF2B5EF4-FFF2-40B4-BE49-F238E27FC236}">
              <a16:creationId xmlns:a16="http://schemas.microsoft.com/office/drawing/2014/main" id="{54B81BD9-432F-4C4D-94D9-1B31830F521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5504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703</xdr:row>
      <xdr:rowOff>0</xdr:rowOff>
    </xdr:from>
    <xdr:to>
      <xdr:col>0</xdr:col>
      <xdr:colOff>152400</xdr:colOff>
      <xdr:row>703</xdr:row>
      <xdr:rowOff>133350</xdr:rowOff>
    </xdr:to>
    <xdr:pic>
      <xdr:nvPicPr>
        <xdr:cNvPr id="2733" name="Picture@5C\Qopen@" descr="@5C\Qopen@">
          <a:extLst>
            <a:ext uri="{FF2B5EF4-FFF2-40B4-BE49-F238E27FC236}">
              <a16:creationId xmlns:a16="http://schemas.microsoft.com/office/drawing/2014/main" id="{0A184DA2-0BE4-4534-8BE6-89C0CADBAF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157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1270</xdr:row>
      <xdr:rowOff>0</xdr:rowOff>
    </xdr:from>
    <xdr:to>
      <xdr:col>0</xdr:col>
      <xdr:colOff>152400</xdr:colOff>
      <xdr:row>1270</xdr:row>
      <xdr:rowOff>133350</xdr:rowOff>
    </xdr:to>
    <xdr:pic>
      <xdr:nvPicPr>
        <xdr:cNvPr id="2734" name="Picture@5C\Qopen@" descr="@5C\Qopen@">
          <a:extLst>
            <a:ext uri="{FF2B5EF4-FFF2-40B4-BE49-F238E27FC236}">
              <a16:creationId xmlns:a16="http://schemas.microsoft.com/office/drawing/2014/main" id="{32CCD174-2D08-421E-9541-59422CD893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596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1716</xdr:row>
      <xdr:rowOff>0</xdr:rowOff>
    </xdr:from>
    <xdr:to>
      <xdr:col>0</xdr:col>
      <xdr:colOff>152400</xdr:colOff>
      <xdr:row>1716</xdr:row>
      <xdr:rowOff>133350</xdr:rowOff>
    </xdr:to>
    <xdr:pic>
      <xdr:nvPicPr>
        <xdr:cNvPr id="2735" name="Picture@5C\Qopen@" descr="@5C\Qopen@">
          <a:extLst>
            <a:ext uri="{FF2B5EF4-FFF2-40B4-BE49-F238E27FC236}">
              <a16:creationId xmlns:a16="http://schemas.microsoft.com/office/drawing/2014/main" id="{C7FFFEAF-9AFE-459B-92EF-A26EABCC81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8187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2245</xdr:row>
      <xdr:rowOff>0</xdr:rowOff>
    </xdr:from>
    <xdr:to>
      <xdr:col>0</xdr:col>
      <xdr:colOff>152400</xdr:colOff>
      <xdr:row>2245</xdr:row>
      <xdr:rowOff>133350</xdr:rowOff>
    </xdr:to>
    <xdr:pic>
      <xdr:nvPicPr>
        <xdr:cNvPr id="2736" name="Picture@5C\Qopen@" descr="@5C\Qopen@">
          <a:extLst>
            <a:ext uri="{FF2B5EF4-FFF2-40B4-BE49-F238E27FC236}">
              <a16:creationId xmlns:a16="http://schemas.microsoft.com/office/drawing/2014/main" id="{B50C481C-FEF1-406B-BB8F-7F9E2DEBE3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3845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832</xdr:row>
      <xdr:rowOff>0</xdr:rowOff>
    </xdr:from>
    <xdr:to>
      <xdr:col>0</xdr:col>
      <xdr:colOff>152400</xdr:colOff>
      <xdr:row>832</xdr:row>
      <xdr:rowOff>133350</xdr:rowOff>
    </xdr:to>
    <xdr:pic>
      <xdr:nvPicPr>
        <xdr:cNvPr id="2737" name="Picture@5C\Qopen@" descr="@5C\Qopen@">
          <a:extLst>
            <a:ext uri="{FF2B5EF4-FFF2-40B4-BE49-F238E27FC236}">
              <a16:creationId xmlns:a16="http://schemas.microsoft.com/office/drawing/2014/main" id="{F5327750-ADA6-452E-9069-C0B3205160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5045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</xdr:row>
      <xdr:rowOff>0</xdr:rowOff>
    </xdr:from>
    <xdr:to>
      <xdr:col>0</xdr:col>
      <xdr:colOff>152400</xdr:colOff>
      <xdr:row>387</xdr:row>
      <xdr:rowOff>133350</xdr:rowOff>
    </xdr:to>
    <xdr:pic>
      <xdr:nvPicPr>
        <xdr:cNvPr id="2738" name="Picture@5C\Qopen@" descr="@5C\Qopen@">
          <a:extLst>
            <a:ext uri="{FF2B5EF4-FFF2-40B4-BE49-F238E27FC236}">
              <a16:creationId xmlns:a16="http://schemas.microsoft.com/office/drawing/2014/main" id="{12C74D84-7755-4E03-891F-42F4EF85EB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988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</xdr:row>
      <xdr:rowOff>0</xdr:rowOff>
    </xdr:from>
    <xdr:to>
      <xdr:col>0</xdr:col>
      <xdr:colOff>152400</xdr:colOff>
      <xdr:row>337</xdr:row>
      <xdr:rowOff>133350</xdr:rowOff>
    </xdr:to>
    <xdr:pic>
      <xdr:nvPicPr>
        <xdr:cNvPr id="2739" name="Picture@5C\Qopen@" descr="@5C\Qopen@">
          <a:extLst>
            <a:ext uri="{FF2B5EF4-FFF2-40B4-BE49-F238E27FC236}">
              <a16:creationId xmlns:a16="http://schemas.microsoft.com/office/drawing/2014/main" id="{D13311A6-B84C-411D-AE49-25AB82CCC9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892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1260</xdr:row>
      <xdr:rowOff>0</xdr:rowOff>
    </xdr:from>
    <xdr:to>
      <xdr:col>0</xdr:col>
      <xdr:colOff>152400</xdr:colOff>
      <xdr:row>1260</xdr:row>
      <xdr:rowOff>133350</xdr:rowOff>
    </xdr:to>
    <xdr:pic>
      <xdr:nvPicPr>
        <xdr:cNvPr id="2740" name="Picture@5C\Qopen@" descr="@5C\Qopen@">
          <a:extLst>
            <a:ext uri="{FF2B5EF4-FFF2-40B4-BE49-F238E27FC236}">
              <a16:creationId xmlns:a16="http://schemas.microsoft.com/office/drawing/2014/main" id="{F0BA22A4-D43B-4C91-9F4F-7B12D2B3F2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4349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2454</xdr:row>
      <xdr:rowOff>0</xdr:rowOff>
    </xdr:from>
    <xdr:to>
      <xdr:col>0</xdr:col>
      <xdr:colOff>152400</xdr:colOff>
      <xdr:row>2454</xdr:row>
      <xdr:rowOff>133350</xdr:rowOff>
    </xdr:to>
    <xdr:pic>
      <xdr:nvPicPr>
        <xdr:cNvPr id="2741" name="Picture@5C\Qopen@" descr="@5C\Qopen@">
          <a:extLst>
            <a:ext uri="{FF2B5EF4-FFF2-40B4-BE49-F238E27FC236}">
              <a16:creationId xmlns:a16="http://schemas.microsoft.com/office/drawing/2014/main" id="{27F9BFAA-14AC-4628-AFD4-E983F7EFBA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768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1434</xdr:row>
      <xdr:rowOff>0</xdr:rowOff>
    </xdr:from>
    <xdr:to>
      <xdr:col>0</xdr:col>
      <xdr:colOff>152400</xdr:colOff>
      <xdr:row>1434</xdr:row>
      <xdr:rowOff>133350</xdr:rowOff>
    </xdr:to>
    <xdr:pic>
      <xdr:nvPicPr>
        <xdr:cNvPr id="2742" name="Picture@5C\Qopen@" descr="@5C\Qopen@">
          <a:extLst>
            <a:ext uri="{FF2B5EF4-FFF2-40B4-BE49-F238E27FC236}">
              <a16:creationId xmlns:a16="http://schemas.microsoft.com/office/drawing/2014/main" id="{7F4A1569-9EDB-40D6-9BB2-EA82BD2C78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2524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2692</xdr:row>
      <xdr:rowOff>0</xdr:rowOff>
    </xdr:from>
    <xdr:to>
      <xdr:col>0</xdr:col>
      <xdr:colOff>152400</xdr:colOff>
      <xdr:row>2692</xdr:row>
      <xdr:rowOff>133350</xdr:rowOff>
    </xdr:to>
    <xdr:pic>
      <xdr:nvPicPr>
        <xdr:cNvPr id="2743" name="Picture@5C\Qopen@" descr="@5C\Qopen@">
          <a:extLst>
            <a:ext uri="{FF2B5EF4-FFF2-40B4-BE49-F238E27FC236}">
              <a16:creationId xmlns:a16="http://schemas.microsoft.com/office/drawing/2014/main" id="{3C59E994-0F78-44EE-95A4-8C50E65BAC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6225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2115</xdr:row>
      <xdr:rowOff>0</xdr:rowOff>
    </xdr:from>
    <xdr:to>
      <xdr:col>0</xdr:col>
      <xdr:colOff>152400</xdr:colOff>
      <xdr:row>2115</xdr:row>
      <xdr:rowOff>133350</xdr:rowOff>
    </xdr:to>
    <xdr:pic>
      <xdr:nvPicPr>
        <xdr:cNvPr id="2744" name="Picture@5C\Qopen@" descr="@5C\Qopen@">
          <a:extLst>
            <a:ext uri="{FF2B5EF4-FFF2-40B4-BE49-F238E27FC236}">
              <a16:creationId xmlns:a16="http://schemas.microsoft.com/office/drawing/2014/main" id="{CB70FEAB-AA07-40BD-A343-B2E290E887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27952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1745</xdr:row>
      <xdr:rowOff>0</xdr:rowOff>
    </xdr:from>
    <xdr:to>
      <xdr:col>0</xdr:col>
      <xdr:colOff>152400</xdr:colOff>
      <xdr:row>1745</xdr:row>
      <xdr:rowOff>133350</xdr:rowOff>
    </xdr:to>
    <xdr:pic>
      <xdr:nvPicPr>
        <xdr:cNvPr id="2745" name="Picture@5C\Qopen@" descr="@5C\Qopen@">
          <a:extLst>
            <a:ext uri="{FF2B5EF4-FFF2-40B4-BE49-F238E27FC236}">
              <a16:creationId xmlns:a16="http://schemas.microsoft.com/office/drawing/2014/main" id="{E5FC245F-C212-41AF-889D-FFC7244410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2882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1085</xdr:row>
      <xdr:rowOff>0</xdr:rowOff>
    </xdr:from>
    <xdr:to>
      <xdr:col>0</xdr:col>
      <xdr:colOff>152400</xdr:colOff>
      <xdr:row>1085</xdr:row>
      <xdr:rowOff>133350</xdr:rowOff>
    </xdr:to>
    <xdr:pic>
      <xdr:nvPicPr>
        <xdr:cNvPr id="2746" name="Picture@5C\Qopen@" descr="@5C\Qopen@">
          <a:extLst>
            <a:ext uri="{FF2B5EF4-FFF2-40B4-BE49-F238E27FC236}">
              <a16:creationId xmlns:a16="http://schemas.microsoft.com/office/drawing/2014/main" id="{83F8E76D-E69D-43FA-8790-9F2C3EEAA3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6012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2705</xdr:row>
      <xdr:rowOff>0</xdr:rowOff>
    </xdr:from>
    <xdr:to>
      <xdr:col>0</xdr:col>
      <xdr:colOff>152400</xdr:colOff>
      <xdr:row>2705</xdr:row>
      <xdr:rowOff>133350</xdr:rowOff>
    </xdr:to>
    <xdr:pic>
      <xdr:nvPicPr>
        <xdr:cNvPr id="2747" name="Picture@5C\Qopen@" descr="@5C\Qopen@">
          <a:extLst>
            <a:ext uri="{FF2B5EF4-FFF2-40B4-BE49-F238E27FC236}">
              <a16:creationId xmlns:a16="http://schemas.microsoft.com/office/drawing/2014/main" id="{26B2B01D-9110-49D3-B89E-5DF5BE5D08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8330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2798</xdr:row>
      <xdr:rowOff>0</xdr:rowOff>
    </xdr:from>
    <xdr:to>
      <xdr:col>0</xdr:col>
      <xdr:colOff>152400</xdr:colOff>
      <xdr:row>2798</xdr:row>
      <xdr:rowOff>133350</xdr:rowOff>
    </xdr:to>
    <xdr:pic>
      <xdr:nvPicPr>
        <xdr:cNvPr id="2748" name="Picture@5C\Qopen@" descr="@5C\Qopen@">
          <a:extLst>
            <a:ext uri="{FF2B5EF4-FFF2-40B4-BE49-F238E27FC236}">
              <a16:creationId xmlns:a16="http://schemas.microsoft.com/office/drawing/2014/main" id="{8B0891BA-F554-4392-97A5-2CDDCA78A9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33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2628</xdr:row>
      <xdr:rowOff>0</xdr:rowOff>
    </xdr:from>
    <xdr:to>
      <xdr:col>0</xdr:col>
      <xdr:colOff>152400</xdr:colOff>
      <xdr:row>2628</xdr:row>
      <xdr:rowOff>133350</xdr:rowOff>
    </xdr:to>
    <xdr:pic>
      <xdr:nvPicPr>
        <xdr:cNvPr id="2749" name="Picture@5C\Qopen@" descr="@5C\Qopen@">
          <a:extLst>
            <a:ext uri="{FF2B5EF4-FFF2-40B4-BE49-F238E27FC236}">
              <a16:creationId xmlns:a16="http://schemas.microsoft.com/office/drawing/2014/main" id="{A4C91755-373F-4975-8CD1-0C4749DC1E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5862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2222</xdr:row>
      <xdr:rowOff>0</xdr:rowOff>
    </xdr:from>
    <xdr:to>
      <xdr:col>0</xdr:col>
      <xdr:colOff>152400</xdr:colOff>
      <xdr:row>2222</xdr:row>
      <xdr:rowOff>133350</xdr:rowOff>
    </xdr:to>
    <xdr:pic>
      <xdr:nvPicPr>
        <xdr:cNvPr id="2750" name="Picture@5C\Qopen@" descr="@5C\Qopen@">
          <a:extLst>
            <a:ext uri="{FF2B5EF4-FFF2-40B4-BE49-F238E27FC236}">
              <a16:creationId xmlns:a16="http://schemas.microsoft.com/office/drawing/2014/main" id="{AFA885D6-E065-4843-9D77-906F192721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012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2597</xdr:row>
      <xdr:rowOff>0</xdr:rowOff>
    </xdr:from>
    <xdr:to>
      <xdr:col>0</xdr:col>
      <xdr:colOff>152400</xdr:colOff>
      <xdr:row>2597</xdr:row>
      <xdr:rowOff>133350</xdr:rowOff>
    </xdr:to>
    <xdr:pic>
      <xdr:nvPicPr>
        <xdr:cNvPr id="2751" name="Picture@5C\Qopen@" descr="@5C\Qopen@">
          <a:extLst>
            <a:ext uri="{FF2B5EF4-FFF2-40B4-BE49-F238E27FC236}">
              <a16:creationId xmlns:a16="http://schemas.microsoft.com/office/drawing/2014/main" id="{EB7E9C69-3F80-4C4D-B1D9-807F35231E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0843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0</xdr:col>
      <xdr:colOff>152400</xdr:colOff>
      <xdr:row>62</xdr:row>
      <xdr:rowOff>133350</xdr:rowOff>
    </xdr:to>
    <xdr:pic>
      <xdr:nvPicPr>
        <xdr:cNvPr id="2752" name="Picture@5C\Qopen@" descr="@5C\Qopen@">
          <a:extLst>
            <a:ext uri="{FF2B5EF4-FFF2-40B4-BE49-F238E27FC236}">
              <a16:creationId xmlns:a16="http://schemas.microsoft.com/office/drawing/2014/main" id="{0D1C947C-13FA-41F3-B8D5-52C3FF2997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6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688</xdr:row>
      <xdr:rowOff>0</xdr:rowOff>
    </xdr:from>
    <xdr:to>
      <xdr:col>0</xdr:col>
      <xdr:colOff>152400</xdr:colOff>
      <xdr:row>688</xdr:row>
      <xdr:rowOff>133350</xdr:rowOff>
    </xdr:to>
    <xdr:pic>
      <xdr:nvPicPr>
        <xdr:cNvPr id="2753" name="Picture@5C\Qopen@" descr="@5C\Qopen@">
          <a:extLst>
            <a:ext uri="{FF2B5EF4-FFF2-40B4-BE49-F238E27FC236}">
              <a16:creationId xmlns:a16="http://schemas.microsoft.com/office/drawing/2014/main" id="{160FA038-B86B-4010-ACB6-A5EF691E9F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728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</xdr:row>
      <xdr:rowOff>0</xdr:rowOff>
    </xdr:from>
    <xdr:to>
      <xdr:col>0</xdr:col>
      <xdr:colOff>152400</xdr:colOff>
      <xdr:row>335</xdr:row>
      <xdr:rowOff>133350</xdr:rowOff>
    </xdr:to>
    <xdr:pic>
      <xdr:nvPicPr>
        <xdr:cNvPr id="2754" name="Picture@5C\Qopen@" descr="@5C\Qopen@">
          <a:extLst>
            <a:ext uri="{FF2B5EF4-FFF2-40B4-BE49-F238E27FC236}">
              <a16:creationId xmlns:a16="http://schemas.microsoft.com/office/drawing/2014/main" id="{00149444-BE0C-42A8-86BD-CD570C6B7A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568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662</xdr:row>
      <xdr:rowOff>0</xdr:rowOff>
    </xdr:from>
    <xdr:to>
      <xdr:col>0</xdr:col>
      <xdr:colOff>152400</xdr:colOff>
      <xdr:row>662</xdr:row>
      <xdr:rowOff>133350</xdr:rowOff>
    </xdr:to>
    <xdr:pic>
      <xdr:nvPicPr>
        <xdr:cNvPr id="2755" name="Picture@5C\Qopen@" descr="@5C\Qopen@">
          <a:extLst>
            <a:ext uri="{FF2B5EF4-FFF2-40B4-BE49-F238E27FC236}">
              <a16:creationId xmlns:a16="http://schemas.microsoft.com/office/drawing/2014/main" id="{BB4D6DBC-8A2B-4659-B783-49759291A8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751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585</xdr:row>
      <xdr:rowOff>0</xdr:rowOff>
    </xdr:from>
    <xdr:to>
      <xdr:col>0</xdr:col>
      <xdr:colOff>152400</xdr:colOff>
      <xdr:row>585</xdr:row>
      <xdr:rowOff>133350</xdr:rowOff>
    </xdr:to>
    <xdr:pic>
      <xdr:nvPicPr>
        <xdr:cNvPr id="2756" name="Picture@5C\Qopen@" descr="@5C\Qopen@">
          <a:extLst>
            <a:ext uri="{FF2B5EF4-FFF2-40B4-BE49-F238E27FC236}">
              <a16:creationId xmlns:a16="http://schemas.microsoft.com/office/drawing/2014/main" id="{AEF1DFF9-8D55-4EB5-A392-35D689C2A0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0499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547</xdr:row>
      <xdr:rowOff>0</xdr:rowOff>
    </xdr:from>
    <xdr:to>
      <xdr:col>0</xdr:col>
      <xdr:colOff>152400</xdr:colOff>
      <xdr:row>547</xdr:row>
      <xdr:rowOff>133350</xdr:rowOff>
    </xdr:to>
    <xdr:pic>
      <xdr:nvPicPr>
        <xdr:cNvPr id="2757" name="Picture@5C\Qopen@" descr="@5C\Qopen@">
          <a:extLst>
            <a:ext uri="{FF2B5EF4-FFF2-40B4-BE49-F238E27FC236}">
              <a16:creationId xmlns:a16="http://schemas.microsoft.com/office/drawing/2014/main" id="{8CC60018-57EB-44CC-AF42-0A7BD433B6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8896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</xdr:row>
      <xdr:rowOff>0</xdr:rowOff>
    </xdr:from>
    <xdr:to>
      <xdr:col>0</xdr:col>
      <xdr:colOff>152400</xdr:colOff>
      <xdr:row>409</xdr:row>
      <xdr:rowOff>133350</xdr:rowOff>
    </xdr:to>
    <xdr:pic>
      <xdr:nvPicPr>
        <xdr:cNvPr id="2758" name="Picture@5C\Qopen@" descr="@5C\Qopen@">
          <a:extLst>
            <a:ext uri="{FF2B5EF4-FFF2-40B4-BE49-F238E27FC236}">
              <a16:creationId xmlns:a16="http://schemas.microsoft.com/office/drawing/2014/main" id="{ECF5E8FF-40DF-4A23-9F8F-DDDD466DB5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551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1032</xdr:row>
      <xdr:rowOff>0</xdr:rowOff>
    </xdr:from>
    <xdr:to>
      <xdr:col>0</xdr:col>
      <xdr:colOff>152400</xdr:colOff>
      <xdr:row>1032</xdr:row>
      <xdr:rowOff>133350</xdr:rowOff>
    </xdr:to>
    <xdr:pic>
      <xdr:nvPicPr>
        <xdr:cNvPr id="2759" name="Picture@5C\Qopen@" descr="@5C\Qopen@">
          <a:extLst>
            <a:ext uri="{FF2B5EF4-FFF2-40B4-BE49-F238E27FC236}">
              <a16:creationId xmlns:a16="http://schemas.microsoft.com/office/drawing/2014/main" id="{99DA146B-3FC2-43A4-B7EB-69EB6FCABC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7430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2759</xdr:row>
      <xdr:rowOff>0</xdr:rowOff>
    </xdr:from>
    <xdr:to>
      <xdr:col>0</xdr:col>
      <xdr:colOff>152400</xdr:colOff>
      <xdr:row>2759</xdr:row>
      <xdr:rowOff>133350</xdr:rowOff>
    </xdr:to>
    <xdr:pic>
      <xdr:nvPicPr>
        <xdr:cNvPr id="2760" name="Picture@5C\Qopen@" descr="@5C\Qopen@">
          <a:extLst>
            <a:ext uri="{FF2B5EF4-FFF2-40B4-BE49-F238E27FC236}">
              <a16:creationId xmlns:a16="http://schemas.microsoft.com/office/drawing/2014/main" id="{7953EE5E-5CD8-488C-BD7D-090B028B8E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7074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2817</xdr:row>
      <xdr:rowOff>0</xdr:rowOff>
    </xdr:from>
    <xdr:to>
      <xdr:col>0</xdr:col>
      <xdr:colOff>152400</xdr:colOff>
      <xdr:row>2817</xdr:row>
      <xdr:rowOff>133350</xdr:rowOff>
    </xdr:to>
    <xdr:pic>
      <xdr:nvPicPr>
        <xdr:cNvPr id="2761" name="Picture@5C\Qopen@" descr="@5C\Qopen@">
          <a:extLst>
            <a:ext uri="{FF2B5EF4-FFF2-40B4-BE49-F238E27FC236}">
              <a16:creationId xmlns:a16="http://schemas.microsoft.com/office/drawing/2014/main" id="{75A1AC02-25F5-4DA3-A07B-2B9CDF1A2B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6466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803</xdr:row>
      <xdr:rowOff>0</xdr:rowOff>
    </xdr:from>
    <xdr:to>
      <xdr:col>0</xdr:col>
      <xdr:colOff>152400</xdr:colOff>
      <xdr:row>803</xdr:row>
      <xdr:rowOff>133350</xdr:rowOff>
    </xdr:to>
    <xdr:pic>
      <xdr:nvPicPr>
        <xdr:cNvPr id="2762" name="Picture@5C\Qopen@" descr="@5C\Qopen@">
          <a:extLst>
            <a:ext uri="{FF2B5EF4-FFF2-40B4-BE49-F238E27FC236}">
              <a16:creationId xmlns:a16="http://schemas.microsoft.com/office/drawing/2014/main" id="{56E92E24-5790-4ECF-8576-451B3A950C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349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1113</xdr:row>
      <xdr:rowOff>0</xdr:rowOff>
    </xdr:from>
    <xdr:to>
      <xdr:col>0</xdr:col>
      <xdr:colOff>152400</xdr:colOff>
      <xdr:row>1113</xdr:row>
      <xdr:rowOff>133350</xdr:rowOff>
    </xdr:to>
    <xdr:pic>
      <xdr:nvPicPr>
        <xdr:cNvPr id="2763" name="Picture@5C\Qopen@" descr="@5C\Qopen@">
          <a:extLst>
            <a:ext uri="{FF2B5EF4-FFF2-40B4-BE49-F238E27FC236}">
              <a16:creationId xmlns:a16="http://schemas.microsoft.com/office/drawing/2014/main" id="{2D7392A4-8B95-4B99-B96D-BCAAD6718A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546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</xdr:row>
      <xdr:rowOff>0</xdr:rowOff>
    </xdr:from>
    <xdr:to>
      <xdr:col>0</xdr:col>
      <xdr:colOff>152400</xdr:colOff>
      <xdr:row>417</xdr:row>
      <xdr:rowOff>133350</xdr:rowOff>
    </xdr:to>
    <xdr:pic>
      <xdr:nvPicPr>
        <xdr:cNvPr id="2764" name="Picture@5C\Qopen@" descr="@5C\Qopen@">
          <a:extLst>
            <a:ext uri="{FF2B5EF4-FFF2-40B4-BE49-F238E27FC236}">
              <a16:creationId xmlns:a16="http://schemas.microsoft.com/office/drawing/2014/main" id="{2C52B10A-0AAA-4706-A3D1-AB1973236A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846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1774</xdr:row>
      <xdr:rowOff>0</xdr:rowOff>
    </xdr:from>
    <xdr:to>
      <xdr:col>0</xdr:col>
      <xdr:colOff>152400</xdr:colOff>
      <xdr:row>1774</xdr:row>
      <xdr:rowOff>133350</xdr:rowOff>
    </xdr:to>
    <xdr:pic>
      <xdr:nvPicPr>
        <xdr:cNvPr id="2765" name="Picture@5C\Qopen@" descr="@5C\Qopen@">
          <a:extLst>
            <a:ext uri="{FF2B5EF4-FFF2-40B4-BE49-F238E27FC236}">
              <a16:creationId xmlns:a16="http://schemas.microsoft.com/office/drawing/2014/main" id="{90EDE191-90A2-4F48-A29A-958F698D18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757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546</xdr:row>
      <xdr:rowOff>0</xdr:rowOff>
    </xdr:from>
    <xdr:to>
      <xdr:col>0</xdr:col>
      <xdr:colOff>152400</xdr:colOff>
      <xdr:row>546</xdr:row>
      <xdr:rowOff>133350</xdr:rowOff>
    </xdr:to>
    <xdr:pic>
      <xdr:nvPicPr>
        <xdr:cNvPr id="2766" name="Picture@5C\Qopen@" descr="@5C\Qopen@">
          <a:extLst>
            <a:ext uri="{FF2B5EF4-FFF2-40B4-BE49-F238E27FC236}">
              <a16:creationId xmlns:a16="http://schemas.microsoft.com/office/drawing/2014/main" id="{EB0BCBED-D973-4E28-8B3C-957324A9A7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8734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904</xdr:row>
      <xdr:rowOff>0</xdr:rowOff>
    </xdr:from>
    <xdr:to>
      <xdr:col>0</xdr:col>
      <xdr:colOff>152400</xdr:colOff>
      <xdr:row>904</xdr:row>
      <xdr:rowOff>133350</xdr:rowOff>
    </xdr:to>
    <xdr:pic>
      <xdr:nvPicPr>
        <xdr:cNvPr id="2767" name="Picture@5C\Qopen@" descr="@5C\Qopen@">
          <a:extLst>
            <a:ext uri="{FF2B5EF4-FFF2-40B4-BE49-F238E27FC236}">
              <a16:creationId xmlns:a16="http://schemas.microsoft.com/office/drawing/2014/main" id="{B3A77955-3521-4FB7-B71B-A96F8DE603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67040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1512</xdr:row>
      <xdr:rowOff>0</xdr:rowOff>
    </xdr:from>
    <xdr:to>
      <xdr:col>0</xdr:col>
      <xdr:colOff>152400</xdr:colOff>
      <xdr:row>1512</xdr:row>
      <xdr:rowOff>133350</xdr:rowOff>
    </xdr:to>
    <xdr:pic>
      <xdr:nvPicPr>
        <xdr:cNvPr id="2768" name="Picture@5C\Qopen@" descr="@5C\Qopen@">
          <a:extLst>
            <a:ext uri="{FF2B5EF4-FFF2-40B4-BE49-F238E27FC236}">
              <a16:creationId xmlns:a16="http://schemas.microsoft.com/office/drawing/2014/main" id="{CB4A2A08-20EC-497D-98CA-01E5531E5A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5154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1253</xdr:row>
      <xdr:rowOff>0</xdr:rowOff>
    </xdr:from>
    <xdr:to>
      <xdr:col>0</xdr:col>
      <xdr:colOff>152400</xdr:colOff>
      <xdr:row>1253</xdr:row>
      <xdr:rowOff>133350</xdr:rowOff>
    </xdr:to>
    <xdr:pic>
      <xdr:nvPicPr>
        <xdr:cNvPr id="2769" name="Picture@5C\Qopen@" descr="@5C\Qopen@">
          <a:extLst>
            <a:ext uri="{FF2B5EF4-FFF2-40B4-BE49-F238E27FC236}">
              <a16:creationId xmlns:a16="http://schemas.microsoft.com/office/drawing/2014/main" id="{7893A3D2-F698-4FFF-8178-36C2431438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215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1653</xdr:row>
      <xdr:rowOff>0</xdr:rowOff>
    </xdr:from>
    <xdr:to>
      <xdr:col>0</xdr:col>
      <xdr:colOff>152400</xdr:colOff>
      <xdr:row>1653</xdr:row>
      <xdr:rowOff>133350</xdr:rowOff>
    </xdr:to>
    <xdr:pic>
      <xdr:nvPicPr>
        <xdr:cNvPr id="2770" name="Picture@5C\Qopen@" descr="@5C\Qopen@">
          <a:extLst>
            <a:ext uri="{FF2B5EF4-FFF2-40B4-BE49-F238E27FC236}">
              <a16:creationId xmlns:a16="http://schemas.microsoft.com/office/drawing/2014/main" id="{F97AB97B-8AA1-4989-A0A6-83C7F7DC93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7985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1336</xdr:row>
      <xdr:rowOff>0</xdr:rowOff>
    </xdr:from>
    <xdr:to>
      <xdr:col>0</xdr:col>
      <xdr:colOff>152400</xdr:colOff>
      <xdr:row>1336</xdr:row>
      <xdr:rowOff>133350</xdr:rowOff>
    </xdr:to>
    <xdr:pic>
      <xdr:nvPicPr>
        <xdr:cNvPr id="2771" name="Picture@5C\Qopen@" descr="@5C\Qopen@">
          <a:extLst>
            <a:ext uri="{FF2B5EF4-FFF2-40B4-BE49-F238E27FC236}">
              <a16:creationId xmlns:a16="http://schemas.microsoft.com/office/drawing/2014/main" id="{3F5F6D8E-8775-4929-A343-5998BB1EAB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6655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962</xdr:row>
      <xdr:rowOff>0</xdr:rowOff>
    </xdr:from>
    <xdr:to>
      <xdr:col>0</xdr:col>
      <xdr:colOff>152400</xdr:colOff>
      <xdr:row>962</xdr:row>
      <xdr:rowOff>133350</xdr:rowOff>
    </xdr:to>
    <xdr:pic>
      <xdr:nvPicPr>
        <xdr:cNvPr id="2772" name="Picture@5C\Qopen@" descr="@5C\Qopen@">
          <a:extLst>
            <a:ext uri="{FF2B5EF4-FFF2-40B4-BE49-F238E27FC236}">
              <a16:creationId xmlns:a16="http://schemas.microsoft.com/office/drawing/2014/main" id="{A965A0A6-86A5-4FC5-B0F3-A0A57176FB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6095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1730</xdr:row>
      <xdr:rowOff>0</xdr:rowOff>
    </xdr:from>
    <xdr:to>
      <xdr:col>0</xdr:col>
      <xdr:colOff>152400</xdr:colOff>
      <xdr:row>1730</xdr:row>
      <xdr:rowOff>133350</xdr:rowOff>
    </xdr:to>
    <xdr:pic>
      <xdr:nvPicPr>
        <xdr:cNvPr id="2773" name="Picture@5C\Qopen@" descr="@5C\Qopen@">
          <a:extLst>
            <a:ext uri="{FF2B5EF4-FFF2-40B4-BE49-F238E27FC236}">
              <a16:creationId xmlns:a16="http://schemas.microsoft.com/office/drawing/2014/main" id="{E79E2462-CDD3-4F82-BEFF-8325243B28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0454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2485</xdr:row>
      <xdr:rowOff>0</xdr:rowOff>
    </xdr:from>
    <xdr:to>
      <xdr:col>0</xdr:col>
      <xdr:colOff>152400</xdr:colOff>
      <xdr:row>2485</xdr:row>
      <xdr:rowOff>133350</xdr:rowOff>
    </xdr:to>
    <xdr:pic>
      <xdr:nvPicPr>
        <xdr:cNvPr id="2774" name="Picture@5C\Qopen@" descr="@5C\Qopen@">
          <a:extLst>
            <a:ext uri="{FF2B5EF4-FFF2-40B4-BE49-F238E27FC236}">
              <a16:creationId xmlns:a16="http://schemas.microsoft.com/office/drawing/2014/main" id="{C9A7E3DC-33D8-4CF9-B4E4-F60AE177A9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2707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1797</xdr:row>
      <xdr:rowOff>0</xdr:rowOff>
    </xdr:from>
    <xdr:to>
      <xdr:col>0</xdr:col>
      <xdr:colOff>152400</xdr:colOff>
      <xdr:row>1797</xdr:row>
      <xdr:rowOff>133350</xdr:rowOff>
    </xdr:to>
    <xdr:pic>
      <xdr:nvPicPr>
        <xdr:cNvPr id="2775" name="Picture@5C\Qopen@" descr="@5C\Qopen@">
          <a:extLst>
            <a:ext uri="{FF2B5EF4-FFF2-40B4-BE49-F238E27FC236}">
              <a16:creationId xmlns:a16="http://schemas.microsoft.com/office/drawing/2014/main" id="{B8CC8F65-8901-4E79-99C9-2532119CE3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13030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502</xdr:row>
      <xdr:rowOff>0</xdr:rowOff>
    </xdr:from>
    <xdr:to>
      <xdr:col>0</xdr:col>
      <xdr:colOff>152400</xdr:colOff>
      <xdr:row>502</xdr:row>
      <xdr:rowOff>133350</xdr:rowOff>
    </xdr:to>
    <xdr:pic>
      <xdr:nvPicPr>
        <xdr:cNvPr id="2776" name="Picture@5C\Qopen@" descr="@5C\Qopen@">
          <a:extLst>
            <a:ext uri="{FF2B5EF4-FFF2-40B4-BE49-F238E27FC236}">
              <a16:creationId xmlns:a16="http://schemas.microsoft.com/office/drawing/2014/main" id="{91EEC037-3173-4DF6-87C2-96A54D1E73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61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1194</xdr:row>
      <xdr:rowOff>0</xdr:rowOff>
    </xdr:from>
    <xdr:to>
      <xdr:col>0</xdr:col>
      <xdr:colOff>152400</xdr:colOff>
      <xdr:row>1194</xdr:row>
      <xdr:rowOff>133350</xdr:rowOff>
    </xdr:to>
    <xdr:pic>
      <xdr:nvPicPr>
        <xdr:cNvPr id="2777" name="Picture@5C\Qopen@" descr="@5C\Qopen@">
          <a:extLst>
            <a:ext uri="{FF2B5EF4-FFF2-40B4-BE49-F238E27FC236}">
              <a16:creationId xmlns:a16="http://schemas.microsoft.com/office/drawing/2014/main" id="{614C356D-162B-468E-889A-3FB185BBD7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662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701</xdr:row>
      <xdr:rowOff>0</xdr:rowOff>
    </xdr:from>
    <xdr:to>
      <xdr:col>0</xdr:col>
      <xdr:colOff>152400</xdr:colOff>
      <xdr:row>701</xdr:row>
      <xdr:rowOff>133350</xdr:rowOff>
    </xdr:to>
    <xdr:pic>
      <xdr:nvPicPr>
        <xdr:cNvPr id="2778" name="Picture@5C\Qopen@" descr="@5C\Qopen@">
          <a:extLst>
            <a:ext uri="{FF2B5EF4-FFF2-40B4-BE49-F238E27FC236}">
              <a16:creationId xmlns:a16="http://schemas.microsoft.com/office/drawing/2014/main" id="{C1CDB289-0484-4B0D-ADE9-631D3DC502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833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765</xdr:row>
      <xdr:rowOff>0</xdr:rowOff>
    </xdr:from>
    <xdr:to>
      <xdr:col>0</xdr:col>
      <xdr:colOff>152400</xdr:colOff>
      <xdr:row>765</xdr:row>
      <xdr:rowOff>133350</xdr:rowOff>
    </xdr:to>
    <xdr:pic>
      <xdr:nvPicPr>
        <xdr:cNvPr id="2779" name="Picture@5C\Qopen@" descr="@5C\Qopen@">
          <a:extLst>
            <a:ext uri="{FF2B5EF4-FFF2-40B4-BE49-F238E27FC236}">
              <a16:creationId xmlns:a16="http://schemas.microsoft.com/office/drawing/2014/main" id="{33514286-2837-4392-AF65-775484B316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4196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1036</xdr:row>
      <xdr:rowOff>0</xdr:rowOff>
    </xdr:from>
    <xdr:to>
      <xdr:col>0</xdr:col>
      <xdr:colOff>152400</xdr:colOff>
      <xdr:row>1036</xdr:row>
      <xdr:rowOff>133350</xdr:rowOff>
    </xdr:to>
    <xdr:pic>
      <xdr:nvPicPr>
        <xdr:cNvPr id="2780" name="Picture@5C\Qopen@" descr="@5C\Qopen@">
          <a:extLst>
            <a:ext uri="{FF2B5EF4-FFF2-40B4-BE49-F238E27FC236}">
              <a16:creationId xmlns:a16="http://schemas.microsoft.com/office/drawing/2014/main" id="{E00843B7-88F8-46F6-A0E4-A1CCE67BBC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8078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1059</xdr:row>
      <xdr:rowOff>0</xdr:rowOff>
    </xdr:from>
    <xdr:to>
      <xdr:col>0</xdr:col>
      <xdr:colOff>152400</xdr:colOff>
      <xdr:row>1059</xdr:row>
      <xdr:rowOff>133350</xdr:rowOff>
    </xdr:to>
    <xdr:pic>
      <xdr:nvPicPr>
        <xdr:cNvPr id="2781" name="Picture@5C\Qopen@" descr="@5C\Qopen@">
          <a:extLst>
            <a:ext uri="{FF2B5EF4-FFF2-40B4-BE49-F238E27FC236}">
              <a16:creationId xmlns:a16="http://schemas.microsoft.com/office/drawing/2014/main" id="{DDF9F092-0BB7-4CDA-A3E0-73DC21196B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8024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725</xdr:row>
      <xdr:rowOff>0</xdr:rowOff>
    </xdr:from>
    <xdr:to>
      <xdr:col>0</xdr:col>
      <xdr:colOff>152400</xdr:colOff>
      <xdr:row>725</xdr:row>
      <xdr:rowOff>133350</xdr:rowOff>
    </xdr:to>
    <xdr:pic>
      <xdr:nvPicPr>
        <xdr:cNvPr id="2782" name="Picture@5C\Qopen@" descr="@5C\Qopen@">
          <a:extLst>
            <a:ext uri="{FF2B5EF4-FFF2-40B4-BE49-F238E27FC236}">
              <a16:creationId xmlns:a16="http://schemas.microsoft.com/office/drawing/2014/main" id="{2C1F22D7-6B02-40B6-AF6B-F59E5FC4EB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77194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2216</xdr:row>
      <xdr:rowOff>0</xdr:rowOff>
    </xdr:from>
    <xdr:to>
      <xdr:col>0</xdr:col>
      <xdr:colOff>152400</xdr:colOff>
      <xdr:row>2216</xdr:row>
      <xdr:rowOff>133350</xdr:rowOff>
    </xdr:to>
    <xdr:pic>
      <xdr:nvPicPr>
        <xdr:cNvPr id="2783" name="Picture@5C\Qopen@" descr="@5C\Qopen@">
          <a:extLst>
            <a:ext uri="{FF2B5EF4-FFF2-40B4-BE49-F238E27FC236}">
              <a16:creationId xmlns:a16="http://schemas.microsoft.com/office/drawing/2014/main" id="{4648CBF5-6CB6-4882-A1AF-9D0A0106CF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91496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1613</xdr:row>
      <xdr:rowOff>0</xdr:rowOff>
    </xdr:from>
    <xdr:to>
      <xdr:col>0</xdr:col>
      <xdr:colOff>152400</xdr:colOff>
      <xdr:row>1613</xdr:row>
      <xdr:rowOff>133350</xdr:rowOff>
    </xdr:to>
    <xdr:pic>
      <xdr:nvPicPr>
        <xdr:cNvPr id="2784" name="Picture@5C\Qopen@" descr="@5C\Qopen@">
          <a:extLst>
            <a:ext uri="{FF2B5EF4-FFF2-40B4-BE49-F238E27FC236}">
              <a16:creationId xmlns:a16="http://schemas.microsoft.com/office/drawing/2014/main" id="{9F8F6203-1E0D-4064-A4C2-D2270CDC25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1508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2562</xdr:row>
      <xdr:rowOff>0</xdr:rowOff>
    </xdr:from>
    <xdr:to>
      <xdr:col>0</xdr:col>
      <xdr:colOff>152400</xdr:colOff>
      <xdr:row>2562</xdr:row>
      <xdr:rowOff>133350</xdr:rowOff>
    </xdr:to>
    <xdr:pic>
      <xdr:nvPicPr>
        <xdr:cNvPr id="2785" name="Picture@5C\Qopen@" descr="@5C\Qopen@">
          <a:extLst>
            <a:ext uri="{FF2B5EF4-FFF2-40B4-BE49-F238E27FC236}">
              <a16:creationId xmlns:a16="http://schemas.microsoft.com/office/drawing/2014/main" id="{9DB8DD65-19E1-4B7E-9876-34A089647D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5175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1271</xdr:row>
      <xdr:rowOff>0</xdr:rowOff>
    </xdr:from>
    <xdr:to>
      <xdr:col>0</xdr:col>
      <xdr:colOff>152400</xdr:colOff>
      <xdr:row>1271</xdr:row>
      <xdr:rowOff>133350</xdr:rowOff>
    </xdr:to>
    <xdr:pic>
      <xdr:nvPicPr>
        <xdr:cNvPr id="2786" name="Picture@5C\Qopen@" descr="@5C\Qopen@">
          <a:extLst>
            <a:ext uri="{FF2B5EF4-FFF2-40B4-BE49-F238E27FC236}">
              <a16:creationId xmlns:a16="http://schemas.microsoft.com/office/drawing/2014/main" id="{4C045FA9-CB9B-456C-83DC-D1BEF91A23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130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2123</xdr:row>
      <xdr:rowOff>0</xdr:rowOff>
    </xdr:from>
    <xdr:to>
      <xdr:col>0</xdr:col>
      <xdr:colOff>152400</xdr:colOff>
      <xdr:row>2123</xdr:row>
      <xdr:rowOff>133350</xdr:rowOff>
    </xdr:to>
    <xdr:pic>
      <xdr:nvPicPr>
        <xdr:cNvPr id="2787" name="Picture@5C\Qopen@" descr="@5C\Qopen@">
          <a:extLst>
            <a:ext uri="{FF2B5EF4-FFF2-40B4-BE49-F238E27FC236}">
              <a16:creationId xmlns:a16="http://schemas.microsoft.com/office/drawing/2014/main" id="{B2D16CE3-4D8F-438E-A45E-8230CCB58F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4090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2228</xdr:row>
      <xdr:rowOff>0</xdr:rowOff>
    </xdr:from>
    <xdr:to>
      <xdr:col>0</xdr:col>
      <xdr:colOff>152400</xdr:colOff>
      <xdr:row>2228</xdr:row>
      <xdr:rowOff>133350</xdr:rowOff>
    </xdr:to>
    <xdr:pic>
      <xdr:nvPicPr>
        <xdr:cNvPr id="2788" name="Picture@5C\Qopen@" descr="@5C\Qopen@">
          <a:extLst>
            <a:ext uri="{FF2B5EF4-FFF2-40B4-BE49-F238E27FC236}">
              <a16:creationId xmlns:a16="http://schemas.microsoft.com/office/drawing/2014/main" id="{263C7C22-D1B8-4A0B-8E80-5437FAF6BB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1092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2067</xdr:row>
      <xdr:rowOff>0</xdr:rowOff>
    </xdr:from>
    <xdr:to>
      <xdr:col>0</xdr:col>
      <xdr:colOff>152400</xdr:colOff>
      <xdr:row>2067</xdr:row>
      <xdr:rowOff>133350</xdr:rowOff>
    </xdr:to>
    <xdr:pic>
      <xdr:nvPicPr>
        <xdr:cNvPr id="2789" name="Picture@5C\Qopen@" descr="@5C\Qopen@">
          <a:extLst>
            <a:ext uri="{FF2B5EF4-FFF2-40B4-BE49-F238E27FC236}">
              <a16:creationId xmlns:a16="http://schemas.microsoft.com/office/drawing/2014/main" id="{C74848FA-77AC-48E7-AB5F-C62F095A95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5022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</xdr:row>
      <xdr:rowOff>0</xdr:rowOff>
    </xdr:from>
    <xdr:to>
      <xdr:col>0</xdr:col>
      <xdr:colOff>152400</xdr:colOff>
      <xdr:row>340</xdr:row>
      <xdr:rowOff>133350</xdr:rowOff>
    </xdr:to>
    <xdr:pic>
      <xdr:nvPicPr>
        <xdr:cNvPr id="2790" name="Picture@5C\Qopen@" descr="@5C\Qopen@">
          <a:extLst>
            <a:ext uri="{FF2B5EF4-FFF2-40B4-BE49-F238E27FC236}">
              <a16:creationId xmlns:a16="http://schemas.microsoft.com/office/drawing/2014/main" id="{67AE6D94-31F7-4C10-B960-784D8B3F9F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378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426</xdr:row>
      <xdr:rowOff>0</xdr:rowOff>
    </xdr:from>
    <xdr:to>
      <xdr:col>0</xdr:col>
      <xdr:colOff>152400</xdr:colOff>
      <xdr:row>426</xdr:row>
      <xdr:rowOff>133350</xdr:rowOff>
    </xdr:to>
    <xdr:pic>
      <xdr:nvPicPr>
        <xdr:cNvPr id="2791" name="Picture@5C\Qopen@" descr="@5C\Qopen@">
          <a:extLst>
            <a:ext uri="{FF2B5EF4-FFF2-40B4-BE49-F238E27FC236}">
              <a16:creationId xmlns:a16="http://schemas.microsoft.com/office/drawing/2014/main" id="{A81DC7CB-BAFB-4CAF-8FBC-95965533E6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3039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621</xdr:row>
      <xdr:rowOff>0</xdr:rowOff>
    </xdr:from>
    <xdr:to>
      <xdr:col>0</xdr:col>
      <xdr:colOff>152400</xdr:colOff>
      <xdr:row>621</xdr:row>
      <xdr:rowOff>133350</xdr:rowOff>
    </xdr:to>
    <xdr:pic>
      <xdr:nvPicPr>
        <xdr:cNvPr id="2792" name="Picture@5C\Qopen@" descr="@5C\Qopen@">
          <a:extLst>
            <a:ext uri="{FF2B5EF4-FFF2-40B4-BE49-F238E27FC236}">
              <a16:creationId xmlns:a16="http://schemas.microsoft.com/office/drawing/2014/main" id="{3A34F8A7-1B8F-4438-85AA-EC47B481ED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879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2722</xdr:row>
      <xdr:rowOff>0</xdr:rowOff>
    </xdr:from>
    <xdr:to>
      <xdr:col>0</xdr:col>
      <xdr:colOff>152400</xdr:colOff>
      <xdr:row>2722</xdr:row>
      <xdr:rowOff>133350</xdr:rowOff>
    </xdr:to>
    <xdr:pic>
      <xdr:nvPicPr>
        <xdr:cNvPr id="2793" name="Picture@5C\Qopen@" descr="@5C\Qopen@">
          <a:extLst>
            <a:ext uri="{FF2B5EF4-FFF2-40B4-BE49-F238E27FC236}">
              <a16:creationId xmlns:a16="http://schemas.microsoft.com/office/drawing/2014/main" id="{D6BDF6C3-A0EC-43B1-BB8A-EDB4061550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10837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1030</xdr:row>
      <xdr:rowOff>0</xdr:rowOff>
    </xdr:from>
    <xdr:to>
      <xdr:col>0</xdr:col>
      <xdr:colOff>152400</xdr:colOff>
      <xdr:row>1030</xdr:row>
      <xdr:rowOff>133350</xdr:rowOff>
    </xdr:to>
    <xdr:pic>
      <xdr:nvPicPr>
        <xdr:cNvPr id="2794" name="Picture@5C\Qopen@" descr="@5C\Qopen@">
          <a:extLst>
            <a:ext uri="{FF2B5EF4-FFF2-40B4-BE49-F238E27FC236}">
              <a16:creationId xmlns:a16="http://schemas.microsoft.com/office/drawing/2014/main" id="{AB633BAA-4373-4E58-B092-76E3D6D3E8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710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1834</xdr:row>
      <xdr:rowOff>0</xdr:rowOff>
    </xdr:from>
    <xdr:to>
      <xdr:col>0</xdr:col>
      <xdr:colOff>152400</xdr:colOff>
      <xdr:row>1834</xdr:row>
      <xdr:rowOff>133350</xdr:rowOff>
    </xdr:to>
    <xdr:pic>
      <xdr:nvPicPr>
        <xdr:cNvPr id="2795" name="Picture@5C\Qopen@" descr="@5C\Qopen@">
          <a:extLst>
            <a:ext uri="{FF2B5EF4-FFF2-40B4-BE49-F238E27FC236}">
              <a16:creationId xmlns:a16="http://schemas.microsoft.com/office/drawing/2014/main" id="{20933242-5B8D-4F25-B61D-B00B52FE04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7294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2486</xdr:row>
      <xdr:rowOff>0</xdr:rowOff>
    </xdr:from>
    <xdr:to>
      <xdr:col>0</xdr:col>
      <xdr:colOff>152400</xdr:colOff>
      <xdr:row>2486</xdr:row>
      <xdr:rowOff>133350</xdr:rowOff>
    </xdr:to>
    <xdr:pic>
      <xdr:nvPicPr>
        <xdr:cNvPr id="2796" name="Picture@5C\Qopen@" descr="@5C\Qopen@">
          <a:extLst>
            <a:ext uri="{FF2B5EF4-FFF2-40B4-BE49-F238E27FC236}">
              <a16:creationId xmlns:a16="http://schemas.microsoft.com/office/drawing/2014/main" id="{1A6A1231-E1BD-40CF-BE7A-84D6CE166C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286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2070</xdr:row>
      <xdr:rowOff>0</xdr:rowOff>
    </xdr:from>
    <xdr:to>
      <xdr:col>0</xdr:col>
      <xdr:colOff>152400</xdr:colOff>
      <xdr:row>2070</xdr:row>
      <xdr:rowOff>133350</xdr:rowOff>
    </xdr:to>
    <xdr:pic>
      <xdr:nvPicPr>
        <xdr:cNvPr id="2797" name="Picture@5C\Qopen@" descr="@5C\Qopen@">
          <a:extLst>
            <a:ext uri="{FF2B5EF4-FFF2-40B4-BE49-F238E27FC236}">
              <a16:creationId xmlns:a16="http://schemas.microsoft.com/office/drawing/2014/main" id="{9C3970D9-A17C-45DD-B232-00CAA7D88C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550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2347</xdr:row>
      <xdr:rowOff>0</xdr:rowOff>
    </xdr:from>
    <xdr:to>
      <xdr:col>0</xdr:col>
      <xdr:colOff>152400</xdr:colOff>
      <xdr:row>2347</xdr:row>
      <xdr:rowOff>133350</xdr:rowOff>
    </xdr:to>
    <xdr:pic>
      <xdr:nvPicPr>
        <xdr:cNvPr id="2798" name="Picture@5C\Qopen@" descr="@5C\Qopen@">
          <a:extLst>
            <a:ext uri="{FF2B5EF4-FFF2-40B4-BE49-F238E27FC236}">
              <a16:creationId xmlns:a16="http://schemas.microsoft.com/office/drawing/2014/main" id="{B95C18AA-C6E0-406D-A18A-1AA4916C41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0361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2349</xdr:row>
      <xdr:rowOff>0</xdr:rowOff>
    </xdr:from>
    <xdr:to>
      <xdr:col>0</xdr:col>
      <xdr:colOff>152400</xdr:colOff>
      <xdr:row>2349</xdr:row>
      <xdr:rowOff>133350</xdr:rowOff>
    </xdr:to>
    <xdr:pic>
      <xdr:nvPicPr>
        <xdr:cNvPr id="2799" name="Picture@5C\Qopen@" descr="@5C\Qopen@">
          <a:extLst>
            <a:ext uri="{FF2B5EF4-FFF2-40B4-BE49-F238E27FC236}">
              <a16:creationId xmlns:a16="http://schemas.microsoft.com/office/drawing/2014/main" id="{2C7AB050-F4ED-4FCD-BB37-BFE7D90125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0685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2313</xdr:row>
      <xdr:rowOff>0</xdr:rowOff>
    </xdr:from>
    <xdr:to>
      <xdr:col>0</xdr:col>
      <xdr:colOff>152400</xdr:colOff>
      <xdr:row>2313</xdr:row>
      <xdr:rowOff>133350</xdr:rowOff>
    </xdr:to>
    <xdr:pic>
      <xdr:nvPicPr>
        <xdr:cNvPr id="2800" name="Picture@5C\Qopen@" descr="@5C\Qopen@">
          <a:extLst>
            <a:ext uri="{FF2B5EF4-FFF2-40B4-BE49-F238E27FC236}">
              <a16:creationId xmlns:a16="http://schemas.microsoft.com/office/drawing/2014/main" id="{DD8C9BA5-A7BF-40A4-8666-0CD582AED8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4856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2697</xdr:row>
      <xdr:rowOff>0</xdr:rowOff>
    </xdr:from>
    <xdr:to>
      <xdr:col>0</xdr:col>
      <xdr:colOff>152400</xdr:colOff>
      <xdr:row>2697</xdr:row>
      <xdr:rowOff>133350</xdr:rowOff>
    </xdr:to>
    <xdr:pic>
      <xdr:nvPicPr>
        <xdr:cNvPr id="2801" name="Picture@5C\Qopen@" descr="@5C\Qopen@">
          <a:extLst>
            <a:ext uri="{FF2B5EF4-FFF2-40B4-BE49-F238E27FC236}">
              <a16:creationId xmlns:a16="http://schemas.microsoft.com/office/drawing/2014/main" id="{A2364111-AD7D-4045-93E6-19F7441BF2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70355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2775</xdr:row>
      <xdr:rowOff>0</xdr:rowOff>
    </xdr:from>
    <xdr:to>
      <xdr:col>0</xdr:col>
      <xdr:colOff>152400</xdr:colOff>
      <xdr:row>2775</xdr:row>
      <xdr:rowOff>133350</xdr:rowOff>
    </xdr:to>
    <xdr:pic>
      <xdr:nvPicPr>
        <xdr:cNvPr id="2802" name="Picture@5C\Qopen@" descr="@5C\Qopen@">
          <a:extLst>
            <a:ext uri="{FF2B5EF4-FFF2-40B4-BE49-F238E27FC236}">
              <a16:creationId xmlns:a16="http://schemas.microsoft.com/office/drawing/2014/main" id="{8E5C9154-F169-4654-BDF1-D46AEE1534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96657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2204</xdr:row>
      <xdr:rowOff>0</xdr:rowOff>
    </xdr:from>
    <xdr:to>
      <xdr:col>0</xdr:col>
      <xdr:colOff>152400</xdr:colOff>
      <xdr:row>2204</xdr:row>
      <xdr:rowOff>133350</xdr:rowOff>
    </xdr:to>
    <xdr:pic>
      <xdr:nvPicPr>
        <xdr:cNvPr id="2803" name="Picture@5C\Qopen@" descr="@5C\Qopen@">
          <a:extLst>
            <a:ext uri="{FF2B5EF4-FFF2-40B4-BE49-F238E27FC236}">
              <a16:creationId xmlns:a16="http://schemas.microsoft.com/office/drawing/2014/main" id="{1E5BFA42-D0B2-466B-A424-02BA7A3437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7206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2780</xdr:row>
      <xdr:rowOff>0</xdr:rowOff>
    </xdr:from>
    <xdr:to>
      <xdr:col>0</xdr:col>
      <xdr:colOff>152400</xdr:colOff>
      <xdr:row>2780</xdr:row>
      <xdr:rowOff>133350</xdr:rowOff>
    </xdr:to>
    <xdr:pic>
      <xdr:nvPicPr>
        <xdr:cNvPr id="2804" name="Picture@5C\Qopen@" descr="@5C\Qopen@">
          <a:extLst>
            <a:ext uri="{FF2B5EF4-FFF2-40B4-BE49-F238E27FC236}">
              <a16:creationId xmlns:a16="http://schemas.microsoft.com/office/drawing/2014/main" id="{11F762EC-12E5-4A20-96B9-3F55537EE3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04753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1970</xdr:row>
      <xdr:rowOff>0</xdr:rowOff>
    </xdr:from>
    <xdr:to>
      <xdr:col>0</xdr:col>
      <xdr:colOff>152400</xdr:colOff>
      <xdr:row>1970</xdr:row>
      <xdr:rowOff>133350</xdr:rowOff>
    </xdr:to>
    <xdr:pic>
      <xdr:nvPicPr>
        <xdr:cNvPr id="2805" name="Picture@5C\Qopen@" descr="@5C\Qopen@">
          <a:extLst>
            <a:ext uri="{FF2B5EF4-FFF2-40B4-BE49-F238E27FC236}">
              <a16:creationId xmlns:a16="http://schemas.microsoft.com/office/drawing/2014/main" id="{66E41B30-4151-41DA-8862-7E02DDA657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9316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2190</xdr:row>
      <xdr:rowOff>0</xdr:rowOff>
    </xdr:from>
    <xdr:to>
      <xdr:col>0</xdr:col>
      <xdr:colOff>152400</xdr:colOff>
      <xdr:row>2190</xdr:row>
      <xdr:rowOff>133350</xdr:rowOff>
    </xdr:to>
    <xdr:pic>
      <xdr:nvPicPr>
        <xdr:cNvPr id="2806" name="Picture@5C\Qopen@" descr="@5C\Qopen@">
          <a:extLst>
            <a:ext uri="{FF2B5EF4-FFF2-40B4-BE49-F238E27FC236}">
              <a16:creationId xmlns:a16="http://schemas.microsoft.com/office/drawing/2014/main" id="{50A346B3-E08C-4B02-A7BB-13EF0DEF2D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493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2649</xdr:row>
      <xdr:rowOff>0</xdr:rowOff>
    </xdr:from>
    <xdr:to>
      <xdr:col>0</xdr:col>
      <xdr:colOff>152400</xdr:colOff>
      <xdr:row>2649</xdr:row>
      <xdr:rowOff>133350</xdr:rowOff>
    </xdr:to>
    <xdr:pic>
      <xdr:nvPicPr>
        <xdr:cNvPr id="2807" name="Picture@5C\Qopen@" descr="@5C\Qopen@">
          <a:extLst>
            <a:ext uri="{FF2B5EF4-FFF2-40B4-BE49-F238E27FC236}">
              <a16:creationId xmlns:a16="http://schemas.microsoft.com/office/drawing/2014/main" id="{6072ADB5-73B8-447B-A02B-F4721F1E54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9263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2223</xdr:row>
      <xdr:rowOff>0</xdr:rowOff>
    </xdr:from>
    <xdr:to>
      <xdr:col>0</xdr:col>
      <xdr:colOff>152400</xdr:colOff>
      <xdr:row>2223</xdr:row>
      <xdr:rowOff>133350</xdr:rowOff>
    </xdr:to>
    <xdr:pic>
      <xdr:nvPicPr>
        <xdr:cNvPr id="2808" name="Picture@5C\Qopen@" descr="@5C\Qopen@">
          <a:extLst>
            <a:ext uri="{FF2B5EF4-FFF2-40B4-BE49-F238E27FC236}">
              <a16:creationId xmlns:a16="http://schemas.microsoft.com/office/drawing/2014/main" id="{E9CBD4F2-B19D-4999-B217-033A64E674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0283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1524</xdr:row>
      <xdr:rowOff>0</xdr:rowOff>
    </xdr:from>
    <xdr:to>
      <xdr:col>0</xdr:col>
      <xdr:colOff>152400</xdr:colOff>
      <xdr:row>1524</xdr:row>
      <xdr:rowOff>133350</xdr:rowOff>
    </xdr:to>
    <xdr:pic>
      <xdr:nvPicPr>
        <xdr:cNvPr id="2809" name="Picture@5C\Qopen@" descr="@5C\Qopen@">
          <a:extLst>
            <a:ext uri="{FF2B5EF4-FFF2-40B4-BE49-F238E27FC236}">
              <a16:creationId xmlns:a16="http://schemas.microsoft.com/office/drawing/2014/main" id="{9D07C9ED-589F-4F46-93D2-277A61A673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70975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693</xdr:row>
      <xdr:rowOff>0</xdr:rowOff>
    </xdr:from>
    <xdr:to>
      <xdr:col>0</xdr:col>
      <xdr:colOff>152400</xdr:colOff>
      <xdr:row>693</xdr:row>
      <xdr:rowOff>133350</xdr:rowOff>
    </xdr:to>
    <xdr:pic>
      <xdr:nvPicPr>
        <xdr:cNvPr id="2810" name="Picture@5C\Qopen@" descr="@5C\Qopen@">
          <a:extLst>
            <a:ext uri="{FF2B5EF4-FFF2-40B4-BE49-F238E27FC236}">
              <a16:creationId xmlns:a16="http://schemas.microsoft.com/office/drawing/2014/main" id="{02F17008-EF9A-4F81-A00C-4E5A5BC94A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25378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1599</xdr:row>
      <xdr:rowOff>0</xdr:rowOff>
    </xdr:from>
    <xdr:to>
      <xdr:col>0</xdr:col>
      <xdr:colOff>152400</xdr:colOff>
      <xdr:row>1599</xdr:row>
      <xdr:rowOff>133350</xdr:rowOff>
    </xdr:to>
    <xdr:pic>
      <xdr:nvPicPr>
        <xdr:cNvPr id="2811" name="Picture@5C\Qopen@" descr="@5C\Qopen@">
          <a:extLst>
            <a:ext uri="{FF2B5EF4-FFF2-40B4-BE49-F238E27FC236}">
              <a16:creationId xmlns:a16="http://schemas.microsoft.com/office/drawing/2014/main" id="{AAFAC123-F354-4DDD-BF9A-977F437392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92419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2134</xdr:row>
      <xdr:rowOff>0</xdr:rowOff>
    </xdr:from>
    <xdr:to>
      <xdr:col>0</xdr:col>
      <xdr:colOff>152400</xdr:colOff>
      <xdr:row>2134</xdr:row>
      <xdr:rowOff>133350</xdr:rowOff>
    </xdr:to>
    <xdr:pic>
      <xdr:nvPicPr>
        <xdr:cNvPr id="2812" name="Picture@5C\Qopen@" descr="@5C\Qopen@">
          <a:extLst>
            <a:ext uri="{FF2B5EF4-FFF2-40B4-BE49-F238E27FC236}">
              <a16:creationId xmlns:a16="http://schemas.microsoft.com/office/drawing/2014/main" id="{2FEFD8A4-82DE-46D6-A5A9-FC72D76D31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587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492</xdr:row>
      <xdr:rowOff>0</xdr:rowOff>
    </xdr:from>
    <xdr:to>
      <xdr:col>0</xdr:col>
      <xdr:colOff>152400</xdr:colOff>
      <xdr:row>492</xdr:row>
      <xdr:rowOff>133350</xdr:rowOff>
    </xdr:to>
    <xdr:pic>
      <xdr:nvPicPr>
        <xdr:cNvPr id="2813" name="Picture@5C\Qopen@" descr="@5C\Qopen@">
          <a:extLst>
            <a:ext uri="{FF2B5EF4-FFF2-40B4-BE49-F238E27FC236}">
              <a16:creationId xmlns:a16="http://schemas.microsoft.com/office/drawing/2014/main" id="{DB5FDE69-49F3-4A70-8C49-8DE0A57E77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9909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2034</xdr:row>
      <xdr:rowOff>0</xdr:rowOff>
    </xdr:from>
    <xdr:to>
      <xdr:col>0</xdr:col>
      <xdr:colOff>152400</xdr:colOff>
      <xdr:row>2034</xdr:row>
      <xdr:rowOff>133350</xdr:rowOff>
    </xdr:to>
    <xdr:pic>
      <xdr:nvPicPr>
        <xdr:cNvPr id="2814" name="Picture@5C\Qopen@" descr="@5C\Qopen@">
          <a:extLst>
            <a:ext uri="{FF2B5EF4-FFF2-40B4-BE49-F238E27FC236}">
              <a16:creationId xmlns:a16="http://schemas.microsoft.com/office/drawing/2014/main" id="{D4BEE2A5-59FE-47F1-9E70-915AD02E90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96793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</xdr:row>
      <xdr:rowOff>0</xdr:rowOff>
    </xdr:from>
    <xdr:to>
      <xdr:col>0</xdr:col>
      <xdr:colOff>152400</xdr:colOff>
      <xdr:row>338</xdr:row>
      <xdr:rowOff>133350</xdr:rowOff>
    </xdr:to>
    <xdr:pic>
      <xdr:nvPicPr>
        <xdr:cNvPr id="2815" name="Picture@5C\Qopen@" descr="@5C\Qopen@">
          <a:extLst>
            <a:ext uri="{FF2B5EF4-FFF2-40B4-BE49-F238E27FC236}">
              <a16:creationId xmlns:a16="http://schemas.microsoft.com/office/drawing/2014/main" id="{BADEB6D7-8EBB-4A51-BE33-1189C2F97A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054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1661</xdr:row>
      <xdr:rowOff>0</xdr:rowOff>
    </xdr:from>
    <xdr:to>
      <xdr:col>0</xdr:col>
      <xdr:colOff>152400</xdr:colOff>
      <xdr:row>1661</xdr:row>
      <xdr:rowOff>133350</xdr:rowOff>
    </xdr:to>
    <xdr:pic>
      <xdr:nvPicPr>
        <xdr:cNvPr id="2816" name="Picture@5C\Qopen@" descr="@5C\Qopen@">
          <a:extLst>
            <a:ext uri="{FF2B5EF4-FFF2-40B4-BE49-F238E27FC236}">
              <a16:creationId xmlns:a16="http://schemas.microsoft.com/office/drawing/2014/main" id="{DDA54903-A8A6-4CFD-9513-26B927A556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92812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2563</xdr:row>
      <xdr:rowOff>0</xdr:rowOff>
    </xdr:from>
    <xdr:to>
      <xdr:col>0</xdr:col>
      <xdr:colOff>152400</xdr:colOff>
      <xdr:row>2563</xdr:row>
      <xdr:rowOff>133350</xdr:rowOff>
    </xdr:to>
    <xdr:pic>
      <xdr:nvPicPr>
        <xdr:cNvPr id="2817" name="Picture@5C\Qopen@" descr="@5C\Qopen@">
          <a:extLst>
            <a:ext uri="{FF2B5EF4-FFF2-40B4-BE49-F238E27FC236}">
              <a16:creationId xmlns:a16="http://schemas.microsoft.com/office/drawing/2014/main" id="{5DD68E4A-BFB3-4770-A634-D164A876C1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5337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1566</xdr:row>
      <xdr:rowOff>0</xdr:rowOff>
    </xdr:from>
    <xdr:to>
      <xdr:col>0</xdr:col>
      <xdr:colOff>152400</xdr:colOff>
      <xdr:row>1566</xdr:row>
      <xdr:rowOff>133350</xdr:rowOff>
    </xdr:to>
    <xdr:pic>
      <xdr:nvPicPr>
        <xdr:cNvPr id="2818" name="Picture@5C\Qopen@" descr="@5C\Qopen@">
          <a:extLst>
            <a:ext uri="{FF2B5EF4-FFF2-40B4-BE49-F238E27FC236}">
              <a16:creationId xmlns:a16="http://schemas.microsoft.com/office/drawing/2014/main" id="{A87D7676-5BC4-44EB-B51B-8932D4EAC1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389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570</xdr:row>
      <xdr:rowOff>0</xdr:rowOff>
    </xdr:from>
    <xdr:to>
      <xdr:col>0</xdr:col>
      <xdr:colOff>152400</xdr:colOff>
      <xdr:row>570</xdr:row>
      <xdr:rowOff>133350</xdr:rowOff>
    </xdr:to>
    <xdr:pic>
      <xdr:nvPicPr>
        <xdr:cNvPr id="2819" name="Picture@5C\Qopen@" descr="@5C\Qopen@">
          <a:extLst>
            <a:ext uri="{FF2B5EF4-FFF2-40B4-BE49-F238E27FC236}">
              <a16:creationId xmlns:a16="http://schemas.microsoft.com/office/drawing/2014/main" id="{E106A048-E626-4B54-A6D5-32A3EB0902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26211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571</xdr:row>
      <xdr:rowOff>0</xdr:rowOff>
    </xdr:from>
    <xdr:to>
      <xdr:col>0</xdr:col>
      <xdr:colOff>152400</xdr:colOff>
      <xdr:row>571</xdr:row>
      <xdr:rowOff>133350</xdr:rowOff>
    </xdr:to>
    <xdr:pic>
      <xdr:nvPicPr>
        <xdr:cNvPr id="2820" name="Picture@5C\Qopen@" descr="@5C\Qopen@">
          <a:extLst>
            <a:ext uri="{FF2B5EF4-FFF2-40B4-BE49-F238E27FC236}">
              <a16:creationId xmlns:a16="http://schemas.microsoft.com/office/drawing/2014/main" id="{6AA088B3-DD8A-4192-A82E-469503B5A2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27830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1747</xdr:row>
      <xdr:rowOff>0</xdr:rowOff>
    </xdr:from>
    <xdr:to>
      <xdr:col>0</xdr:col>
      <xdr:colOff>152400</xdr:colOff>
      <xdr:row>1747</xdr:row>
      <xdr:rowOff>133350</xdr:rowOff>
    </xdr:to>
    <xdr:pic>
      <xdr:nvPicPr>
        <xdr:cNvPr id="2821" name="Picture@5C\Qopen@" descr="@5C\Qopen@">
          <a:extLst>
            <a:ext uri="{FF2B5EF4-FFF2-40B4-BE49-F238E27FC236}">
              <a16:creationId xmlns:a16="http://schemas.microsoft.com/office/drawing/2014/main" id="{4B363C40-6AC4-447B-B350-13604C8BCD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32068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791</xdr:row>
      <xdr:rowOff>0</xdr:rowOff>
    </xdr:from>
    <xdr:to>
      <xdr:col>0</xdr:col>
      <xdr:colOff>152400</xdr:colOff>
      <xdr:row>791</xdr:row>
      <xdr:rowOff>133350</xdr:rowOff>
    </xdr:to>
    <xdr:pic>
      <xdr:nvPicPr>
        <xdr:cNvPr id="2822" name="Picture@5C\Qopen@" descr="@5C\Qopen@">
          <a:extLst>
            <a:ext uri="{FF2B5EF4-FFF2-40B4-BE49-F238E27FC236}">
              <a16:creationId xmlns:a16="http://schemas.microsoft.com/office/drawing/2014/main" id="{EAA9B434-6D4B-48B5-9EC3-C3AC655038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84065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792</xdr:row>
      <xdr:rowOff>0</xdr:rowOff>
    </xdr:from>
    <xdr:to>
      <xdr:col>0</xdr:col>
      <xdr:colOff>152400</xdr:colOff>
      <xdr:row>792</xdr:row>
      <xdr:rowOff>133350</xdr:rowOff>
    </xdr:to>
    <xdr:pic>
      <xdr:nvPicPr>
        <xdr:cNvPr id="2823" name="Picture@5C\Qopen@" descr="@5C\Qopen@">
          <a:extLst>
            <a:ext uri="{FF2B5EF4-FFF2-40B4-BE49-F238E27FC236}">
              <a16:creationId xmlns:a16="http://schemas.microsoft.com/office/drawing/2014/main" id="{CD11F1A6-FDC8-4A15-B101-97793597F1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85684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2829</xdr:row>
      <xdr:rowOff>0</xdr:rowOff>
    </xdr:from>
    <xdr:to>
      <xdr:col>0</xdr:col>
      <xdr:colOff>152400</xdr:colOff>
      <xdr:row>2829</xdr:row>
      <xdr:rowOff>133350</xdr:rowOff>
    </xdr:to>
    <xdr:pic>
      <xdr:nvPicPr>
        <xdr:cNvPr id="2824" name="Picture@01\QPosted@" descr="@01\QPosted@">
          <a:extLst>
            <a:ext uri="{FF2B5EF4-FFF2-40B4-BE49-F238E27FC236}">
              <a16:creationId xmlns:a16="http://schemas.microsoft.com/office/drawing/2014/main" id="{7BAC47F4-D739-4D32-AAFE-568AE7A388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4584096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2828</xdr:row>
      <xdr:rowOff>0</xdr:rowOff>
    </xdr:from>
    <xdr:to>
      <xdr:col>0</xdr:col>
      <xdr:colOff>152400</xdr:colOff>
      <xdr:row>2828</xdr:row>
      <xdr:rowOff>133350</xdr:rowOff>
    </xdr:to>
    <xdr:pic>
      <xdr:nvPicPr>
        <xdr:cNvPr id="2825" name="Picture@01\QPosted@" descr="@01\QPosted@">
          <a:extLst>
            <a:ext uri="{FF2B5EF4-FFF2-40B4-BE49-F238E27FC236}">
              <a16:creationId xmlns:a16="http://schemas.microsoft.com/office/drawing/2014/main" id="{0968FBAF-5EBF-4F44-B098-86C83198C2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458247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</xdr:row>
      <xdr:rowOff>0</xdr:rowOff>
    </xdr:from>
    <xdr:to>
      <xdr:col>0</xdr:col>
      <xdr:colOff>152400</xdr:colOff>
      <xdr:row>243</xdr:row>
      <xdr:rowOff>133350</xdr:rowOff>
    </xdr:to>
    <xdr:pic>
      <xdr:nvPicPr>
        <xdr:cNvPr id="2826" name="Picture@5C\Qopen@" descr="@5C\Qopen@">
          <a:extLst>
            <a:ext uri="{FF2B5EF4-FFF2-40B4-BE49-F238E27FC236}">
              <a16:creationId xmlns:a16="http://schemas.microsoft.com/office/drawing/2014/main" id="{5954BC48-6210-4B08-B83B-F27FFEAC5E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6716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</xdr:row>
      <xdr:rowOff>0</xdr:rowOff>
    </xdr:from>
    <xdr:to>
      <xdr:col>0</xdr:col>
      <xdr:colOff>152400</xdr:colOff>
      <xdr:row>153</xdr:row>
      <xdr:rowOff>133350</xdr:rowOff>
    </xdr:to>
    <xdr:pic>
      <xdr:nvPicPr>
        <xdr:cNvPr id="2827" name="Picture@5C\Qopen@" descr="@5C\Qopen@">
          <a:extLst>
            <a:ext uri="{FF2B5EF4-FFF2-40B4-BE49-F238E27FC236}">
              <a16:creationId xmlns:a16="http://schemas.microsoft.com/office/drawing/2014/main" id="{9796564A-7971-4DD0-AEA4-C653A89896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983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</xdr:row>
      <xdr:rowOff>0</xdr:rowOff>
    </xdr:from>
    <xdr:to>
      <xdr:col>0</xdr:col>
      <xdr:colOff>152400</xdr:colOff>
      <xdr:row>209</xdr:row>
      <xdr:rowOff>133350</xdr:rowOff>
    </xdr:to>
    <xdr:pic>
      <xdr:nvPicPr>
        <xdr:cNvPr id="2828" name="Picture@5C\Qopen@" descr="@5C\Qopen@">
          <a:extLst>
            <a:ext uri="{FF2B5EF4-FFF2-40B4-BE49-F238E27FC236}">
              <a16:creationId xmlns:a16="http://schemas.microsoft.com/office/drawing/2014/main" id="{BA4A2B37-915A-4A58-944E-7E168E1AA3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16617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</xdr:row>
      <xdr:rowOff>0</xdr:rowOff>
    </xdr:from>
    <xdr:to>
      <xdr:col>0</xdr:col>
      <xdr:colOff>152400</xdr:colOff>
      <xdr:row>303</xdr:row>
      <xdr:rowOff>133350</xdr:rowOff>
    </xdr:to>
    <xdr:pic>
      <xdr:nvPicPr>
        <xdr:cNvPr id="2829" name="Picture@5C\Qopen@" descr="@5C\Qopen@">
          <a:extLst>
            <a:ext uri="{FF2B5EF4-FFF2-40B4-BE49-F238E27FC236}">
              <a16:creationId xmlns:a16="http://schemas.microsoft.com/office/drawing/2014/main" id="{BB00DAEB-6B10-40E4-8793-CF37C091AD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387125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</xdr:row>
      <xdr:rowOff>0</xdr:rowOff>
    </xdr:from>
    <xdr:to>
      <xdr:col>0</xdr:col>
      <xdr:colOff>152400</xdr:colOff>
      <xdr:row>36</xdr:row>
      <xdr:rowOff>133350</xdr:rowOff>
    </xdr:to>
    <xdr:pic>
      <xdr:nvPicPr>
        <xdr:cNvPr id="2830" name="Picture@5C\Qopen@" descr="@5C\Qopen@">
          <a:extLst>
            <a:ext uri="{FF2B5EF4-FFF2-40B4-BE49-F238E27FC236}">
              <a16:creationId xmlns:a16="http://schemas.microsoft.com/office/drawing/2014/main" id="{74014CF9-AF9E-4951-AC25-416312E450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531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377.600116898146" createdVersion="3" refreshedVersion="3" minRefreshableVersion="3" recordCount="2329" xr:uid="{00000000-000A-0000-FFFF-FFFF00000000}">
  <cacheSource type="worksheet">
    <worksheetSource ref="A1:AE2330" sheet="Addition of AP"/>
  </cacheSource>
  <cacheFields count="31">
    <cacheField name="Cleared/open items symbol" numFmtId="0">
      <sharedItems/>
    </cacheField>
    <cacheField name="G/L Account" numFmtId="0">
      <sharedItems/>
    </cacheField>
    <cacheField name="Document Number" numFmtId="0">
      <sharedItems/>
    </cacheField>
    <cacheField name="Posting Date" numFmtId="14">
      <sharedItems containsSemiMixedTypes="0" containsNonDate="0" containsDate="1" containsString="0" minDate="2020-07-16T00:00:00" maxDate="2021-05-01T00:00:00" count="141">
        <d v="2021-02-18T00:00:00"/>
        <d v="2021-02-28T00:00:00"/>
        <d v="2021-03-31T00:00:00"/>
        <d v="2021-04-15T00:00:00"/>
        <d v="2021-04-17T00:00:00"/>
        <d v="2021-04-25T00:00:00"/>
        <d v="2021-04-29T00:00:00"/>
        <d v="2020-12-10T00:00:00"/>
        <d v="2021-01-26T00:00:00"/>
        <d v="2021-03-10T00:00:00"/>
        <d v="2021-03-20T00:00:00"/>
        <d v="2021-03-23T00:00:00"/>
        <d v="2021-03-25T00:00:00"/>
        <d v="2021-03-28T00:00:00"/>
        <d v="2021-04-01T00:00:00"/>
        <d v="2021-04-02T00:00:00"/>
        <d v="2021-04-04T00:00:00"/>
        <d v="2021-04-05T00:00:00"/>
        <d v="2021-04-06T00:00:00"/>
        <d v="2021-04-07T00:00:00"/>
        <d v="2021-04-08T00:00:00"/>
        <d v="2021-04-10T00:00:00"/>
        <d v="2021-04-11T00:00:00"/>
        <d v="2021-04-12T00:00:00"/>
        <d v="2021-04-13T00:00:00"/>
        <d v="2021-04-18T00:00:00"/>
        <d v="2021-04-19T00:00:00"/>
        <d v="2021-04-20T00:00:00"/>
        <d v="2021-04-21T00:00:00"/>
        <d v="2021-04-22T00:00:00"/>
        <d v="2021-04-24T00:00:00"/>
        <d v="2021-04-26T00:00:00"/>
        <d v="2021-04-27T00:00:00"/>
        <d v="2021-04-28T00:00:00"/>
        <d v="2020-11-21T00:00:00"/>
        <d v="2021-03-29T00:00:00"/>
        <d v="2021-01-31T00:00:00"/>
        <d v="2021-02-22T00:00:00"/>
        <d v="2021-03-08T00:00:00"/>
        <d v="2021-04-30T00:00:00"/>
        <d v="2020-11-30T00:00:00"/>
        <d v="2020-12-17T00:00:00"/>
        <d v="2021-01-28T00:00:00"/>
        <d v="2021-02-16T00:00:00"/>
        <d v="2021-02-25T00:00:00"/>
        <d v="2021-03-16T00:00:00"/>
        <d v="2021-03-15T00:00:00"/>
        <d v="2021-03-17T00:00:00"/>
        <d v="2021-03-22T00:00:00"/>
        <d v="2020-12-19T00:00:00"/>
        <d v="2021-01-03T00:00:00"/>
        <d v="2021-02-24T00:00:00"/>
        <d v="2021-03-27T00:00:00"/>
        <d v="2021-04-03T00:00:00"/>
        <d v="2021-03-11T00:00:00"/>
        <d v="2021-03-13T00:00:00"/>
        <d v="2021-03-21T00:00:00"/>
        <d v="2021-02-14T00:00:00"/>
        <d v="2020-07-16T00:00:00"/>
        <d v="2020-07-27T00:00:00"/>
        <d v="2020-08-24T00:00:00"/>
        <d v="2020-08-25T00:00:00"/>
        <d v="2020-08-27T00:00:00"/>
        <d v="2020-08-30T00:00:00"/>
        <d v="2020-09-01T00:00:00"/>
        <d v="2020-09-02T00:00:00"/>
        <d v="2020-09-03T00:00:00"/>
        <d v="2020-09-05T00:00:00"/>
        <d v="2020-09-06T00:00:00"/>
        <d v="2020-09-07T00:00:00"/>
        <d v="2020-09-23T00:00:00"/>
        <d v="2020-09-29T00:00:00"/>
        <d v="2020-09-30T00:00:00"/>
        <d v="2020-10-01T00:00:00"/>
        <d v="2020-10-04T00:00:00"/>
        <d v="2020-10-08T00:00:00"/>
        <d v="2020-10-14T00:00:00"/>
        <d v="2020-10-17T00:00:00"/>
        <d v="2020-10-18T00:00:00"/>
        <d v="2020-10-19T00:00:00"/>
        <d v="2020-10-28T00:00:00"/>
        <d v="2020-10-29T00:00:00"/>
        <d v="2020-11-02T00:00:00"/>
        <d v="2020-11-26T00:00:00"/>
        <d v="2020-12-09T00:00:00"/>
        <d v="2020-12-12T00:00:00"/>
        <d v="2020-12-14T00:00:00"/>
        <d v="2020-12-23T00:00:00"/>
        <d v="2021-01-11T00:00:00"/>
        <d v="2021-01-23T00:00:00"/>
        <d v="2021-02-10T00:00:00"/>
        <d v="2021-02-11T00:00:00"/>
        <d v="2021-02-13T00:00:00"/>
        <d v="2021-02-23T00:00:00"/>
        <d v="2021-02-27T00:00:00"/>
        <d v="2021-03-02T00:00:00"/>
        <d v="2021-03-04T00:00:00"/>
        <d v="2021-03-09T00:00:00"/>
        <d v="2021-03-14T00:00:00"/>
        <d v="2021-03-18T00:00:00"/>
        <d v="2021-03-24T00:00:00"/>
        <d v="2020-08-17T00:00:00"/>
        <d v="2020-10-05T00:00:00"/>
        <d v="2020-10-12T00:00:00"/>
        <d v="2020-10-25T00:00:00"/>
        <d v="2020-11-08T00:00:00"/>
        <d v="2020-11-23T00:00:00"/>
        <d v="2020-12-07T00:00:00"/>
        <d v="2020-12-26T00:00:00"/>
        <d v="2020-12-30T00:00:00"/>
        <d v="2021-01-27T00:00:00"/>
        <d v="2021-03-06T00:00:00"/>
        <d v="2020-07-29T00:00:00"/>
        <d v="2020-08-06T00:00:00"/>
        <d v="2020-08-19T00:00:00"/>
        <d v="2020-09-08T00:00:00"/>
        <d v="2020-09-28T00:00:00"/>
        <d v="2020-12-01T00:00:00"/>
        <d v="2021-01-25T00:00:00"/>
        <d v="2020-12-13T00:00:00"/>
        <d v="2021-02-07T00:00:00"/>
        <d v="2020-12-31T00:00:00"/>
        <d v="2021-01-20T00:00:00"/>
        <d v="2021-01-04T00:00:00"/>
        <d v="2021-01-05T00:00:00"/>
        <d v="2021-01-06T00:00:00"/>
        <d v="2021-02-17T00:00:00"/>
        <d v="2021-01-12T00:00:00"/>
        <d v="2021-01-24T00:00:00"/>
        <d v="2021-01-19T00:00:00"/>
        <d v="2021-01-21T00:00:00"/>
        <d v="2021-02-02T00:00:00"/>
        <d v="2021-02-03T00:00:00"/>
        <d v="2021-02-01T00:00:00"/>
        <d v="2021-02-09T00:00:00"/>
        <d v="2021-02-04T00:00:00"/>
        <d v="2021-02-08T00:00:00"/>
        <d v="2021-02-15T00:00:00"/>
        <d v="2021-03-01T00:00:00"/>
        <d v="2021-03-03T00:00:00"/>
        <d v="2021-03-07T00:00:00"/>
      </sharedItems>
      <fieldGroup base="3">
        <rangePr autoStart="0" autoEnd="0" groupBy="months" startDate="2020-07-01T00:00:00" endDate="2021-06-30T00:00:00"/>
        <groupItems count="14">
          <s v="&lt;01-07-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0-06-21"/>
        </groupItems>
      </fieldGroup>
    </cacheField>
    <cacheField name="Document Date" numFmtId="0">
      <sharedItems containsDate="1" containsMixedTypes="1" minDate="2019-09-23T00:00:00" maxDate="2021-05-01T00:00:00"/>
    </cacheField>
    <cacheField name="Entry Date" numFmtId="14">
      <sharedItems containsSemiMixedTypes="0" containsNonDate="0" containsDate="1" containsString="0" minDate="2020-07-23T00:00:00" maxDate="2021-05-09T00:00:00"/>
    </cacheField>
    <cacheField name="Document Type" numFmtId="0">
      <sharedItems/>
    </cacheField>
    <cacheField name="Document currency" numFmtId="0">
      <sharedItems/>
    </cacheField>
    <cacheField name="Amount in doc. curr." numFmtId="4">
      <sharedItems containsSemiMixedTypes="0" containsString="0" containsNumber="1" minValue="-2180505.64" maxValue="-0.31"/>
    </cacheField>
    <cacheField name="Eff.exchange rate" numFmtId="0">
      <sharedItems/>
    </cacheField>
    <cacheField name="Local Currency" numFmtId="0">
      <sharedItems/>
    </cacheField>
    <cacheField name="Amount in local currency" numFmtId="4">
      <sharedItems containsSemiMixedTypes="0" containsString="0" containsNumber="1" minValue="-26477369.949999999" maxValue="-26.02"/>
    </cacheField>
    <cacheField name="Amount in loc.curr.2" numFmtId="4">
      <sharedItems containsSemiMixedTypes="0" containsString="0" containsNumber="1" minValue="-315394.52" maxValue="-0.31"/>
    </cacheField>
    <cacheField name="Reversal Formula" numFmtId="0">
      <sharedItems/>
    </cacheField>
    <cacheField name="Reversal Formula Result" numFmtId="0">
      <sharedItems/>
    </cacheField>
    <cacheField name="Reference" numFmtId="0">
      <sharedItems/>
    </cacheField>
    <cacheField name="Assignment" numFmtId="0">
      <sharedItems/>
    </cacheField>
    <cacheField name="Text/CI No" numFmtId="0">
      <sharedItems/>
    </cacheField>
    <cacheField name="Purchasing Document" numFmtId="0">
      <sharedItems/>
    </cacheField>
    <cacheField name="Item" numFmtId="0">
      <sharedItems/>
    </cacheField>
    <cacheField name="Document Header Text" numFmtId="0">
      <sharedItems/>
    </cacheField>
    <cacheField name="File Number" numFmtId="0">
      <sharedItems/>
    </cacheField>
    <cacheField name="Buyer Name" numFmtId="0">
      <sharedItems/>
    </cacheField>
    <cacheField name="LC Number" numFmtId="0">
      <sharedItems/>
    </cacheField>
    <cacheField name="Profit Center" numFmtId="0">
      <sharedItems/>
    </cacheField>
    <cacheField name="Clearing Document" numFmtId="0">
      <sharedItems/>
    </cacheField>
    <cacheField name="Clearing date" numFmtId="14">
      <sharedItems containsNonDate="0" containsDate="1" containsString="0" containsBlank="1" minDate="2021-05-01T00:00:00" maxDate="2021-06-28T00:00:00"/>
    </cacheField>
    <cacheField name="Billing Document" numFmtId="0">
      <sharedItems/>
    </cacheField>
    <cacheField name="Buyer Description" numFmtId="0">
      <sharedItems/>
    </cacheField>
    <cacheField name="Sales document" numFmtId="0">
      <sharedItems/>
    </cacheField>
    <cacheField name="Withholding tax amnt" numFmtId="4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hid" refreshedDate="44416.656571874999" createdVersion="7" refreshedVersion="7" minRefreshableVersion="3" recordCount="2830" xr:uid="{00000000-000A-0000-FFFF-FFFF01000000}">
  <cacheSource type="worksheet">
    <worksheetSource ref="A1:AD2831" sheet="Addition of AP"/>
  </cacheSource>
  <cacheFields count="31">
    <cacheField name="Cleared/open items symbol" numFmtId="0">
      <sharedItems/>
    </cacheField>
    <cacheField name="G/L Account" numFmtId="0">
      <sharedItems/>
    </cacheField>
    <cacheField name="Document Number" numFmtId="0">
      <sharedItems/>
    </cacheField>
    <cacheField name="Posting Date" numFmtId="14">
      <sharedItems containsSemiMixedTypes="0" containsNonDate="0" containsDate="1" containsString="0" minDate="2020-07-16T00:00:00" maxDate="2021-07-01T00:00:00" count="150">
        <d v="2021-05-19T00:00:00"/>
        <d v="2021-06-23T00:00:00"/>
        <d v="2021-06-03T00:00:00"/>
        <d v="2021-04-04T00:00:00"/>
        <d v="2021-05-30T00:00:00"/>
        <d v="2021-03-22T00:00:00"/>
        <d v="2021-05-31T00:00:00"/>
        <d v="2021-05-26T00:00:00"/>
        <d v="2021-05-18T00:00:00"/>
        <d v="2021-06-28T00:00:00"/>
        <d v="2021-06-15T00:00:00"/>
        <d v="2020-12-13T00:00:00"/>
        <d v="2021-05-05T00:00:00"/>
        <d v="2021-06-14T00:00:00"/>
        <d v="2021-04-12T00:00:00"/>
        <d v="2021-05-20T00:00:00"/>
        <d v="2021-06-24T00:00:00"/>
        <d v="2021-05-11T00:00:00"/>
        <d v="2021-03-27T00:00:00"/>
        <d v="2021-04-28T00:00:00"/>
        <d v="2021-04-29T00:00:00"/>
        <d v="2021-05-25T00:00:00"/>
        <d v="2021-06-30T00:00:00"/>
        <d v="2021-04-07T00:00:00"/>
        <d v="2021-05-24T00:00:00"/>
        <d v="2021-06-29T00:00:00"/>
        <d v="2021-06-16T00:00:00"/>
        <d v="2020-12-01T00:00:00"/>
        <d v="2021-04-21T00:00:00"/>
        <d v="2021-06-09T00:00:00"/>
        <d v="2021-06-10T00:00:00"/>
        <d v="2021-06-17T00:00:00"/>
        <d v="2021-06-13T00:00:00"/>
        <d v="2021-06-07T00:00:00"/>
        <d v="2021-05-09T00:00:00"/>
        <d v="2021-04-20T00:00:00"/>
        <d v="2021-06-22T00:00:00"/>
        <d v="2021-05-23T00:00:00"/>
        <d v="2021-05-04T00:00:00"/>
        <d v="2021-05-29T00:00:00"/>
        <d v="2021-04-05T00:00:00"/>
        <d v="2021-06-20T00:00:00"/>
        <d v="2021-05-27T00:00:00"/>
        <d v="2021-03-21T00:00:00"/>
        <d v="2021-06-19T00:00:00"/>
        <d v="2021-06-27T00:00:00"/>
        <d v="2021-04-22T00:00:00"/>
        <d v="2021-04-06T00:00:00"/>
        <d v="2021-04-18T00:00:00"/>
        <d v="2021-05-03T00:00:00"/>
        <d v="2021-04-15T00:00:00"/>
        <d v="2021-04-13T00:00:00"/>
        <d v="2021-06-21T00:00:00"/>
        <d v="2021-03-24T00:00:00"/>
        <d v="2021-05-12T00:00:00"/>
        <d v="2021-05-06T00:00:00"/>
        <d v="2021-03-14T00:00:00"/>
        <d v="2021-04-25T00:00:00"/>
        <d v="2021-03-10T00:00:00"/>
        <d v="2021-01-26T00:00:00"/>
        <d v="2021-04-27T00:00:00"/>
        <d v="2021-03-31T00:00:00"/>
        <d v="2021-06-02T00:00:00"/>
        <d v="2021-04-01T00:00:00"/>
        <d v="2021-03-29T00:00:00"/>
        <d v="2021-06-01T00:00:00"/>
        <d v="2021-04-10T00:00:00"/>
        <d v="2021-04-11T00:00:00"/>
        <d v="2021-04-24T00:00:00"/>
        <d v="2020-09-30T00:00:00"/>
        <d v="2020-12-09T00:00:00"/>
        <d v="2021-06-06T00:00:00"/>
        <d v="2021-02-28T00:00:00"/>
        <d v="2020-12-23T00:00:00"/>
        <d v="2021-04-19T00:00:00"/>
        <d v="2021-06-08T00:00:00"/>
        <d v="2021-06-05T00:00:00"/>
        <d v="2021-06-25T00:00:00"/>
        <d v="2021-05-16T00:00:00"/>
        <d v="2021-06-26T00:00:00"/>
        <d v="2021-05-01T00:00:00"/>
        <d v="2021-04-26T00:00:00"/>
        <d v="2021-05-10T00:00:00"/>
        <d v="2021-03-17T00:00:00"/>
        <d v="2020-10-28T00:00:00"/>
        <d v="2021-06-12T00:00:00"/>
        <d v="2021-02-07T00:00:00"/>
        <d v="2021-03-11T00:00:00"/>
        <d v="2021-04-17T00:00:00"/>
        <d v="2021-05-02T00:00:00"/>
        <d v="2021-01-20T00:00:00"/>
        <d v="2020-12-26T00:00:00"/>
        <d v="2021-03-25T00:00:00"/>
        <d v="2021-03-09T00:00:00"/>
        <d v="2021-05-08T00:00:00"/>
        <d v="2021-05-22T00:00:00"/>
        <d v="2020-12-30T00:00:00"/>
        <d v="2021-03-28T00:00:00"/>
        <d v="2020-11-23T00:00:00"/>
        <d v="2020-10-12T00:00:00"/>
        <d v="2021-04-08T00:00:00"/>
        <d v="2021-01-31T00:00:00"/>
        <d v="2020-10-08T00:00:00"/>
        <d v="2021-03-08T00:00:00"/>
        <d v="2020-12-07T00:00:00"/>
        <d v="2020-08-25T00:00:00"/>
        <d v="2020-10-14T00:00:00"/>
        <d v="2020-10-01T00:00:00"/>
        <d v="2020-10-05T00:00:00"/>
        <d v="2020-09-01T00:00:00"/>
        <d v="2021-02-03T00:00:00"/>
        <d v="2020-12-10T00:00:00"/>
        <d v="2021-01-27T00:00:00"/>
        <d v="2020-12-14T00:00:00"/>
        <d v="2020-10-18T00:00:00"/>
        <d v="2020-08-17T00:00:00"/>
        <d v="2020-08-27T00:00:00"/>
        <d v="2020-07-27T00:00:00"/>
        <d v="2020-09-03T00:00:00"/>
        <d v="2020-12-17T00:00:00"/>
        <d v="2020-11-08T00:00:00"/>
        <d v="2020-08-30T00:00:00"/>
        <d v="2021-02-27T00:00:00"/>
        <d v="2020-11-02T00:00:00"/>
        <d v="2020-10-04T00:00:00"/>
        <d v="2021-03-06T00:00:00"/>
        <d v="2020-12-19T00:00:00"/>
        <d v="2020-10-25T00:00:00"/>
        <d v="2020-10-17T00:00:00"/>
        <d v="2020-12-12T00:00:00"/>
        <d v="2020-09-07T00:00:00"/>
        <d v="2020-08-24T00:00:00"/>
        <d v="2021-02-22T00:00:00"/>
        <d v="2021-02-10T00:00:00"/>
        <d v="2020-11-30T00:00:00"/>
        <d v="2020-10-19T00:00:00"/>
        <d v="2020-09-29T00:00:00"/>
        <d v="2021-01-03T00:00:00"/>
        <d v="2021-03-15T00:00:00"/>
        <d v="2021-03-04T00:00:00"/>
        <d v="2021-03-18T00:00:00"/>
        <d v="2020-10-29T00:00:00"/>
        <d v="2020-07-16T00:00:00"/>
        <d v="2020-09-02T00:00:00"/>
        <d v="2021-01-11T00:00:00"/>
        <d v="2020-09-05T00:00:00"/>
        <d v="2020-09-23T00:00:00"/>
        <d v="2021-03-07T00:00:00"/>
        <d v="2020-11-21T00:00:00"/>
        <d v="2020-09-06T00:00:00"/>
      </sharedItems>
      <fieldGroup par="30" base="3">
        <rangePr groupBy="months" startDate="2020-07-16T00:00:00" endDate="2021-07-01T00:00:00"/>
        <groupItems count="14">
          <s v="&lt;7/16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1/2021"/>
        </groupItems>
      </fieldGroup>
    </cacheField>
    <cacheField name="Document Date" numFmtId="0">
      <sharedItems containsDate="1" containsMixedTypes="1" minDate="2020-03-03T00:00:00" maxDate="2021-07-01T00:00:00"/>
    </cacheField>
    <cacheField name="Entry Date" numFmtId="14">
      <sharedItems containsSemiMixedTypes="0" containsNonDate="0" containsDate="1" containsString="0" minDate="2020-07-23T00:00:00" maxDate="2021-07-15T00:00:00"/>
    </cacheField>
    <cacheField name="Document Type" numFmtId="0">
      <sharedItems/>
    </cacheField>
    <cacheField name="Document currency" numFmtId="0">
      <sharedItems/>
    </cacheField>
    <cacheField name="Amount in doc. curr." numFmtId="4">
      <sharedItems containsSemiMixedTypes="0" containsString="0" containsNumber="1" minValue="-3327287" maxValue="0"/>
    </cacheField>
    <cacheField name="Eff.exchange rate" numFmtId="0">
      <sharedItems/>
    </cacheField>
    <cacheField name="Local Currency" numFmtId="0">
      <sharedItems/>
    </cacheField>
    <cacheField name="Amount in local currency" numFmtId="4">
      <sharedItems containsSemiMixedTypes="0" containsString="0" containsNumber="1" minValue="-32418813.670000002" maxValue="0"/>
    </cacheField>
    <cacheField name="Amount in loc.curr.2" numFmtId="4">
      <sharedItems containsSemiMixedTypes="0" containsString="0" containsNumber="1" minValue="-386168.12" maxValue="-0.02"/>
    </cacheField>
    <cacheField name="Absolute Value" numFmtId="0">
      <sharedItems containsSemiMixedTypes="0" containsString="0" containsNumber="1" minValue="0.02" maxValue="386168.12"/>
    </cacheField>
    <cacheField name="Reference" numFmtId="0">
      <sharedItems/>
    </cacheField>
    <cacheField name="Assignment" numFmtId="0">
      <sharedItems/>
    </cacheField>
    <cacheField name="Text/CI No" numFmtId="0">
      <sharedItems/>
    </cacheField>
    <cacheField name="Purchasing Document" numFmtId="0">
      <sharedItems/>
    </cacheField>
    <cacheField name="Item" numFmtId="0">
      <sharedItems/>
    </cacheField>
    <cacheField name="Document Header Text" numFmtId="0">
      <sharedItems/>
    </cacheField>
    <cacheField name="File Number" numFmtId="0">
      <sharedItems/>
    </cacheField>
    <cacheField name="Buyer Name" numFmtId="0">
      <sharedItems/>
    </cacheField>
    <cacheField name="LC Number" numFmtId="0">
      <sharedItems/>
    </cacheField>
    <cacheField name="Profit Center" numFmtId="0">
      <sharedItems/>
    </cacheField>
    <cacheField name="Clearing Document" numFmtId="0">
      <sharedItems/>
    </cacheField>
    <cacheField name="Clearing date" numFmtId="14">
      <sharedItems containsNonDate="0" containsDate="1" containsString="0" containsBlank="1" minDate="2021-07-01T00:00:00" maxDate="2021-07-19T00:00:00"/>
    </cacheField>
    <cacheField name="Billing Document" numFmtId="0">
      <sharedItems/>
    </cacheField>
    <cacheField name="Buyer Description" numFmtId="0">
      <sharedItems/>
    </cacheField>
    <cacheField name="Sales document" numFmtId="0">
      <sharedItems/>
    </cacheField>
    <cacheField name="Withholding tax amnt" numFmtId="4">
      <sharedItems containsSemiMixedTypes="0" containsString="0" containsNumber="1" containsInteger="1" minValue="0" maxValue="0"/>
    </cacheField>
    <cacheField name="Years" numFmtId="0" databaseField="0">
      <fieldGroup base="3">
        <rangePr groupBy="years" startDate="2020-07-16T00:00:00" endDate="2021-07-01T00:00:00"/>
        <groupItems count="4">
          <s v="&lt;7/16/2020"/>
          <s v="2020"/>
          <s v="2021"/>
          <s v="&gt;7/1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29">
  <r>
    <s v=""/>
    <s v="20100005"/>
    <s v="2022002278"/>
    <x v="0"/>
    <d v="2021-02-01T00:00:00"/>
    <d v="2021-02-23T00:00:00"/>
    <s v="RE"/>
    <s v="BDT"/>
    <n v="-32144"/>
    <s v="1.00000"/>
    <s v="BDT"/>
    <n v="-32144"/>
    <n v="-378.39"/>
    <s v="378.39_1"/>
    <s v=""/>
    <s v="6218"/>
    <s v="C2001-959"/>
    <s v="Chemical item purchase for Feb'21"/>
    <s v=""/>
    <s v="0"/>
    <s v="5000152229 /57"/>
    <s v=""/>
    <s v=""/>
    <s v=""/>
    <s v=""/>
    <s v="2013003596"/>
    <d v="2021-05-25T00:00:00"/>
    <s v=""/>
    <s v=""/>
    <s v=""/>
    <n v="0"/>
  </r>
  <r>
    <s v=""/>
    <s v="20100005"/>
    <s v="2022002465"/>
    <x v="1"/>
    <d v="2021-02-24T00:00:00"/>
    <d v="2021-03-06T00:00:00"/>
    <s v="RE"/>
    <s v="BDT"/>
    <n v="-39406"/>
    <s v="1.00000"/>
    <s v="BDT"/>
    <n v="-39406"/>
    <n v="-463.88"/>
    <s v="463.88_1"/>
    <s v=""/>
    <s v="6237"/>
    <s v="C2001-959"/>
    <s v="Chemical purchase(PAC,Decolor,Cationic Polymer)feb"/>
    <s v=""/>
    <s v="0"/>
    <s v="5000153750 /26"/>
    <s v=""/>
    <s v=""/>
    <s v=""/>
    <s v=""/>
    <s v="2013003596"/>
    <d v="2021-05-25T00:00:00"/>
    <s v=""/>
    <s v=""/>
    <s v=""/>
    <n v="0"/>
  </r>
  <r>
    <s v=""/>
    <s v="20100005"/>
    <s v="2022002784"/>
    <x v="2"/>
    <d v="2021-03-20T00:00:00"/>
    <d v="2021-04-10T00:00:00"/>
    <s v="RE"/>
    <s v="BDT"/>
    <n v="-52821"/>
    <s v="1.00000"/>
    <s v="BDT"/>
    <n v="-52821"/>
    <n v="-621.79"/>
    <s v="621.79_1"/>
    <s v=""/>
    <s v="18692"/>
    <s v="C2001-898"/>
    <s v="Washing chemical purchase for March'21"/>
    <s v=""/>
    <s v="0"/>
    <s v="5000155332 /114"/>
    <s v="CIPL-03308"/>
    <s v=""/>
    <s v=""/>
    <s v=""/>
    <s v=""/>
    <m/>
    <s v=""/>
    <s v=""/>
    <s v=""/>
    <n v="0"/>
  </r>
  <r>
    <s v=""/>
    <s v="20100005"/>
    <s v="2022002783"/>
    <x v="2"/>
    <d v="2021-03-28T00:00:00"/>
    <d v="2021-04-10T00:00:00"/>
    <s v="RE"/>
    <s v="BDT"/>
    <n v="-101268"/>
    <s v="1.00000"/>
    <s v="BDT"/>
    <n v="-101268"/>
    <n v="-1192.0899999999999"/>
    <s v="1192.09_1"/>
    <s v=""/>
    <s v="18761"/>
    <s v="C2001-898"/>
    <s v="Washing chemical purchase for March'21"/>
    <s v=""/>
    <s v="0"/>
    <s v="5000155862 /122"/>
    <s v="CIPL-03308"/>
    <s v=""/>
    <s v=""/>
    <s v=""/>
    <s v=""/>
    <m/>
    <s v=""/>
    <s v=""/>
    <s v=""/>
    <n v="0"/>
  </r>
  <r>
    <s v=""/>
    <s v="20100005"/>
    <s v="2022002839"/>
    <x v="3"/>
    <d v="2021-04-01T00:00:00"/>
    <d v="2021-04-24T00:00:00"/>
    <s v="RE"/>
    <s v="BDT"/>
    <n v="-53195"/>
    <s v="1.00000"/>
    <s v="BDT"/>
    <n v="-53195"/>
    <n v="-626.19000000000005"/>
    <s v="626.19_1"/>
    <s v=""/>
    <s v="25772"/>
    <s v="C2001-1005"/>
    <s v="Production chemical purchase for April'21"/>
    <s v=""/>
    <s v="0"/>
    <s v="5000157155 /15"/>
    <s v=""/>
    <s v=""/>
    <s v=""/>
    <s v=""/>
    <s v=""/>
    <m/>
    <s v=""/>
    <s v=""/>
    <s v=""/>
    <n v="0"/>
  </r>
  <r>
    <s v=""/>
    <s v="20100005"/>
    <s v="2022002849"/>
    <x v="4"/>
    <d v="2021-04-03T00:00:00"/>
    <d v="2021-04-24T00:00:00"/>
    <s v="RE"/>
    <s v="BDT"/>
    <n v="-19052.86"/>
    <s v="1.00000"/>
    <s v="BDT"/>
    <n v="-19052.86"/>
    <n v="-224.28"/>
    <s v="224.28_1"/>
    <s v=""/>
    <s v="CIPL/04-21/175"/>
    <s v="C2001-901"/>
    <s v="Bulab chemical purchase for the month of April'21"/>
    <s v=""/>
    <s v="0"/>
    <s v="5000157158 /280"/>
    <s v=""/>
    <s v=""/>
    <s v=""/>
    <s v=""/>
    <s v=""/>
    <m/>
    <s v=""/>
    <s v=""/>
    <s v=""/>
    <n v="0"/>
  </r>
  <r>
    <s v=""/>
    <s v="20100005"/>
    <s v="2022002841"/>
    <x v="3"/>
    <d v="2021-04-05T00:00:00"/>
    <d v="2021-04-24T00:00:00"/>
    <s v="RE"/>
    <s v="BDT"/>
    <n v="-3704"/>
    <s v="1.00000"/>
    <s v="BDT"/>
    <n v="-3704"/>
    <n v="-43.61"/>
    <s v="43.61_1"/>
    <s v=""/>
    <s v="25805"/>
    <s v="C2001-1005"/>
    <s v="Production chemical purchase for April'21"/>
    <s v=""/>
    <s v="0"/>
    <s v="5000157153 /19"/>
    <s v=""/>
    <s v=""/>
    <s v=""/>
    <s v=""/>
    <s v=""/>
    <m/>
    <s v=""/>
    <s v=""/>
    <s v=""/>
    <n v="0"/>
  </r>
  <r>
    <s v=""/>
    <s v="20100005"/>
    <s v="2022002842"/>
    <x v="3"/>
    <d v="2021-04-05T00:00:00"/>
    <d v="2021-04-24T00:00:00"/>
    <s v="RE"/>
    <s v="BDT"/>
    <n v="-48304"/>
    <s v="1.00000"/>
    <s v="BDT"/>
    <n v="-48304"/>
    <n v="-568.61"/>
    <s v="568.61_1"/>
    <s v=""/>
    <s v="25804"/>
    <s v="C2001-1005"/>
    <s v="Production chemical purchase for April'21"/>
    <s v=""/>
    <s v="0"/>
    <s v="5000157152 /18"/>
    <s v=""/>
    <s v=""/>
    <s v=""/>
    <s v=""/>
    <s v=""/>
    <m/>
    <s v=""/>
    <s v=""/>
    <s v=""/>
    <n v="0"/>
  </r>
  <r>
    <s v=""/>
    <s v="20100005"/>
    <s v="2022002850"/>
    <x v="4"/>
    <d v="2021-04-08T00:00:00"/>
    <d v="2021-04-24T00:00:00"/>
    <s v="RE"/>
    <s v="BDT"/>
    <n v="-4922.26"/>
    <s v="1.00000"/>
    <s v="BDT"/>
    <n v="-4922.26"/>
    <n v="-57.94"/>
    <s v="57.94_1"/>
    <s v=""/>
    <s v="CIPL/04-21/176"/>
    <s v="C2001-901"/>
    <s v="Bulab chemical purchase for the month of April'21"/>
    <s v=""/>
    <s v="0"/>
    <s v="5000157157 /285"/>
    <s v=""/>
    <s v=""/>
    <s v=""/>
    <s v=""/>
    <s v=""/>
    <m/>
    <s v=""/>
    <s v=""/>
    <s v=""/>
    <n v="0"/>
  </r>
  <r>
    <s v=""/>
    <s v="20100005"/>
    <s v="2022002882"/>
    <x v="5"/>
    <d v="2021-04-08T00:00:00"/>
    <d v="2021-04-29T00:00:00"/>
    <s v="RE"/>
    <s v="BDT"/>
    <n v="-30380"/>
    <s v="1.00000"/>
    <s v="BDT"/>
    <n v="-30380"/>
    <n v="-357.62"/>
    <s v="357.62_1"/>
    <s v=""/>
    <s v="PCL/NAL-04/21"/>
    <s v="C2001-1400"/>
    <s v="Nalco chemical for April'21"/>
    <s v=""/>
    <s v="0"/>
    <s v="5000157566 /614"/>
    <s v=""/>
    <s v=""/>
    <s v=""/>
    <s v=""/>
    <s v=""/>
    <m/>
    <s v=""/>
    <s v=""/>
    <s v=""/>
    <n v="0"/>
  </r>
  <r>
    <s v=""/>
    <s v="20100005"/>
    <s v="2022003113"/>
    <x v="6"/>
    <d v="2021-04-20T00:00:00"/>
    <d v="2021-05-06T00:00:00"/>
    <s v="RE"/>
    <s v="BDT"/>
    <n v="-1671"/>
    <s v="1.00000"/>
    <s v="BDT"/>
    <n v="-1671"/>
    <n v="-19.670000000000002"/>
    <s v="19.67_1"/>
    <s v=""/>
    <s v="3202"/>
    <s v="C2019-166"/>
    <s v="Chemical purchase for April'21"/>
    <s v=""/>
    <s v="0"/>
    <s v="5000157976 /234"/>
    <s v="PGCL-01767"/>
    <s v=""/>
    <s v=""/>
    <s v=""/>
    <s v=""/>
    <m/>
    <s v=""/>
    <s v=""/>
    <s v=""/>
    <n v="0"/>
  </r>
  <r>
    <s v=""/>
    <s v="20100005"/>
    <s v="2022003102"/>
    <x v="6"/>
    <d v="2021-04-22T00:00:00"/>
    <d v="2021-05-06T00:00:00"/>
    <s v="RE"/>
    <s v="BDT"/>
    <n v="-168780"/>
    <s v="1.00000"/>
    <s v="BDT"/>
    <n v="-168780"/>
    <n v="-1986.81"/>
    <s v="1986.81_1"/>
    <s v=""/>
    <s v="18992"/>
    <s v="C2001-898"/>
    <s v="Lavasoft HSB for April'21"/>
    <s v=""/>
    <s v="0"/>
    <s v="5000158032 /170"/>
    <s v=""/>
    <s v=""/>
    <s v=""/>
    <s v=""/>
    <s v=""/>
    <m/>
    <s v=""/>
    <s v=""/>
    <s v=""/>
    <n v="0"/>
  </r>
  <r>
    <s v=""/>
    <s v="20100005"/>
    <s v="2022003110"/>
    <x v="6"/>
    <d v="2021-04-22T00:00:00"/>
    <d v="2021-05-06T00:00:00"/>
    <s v="RE"/>
    <s v="BDT"/>
    <n v="-2506"/>
    <s v="1.00000"/>
    <s v="BDT"/>
    <n v="-2506"/>
    <n v="-29.5"/>
    <s v="29.5_1"/>
    <s v=""/>
    <s v="3125"/>
    <s v="C2019-166"/>
    <s v="Chemical purchase for April'21"/>
    <s v=""/>
    <s v="0"/>
    <s v="5000157977 /233"/>
    <s v="PGCL-01767"/>
    <s v=""/>
    <s v=""/>
    <s v=""/>
    <s v=""/>
    <m/>
    <s v=""/>
    <s v=""/>
    <s v=""/>
    <n v="0"/>
  </r>
  <r>
    <s v=""/>
    <s v="20100005"/>
    <s v="2022003087"/>
    <x v="6"/>
    <d v="2021-04-24T00:00:00"/>
    <d v="2021-05-05T00:00:00"/>
    <s v="RE"/>
    <s v="BDT"/>
    <n v="-29624"/>
    <s v="1.00000"/>
    <s v="BDT"/>
    <n v="-29624"/>
    <n v="-348.72"/>
    <s v="348.72_1"/>
    <s v=""/>
    <s v="5179"/>
    <s v="C2016-207"/>
    <s v="Chemical (Common Salt) for April'21"/>
    <s v=""/>
    <s v="0"/>
    <s v="5000158730 /251"/>
    <s v=""/>
    <s v=""/>
    <s v=""/>
    <s v=""/>
    <s v=""/>
    <m/>
    <s v=""/>
    <s v=""/>
    <s v=""/>
    <n v="0"/>
  </r>
  <r>
    <s v=""/>
    <s v="20100005"/>
    <s v="2022003111"/>
    <x v="6"/>
    <d v="2021-04-24T00:00:00"/>
    <d v="2021-05-06T00:00:00"/>
    <s v="RE"/>
    <s v="BDT"/>
    <n v="-56321"/>
    <s v="1.00000"/>
    <s v="BDT"/>
    <n v="-56321"/>
    <n v="-662.99"/>
    <s v="662.99_1"/>
    <s v=""/>
    <s v="5180"/>
    <s v="C2016-207"/>
    <s v="Chemical purchase for April'21"/>
    <s v=""/>
    <s v="0"/>
    <s v="5000158033 /252"/>
    <s v="PGCL-01767"/>
    <s v=""/>
    <s v=""/>
    <s v=""/>
    <s v=""/>
    <m/>
    <s v=""/>
    <s v=""/>
    <s v=""/>
    <n v="0"/>
  </r>
  <r>
    <s v=""/>
    <s v="20100005"/>
    <s v="2022003112"/>
    <x v="6"/>
    <d v="2021-04-24T00:00:00"/>
    <d v="2021-05-06T00:00:00"/>
    <s v="RE"/>
    <s v="BDT"/>
    <n v="-50285"/>
    <s v="1.00000"/>
    <s v="BDT"/>
    <n v="-50285"/>
    <n v="-591.94000000000005"/>
    <s v="591.94_1"/>
    <s v=""/>
    <s v="5181"/>
    <s v="C2016-207"/>
    <s v="Chemical purchase for April'21"/>
    <s v=""/>
    <s v="0"/>
    <s v="5000158034 /253"/>
    <s v="PGCL-01767"/>
    <s v=""/>
    <s v=""/>
    <s v=""/>
    <s v=""/>
    <m/>
    <s v=""/>
    <s v=""/>
    <s v=""/>
    <n v="0"/>
  </r>
  <r>
    <s v=""/>
    <s v="20100005"/>
    <s v="2022003076"/>
    <x v="6"/>
    <d v="2021-04-27T00:00:00"/>
    <d v="2021-05-05T00:00:00"/>
    <s v="RE"/>
    <s v="BDT"/>
    <n v="-40719"/>
    <s v="1.00000"/>
    <s v="BDT"/>
    <n v="-40719"/>
    <n v="-479.33"/>
    <s v="479.33_1"/>
    <s v=""/>
    <s v="126"/>
    <s v="C2001-959"/>
    <s v="Chemicals for April'21"/>
    <s v=""/>
    <s v="0"/>
    <s v="5000158704 /140"/>
    <s v=""/>
    <s v=""/>
    <s v=""/>
    <s v=""/>
    <s v=""/>
    <m/>
    <s v=""/>
    <s v=""/>
    <s v=""/>
    <n v="0"/>
  </r>
  <r>
    <s v=""/>
    <s v="20100003"/>
    <s v="2012004324"/>
    <x v="7"/>
    <d v="2020-12-10T00:00:00"/>
    <d v="2020-12-12T00:00:00"/>
    <s v="KR"/>
    <s v="USD"/>
    <n v="-584.34"/>
    <s v="83.94999"/>
    <s v="BDT"/>
    <n v="-49055.34"/>
    <n v="-584.34"/>
    <s v="584.34_1"/>
    <s v=""/>
    <s v="GRN-2020-24932"/>
    <s v="20201210"/>
    <s v="Goods received from Talent Textiles Company Limite"/>
    <s v=""/>
    <s v="0"/>
    <s v="BBCDAK015144"/>
    <s v="CIPL-03100"/>
    <s v=""/>
    <s v="2000187340"/>
    <s v=""/>
    <s v=""/>
    <m/>
    <s v=""/>
    <s v=""/>
    <s v=""/>
    <n v="0"/>
  </r>
  <r>
    <s v=""/>
    <s v="20100003"/>
    <s v="2012004325"/>
    <x v="7"/>
    <d v="2020-12-10T00:00:00"/>
    <d v="2020-12-12T00:00:00"/>
    <s v="KR"/>
    <s v="USD"/>
    <n v="-366.46"/>
    <s v="83.95001"/>
    <s v="BDT"/>
    <n v="-30764.32"/>
    <n v="-366.46"/>
    <s v="366.46_1"/>
    <s v=""/>
    <s v="GRN-2020-24935"/>
    <s v="20201210"/>
    <s v="Goods received from Talent Textiles Company Limite"/>
    <s v=""/>
    <s v="0"/>
    <s v="BBCDAK015144"/>
    <s v="CIPL-03100"/>
    <s v=""/>
    <s v="2000209800"/>
    <s v=""/>
    <s v="2010001261"/>
    <d v="2021-05-31T00:00:00"/>
    <s v=""/>
    <s v=""/>
    <s v=""/>
    <n v="0"/>
  </r>
  <r>
    <s v=""/>
    <s v="20100003"/>
    <s v="2012005647"/>
    <x v="8"/>
    <d v="2021-01-26T00:00:00"/>
    <d v="2021-01-27T00:00:00"/>
    <s v="KR"/>
    <s v="USD"/>
    <n v="-17019.71"/>
    <s v="83.95000"/>
    <s v="BDT"/>
    <n v="-1428804.65"/>
    <n v="-17019.71"/>
    <s v="17019.71_1"/>
    <s v=""/>
    <s v="GRN-2021-2319"/>
    <s v="C2020-113"/>
    <s v="Goods received from TEXHONG KNITTING LIMITED"/>
    <s v=""/>
    <s v="0"/>
    <s v="BBCDAK019139"/>
    <s v="CIPL-03243"/>
    <s v=""/>
    <s v="2000234050"/>
    <s v=""/>
    <s v=""/>
    <m/>
    <s v=""/>
    <s v=""/>
    <s v=""/>
    <n v="0"/>
  </r>
  <r>
    <s v=""/>
    <s v="20100003"/>
    <s v="2012005652"/>
    <x v="8"/>
    <d v="2021-01-26T00:00:00"/>
    <d v="2021-01-27T00:00:00"/>
    <s v="KR"/>
    <s v="USD"/>
    <n v="-4901.3599999999997"/>
    <s v="83.95000"/>
    <s v="BDT"/>
    <n v="-411469.17"/>
    <n v="-4901.3599999999997"/>
    <s v="4901.36_1"/>
    <s v=""/>
    <s v="GRN-2021-2322"/>
    <s v="C2020-113"/>
    <s v="Goods received from TEXHONG KNITTING LIMITED"/>
    <s v=""/>
    <s v="0"/>
    <s v="BBCDAK019139"/>
    <s v="CIPL-03242"/>
    <s v=""/>
    <s v="2000233980"/>
    <s v=""/>
    <s v=""/>
    <m/>
    <s v=""/>
    <s v=""/>
    <s v=""/>
    <n v="0"/>
  </r>
  <r>
    <s v=""/>
    <s v="20100003"/>
    <s v="2012007321"/>
    <x v="9"/>
    <d v="2021-03-10T00:00:00"/>
    <d v="2021-03-11T00:00:00"/>
    <s v="KR"/>
    <s v="USD"/>
    <n v="-17890.52"/>
    <s v="83.95000"/>
    <s v="BDT"/>
    <n v="-1501909.15"/>
    <n v="-17890.52"/>
    <s v="17890.52_1"/>
    <s v=""/>
    <s v="GRN-2021-5774"/>
    <s v="20210310"/>
    <s v="Goods received from Sapphire Finishing Mills Ltd."/>
    <s v=""/>
    <s v="0"/>
    <s v="BBCDAK019672"/>
    <s v="CIPL-03280"/>
    <s v=""/>
    <s v="2100038190"/>
    <s v=""/>
    <s v=""/>
    <m/>
    <s v=""/>
    <s v=""/>
    <s v=""/>
    <n v="0"/>
  </r>
  <r>
    <s v=""/>
    <s v="20100003"/>
    <s v="2012007482"/>
    <x v="10"/>
    <d v="2021-03-20T00:00:00"/>
    <d v="2021-03-21T00:00:00"/>
    <s v="KR"/>
    <s v="USD"/>
    <n v="-948.75"/>
    <s v="83.95000"/>
    <s v="BDT"/>
    <n v="-79647.56"/>
    <n v="-948.75"/>
    <s v="948.75_1"/>
    <s v=""/>
    <s v="GRN-2021-6385"/>
    <s v="C2019-481"/>
    <s v="Goods received from HOORAIN HTF LIMITED"/>
    <s v=""/>
    <s v="0"/>
    <s v="BBCDAK024099"/>
    <s v="CIPL-03308"/>
    <s v=""/>
    <s v="2100058410"/>
    <s v=""/>
    <s v="2026000831"/>
    <d v="2021-06-23T00:00:00"/>
    <s v=""/>
    <s v=""/>
    <s v=""/>
    <n v="0"/>
  </r>
  <r>
    <s v=""/>
    <s v="20100003"/>
    <s v="2012007552"/>
    <x v="11"/>
    <d v="2021-03-23T00:00:00"/>
    <d v="2021-03-24T00:00:00"/>
    <s v="KR"/>
    <s v="USD"/>
    <n v="-618.75"/>
    <s v="83.95000"/>
    <s v="BDT"/>
    <n v="-51944.06"/>
    <n v="-618.75"/>
    <s v="618.75_1"/>
    <s v=""/>
    <s v="GRN-2021-6771"/>
    <s v="C2019-481"/>
    <s v="Goods received from HOORAIN HTF LIMITED"/>
    <s v=""/>
    <s v="0"/>
    <s v="BBCDAK024099"/>
    <s v="CIPL-03308"/>
    <s v=""/>
    <s v="2100061130"/>
    <s v=""/>
    <s v="2026000831"/>
    <d v="2021-06-23T00:00:00"/>
    <s v=""/>
    <s v=""/>
    <s v=""/>
    <n v="0"/>
  </r>
  <r>
    <s v=""/>
    <s v="20100003"/>
    <s v="2012007554"/>
    <x v="11"/>
    <d v="2021-03-23T00:00:00"/>
    <d v="2021-03-24T00:00:00"/>
    <s v="KR"/>
    <s v="USD"/>
    <n v="-876.25"/>
    <s v="83.95000"/>
    <s v="BDT"/>
    <n v="-73561.19"/>
    <n v="-876.25"/>
    <s v="876.25_1"/>
    <s v=""/>
    <s v="GRN-2021-6773"/>
    <s v="C2019-481"/>
    <s v="Goods received from HOORAIN HTF LIMITED"/>
    <s v=""/>
    <s v="0"/>
    <s v="BBCDAK024099"/>
    <s v="CIPL-03309"/>
    <s v=""/>
    <s v="2100045560"/>
    <s v=""/>
    <s v="2026000760"/>
    <d v="2021-05-31T00:00:00"/>
    <s v=""/>
    <s v=""/>
    <s v=""/>
    <n v="0"/>
  </r>
  <r>
    <s v=""/>
    <s v="20100003"/>
    <s v="2012007556"/>
    <x v="11"/>
    <d v="2021-03-23T00:00:00"/>
    <d v="2021-03-24T00:00:00"/>
    <s v="KR"/>
    <s v="USD"/>
    <n v="-226.25"/>
    <s v="83.95001"/>
    <s v="BDT"/>
    <n v="-18993.689999999999"/>
    <n v="-226.25"/>
    <s v="226.25_1"/>
    <s v=""/>
    <s v="GRN-2021-6775"/>
    <s v="C2019-481"/>
    <s v="Goods received from HOORAIN HTF LIMITED"/>
    <s v=""/>
    <s v="0"/>
    <s v="BBCDAK024099"/>
    <s v="CIPL-03309"/>
    <s v=""/>
    <s v="2100052040"/>
    <s v=""/>
    <s v="2026000748"/>
    <d v="2021-05-31T00:00:00"/>
    <s v=""/>
    <s v=""/>
    <s v=""/>
    <n v="0"/>
  </r>
  <r>
    <s v=""/>
    <s v="20100003"/>
    <s v="2012007559"/>
    <x v="11"/>
    <d v="2021-03-23T00:00:00"/>
    <d v="2021-03-24T00:00:00"/>
    <s v="KR"/>
    <s v="USD"/>
    <n v="-12787.5"/>
    <s v="83.95000"/>
    <s v="BDT"/>
    <n v="-1073510.6299999999"/>
    <n v="-12787.5"/>
    <s v="12787.5_1"/>
    <s v=""/>
    <s v="GRN-2021-6779"/>
    <s v="C2019-481"/>
    <s v="Goods received from HOORAIN HTF LIMITED"/>
    <s v=""/>
    <s v="0"/>
    <s v="YKK/CIPL/SC-838/21   LCA-"/>
    <s v="CIPL-03309"/>
    <s v=""/>
    <s v="2100041610"/>
    <s v=""/>
    <s v="2026000759"/>
    <d v="2021-05-31T00:00:00"/>
    <s v=""/>
    <s v=""/>
    <s v=""/>
    <n v="0"/>
  </r>
  <r>
    <s v=""/>
    <s v="20100003"/>
    <s v="2012007606"/>
    <x v="12"/>
    <d v="2021-03-25T00:00:00"/>
    <d v="2021-03-27T00:00:00"/>
    <s v="KR"/>
    <s v="USD"/>
    <n v="-4075.14"/>
    <s v="83.95000"/>
    <s v="BDT"/>
    <n v="-342108"/>
    <n v="-4075.14"/>
    <s v="4075.14_1"/>
    <s v=""/>
    <s v="GRN-2021-6877"/>
    <s v="C2019-481"/>
    <s v="Goods received from HOORAIN HTF LIMITED"/>
    <s v=""/>
    <s v="0"/>
    <s v="BBCDAK024099"/>
    <s v="CIPL-03316"/>
    <s v=""/>
    <s v="2100034030"/>
    <s v=""/>
    <s v="2026000832"/>
    <d v="2021-06-23T00:00:00"/>
    <s v=""/>
    <s v=""/>
    <s v=""/>
    <n v="0"/>
  </r>
  <r>
    <s v=""/>
    <s v="20100003"/>
    <s v="2012007607"/>
    <x v="12"/>
    <d v="2021-03-25T00:00:00"/>
    <d v="2021-03-27T00:00:00"/>
    <s v="KR"/>
    <s v="USD"/>
    <n v="-2370"/>
    <s v="83.95000"/>
    <s v="BDT"/>
    <n v="-198961.5"/>
    <n v="-2370"/>
    <s v="2370_1"/>
    <s v=""/>
    <s v="GRN-2021-6878"/>
    <s v="C2019-481"/>
    <s v="Goods received from HOORAIN HTF LIMITED"/>
    <s v=""/>
    <s v="0"/>
    <s v="BBCDAK024099"/>
    <s v="CIPL-03309"/>
    <s v=""/>
    <s v="2100041610"/>
    <s v=""/>
    <s v="2026000759"/>
    <d v="2021-05-31T00:00:00"/>
    <s v=""/>
    <s v=""/>
    <s v=""/>
    <n v="0"/>
  </r>
  <r>
    <s v=""/>
    <s v="20100003"/>
    <s v="2012007608"/>
    <x v="12"/>
    <d v="2021-03-25T00:00:00"/>
    <d v="2021-03-27T00:00:00"/>
    <s v="KR"/>
    <s v="USD"/>
    <n v="-2103.12"/>
    <s v="83.95000"/>
    <s v="BDT"/>
    <n v="-176556.92"/>
    <n v="-2103.12"/>
    <s v="2103.12_1"/>
    <s v=""/>
    <s v="GRN-2021-6879"/>
    <s v="C2019-481"/>
    <s v="Goods received from HOORAIN HTF LIMITED"/>
    <s v=""/>
    <s v="0"/>
    <s v="BBCDAK024099"/>
    <s v="CIPL-03316"/>
    <s v=""/>
    <s v="2100034030"/>
    <s v=""/>
    <s v="2026000832"/>
    <d v="2021-06-23T00:00:00"/>
    <s v=""/>
    <s v=""/>
    <s v=""/>
    <n v="0"/>
  </r>
  <r>
    <s v=""/>
    <s v="20100003"/>
    <s v="2012007609"/>
    <x v="12"/>
    <d v="2021-03-25T00:00:00"/>
    <d v="2021-03-27T00:00:00"/>
    <s v="KR"/>
    <s v="USD"/>
    <n v="-3846.25"/>
    <s v="83.95000"/>
    <s v="BDT"/>
    <n v="-322892.69"/>
    <n v="-3846.25"/>
    <s v="3846.25_1"/>
    <s v=""/>
    <s v="GRN-2021-6880"/>
    <s v="C2019-481"/>
    <s v="Goods received from HOORAIN HTF LIMITED"/>
    <s v=""/>
    <s v="0"/>
    <s v="BBCDAK024099"/>
    <s v="CIPL-03308"/>
    <s v=""/>
    <s v="2100033930"/>
    <s v=""/>
    <s v="2026000832"/>
    <d v="2021-06-23T00:00:00"/>
    <s v=""/>
    <s v=""/>
    <s v=""/>
    <n v="0"/>
  </r>
  <r>
    <s v=""/>
    <s v="20100003"/>
    <s v="2012007667"/>
    <x v="13"/>
    <d v="2021-03-28T00:00:00"/>
    <d v="2021-03-29T00:00:00"/>
    <s v="KR"/>
    <s v="USD"/>
    <n v="-735.61"/>
    <s v="83.95000"/>
    <s v="BDT"/>
    <n v="-61754.46"/>
    <n v="-735.61"/>
    <s v="735.61_1"/>
    <s v=""/>
    <s v="GRN-2021-7128"/>
    <s v="C2018-129"/>
    <s v="Goods received from PARAMOUNT TEXTILE LTD."/>
    <s v=""/>
    <s v="0"/>
    <s v="BBCDAK130370"/>
    <s v="CIPL-03259"/>
    <s v=""/>
    <s v="2100064310"/>
    <s v=""/>
    <s v="2026000731"/>
    <d v="2021-05-11T00:00:00"/>
    <s v=""/>
    <s v=""/>
    <s v=""/>
    <n v="0"/>
  </r>
  <r>
    <s v=""/>
    <s v="20100003"/>
    <s v="2012007669"/>
    <x v="13"/>
    <d v="2021-03-28T00:00:00"/>
    <d v="2021-03-29T00:00:00"/>
    <s v="KR"/>
    <s v="USD"/>
    <n v="-1282.79"/>
    <s v="83.95000"/>
    <s v="BDT"/>
    <n v="-107690.22"/>
    <n v="-1282.79"/>
    <s v="1282.79_1"/>
    <s v=""/>
    <s v="GRN-2021-7131"/>
    <s v="C2018-129"/>
    <s v="Goods received from PARAMOUNT TEXTILE LTD."/>
    <s v=""/>
    <s v="0"/>
    <s v="BBCDAK130370"/>
    <s v="CIPL-03247"/>
    <s v=""/>
    <s v="2100064280"/>
    <s v=""/>
    <s v="2026000731"/>
    <d v="2021-05-11T00:00:00"/>
    <s v=""/>
    <s v=""/>
    <s v=""/>
    <n v="0"/>
  </r>
  <r>
    <s v=""/>
    <s v="20100003"/>
    <s v="2012008033"/>
    <x v="2"/>
    <d v="2021-03-31T00:00:00"/>
    <d v="2021-04-04T00:00:00"/>
    <s v="KR"/>
    <s v="USD"/>
    <n v="-2482.5"/>
    <s v="83.95000"/>
    <s v="BDT"/>
    <n v="-208405.88"/>
    <n v="-2482.5"/>
    <s v="2482.5_1"/>
    <s v=""/>
    <s v="GRN-2021-7194"/>
    <s v="C2019-481"/>
    <s v="Goods received from HOORAIN HTF LIMITED"/>
    <s v=""/>
    <s v="0"/>
    <s v="BBCDAK024099"/>
    <s v="CIPL-03309"/>
    <s v=""/>
    <s v="2100052040"/>
    <s v=""/>
    <s v="2026000748"/>
    <d v="2021-05-31T00:00:00"/>
    <s v=""/>
    <s v=""/>
    <s v=""/>
    <n v="0"/>
  </r>
  <r>
    <s v=""/>
    <s v="20100003"/>
    <s v="2012008034"/>
    <x v="2"/>
    <d v="2021-03-31T00:00:00"/>
    <d v="2021-04-04T00:00:00"/>
    <s v="KR"/>
    <s v="USD"/>
    <n v="-2801.25"/>
    <s v="83.95000"/>
    <s v="BDT"/>
    <n v="-235164.94"/>
    <n v="-2801.25"/>
    <s v="2801.25_1"/>
    <s v=""/>
    <s v="GRN-2021-7195"/>
    <s v="C2019-481"/>
    <s v="Goods received from HOORAIN HTF LIMITED"/>
    <s v=""/>
    <s v="0"/>
    <s v="BBCDAK024099"/>
    <s v="CIPL-03309"/>
    <s v=""/>
    <s v="2100041610"/>
    <s v=""/>
    <s v="2026000749"/>
    <d v="2021-05-31T00:00:00"/>
    <s v=""/>
    <s v=""/>
    <s v=""/>
    <n v="0"/>
  </r>
  <r>
    <s v=""/>
    <s v="20100003"/>
    <s v="2012008075"/>
    <x v="14"/>
    <d v="2021-04-01T00:00:00"/>
    <d v="2021-04-06T00:00:00"/>
    <s v="KR"/>
    <s v="USD"/>
    <n v="-6480"/>
    <s v="83.95000"/>
    <s v="BDT"/>
    <n v="-543996"/>
    <n v="-6480"/>
    <s v="6480_1"/>
    <s v=""/>
    <s v="GRN-2021-7453"/>
    <s v="C2018-129"/>
    <s v="Goods received from PARAMOUNT TEXTILE LTD."/>
    <s v=""/>
    <s v="0"/>
    <s v="BBCDAK135078"/>
    <s v="CIPL-03329"/>
    <s v=""/>
    <s v="2100058280"/>
    <s v=""/>
    <s v=""/>
    <m/>
    <s v=""/>
    <s v=""/>
    <s v=""/>
    <n v="0"/>
  </r>
  <r>
    <s v=""/>
    <s v="20100003"/>
    <s v="2012008078"/>
    <x v="14"/>
    <d v="2021-04-01T00:00:00"/>
    <d v="2021-04-06T00:00:00"/>
    <s v="KR"/>
    <s v="USD"/>
    <n v="-22192.95"/>
    <s v="83.95000"/>
    <s v="BDT"/>
    <n v="-1863098.15"/>
    <n v="-22192.95"/>
    <s v="22192.95_1"/>
    <s v=""/>
    <s v="GRN-2021-7457"/>
    <s v="C2018-129"/>
    <s v="Goods received from PARAMOUNT TEXTILE LTD."/>
    <s v=""/>
    <s v="0"/>
    <s v="BBCDAK135078"/>
    <s v="CIPL-03329"/>
    <s v=""/>
    <s v="2100058300"/>
    <s v=""/>
    <s v="2026000742"/>
    <d v="2021-05-26T00:00:00"/>
    <s v=""/>
    <s v=""/>
    <s v=""/>
    <n v="0"/>
  </r>
  <r>
    <s v=""/>
    <s v="20100003"/>
    <s v="2012008087"/>
    <x v="14"/>
    <d v="2021-04-01T00:00:00"/>
    <d v="2021-04-06T00:00:00"/>
    <s v="KR"/>
    <s v="USD"/>
    <n v="-3383.76"/>
    <s v="83.95000"/>
    <s v="BDT"/>
    <n v="-284066.65000000002"/>
    <n v="-3383.76"/>
    <s v="3383.76_1"/>
    <s v=""/>
    <s v="GRN-2021-7486"/>
    <s v="C2019-481"/>
    <s v="Goods received from HOORAIN HTF LIMITED"/>
    <s v=""/>
    <s v="0"/>
    <s v="BBCDAK024099"/>
    <s v="CIPL-03316"/>
    <s v=""/>
    <s v="2100034030"/>
    <s v=""/>
    <s v="2026000832"/>
    <d v="2021-06-23T00:00:00"/>
    <s v=""/>
    <s v=""/>
    <s v=""/>
    <n v="0"/>
  </r>
  <r>
    <s v=""/>
    <s v="20100003"/>
    <s v="2012008088"/>
    <x v="14"/>
    <d v="2021-04-01T00:00:00"/>
    <d v="2021-04-06T00:00:00"/>
    <s v="KR"/>
    <s v="USD"/>
    <n v="-17018.75"/>
    <s v="83.95000"/>
    <s v="BDT"/>
    <n v="-1428724.06"/>
    <n v="-17018.75"/>
    <s v="17018.75_1"/>
    <s v=""/>
    <s v="GRN-2021-7487"/>
    <s v="C2019-481"/>
    <s v="Goods received from HOORAIN HTF LIMITED"/>
    <s v=""/>
    <s v="0"/>
    <s v="BBCDAK024099"/>
    <s v="CIPL-03308"/>
    <s v=""/>
    <s v="2100036910"/>
    <s v=""/>
    <s v="2026000832"/>
    <d v="2021-06-23T00:00:00"/>
    <s v=""/>
    <s v=""/>
    <s v=""/>
    <n v="0"/>
  </r>
  <r>
    <s v=""/>
    <s v="20100003"/>
    <s v="2012008089"/>
    <x v="14"/>
    <d v="2021-04-01T00:00:00"/>
    <d v="2021-04-06T00:00:00"/>
    <s v="KR"/>
    <s v="USD"/>
    <n v="-6115"/>
    <s v="83.95000"/>
    <s v="BDT"/>
    <n v="-513354.25"/>
    <n v="-6115"/>
    <s v="6115_1"/>
    <s v=""/>
    <s v="GRN-2021-7488"/>
    <s v="C2019-481"/>
    <s v="Goods received from HOORAIN HTF LIMITED"/>
    <s v=""/>
    <s v="0"/>
    <s v="BBCDAK024099"/>
    <s v="CIPL-03308"/>
    <s v=""/>
    <s v="2100033930"/>
    <s v=""/>
    <s v="2026000832"/>
    <d v="2021-06-23T00:00:00"/>
    <s v=""/>
    <s v=""/>
    <s v=""/>
    <n v="0"/>
  </r>
  <r>
    <s v=""/>
    <s v="20100003"/>
    <s v="2012008090"/>
    <x v="14"/>
    <d v="2021-04-01T00:00:00"/>
    <d v="2021-04-06T00:00:00"/>
    <s v="KR"/>
    <s v="USD"/>
    <n v="-12571.8"/>
    <s v="83.95000"/>
    <s v="BDT"/>
    <n v="-1055402.6100000001"/>
    <n v="-12571.8"/>
    <s v="12571.8_1"/>
    <s v=""/>
    <s v="GRN-2021-7489"/>
    <s v="C2019-481"/>
    <s v="Goods received from HOORAIN HTF LIMITED"/>
    <s v=""/>
    <s v="0"/>
    <s v="BBCDAK024099"/>
    <s v="CIPL-03316"/>
    <s v=""/>
    <s v="2100041140"/>
    <s v=""/>
    <s v="2026000759"/>
    <d v="2021-05-31T00:00:00"/>
    <s v=""/>
    <s v=""/>
    <s v=""/>
    <n v="0"/>
  </r>
  <r>
    <s v=""/>
    <s v="20100003"/>
    <s v="2012008091"/>
    <x v="14"/>
    <d v="2021-04-01T00:00:00"/>
    <d v="2021-04-06T00:00:00"/>
    <s v="KR"/>
    <s v="USD"/>
    <n v="-8115.8"/>
    <s v="83.95000"/>
    <s v="BDT"/>
    <n v="-681321.41"/>
    <n v="-8115.8"/>
    <s v="8115.8_1"/>
    <s v=""/>
    <s v="GRN-2021-7490"/>
    <s v="C2019-481"/>
    <s v="Goods received from HOORAIN HTF LIMITED"/>
    <s v=""/>
    <s v="0"/>
    <s v="BBCDAK135574"/>
    <s v="CIPL-03344"/>
    <s v=""/>
    <s v="2100065800"/>
    <s v=""/>
    <s v="2026000750"/>
    <d v="2021-05-31T00:00:00"/>
    <s v=""/>
    <s v=""/>
    <s v=""/>
    <n v="0"/>
  </r>
  <r>
    <s v=""/>
    <s v="20100003"/>
    <s v="2012008092"/>
    <x v="14"/>
    <d v="2021-04-01T00:00:00"/>
    <d v="2021-04-06T00:00:00"/>
    <s v="KR"/>
    <s v="USD"/>
    <n v="-7297.5"/>
    <s v="83.95000"/>
    <s v="BDT"/>
    <n v="-612625.13"/>
    <n v="-7297.5"/>
    <s v="7297.5_1"/>
    <s v=""/>
    <s v="GRN-2021-7497"/>
    <s v="C2019-481"/>
    <s v="Goods received from HOORAIN HTF LIMITED"/>
    <s v=""/>
    <s v="0"/>
    <s v="BBCDAK024099"/>
    <s v="CIPL-03308"/>
    <s v=""/>
    <s v="2100033930"/>
    <s v=""/>
    <s v="2026000832"/>
    <d v="2021-06-23T00:00:00"/>
    <s v=""/>
    <s v=""/>
    <s v=""/>
    <n v="0"/>
  </r>
  <r>
    <s v=""/>
    <s v="20100003"/>
    <s v="2012008152"/>
    <x v="15"/>
    <d v="2021-04-02T00:00:00"/>
    <d v="2021-04-06T00:00:00"/>
    <s v="KR"/>
    <s v="USD"/>
    <n v="-1580"/>
    <s v="83.95000"/>
    <s v="BDT"/>
    <n v="-132641"/>
    <n v="-1580"/>
    <s v="1580_1"/>
    <s v=""/>
    <s v="GRN-2021-7692"/>
    <s v="C2019-481"/>
    <s v="Goods received from HOORAIN HTF LIMITED"/>
    <s v=""/>
    <s v="0"/>
    <s v="BBCDAK024099"/>
    <s v="CIPL-03308"/>
    <s v=""/>
    <s v="2100033930"/>
    <s v=""/>
    <s v="2026000830"/>
    <d v="2021-06-23T00:00:00"/>
    <s v=""/>
    <s v=""/>
    <s v=""/>
    <n v="0"/>
  </r>
  <r>
    <s v=""/>
    <s v="20100003"/>
    <s v="2012008153"/>
    <x v="15"/>
    <d v="2021-04-02T00:00:00"/>
    <d v="2021-04-06T00:00:00"/>
    <s v="KR"/>
    <s v="USD"/>
    <n v="-1032.5"/>
    <s v="83.95000"/>
    <s v="BDT"/>
    <n v="-86678.38"/>
    <n v="-1032.5"/>
    <s v="1032.5_1"/>
    <s v=""/>
    <s v="GRN-2021-7693"/>
    <s v="C2019-481"/>
    <s v="Goods received from HOORAIN HTF LIMITED"/>
    <s v=""/>
    <s v="0"/>
    <s v="BBCDAK024099"/>
    <s v="CIPL-03308"/>
    <s v=""/>
    <s v="2100058410"/>
    <s v=""/>
    <s v="2026000831"/>
    <d v="2021-06-23T00:00:00"/>
    <s v=""/>
    <s v=""/>
    <s v=""/>
    <n v="0"/>
  </r>
  <r>
    <s v=""/>
    <s v="20100003"/>
    <s v="2012008154"/>
    <x v="15"/>
    <d v="2021-04-02T00:00:00"/>
    <d v="2021-04-06T00:00:00"/>
    <s v="KR"/>
    <s v="USD"/>
    <n v="-6320.4"/>
    <s v="83.95000"/>
    <s v="BDT"/>
    <n v="-530597.57999999996"/>
    <n v="-6320.4"/>
    <s v="6320.4_1"/>
    <s v=""/>
    <s v="GRN-2021-7694"/>
    <s v="C2019-481"/>
    <s v="Goods received from HOORAIN HTF LIMITED"/>
    <s v=""/>
    <s v="0"/>
    <s v="BBCDAK024099"/>
    <s v="CIPL-03316"/>
    <s v=""/>
    <s v="2100063410"/>
    <s v=""/>
    <s v="2026000831"/>
    <d v="2021-06-23T00:00:00"/>
    <s v=""/>
    <s v=""/>
    <s v=""/>
    <n v="0"/>
  </r>
  <r>
    <s v=""/>
    <s v="20100003"/>
    <s v="2012008155"/>
    <x v="15"/>
    <d v="2021-04-02T00:00:00"/>
    <d v="2021-04-06T00:00:00"/>
    <s v="KR"/>
    <s v="USD"/>
    <n v="-10243.75"/>
    <s v="83.95000"/>
    <s v="BDT"/>
    <n v="-859962.81"/>
    <n v="-10243.75"/>
    <s v="10243.75_1"/>
    <s v=""/>
    <s v="GRN-2021-7696"/>
    <s v="C2019-481"/>
    <s v="Goods received from HOORAIN HTF LIMITED"/>
    <s v=""/>
    <s v="0"/>
    <s v="BBCDAK024099"/>
    <s v="CIPL-03309"/>
    <s v=""/>
    <s v="2100041610"/>
    <s v=""/>
    <s v="2026000759"/>
    <d v="2021-05-31T00:00:00"/>
    <s v=""/>
    <s v=""/>
    <s v=""/>
    <n v="0"/>
  </r>
  <r>
    <s v=""/>
    <s v="20100003"/>
    <s v="2012008157"/>
    <x v="16"/>
    <d v="2021-04-04T00:00:00"/>
    <d v="2021-04-07T00:00:00"/>
    <s v="KR"/>
    <s v="USD"/>
    <n v="-19800.43"/>
    <s v="83.95000"/>
    <s v="BDT"/>
    <n v="-1662246.1"/>
    <n v="-19800.43"/>
    <s v="19800.43_1"/>
    <s v=""/>
    <s v="GRN-2021-7706"/>
    <s v="C2018-129"/>
    <s v="Goods received from PARAMOUNT TEXTILE LTD."/>
    <s v=""/>
    <s v="0"/>
    <s v="BBCDAK135078"/>
    <s v="CIPL-03329"/>
    <s v=""/>
    <s v="2100058300"/>
    <s v=""/>
    <s v=""/>
    <m/>
    <s v=""/>
    <s v=""/>
    <s v=""/>
    <n v="0"/>
  </r>
  <r>
    <s v=""/>
    <s v="20100003"/>
    <s v="2012008179"/>
    <x v="17"/>
    <d v="2021-04-05T00:00:00"/>
    <d v="2021-04-07T00:00:00"/>
    <s v="KR"/>
    <s v="USD"/>
    <n v="-13866.38"/>
    <s v="83.95000"/>
    <s v="BDT"/>
    <n v="-1164082.6000000001"/>
    <n v="-13866.38"/>
    <s v="13866.38_1"/>
    <s v=""/>
    <s v="GRN-2021-7878"/>
    <s v="C2018-129"/>
    <s v="Goods received from PARAMOUNT TEXTILE LTD."/>
    <s v=""/>
    <s v="0"/>
    <s v="BBCDAK135078"/>
    <s v="CIPL-03343"/>
    <s v=""/>
    <s v="2100077510"/>
    <s v=""/>
    <s v="2026000742"/>
    <d v="2021-05-26T00:00:00"/>
    <s v=""/>
    <s v=""/>
    <s v=""/>
    <n v="0"/>
  </r>
  <r>
    <s v=""/>
    <s v="20100003"/>
    <s v="2012008193"/>
    <x v="17"/>
    <d v="2021-04-05T00:00:00"/>
    <d v="2021-04-07T00:00:00"/>
    <s v="KR"/>
    <s v="USD"/>
    <n v="-8464.92"/>
    <s v="83.95000"/>
    <s v="BDT"/>
    <n v="-710630.03"/>
    <n v="-8464.92"/>
    <s v="8464.92_1"/>
    <s v=""/>
    <s v="GRN-2021-7924"/>
    <s v="C2019-481"/>
    <s v="Goods received from HOORAIN HTF LIMITED"/>
    <s v=""/>
    <s v="0"/>
    <s v="BBCDAK024099"/>
    <s v="CIPL-03316"/>
    <s v=""/>
    <s v="2100041140"/>
    <s v=""/>
    <s v="2026000759"/>
    <d v="2021-05-31T00:00:00"/>
    <s v=""/>
    <s v=""/>
    <s v=""/>
    <n v="0"/>
  </r>
  <r>
    <s v=""/>
    <s v="20100003"/>
    <s v="2012008194"/>
    <x v="17"/>
    <d v="2021-04-05T00:00:00"/>
    <d v="2021-04-07T00:00:00"/>
    <s v="KR"/>
    <s v="USD"/>
    <n v="-2328.75"/>
    <s v="83.95000"/>
    <s v="BDT"/>
    <n v="-195498.56"/>
    <n v="-2328.75"/>
    <s v="2328.75_1"/>
    <s v=""/>
    <s v="GRN-2021-7925"/>
    <s v="C2019-481"/>
    <s v="Goods received from HOORAIN HTF LIMITED"/>
    <s v=""/>
    <s v="0"/>
    <s v="BBCDAK024099"/>
    <s v="CIPL-03309"/>
    <s v=""/>
    <s v="2100041610"/>
    <s v=""/>
    <s v="2026000759"/>
    <d v="2021-05-31T00:00:00"/>
    <s v=""/>
    <s v=""/>
    <s v=""/>
    <n v="0"/>
  </r>
  <r>
    <s v=""/>
    <s v="20100003"/>
    <s v="2012008199"/>
    <x v="17"/>
    <d v="2021-04-05T00:00:00"/>
    <d v="2021-04-07T00:00:00"/>
    <s v="KR"/>
    <s v="USD"/>
    <n v="-1192.5"/>
    <s v="83.95000"/>
    <s v="BDT"/>
    <n v="-100110.38"/>
    <n v="-1192.5"/>
    <s v="1192.5_1"/>
    <s v=""/>
    <s v="GRN-2021-7962"/>
    <s v="C2019-481"/>
    <s v="Goods received from HOORAIN HTF LIMITED"/>
    <s v=""/>
    <s v="0"/>
    <s v="BBCDAK024099"/>
    <s v="CIPL-03309"/>
    <s v=""/>
    <s v="2100041610"/>
    <s v=""/>
    <s v="2026000759"/>
    <d v="2021-05-31T00:00:00"/>
    <s v=""/>
    <s v=""/>
    <s v=""/>
    <n v="0"/>
  </r>
  <r>
    <s v=""/>
    <s v="20100003"/>
    <s v="2012008201"/>
    <x v="18"/>
    <d v="2021-04-06T00:00:00"/>
    <d v="2021-04-07T00:00:00"/>
    <s v="KR"/>
    <s v="USD"/>
    <n v="-7399.56"/>
    <s v="83.95000"/>
    <s v="BDT"/>
    <n v="-621193.06000000006"/>
    <n v="-7399.56"/>
    <s v="7399.56_1"/>
    <s v=""/>
    <s v="GRN-2021-7964"/>
    <s v="C2019-481"/>
    <s v="Goods received from HOORAIN HTF LIMITED"/>
    <s v=""/>
    <s v="0"/>
    <s v="BBCDAK024099"/>
    <s v="CIPL-03316"/>
    <s v=""/>
    <s v="2100041140"/>
    <s v=""/>
    <s v="2026000759"/>
    <d v="2021-05-31T00:00:00"/>
    <s v=""/>
    <s v=""/>
    <s v=""/>
    <n v="0"/>
  </r>
  <r>
    <s v=""/>
    <s v="20100003"/>
    <s v="2012008202"/>
    <x v="18"/>
    <d v="2021-04-06T00:00:00"/>
    <d v="2021-04-07T00:00:00"/>
    <s v="KR"/>
    <s v="USD"/>
    <n v="-440.22"/>
    <s v="83.95000"/>
    <s v="BDT"/>
    <n v="-36956.47"/>
    <n v="-440.22"/>
    <s v="440.22_1"/>
    <s v=""/>
    <s v="GRN-2021-7966"/>
    <s v="C2019-481"/>
    <s v="Goods received from HOORAIN HTF LIMITED"/>
    <s v=""/>
    <s v="0"/>
    <s v="BBCDAK024099"/>
    <s v="CIPL-03316"/>
    <s v=""/>
    <s v="2100034030"/>
    <s v=""/>
    <s v="2026000830"/>
    <d v="2021-06-23T00:00:00"/>
    <s v=""/>
    <s v=""/>
    <s v=""/>
    <n v="0"/>
  </r>
  <r>
    <s v=""/>
    <s v="20100003"/>
    <s v="2012008249"/>
    <x v="19"/>
    <d v="2021-04-07T00:00:00"/>
    <d v="2021-04-11T00:00:00"/>
    <s v="KR"/>
    <s v="USD"/>
    <n v="-3553.5"/>
    <s v="83.95000"/>
    <s v="BDT"/>
    <n v="-298316.33"/>
    <n v="-3553.5"/>
    <s v="3553.5_1"/>
    <s v=""/>
    <s v="GRN-2021-8129"/>
    <s v="C2019-481"/>
    <s v="Goods received from HOORAIN HTF LIMITED"/>
    <s v=""/>
    <s v="0"/>
    <s v="BBCDAK024099"/>
    <s v="CIPL-03316"/>
    <s v=""/>
    <s v="2100041140"/>
    <s v=""/>
    <s v="2026000749"/>
    <d v="2021-05-31T00:00:00"/>
    <s v=""/>
    <s v=""/>
    <s v=""/>
    <n v="0"/>
  </r>
  <r>
    <s v=""/>
    <s v="20100003"/>
    <s v="2012008252"/>
    <x v="19"/>
    <d v="2021-04-07T00:00:00"/>
    <d v="2021-04-11T00:00:00"/>
    <s v="KR"/>
    <s v="USD"/>
    <n v="-4105.6099999999997"/>
    <s v="83.95000"/>
    <s v="BDT"/>
    <n v="-344665.96"/>
    <n v="-4105.6099999999997"/>
    <s v="4105.61_1"/>
    <s v=""/>
    <s v="GRN-2021-8180"/>
    <s v="C2018-129"/>
    <s v="Goods received from PARAMOUNT TEXTILE LTD."/>
    <s v=""/>
    <s v="0"/>
    <s v="BBCDAK135078"/>
    <s v="CIPL-03343"/>
    <s v=""/>
    <s v="2100074530"/>
    <s v=""/>
    <s v="2026000742"/>
    <d v="2021-05-26T00:00:00"/>
    <s v=""/>
    <s v=""/>
    <s v=""/>
    <n v="0"/>
  </r>
  <r>
    <s v=""/>
    <s v="20100003"/>
    <s v="2012008253"/>
    <x v="19"/>
    <d v="2021-04-07T00:00:00"/>
    <d v="2021-04-11T00:00:00"/>
    <s v="KR"/>
    <s v="USD"/>
    <n v="-13025.63"/>
    <s v="83.95000"/>
    <s v="BDT"/>
    <n v="-1093501.6399999999"/>
    <n v="-13025.63"/>
    <s v="13025.63_1"/>
    <s v=""/>
    <s v="GRN-2021-8183"/>
    <s v="C2018-129"/>
    <s v="Goods received from PARAMOUNT TEXTILE LTD."/>
    <s v=""/>
    <s v="0"/>
    <s v="BBCDAK135078"/>
    <s v="CIPL-03343"/>
    <s v=""/>
    <s v="2100077510"/>
    <s v=""/>
    <s v="2026000742"/>
    <d v="2021-05-26T00:00:00"/>
    <s v=""/>
    <s v=""/>
    <s v=""/>
    <n v="0"/>
  </r>
  <r>
    <s v=""/>
    <s v="20100003"/>
    <s v="2012008275"/>
    <x v="20"/>
    <d v="2021-04-08T00:00:00"/>
    <d v="2021-04-11T00:00:00"/>
    <s v="KR"/>
    <s v="USD"/>
    <n v="-8107.5"/>
    <s v="83.95000"/>
    <s v="BDT"/>
    <n v="-680624.63"/>
    <n v="-8107.5"/>
    <s v="8107.5_1"/>
    <s v=""/>
    <s v="GRN-2021-8244"/>
    <s v="C2019-481"/>
    <s v="Goods received from HOORAIN HTF LIMITED"/>
    <s v=""/>
    <s v="0"/>
    <s v="BBCDAK024099"/>
    <s v="CIPL-03316"/>
    <s v=""/>
    <s v="2100041140"/>
    <s v=""/>
    <s v="2026000749"/>
    <d v="2021-05-31T00:00:00"/>
    <s v=""/>
    <s v=""/>
    <s v=""/>
    <n v="0"/>
  </r>
  <r>
    <s v=""/>
    <s v="20100003"/>
    <s v="2012008276"/>
    <x v="20"/>
    <d v="2021-04-08T00:00:00"/>
    <d v="2021-04-11T00:00:00"/>
    <s v="KR"/>
    <s v="USD"/>
    <n v="-1250.45"/>
    <s v="83.95000"/>
    <s v="BDT"/>
    <n v="-104975.28"/>
    <n v="-1250.45"/>
    <s v="1250.45_1"/>
    <s v=""/>
    <s v="GRN-2021-8247"/>
    <s v="C2018-129"/>
    <s v="Goods received from PARAMOUNT TEXTILE LTD."/>
    <s v=""/>
    <s v="0"/>
    <s v="BBCDAK135078"/>
    <s v="CIPL-03329"/>
    <s v=""/>
    <s v="2100068630"/>
    <s v=""/>
    <s v="2026000742"/>
    <d v="2021-05-26T00:00:00"/>
    <s v=""/>
    <s v=""/>
    <s v=""/>
    <n v="0"/>
  </r>
  <r>
    <s v=""/>
    <s v="20100003"/>
    <s v="2012008291"/>
    <x v="21"/>
    <d v="2021-04-10T00:00:00"/>
    <d v="2021-04-11T00:00:00"/>
    <s v="KR"/>
    <s v="USD"/>
    <n v="-280.14"/>
    <s v="83.94999"/>
    <s v="BDT"/>
    <n v="-23517.75"/>
    <n v="-280.14"/>
    <s v="280.14_1"/>
    <s v=""/>
    <s v="GRN-2021-8328"/>
    <s v="C2019-481"/>
    <s v="Goods received from HOORAIN HTF LIMITED"/>
    <s v=""/>
    <s v="0"/>
    <s v="BBCDAK135574"/>
    <s v="CIPL-03328"/>
    <s v=""/>
    <s v="2100073600"/>
    <s v=""/>
    <s v="2026000751"/>
    <d v="2021-05-31T00:00:00"/>
    <s v=""/>
    <s v=""/>
    <s v=""/>
    <n v="0"/>
  </r>
  <r>
    <s v=""/>
    <s v="20100003"/>
    <s v="2012008292"/>
    <x v="21"/>
    <d v="2021-04-10T00:00:00"/>
    <d v="2021-04-11T00:00:00"/>
    <s v="KR"/>
    <s v="USD"/>
    <n v="-4384.26"/>
    <s v="83.95000"/>
    <s v="BDT"/>
    <n v="-368058.63"/>
    <n v="-4384.26"/>
    <s v="4384.26_1"/>
    <s v=""/>
    <s v="GRN-2021-8330"/>
    <s v="C2019-481"/>
    <s v="Goods received from HOORAIN HTF LIMITED"/>
    <s v=""/>
    <s v="0"/>
    <s v="BBCDAK024099"/>
    <s v="CIPL-03316"/>
    <s v=""/>
    <s v="2100034030"/>
    <s v=""/>
    <s v="2026000830"/>
    <d v="2021-06-23T00:00:00"/>
    <s v=""/>
    <s v=""/>
    <s v=""/>
    <n v="0"/>
  </r>
  <r>
    <s v=""/>
    <s v="20100003"/>
    <s v="2012008293"/>
    <x v="21"/>
    <d v="2021-04-10T00:00:00"/>
    <d v="2021-04-11T00:00:00"/>
    <s v="KR"/>
    <s v="USD"/>
    <n v="-2398.44"/>
    <s v="83.95000"/>
    <s v="BDT"/>
    <n v="-201349.04"/>
    <n v="-2398.44"/>
    <s v="2398.44_1"/>
    <s v=""/>
    <s v="GRN-2021-8331"/>
    <s v="C2019-481"/>
    <s v="Goods received from HOORAIN HTF LIMITED"/>
    <s v=""/>
    <s v="0"/>
    <s v="BBCDAK024099"/>
    <s v="CIPL-03316"/>
    <s v=""/>
    <s v="2100063410"/>
    <s v=""/>
    <s v="2026000831"/>
    <d v="2021-06-23T00:00:00"/>
    <s v=""/>
    <s v=""/>
    <s v=""/>
    <n v="0"/>
  </r>
  <r>
    <s v=""/>
    <s v="20100003"/>
    <s v="2012008303"/>
    <x v="21"/>
    <d v="2021-04-10T00:00:00"/>
    <d v="2021-04-11T00:00:00"/>
    <s v="KR"/>
    <s v="USD"/>
    <n v="-22886.2"/>
    <s v="83.95000"/>
    <s v="BDT"/>
    <n v="-1921296.49"/>
    <n v="-22886.2"/>
    <s v="22886.2_1"/>
    <s v=""/>
    <s v="GRN-2021-8412"/>
    <s v="C2018-129"/>
    <s v="Goods received from PARAMOUNT TEXTILE LTD."/>
    <s v=""/>
    <s v="0"/>
    <s v="BBCDAK135078"/>
    <s v="CIPL-03343"/>
    <s v=""/>
    <s v="2100077510"/>
    <s v=""/>
    <s v="2026000742"/>
    <d v="2021-05-26T00:00:00"/>
    <s v=""/>
    <s v=""/>
    <s v=""/>
    <n v="0"/>
  </r>
  <r>
    <s v=""/>
    <s v="20100003"/>
    <s v="2012008332"/>
    <x v="22"/>
    <d v="2021-04-11T00:00:00"/>
    <d v="2021-04-12T00:00:00"/>
    <s v="KR"/>
    <s v="USD"/>
    <n v="-1123.31"/>
    <s v="83.95000"/>
    <s v="BDT"/>
    <n v="-94301.87"/>
    <n v="-1123.31"/>
    <s v="1123.31_1"/>
    <s v=""/>
    <s v="GRN-2021-8541"/>
    <s v="C2018-129"/>
    <s v="Goods received from PARAMOUNT TEXTILE LTD."/>
    <s v=""/>
    <s v="0"/>
    <s v="BBCDAK135078"/>
    <s v="CIPL-03329"/>
    <s v=""/>
    <s v="2100068660"/>
    <s v=""/>
    <s v="2026000742"/>
    <d v="2021-05-26T00:00:00"/>
    <s v=""/>
    <s v=""/>
    <s v=""/>
    <n v="0"/>
  </r>
  <r>
    <s v=""/>
    <s v="20100003"/>
    <s v="2012008335"/>
    <x v="22"/>
    <d v="2021-04-11T00:00:00"/>
    <d v="2021-04-12T00:00:00"/>
    <s v="KR"/>
    <s v="USD"/>
    <n v="-17885.71"/>
    <s v="83.95000"/>
    <s v="BDT"/>
    <n v="-1501505.35"/>
    <n v="-17885.71"/>
    <s v="17885.71_1"/>
    <s v=""/>
    <s v="GRN-2021-8544"/>
    <s v="C2018-129"/>
    <s v="Goods received from PARAMOUNT TEXTILE LTD."/>
    <s v=""/>
    <s v="0"/>
    <s v="BBCDAK135078"/>
    <s v="CIPL-03343"/>
    <s v=""/>
    <s v="2100077510"/>
    <s v=""/>
    <s v="2026000742"/>
    <d v="2021-05-26T00:00:00"/>
    <s v=""/>
    <s v=""/>
    <s v=""/>
    <n v="0"/>
  </r>
  <r>
    <s v=""/>
    <s v="20100003"/>
    <s v="2012008336"/>
    <x v="22"/>
    <d v="2021-04-11T00:00:00"/>
    <d v="2021-04-12T00:00:00"/>
    <s v="KR"/>
    <s v="USD"/>
    <n v="-203"/>
    <s v="83.95000"/>
    <s v="BDT"/>
    <n v="-17041.849999999999"/>
    <n v="-203"/>
    <s v="203_1"/>
    <s v=""/>
    <s v="GRN-2021-8546"/>
    <s v="C2018-129"/>
    <s v="Goods received from PARAMOUNT TEXTILE LTD."/>
    <s v=""/>
    <s v="0"/>
    <s v="BBCDAK135078"/>
    <s v="CIPL-03343"/>
    <s v=""/>
    <s v="2100074530"/>
    <s v=""/>
    <s v="2026000742"/>
    <d v="2021-05-26T00:00:00"/>
    <s v=""/>
    <s v=""/>
    <s v=""/>
    <n v="0"/>
  </r>
  <r>
    <s v=""/>
    <s v="20100003"/>
    <s v="2012008364"/>
    <x v="23"/>
    <d v="2021-04-12T00:00:00"/>
    <d v="2021-04-13T00:00:00"/>
    <s v="KR"/>
    <s v="USD"/>
    <n v="-1400"/>
    <s v="83.95000"/>
    <s v="BDT"/>
    <n v="-117530"/>
    <n v="-1400"/>
    <s v="1400_1"/>
    <s v=""/>
    <s v="GRN-2021-8662"/>
    <s v="C2019-481"/>
    <s v="Goods received from HOORAIN HTF LIMITED"/>
    <s v=""/>
    <s v="0"/>
    <s v="BBCDAK136060"/>
    <s v="CIPL-03272"/>
    <s v=""/>
    <s v="2100073580"/>
    <s v=""/>
    <s v="2026000788"/>
    <d v="2021-06-13T00:00:00"/>
    <s v=""/>
    <s v=""/>
    <s v=""/>
    <n v="0"/>
  </r>
  <r>
    <s v=""/>
    <s v="20100003"/>
    <s v="2012008365"/>
    <x v="23"/>
    <d v="2021-04-12T00:00:00"/>
    <d v="2021-04-13T00:00:00"/>
    <s v="KR"/>
    <s v="USD"/>
    <n v="-371"/>
    <s v="83.95000"/>
    <s v="BDT"/>
    <n v="-31145.45"/>
    <n v="-371"/>
    <s v="371_1"/>
    <s v=""/>
    <s v="GRN-2021-8664"/>
    <s v="C2019-481"/>
    <s v="Goods received from HOORAIN HTF LIMITED"/>
    <s v=""/>
    <s v="0"/>
    <s v="BBCDAK135574"/>
    <s v="CIPL-03344"/>
    <s v=""/>
    <s v="2100065800"/>
    <s v=""/>
    <s v="2026000750"/>
    <d v="2021-05-31T00:00:00"/>
    <s v=""/>
    <s v=""/>
    <s v=""/>
    <n v="0"/>
  </r>
  <r>
    <s v=""/>
    <s v="20100003"/>
    <s v="2012008366"/>
    <x v="23"/>
    <d v="2021-04-12T00:00:00"/>
    <d v="2021-04-13T00:00:00"/>
    <s v="KR"/>
    <s v="USD"/>
    <n v="-278.76"/>
    <s v="83.94999"/>
    <s v="BDT"/>
    <n v="-23401.9"/>
    <n v="-278.76"/>
    <s v="278.76_1"/>
    <s v=""/>
    <s v="GRN-2021-8665"/>
    <s v="C2019-481"/>
    <s v="Goods received from HOORAIN HTF LIMITED"/>
    <s v=""/>
    <s v="0"/>
    <s v="BBCDAK135574"/>
    <s v="CIPL-03328"/>
    <s v=""/>
    <s v="2100073600"/>
    <s v=""/>
    <s v="2026000751"/>
    <d v="2021-05-31T00:00:00"/>
    <s v=""/>
    <s v=""/>
    <s v=""/>
    <n v="0"/>
  </r>
  <r>
    <s v=""/>
    <s v="20100003"/>
    <s v="2012008368"/>
    <x v="23"/>
    <d v="2021-04-12T00:00:00"/>
    <d v="2021-04-13T00:00:00"/>
    <s v="KR"/>
    <s v="USD"/>
    <n v="-3988.75"/>
    <s v="83.95000"/>
    <s v="BDT"/>
    <n v="-334855.56"/>
    <n v="-3988.75"/>
    <s v="3988.75_1"/>
    <s v=""/>
    <s v="GRN-2021-8670"/>
    <s v="C2019-481"/>
    <s v="Goods received from HOORAIN HTF LIMITED"/>
    <s v=""/>
    <s v="0"/>
    <s v="BBCDAK024099"/>
    <s v="CIPL-03309"/>
    <s v=""/>
    <s v="2100052040"/>
    <s v=""/>
    <s v="2026000748"/>
    <d v="2021-05-31T00:00:00"/>
    <s v=""/>
    <s v=""/>
    <s v=""/>
    <n v="0"/>
  </r>
  <r>
    <s v=""/>
    <s v="20100003"/>
    <s v="2012008369"/>
    <x v="23"/>
    <d v="2021-04-12T00:00:00"/>
    <d v="2021-04-13T00:00:00"/>
    <s v="KR"/>
    <s v="USD"/>
    <n v="-1720"/>
    <s v="83.95000"/>
    <s v="BDT"/>
    <n v="-144394"/>
    <n v="-1720"/>
    <s v="1720_1"/>
    <s v=""/>
    <s v="GRN-2021-8672"/>
    <s v="C2019-481"/>
    <s v="Goods received from HOORAIN HTF LIMITED"/>
    <s v=""/>
    <s v="0"/>
    <s v="BBCDAK024099"/>
    <s v="CIPL-03309"/>
    <s v=""/>
    <s v="2100045560"/>
    <s v=""/>
    <s v="2026000760"/>
    <d v="2021-05-31T00:00:00"/>
    <s v=""/>
    <s v=""/>
    <s v=""/>
    <n v="0"/>
  </r>
  <r>
    <s v=""/>
    <s v="20100003"/>
    <s v="2012008371"/>
    <x v="23"/>
    <d v="2021-04-12T00:00:00"/>
    <d v="2021-04-13T00:00:00"/>
    <s v="KR"/>
    <s v="USD"/>
    <n v="-1042.5"/>
    <s v="83.95000"/>
    <s v="BDT"/>
    <n v="-87517.88"/>
    <n v="-1042.5"/>
    <s v="1042.5_1"/>
    <s v=""/>
    <s v="GRN-2021-8675"/>
    <s v="C2019-481"/>
    <s v="Goods received from HOORAIN HTF LIMITED"/>
    <s v=""/>
    <s v="0"/>
    <s v="BBCDAK024099"/>
    <s v="CIPL-03309"/>
    <s v=""/>
    <s v="2100041610"/>
    <s v=""/>
    <s v="2026000749"/>
    <d v="2021-05-31T00:00:00"/>
    <s v=""/>
    <s v=""/>
    <s v=""/>
    <n v="0"/>
  </r>
  <r>
    <s v=""/>
    <s v="20100003"/>
    <s v="2012008372"/>
    <x v="23"/>
    <d v="2021-04-12T00:00:00"/>
    <d v="2021-04-13T00:00:00"/>
    <s v="KR"/>
    <s v="USD"/>
    <n v="-1400"/>
    <s v="83.95000"/>
    <s v="BDT"/>
    <n v="-117530"/>
    <n v="-1400"/>
    <s v="1400_2"/>
    <s v=""/>
    <s v="GRN-2021-8678"/>
    <s v="C2019-481"/>
    <s v="Goods received from HOORAIN HTF LIMITED"/>
    <s v=""/>
    <s v="0"/>
    <s v="BBCDAK136060"/>
    <s v="CIPL-03272"/>
    <s v=""/>
    <s v="2100073580"/>
    <s v=""/>
    <s v="2026000788"/>
    <d v="2021-06-13T00:00:00"/>
    <s v=""/>
    <s v=""/>
    <s v=""/>
    <n v="0"/>
  </r>
  <r>
    <s v=""/>
    <s v="20100003"/>
    <s v="2012008374"/>
    <x v="23"/>
    <d v="2021-04-12T00:00:00"/>
    <d v="2021-04-13T00:00:00"/>
    <s v="KR"/>
    <s v="USD"/>
    <n v="-650"/>
    <s v="83.95000"/>
    <s v="BDT"/>
    <n v="-54567.5"/>
    <n v="-650"/>
    <s v="650_1"/>
    <s v=""/>
    <s v="GRN-2021-8682"/>
    <s v="C2019-481"/>
    <s v="Goods received from HOORAIN HTF LIMITED"/>
    <s v=""/>
    <s v="0"/>
    <s v="BBCDAK135574"/>
    <s v="CIPL-03345"/>
    <s v=""/>
    <s v="2100079480"/>
    <s v=""/>
    <s v="2026000751"/>
    <d v="2021-05-31T00:00:00"/>
    <s v=""/>
    <s v=""/>
    <s v=""/>
    <n v="0"/>
  </r>
  <r>
    <s v=""/>
    <s v="20100003"/>
    <s v="2012008390"/>
    <x v="24"/>
    <d v="2021-04-13T00:00:00"/>
    <d v="2021-04-15T00:00:00"/>
    <s v="KR"/>
    <s v="USD"/>
    <n v="-4806.25"/>
    <s v="83.95000"/>
    <s v="BDT"/>
    <n v="-403484.69"/>
    <n v="-4806.25"/>
    <s v="4806.25_1"/>
    <s v=""/>
    <s v="GRN-2021-8717"/>
    <s v="C2019-481"/>
    <s v="Goods received from HOORAIN HTF LIMITED"/>
    <s v=""/>
    <s v="0"/>
    <s v="BBCDAK024099"/>
    <s v="CIPL-03309"/>
    <s v=""/>
    <s v="2100052040"/>
    <s v=""/>
    <s v="2026000748"/>
    <d v="2021-05-31T00:00:00"/>
    <s v=""/>
    <s v=""/>
    <s v=""/>
    <n v="0"/>
  </r>
  <r>
    <s v=""/>
    <s v="20100003"/>
    <s v="2012008393"/>
    <x v="24"/>
    <d v="2021-04-13T00:00:00"/>
    <d v="2021-04-15T00:00:00"/>
    <s v="KR"/>
    <s v="USD"/>
    <n v="-12439.18"/>
    <s v="83.95000"/>
    <s v="BDT"/>
    <n v="-1044269.16"/>
    <n v="-12439.18"/>
    <s v="12439.18_1"/>
    <s v=""/>
    <s v="GRN-2021-8768"/>
    <s v="C2018-129"/>
    <s v="Goods received from PARAMOUNT TEXTILE LTD."/>
    <s v=""/>
    <s v="0"/>
    <s v="BBCDAK135078"/>
    <s v="CIPL-03329"/>
    <s v=""/>
    <s v="2100058300"/>
    <s v=""/>
    <s v="2026000742"/>
    <d v="2021-05-26T00:00:00"/>
    <s v=""/>
    <s v=""/>
    <s v=""/>
    <n v="0"/>
  </r>
  <r>
    <s v=""/>
    <s v="20100003"/>
    <s v="2012008394"/>
    <x v="24"/>
    <d v="2021-04-13T00:00:00"/>
    <d v="2021-04-15T00:00:00"/>
    <s v="KR"/>
    <s v="USD"/>
    <n v="-456.75"/>
    <s v="83.94999"/>
    <s v="BDT"/>
    <n v="-38344.160000000003"/>
    <n v="-456.75"/>
    <s v="456.75_1"/>
    <s v=""/>
    <s v="GRN-2021-8770"/>
    <s v="C2018-129"/>
    <s v="Goods received from PARAMOUNT TEXTILE LTD."/>
    <s v=""/>
    <s v="0"/>
    <s v="BBCDAK135078"/>
    <s v="CIPL-03329"/>
    <s v=""/>
    <s v="2100058300"/>
    <s v=""/>
    <s v="2026000742"/>
    <d v="2021-05-26T00:00:00"/>
    <s v=""/>
    <s v=""/>
    <s v=""/>
    <n v="0"/>
  </r>
  <r>
    <s v=""/>
    <s v="20100003"/>
    <s v="2012008395"/>
    <x v="24"/>
    <d v="2021-04-13T00:00:00"/>
    <d v="2021-04-15T00:00:00"/>
    <s v="KR"/>
    <s v="USD"/>
    <n v="-2057.4499999999998"/>
    <s v="83.95000"/>
    <s v="BDT"/>
    <n v="-172722.93"/>
    <n v="-2057.4499999999998"/>
    <s v="2057.45_1"/>
    <s v=""/>
    <s v="GRN-2021-8771"/>
    <s v="C2018-129"/>
    <s v="Goods received from PARAMOUNT TEXTILE LTD."/>
    <s v=""/>
    <s v="0"/>
    <s v="BBCDAK135078"/>
    <s v="CIPL-03329"/>
    <s v=""/>
    <s v="2100068660"/>
    <s v=""/>
    <s v="2026000742"/>
    <d v="2021-05-26T00:00:00"/>
    <s v=""/>
    <s v=""/>
    <s v=""/>
    <n v="0"/>
  </r>
  <r>
    <s v=""/>
    <s v="20100003"/>
    <s v="2012008397"/>
    <x v="24"/>
    <d v="2021-04-13T00:00:00"/>
    <d v="2021-04-15T00:00:00"/>
    <s v="KR"/>
    <s v="USD"/>
    <n v="-690"/>
    <s v="83.95000"/>
    <s v="BDT"/>
    <n v="-57925.5"/>
    <n v="-690"/>
    <s v="690_1"/>
    <s v=""/>
    <s v="GRN-2021-8786"/>
    <s v="C2019-481"/>
    <s v="Goods received from HOORAIN HTF LIMITED"/>
    <s v=""/>
    <s v="0"/>
    <s v="BBCDAK024099"/>
    <s v="CIPL-03309"/>
    <s v=""/>
    <s v="2100041610"/>
    <s v=""/>
    <s v="2026000749"/>
    <d v="2021-05-31T00:00:00"/>
    <s v=""/>
    <s v=""/>
    <s v=""/>
    <n v="0"/>
  </r>
  <r>
    <s v=""/>
    <s v="20100003"/>
    <s v="2012008398"/>
    <x v="24"/>
    <d v="2021-04-13T00:00:00"/>
    <d v="2021-04-15T00:00:00"/>
    <s v="KR"/>
    <s v="USD"/>
    <n v="-17818.560000000001"/>
    <s v="83.95000"/>
    <s v="BDT"/>
    <n v="-1495868.11"/>
    <n v="-17818.560000000001"/>
    <s v="17818.56_1"/>
    <s v=""/>
    <s v="GRN-2021-8788"/>
    <s v="C2019-481"/>
    <s v="Goods received from HOORAIN HTF LIMITED"/>
    <s v=""/>
    <s v="0"/>
    <s v="BBCDAK135574"/>
    <s v="CIPL-03328"/>
    <s v=""/>
    <s v="2100073600"/>
    <s v=""/>
    <s v="2026000751"/>
    <d v="2021-05-31T00:00:00"/>
    <s v=""/>
    <s v=""/>
    <s v=""/>
    <n v="0"/>
  </r>
  <r>
    <s v=""/>
    <s v="20100003"/>
    <s v="2012008399"/>
    <x v="24"/>
    <d v="2021-04-13T00:00:00"/>
    <d v="2021-04-15T00:00:00"/>
    <s v="KR"/>
    <s v="USD"/>
    <n v="-1860"/>
    <s v="83.95000"/>
    <s v="BDT"/>
    <n v="-156147"/>
    <n v="-1860"/>
    <s v="1860_1"/>
    <s v=""/>
    <s v="GRN-2021-8789"/>
    <s v="C2019-481"/>
    <s v="Goods received from HOORAIN HTF LIMITED"/>
    <s v=""/>
    <s v="0"/>
    <s v="BBCDAK135574"/>
    <s v="CIPL-03345"/>
    <s v=""/>
    <s v="2100079480"/>
    <s v=""/>
    <s v="2026000786"/>
    <d v="2021-06-13T00:00:00"/>
    <s v=""/>
    <s v=""/>
    <s v=""/>
    <n v="0"/>
  </r>
  <r>
    <s v=""/>
    <s v="20100003"/>
    <s v="2012008400"/>
    <x v="24"/>
    <d v="2021-04-13T00:00:00"/>
    <d v="2021-04-15T00:00:00"/>
    <s v="KR"/>
    <s v="USD"/>
    <n v="-838.75"/>
    <s v="83.95000"/>
    <s v="BDT"/>
    <n v="-70413.06"/>
    <n v="-838.75"/>
    <s v="838.75_1"/>
    <s v=""/>
    <s v="GRN-2021-8790"/>
    <s v="C2019-481"/>
    <s v="Goods received from HOORAIN HTF LIMITED"/>
    <s v=""/>
    <s v="0"/>
    <s v="BBCDAK024099"/>
    <s v="CIPL-03309"/>
    <s v=""/>
    <s v="2100045560"/>
    <s v=""/>
    <s v="2026000760"/>
    <d v="2021-05-31T00:00:00"/>
    <s v=""/>
    <s v=""/>
    <s v=""/>
    <n v="0"/>
  </r>
  <r>
    <s v=""/>
    <s v="20100003"/>
    <s v="2012008401"/>
    <x v="24"/>
    <d v="2021-04-13T00:00:00"/>
    <d v="2021-04-15T00:00:00"/>
    <s v="KR"/>
    <s v="USD"/>
    <n v="-2880"/>
    <s v="83.95000"/>
    <s v="BDT"/>
    <n v="-241776"/>
    <n v="-2880"/>
    <s v="2880_1"/>
    <s v=""/>
    <s v="GRN-2021-8791"/>
    <s v="C2019-481"/>
    <s v="Goods received from HOORAIN HTF LIMITED"/>
    <s v=""/>
    <s v="0"/>
    <s v="BBCDAK024099"/>
    <s v="CIPL-03309"/>
    <s v=""/>
    <s v="2100052040"/>
    <s v=""/>
    <s v="2026000748"/>
    <d v="2021-05-31T00:00:00"/>
    <s v=""/>
    <s v=""/>
    <s v=""/>
    <n v="0"/>
  </r>
  <r>
    <s v=""/>
    <s v="20100003"/>
    <s v="2012009151"/>
    <x v="24"/>
    <d v="2021-04-13T00:00:00"/>
    <d v="2021-05-02T00:00:00"/>
    <s v="KR"/>
    <s v="USD"/>
    <n v="-13432.93"/>
    <s v="83.95000"/>
    <s v="BDT"/>
    <n v="-1127694.47"/>
    <n v="-13432.93"/>
    <s v="13432.93_1"/>
    <s v=""/>
    <s v="GRN-2021-8767"/>
    <s v="C2018-129"/>
    <s v="Goods received from PARAMOUNT TEXTILE LTD."/>
    <s v=""/>
    <s v="0"/>
    <s v="BBCDAK135078"/>
    <s v="CIPL-03329"/>
    <s v=""/>
    <s v="2100058300"/>
    <s v=""/>
    <s v="2026000742"/>
    <d v="2021-05-26T00:00:00"/>
    <s v=""/>
    <s v=""/>
    <s v=""/>
    <n v="0"/>
  </r>
  <r>
    <s v=""/>
    <s v="20100003"/>
    <s v="2012008404"/>
    <x v="3"/>
    <d v="2021-04-15T00:00:00"/>
    <d v="2021-04-17T00:00:00"/>
    <s v="KR"/>
    <s v="USD"/>
    <n v="-35752.800000000003"/>
    <s v="83.95000"/>
    <s v="BDT"/>
    <n v="-3001447.56"/>
    <n v="-35752.800000000003"/>
    <s v="35752.8_1"/>
    <s v=""/>
    <s v="GRN-2021-8814"/>
    <s v="C2018-129"/>
    <s v="Goods received from PARAMOUNT TEXTILE LTD."/>
    <s v=""/>
    <s v="0"/>
    <s v="BBCDAK135078"/>
    <s v="CIPL-03343"/>
    <s v=""/>
    <s v="2100077510"/>
    <s v=""/>
    <s v="2026000742"/>
    <d v="2021-05-26T00:00:00"/>
    <s v=""/>
    <s v=""/>
    <s v=""/>
    <n v="0"/>
  </r>
  <r>
    <s v=""/>
    <s v="20100003"/>
    <s v="2012008406"/>
    <x v="3"/>
    <d v="2021-04-15T00:00:00"/>
    <d v="2021-04-17T00:00:00"/>
    <s v="KR"/>
    <s v="USD"/>
    <n v="-524.6"/>
    <s v="83.95000"/>
    <s v="BDT"/>
    <n v="-44040.17"/>
    <n v="-524.6"/>
    <s v="524.6_1"/>
    <s v=""/>
    <s v="GRN-2021-8820"/>
    <s v="C2018-129"/>
    <s v="Goods received from PARAMOUNT TEXTILE LTD."/>
    <s v=""/>
    <s v="0"/>
    <s v="BBCDAK135078"/>
    <s v="CIPL-03343"/>
    <s v=""/>
    <s v="2100074530"/>
    <s v=""/>
    <s v="2026000742"/>
    <d v="2021-05-26T00:00:00"/>
    <s v=""/>
    <s v=""/>
    <s v=""/>
    <n v="0"/>
  </r>
  <r>
    <s v=""/>
    <s v="20100003"/>
    <s v="2012008427"/>
    <x v="3"/>
    <d v="2021-04-15T00:00:00"/>
    <d v="2021-04-17T00:00:00"/>
    <s v="KR"/>
    <s v="USD"/>
    <n v="-26042.65"/>
    <s v="83.95000"/>
    <s v="BDT"/>
    <n v="-2186280.4700000002"/>
    <n v="-26042.65"/>
    <s v="26042.65_1"/>
    <s v=""/>
    <s v="GRN-2021-8851"/>
    <s v="C2001-658"/>
    <s v="Goods received from VARDHMAN TEXTILES LIMITED"/>
    <s v=""/>
    <s v="0"/>
    <s v="BBCDAK131613"/>
    <s v="CIPL-03322"/>
    <s v=""/>
    <s v="2100059950"/>
    <s v=""/>
    <s v="2010001167"/>
    <d v="2021-05-20T00:00:00"/>
    <s v=""/>
    <s v=""/>
    <s v=""/>
    <n v="0"/>
  </r>
  <r>
    <s v=""/>
    <s v="20100003"/>
    <s v="2012008429"/>
    <x v="3"/>
    <d v="2021-04-15T00:00:00"/>
    <d v="2021-04-17T00:00:00"/>
    <s v="KR"/>
    <s v="USD"/>
    <n v="-30053.52"/>
    <s v="83.95000"/>
    <s v="BDT"/>
    <n v="-2522993"/>
    <n v="-30053.52"/>
    <s v="30053.52_1"/>
    <s v=""/>
    <s v="GRN-2021-8855"/>
    <s v="C2001-658"/>
    <s v="Goods received from VARDHMAN TEXTILES LIMITED"/>
    <s v=""/>
    <s v="0"/>
    <s v="BBCDAK131613"/>
    <s v="CIPL-03322"/>
    <s v=""/>
    <s v="2100059950"/>
    <s v=""/>
    <s v="2010001166"/>
    <d v="2021-05-20T00:00:00"/>
    <s v=""/>
    <s v=""/>
    <s v=""/>
    <n v="0"/>
  </r>
  <r>
    <s v=""/>
    <s v="20100003"/>
    <s v="2012008431"/>
    <x v="3"/>
    <d v="2021-04-15T00:00:00"/>
    <d v="2021-04-17T00:00:00"/>
    <s v="KR"/>
    <s v="USD"/>
    <n v="-9709.3799999999992"/>
    <s v="83.95000"/>
    <s v="BDT"/>
    <n v="-815102.45"/>
    <n v="-9709.3799999999992"/>
    <s v="9709.38_1"/>
    <s v=""/>
    <s v="GRN-2021-8864"/>
    <s v="C2001-186"/>
    <s v="Goods received from Yixing Lucky G&amp;L Dyeing and Fi"/>
    <s v=""/>
    <s v="0"/>
    <s v="BBCDAK135172"/>
    <s v="CIPL-03313"/>
    <s v=""/>
    <s v="2100038280"/>
    <s v=""/>
    <s v="2010001266"/>
    <d v="2021-05-31T00:00:00"/>
    <s v=""/>
    <s v=""/>
    <s v=""/>
    <n v="0"/>
  </r>
  <r>
    <s v=""/>
    <s v="20100003"/>
    <s v="2012008432"/>
    <x v="3"/>
    <d v="2021-04-15T00:00:00"/>
    <d v="2021-04-17T00:00:00"/>
    <s v="KR"/>
    <s v="USD"/>
    <n v="-33906.92"/>
    <s v="83.95000"/>
    <s v="BDT"/>
    <n v="-2846485.93"/>
    <n v="-33906.92"/>
    <s v="33906.92_1"/>
    <s v=""/>
    <s v="GRN-2021-8865"/>
    <s v="C2001-658"/>
    <s v="Goods received from VARDHMAN TEXTILES LIMITED"/>
    <s v=""/>
    <s v="0"/>
    <s v="BBCDAK131879"/>
    <s v="CIPL-03308"/>
    <s v=""/>
    <s v="2100036560"/>
    <s v=""/>
    <s v="2010001262"/>
    <d v="2021-05-31T00:00:00"/>
    <s v=""/>
    <s v=""/>
    <s v=""/>
    <n v="0"/>
  </r>
  <r>
    <s v=""/>
    <s v="20100003"/>
    <s v="2012008433"/>
    <x v="3"/>
    <d v="2021-04-15T00:00:00"/>
    <d v="2021-04-17T00:00:00"/>
    <s v="KR"/>
    <s v="USD"/>
    <n v="-6300"/>
    <s v="83.95000"/>
    <s v="BDT"/>
    <n v="-528885"/>
    <n v="-6300"/>
    <s v="6300_1"/>
    <s v=""/>
    <s v="GRN-2021-8874"/>
    <s v="C2019-481"/>
    <s v="Goods received from HOORAIN HTF LIMITED"/>
    <s v=""/>
    <s v="0"/>
    <s v="BBCDAK136060"/>
    <s v="CIPL-03272"/>
    <s v=""/>
    <s v="2100073580"/>
    <s v=""/>
    <s v="2026000788"/>
    <d v="2021-06-13T00:00:00"/>
    <s v=""/>
    <s v=""/>
    <s v=""/>
    <n v="0"/>
  </r>
  <r>
    <s v=""/>
    <s v="20100003"/>
    <s v="2012008445"/>
    <x v="4"/>
    <d v="2021-04-17T00:00:00"/>
    <d v="2021-04-18T00:00:00"/>
    <s v="KR"/>
    <s v="USD"/>
    <n v="-109094.72"/>
    <s v="83.95000"/>
    <s v="BDT"/>
    <n v="-9158501.7400000002"/>
    <n v="-109094.72"/>
    <s v="109094.72_1"/>
    <s v=""/>
    <s v="GRN-2021-8921"/>
    <s v="C2001-658"/>
    <s v="Goods received from VARDHMAN TEXTILES LIMITED"/>
    <s v=""/>
    <s v="0"/>
    <s v="BBCDAK131613"/>
    <s v="CIPL-03270"/>
    <s v=""/>
    <s v="2100037730"/>
    <s v=""/>
    <s v="2010001168"/>
    <d v="2021-05-20T00:00:00"/>
    <s v=""/>
    <s v=""/>
    <s v=""/>
    <n v="0"/>
  </r>
  <r>
    <s v=""/>
    <s v="20100003"/>
    <s v="2012008450"/>
    <x v="4"/>
    <d v="2021-04-17T00:00:00"/>
    <d v="2021-04-18T00:00:00"/>
    <s v="KR"/>
    <s v="USD"/>
    <n v="-7710.68"/>
    <s v="83.95000"/>
    <s v="BDT"/>
    <n v="-647311.59"/>
    <n v="-7710.68"/>
    <s v="7710.68_1"/>
    <s v=""/>
    <s v="GRN-2021-8946"/>
    <s v="C2018-129"/>
    <s v="Goods received from PARAMOUNT TEXTILE LTD."/>
    <s v=""/>
    <s v="0"/>
    <s v="BBCDAK135078"/>
    <s v="CIPL-03329"/>
    <s v=""/>
    <s v="2100058300"/>
    <s v=""/>
    <s v="2026000742"/>
    <d v="2021-05-26T00:00:00"/>
    <s v=""/>
    <s v=""/>
    <s v=""/>
    <n v="0"/>
  </r>
  <r>
    <s v=""/>
    <s v="20100003"/>
    <s v="2012008451"/>
    <x v="4"/>
    <d v="2021-04-17T00:00:00"/>
    <d v="2021-04-18T00:00:00"/>
    <s v="KR"/>
    <s v="USD"/>
    <n v="-28979.63"/>
    <s v="83.95000"/>
    <s v="BDT"/>
    <n v="-2432839.94"/>
    <n v="-28979.63"/>
    <s v="28979.63_1"/>
    <s v=""/>
    <s v="GRN-2021-8949"/>
    <s v="C2018-129"/>
    <s v="Goods received from PARAMOUNT TEXTILE LTD."/>
    <s v=""/>
    <s v="0"/>
    <s v="BBCDAK135078"/>
    <s v="CIPL-03329"/>
    <s v=""/>
    <s v="2100068630"/>
    <s v=""/>
    <s v="2026000742"/>
    <d v="2021-05-26T00:00:00"/>
    <s v=""/>
    <s v=""/>
    <s v=""/>
    <n v="0"/>
  </r>
  <r>
    <s v=""/>
    <s v="20100003"/>
    <s v="2012008452"/>
    <x v="4"/>
    <d v="2021-04-17T00:00:00"/>
    <d v="2021-04-18T00:00:00"/>
    <s v="KR"/>
    <s v="USD"/>
    <n v="-6098.13"/>
    <s v="83.95000"/>
    <s v="BDT"/>
    <n v="-511938.01"/>
    <n v="-6098.13"/>
    <s v="6098.13_1"/>
    <s v=""/>
    <s v="GRN-2021-8953"/>
    <s v="C2018-129"/>
    <s v="Goods received from PARAMOUNT TEXTILE LTD."/>
    <s v=""/>
    <s v="0"/>
    <s v="BBCDAK135078"/>
    <s v="CIPL-03329"/>
    <s v=""/>
    <s v="2100068660"/>
    <s v=""/>
    <s v="2026000742"/>
    <d v="2021-05-26T00:00:00"/>
    <s v=""/>
    <s v=""/>
    <s v=""/>
    <n v="0"/>
  </r>
  <r>
    <s v=""/>
    <s v="20100003"/>
    <s v="2012008483"/>
    <x v="25"/>
    <d v="2021-04-18T00:00:00"/>
    <d v="2021-04-19T00:00:00"/>
    <s v="KR"/>
    <s v="USD"/>
    <n v="-42350.22"/>
    <s v="83.95000"/>
    <s v="BDT"/>
    <n v="-3555300.97"/>
    <n v="-42350.22"/>
    <s v="42350.22_1"/>
    <s v=""/>
    <s v="GRN-2021-9081"/>
    <s v="C2018-129"/>
    <s v="Goods received from PARAMOUNT TEXTILE LTD."/>
    <s v=""/>
    <s v="0"/>
    <s v="BBCDAK135078"/>
    <s v="CIPL-03343"/>
    <s v=""/>
    <s v="2100077510"/>
    <s v=""/>
    <s v="2026000742"/>
    <d v="2021-05-26T00:00:00"/>
    <s v=""/>
    <s v=""/>
    <s v=""/>
    <n v="0"/>
  </r>
  <r>
    <s v=""/>
    <s v="20100003"/>
    <s v="2012008487"/>
    <x v="25"/>
    <d v="2021-04-18T00:00:00"/>
    <d v="2021-04-19T00:00:00"/>
    <s v="KR"/>
    <s v="USD"/>
    <n v="-7167.98"/>
    <s v="83.95000"/>
    <s v="BDT"/>
    <n v="-601751.92000000004"/>
    <n v="-7167.98"/>
    <s v="7167.98_1"/>
    <s v=""/>
    <s v="GRN-2021-9087"/>
    <s v="C2018-129"/>
    <s v="Goods received from PARAMOUNT TEXTILE LTD."/>
    <s v=""/>
    <s v="0"/>
    <s v="BBCDAK135078"/>
    <s v="CIPL-03329"/>
    <s v=""/>
    <s v="2100058280"/>
    <s v=""/>
    <s v=""/>
    <m/>
    <s v=""/>
    <s v=""/>
    <s v=""/>
    <n v="0"/>
  </r>
  <r>
    <s v=""/>
    <s v="20100003"/>
    <s v="2012008489"/>
    <x v="25"/>
    <d v="2021-04-18T00:00:00"/>
    <d v="2021-04-19T00:00:00"/>
    <s v="KR"/>
    <s v="USD"/>
    <n v="-496.05"/>
    <s v="83.95001"/>
    <s v="BDT"/>
    <n v="-41643.4"/>
    <n v="-496.05"/>
    <s v="496.05_1"/>
    <s v=""/>
    <s v="GRN-2021-9090"/>
    <s v="C2018-129"/>
    <s v="Goods received from PARAMOUNT TEXTILE LTD."/>
    <s v=""/>
    <s v="0"/>
    <s v="BBCDAK135078"/>
    <s v="CIPL-03329"/>
    <s v=""/>
    <s v="2100058300"/>
    <s v=""/>
    <s v="2026000744"/>
    <d v="2021-05-26T00:00:00"/>
    <s v=""/>
    <s v=""/>
    <s v=""/>
    <n v="0"/>
  </r>
  <r>
    <s v=""/>
    <s v="20100003"/>
    <s v="2012008492"/>
    <x v="25"/>
    <d v="2021-04-18T00:00:00"/>
    <d v="2021-04-19T00:00:00"/>
    <s v="KR"/>
    <s v="USD"/>
    <n v="-246.87"/>
    <s v="83.95001"/>
    <s v="BDT"/>
    <n v="-20724.740000000002"/>
    <n v="-246.87"/>
    <s v="246.87_1"/>
    <s v=""/>
    <s v="GRN-2021-9093"/>
    <s v="C2018-129"/>
    <s v="Goods received from PARAMOUNT TEXTILE LTD."/>
    <s v=""/>
    <s v="0"/>
    <s v="BBCDAK135078"/>
    <s v="CIPL-03329"/>
    <s v=""/>
    <s v="2100068660"/>
    <s v=""/>
    <s v="2026000742"/>
    <d v="2021-05-26T00:00:00"/>
    <s v=""/>
    <s v=""/>
    <s v=""/>
    <n v="0"/>
  </r>
  <r>
    <s v=""/>
    <s v="20100003"/>
    <s v="2012008504"/>
    <x v="25"/>
    <d v="2021-04-18T00:00:00"/>
    <d v="2021-04-19T00:00:00"/>
    <s v="KR"/>
    <s v="USD"/>
    <n v="-585"/>
    <s v="83.95000"/>
    <s v="BDT"/>
    <n v="-49110.75"/>
    <n v="-585"/>
    <s v="585_1"/>
    <s v=""/>
    <s v="GRN-2021-9113"/>
    <s v="C2019-481"/>
    <s v="Goods received from HOORAIN HTF LIMITED"/>
    <s v=""/>
    <s v="0"/>
    <s v="BBCDAK024099"/>
    <s v="CIPL-03309"/>
    <s v=""/>
    <s v="2100058390"/>
    <s v=""/>
    <s v="2026000831"/>
    <d v="2021-06-23T00:00:00"/>
    <s v=""/>
    <s v=""/>
    <s v=""/>
    <n v="0"/>
  </r>
  <r>
    <s v=""/>
    <s v="20100003"/>
    <s v="2012008505"/>
    <x v="25"/>
    <d v="2021-04-18T00:00:00"/>
    <d v="2021-04-19T00:00:00"/>
    <s v="KR"/>
    <s v="USD"/>
    <n v="-3262.32"/>
    <s v="83.95000"/>
    <s v="BDT"/>
    <n v="-273871.76"/>
    <n v="-3262.32"/>
    <s v="3262.32_1"/>
    <s v=""/>
    <s v="GRN-2021-9114"/>
    <s v="C2019-481"/>
    <s v="Goods received from HOORAIN HTF LIMITED"/>
    <s v=""/>
    <s v="0"/>
    <s v="BBCDAK135574"/>
    <s v="CIPL-03328"/>
    <s v=""/>
    <s v="2100073600"/>
    <s v=""/>
    <s v="2026000751"/>
    <d v="2021-05-31T00:00:00"/>
    <s v=""/>
    <s v=""/>
    <s v=""/>
    <n v="0"/>
  </r>
  <r>
    <s v=""/>
    <s v="20100003"/>
    <s v="2012008506"/>
    <x v="25"/>
    <d v="2021-04-18T00:00:00"/>
    <d v="2021-04-19T00:00:00"/>
    <s v="KR"/>
    <s v="USD"/>
    <n v="-2512.98"/>
    <s v="83.95000"/>
    <s v="BDT"/>
    <n v="-210964.67"/>
    <n v="-2512.98"/>
    <s v="2512.98_1"/>
    <s v=""/>
    <s v="GRN-2021-9115"/>
    <s v="C2019-481"/>
    <s v="Goods received from HOORAIN HTF LIMITED"/>
    <s v=""/>
    <s v="0"/>
    <s v="BBCDAK024099"/>
    <s v="CIPL-03316"/>
    <s v=""/>
    <s v="2100041140"/>
    <s v=""/>
    <s v="2026000749"/>
    <d v="2021-05-31T00:00:00"/>
    <s v=""/>
    <s v=""/>
    <s v=""/>
    <n v="0"/>
  </r>
  <r>
    <s v=""/>
    <s v="20100003"/>
    <s v="2012008522"/>
    <x v="25"/>
    <d v="2021-04-18T00:00:00"/>
    <d v="2021-04-19T00:00:00"/>
    <s v="KR"/>
    <s v="USD"/>
    <n v="-7554.78"/>
    <s v="83.95000"/>
    <s v="BDT"/>
    <n v="-634223.78"/>
    <n v="-7554.78"/>
    <s v="7554.78_1"/>
    <s v=""/>
    <s v="GRN-2021-9194"/>
    <s v="C2018-129"/>
    <s v="Goods received from PARAMOUNT TEXTILE LTD."/>
    <s v=""/>
    <s v="0"/>
    <s v="BBCDAK135078"/>
    <s v="CIPL-03329"/>
    <s v=""/>
    <s v="2100058300"/>
    <s v=""/>
    <s v="2026000744"/>
    <d v="2021-05-26T00:00:00"/>
    <s v=""/>
    <s v=""/>
    <s v=""/>
    <n v="0"/>
  </r>
  <r>
    <s v=""/>
    <s v="20100003"/>
    <s v="2012008524"/>
    <x v="25"/>
    <d v="2021-04-18T00:00:00"/>
    <d v="2021-04-19T00:00:00"/>
    <s v="KR"/>
    <s v="USD"/>
    <n v="-4258.83"/>
    <s v="83.95000"/>
    <s v="BDT"/>
    <n v="-357528.78"/>
    <n v="-4258.83"/>
    <s v="4258.83_1"/>
    <s v=""/>
    <s v="GRN-2021-9197"/>
    <s v="C2018-129"/>
    <s v="Goods received from PARAMOUNT TEXTILE LTD."/>
    <s v=""/>
    <s v="0"/>
    <s v="BBCDAK135078"/>
    <s v="CIPL-03329"/>
    <s v=""/>
    <s v="2100058280"/>
    <s v=""/>
    <s v=""/>
    <m/>
    <s v=""/>
    <s v=""/>
    <s v=""/>
    <n v="0"/>
  </r>
  <r>
    <s v=""/>
    <s v="20100003"/>
    <s v="2012008525"/>
    <x v="25"/>
    <d v="2021-04-18T00:00:00"/>
    <d v="2021-04-19T00:00:00"/>
    <s v="KR"/>
    <s v="USD"/>
    <n v="-19697.560000000001"/>
    <s v="83.95000"/>
    <s v="BDT"/>
    <n v="-1653610.16"/>
    <n v="-19697.560000000001"/>
    <s v="19697.56_1"/>
    <s v=""/>
    <s v="GRN-2021-9199"/>
    <s v="C2018-129"/>
    <s v="Goods received from PARAMOUNT TEXTILE LTD."/>
    <s v=""/>
    <s v="0"/>
    <s v="BBCDAK135078"/>
    <s v="CIPL-03329"/>
    <s v=""/>
    <s v="2100058300"/>
    <s v=""/>
    <s v="2026000744"/>
    <d v="2021-05-26T00:00:00"/>
    <s v=""/>
    <s v=""/>
    <s v=""/>
    <n v="0"/>
  </r>
  <r>
    <s v=""/>
    <s v="20100003"/>
    <s v="2012008536"/>
    <x v="25"/>
    <d v="2021-04-18T00:00:00"/>
    <d v="2021-04-19T00:00:00"/>
    <s v="KR"/>
    <s v="USD"/>
    <n v="-27.5"/>
    <s v="83.95018"/>
    <s v="BDT"/>
    <n v="-2308.63"/>
    <n v="-27.5"/>
    <s v="27.5_1"/>
    <s v=""/>
    <s v="GRN-2021-9210"/>
    <s v="C2019-481"/>
    <s v="Goods received from HOORAIN HTF LIMITED"/>
    <s v=""/>
    <s v="0"/>
    <s v="BBCDAK024099"/>
    <s v="CIPL-03308"/>
    <s v=""/>
    <s v="2100033930"/>
    <s v=""/>
    <s v="2026000830"/>
    <d v="2021-06-23T00:00:00"/>
    <s v=""/>
    <s v=""/>
    <s v=""/>
    <n v="0"/>
  </r>
  <r>
    <s v=""/>
    <s v="20100003"/>
    <s v="2012008537"/>
    <x v="25"/>
    <d v="2021-04-18T00:00:00"/>
    <d v="2021-04-19T00:00:00"/>
    <s v="KR"/>
    <s v="USD"/>
    <n v="-4701.66"/>
    <s v="83.95000"/>
    <s v="BDT"/>
    <n v="-394704.36"/>
    <n v="-4701.66"/>
    <s v="4701.66_1"/>
    <s v=""/>
    <s v="GRN-2021-9211"/>
    <s v="C2019-481"/>
    <s v="Goods received from HOORAIN HTF LIMITED"/>
    <s v=""/>
    <s v="0"/>
    <s v="BBCDAK024099"/>
    <s v="CIPL-03316"/>
    <s v=""/>
    <s v="2100063410"/>
    <s v=""/>
    <s v="2026000831"/>
    <d v="2021-06-23T00:00:00"/>
    <s v=""/>
    <s v=""/>
    <s v=""/>
    <n v="0"/>
  </r>
  <r>
    <s v=""/>
    <s v="20100003"/>
    <s v="2012008541"/>
    <x v="26"/>
    <d v="2021-04-19T00:00:00"/>
    <d v="2021-04-20T00:00:00"/>
    <s v="KR"/>
    <s v="USD"/>
    <n v="-7805.77"/>
    <s v="83.95000"/>
    <s v="BDT"/>
    <n v="-655294.39"/>
    <n v="-7805.77"/>
    <s v="7805.77_1"/>
    <s v=""/>
    <s v="GRN-2021-9264"/>
    <s v="C2018-129"/>
    <s v="Goods received from PARAMOUNT TEXTILE LTD."/>
    <s v=""/>
    <s v="0"/>
    <s v="BBCDAK135078"/>
    <s v="CIPL-03329"/>
    <s v=""/>
    <s v="2100058280"/>
    <s v=""/>
    <s v=""/>
    <m/>
    <s v=""/>
    <s v=""/>
    <s v=""/>
    <n v="0"/>
  </r>
  <r>
    <s v=""/>
    <s v="20100003"/>
    <s v="2012008542"/>
    <x v="26"/>
    <d v="2021-04-19T00:00:00"/>
    <d v="2021-04-20T00:00:00"/>
    <s v="KR"/>
    <s v="USD"/>
    <n v="-2516.1999999999998"/>
    <s v="83.95000"/>
    <s v="BDT"/>
    <n v="-211234.99"/>
    <n v="-2516.1999999999998"/>
    <s v="2516.2_1"/>
    <s v=""/>
    <s v="GRN-2021-9268"/>
    <s v="C2018-129"/>
    <s v="Goods received from PARAMOUNT TEXTILE LTD."/>
    <s v=""/>
    <s v="0"/>
    <s v="BBCDAK135078"/>
    <s v="CIPL-03329"/>
    <s v=""/>
    <s v="2100058280"/>
    <s v=""/>
    <s v=""/>
    <m/>
    <s v=""/>
    <s v=""/>
    <s v=""/>
    <n v="0"/>
  </r>
  <r>
    <s v=""/>
    <s v="20100003"/>
    <s v="2012008543"/>
    <x v="26"/>
    <d v="2021-04-19T00:00:00"/>
    <d v="2021-04-20T00:00:00"/>
    <s v="KR"/>
    <s v="USD"/>
    <n v="-2383.16"/>
    <s v="83.95000"/>
    <s v="BDT"/>
    <n v="-200066.28"/>
    <n v="-2383.16"/>
    <s v="2383.16_1"/>
    <s v=""/>
    <s v="GRN-2021-9272"/>
    <s v="C2018-129"/>
    <s v="Goods received from PARAMOUNT TEXTILE LTD."/>
    <s v=""/>
    <s v="0"/>
    <s v="BBCDAK135078"/>
    <s v="CIPL-03329"/>
    <s v=""/>
    <s v="2100058300"/>
    <s v=""/>
    <s v="2026000744"/>
    <d v="2021-05-26T00:00:00"/>
    <s v=""/>
    <s v=""/>
    <s v=""/>
    <n v="0"/>
  </r>
  <r>
    <s v=""/>
    <s v="20100003"/>
    <s v="2012008544"/>
    <x v="26"/>
    <d v="2021-04-19T00:00:00"/>
    <d v="2021-04-20T00:00:00"/>
    <s v="KR"/>
    <s v="USD"/>
    <n v="-3493.46"/>
    <s v="83.95000"/>
    <s v="BDT"/>
    <n v="-293275.96999999997"/>
    <n v="-3493.46"/>
    <s v="3493.46_1"/>
    <s v=""/>
    <s v="GRN-2021-9276"/>
    <s v="C2018-129"/>
    <s v="Goods received from PARAMOUNT TEXTILE LTD."/>
    <s v=""/>
    <s v="0"/>
    <s v="BBCDAK135078"/>
    <s v="CIPL-03329"/>
    <s v=""/>
    <s v="2100058300"/>
    <s v=""/>
    <s v="2026000744"/>
    <d v="2021-05-26T00:00:00"/>
    <s v=""/>
    <s v=""/>
    <s v=""/>
    <n v="0"/>
  </r>
  <r>
    <s v=""/>
    <s v="20100003"/>
    <s v="2012008547"/>
    <x v="26"/>
    <d v="2021-04-19T00:00:00"/>
    <d v="2021-04-20T00:00:00"/>
    <s v="KR"/>
    <s v="USD"/>
    <n v="-11525.09"/>
    <s v="83.95000"/>
    <s v="BDT"/>
    <n v="-967531.31"/>
    <n v="-11525.09"/>
    <s v="11525.09_1"/>
    <s v=""/>
    <s v="GRN-2021-9295"/>
    <s v="C2018-129"/>
    <s v="Goods received from PARAMOUNT TEXTILE LTD."/>
    <s v=""/>
    <s v="0"/>
    <s v="BBCDAK135078"/>
    <s v="CIPL-03329"/>
    <s v=""/>
    <s v="2100058300"/>
    <s v=""/>
    <s v="2026000744"/>
    <d v="2021-05-26T00:00:00"/>
    <s v=""/>
    <s v=""/>
    <s v=""/>
    <n v="0"/>
  </r>
  <r>
    <s v=""/>
    <s v="20100003"/>
    <s v="2012008554"/>
    <x v="26"/>
    <d v="2021-04-19T00:00:00"/>
    <d v="2021-04-20T00:00:00"/>
    <s v="KR"/>
    <s v="USD"/>
    <n v="-5505.59"/>
    <s v="83.95000"/>
    <s v="BDT"/>
    <n v="-462194.28"/>
    <n v="-5505.59"/>
    <s v="5505.59_1"/>
    <s v=""/>
    <s v="GRN-2021-9304"/>
    <s v="C2018-129"/>
    <s v="Goods received from PARAMOUNT TEXTILE LTD."/>
    <s v=""/>
    <s v="0"/>
    <s v="BBCDAK135078"/>
    <s v="CIPL-03329"/>
    <s v=""/>
    <s v="2100058280"/>
    <s v=""/>
    <s v=""/>
    <m/>
    <s v=""/>
    <s v=""/>
    <s v=""/>
    <n v="0"/>
  </r>
  <r>
    <s v=""/>
    <s v="20100003"/>
    <s v="2012008568"/>
    <x v="26"/>
    <d v="2021-04-19T00:00:00"/>
    <d v="2021-04-20T00:00:00"/>
    <s v="KR"/>
    <s v="USD"/>
    <n v="-581.25"/>
    <s v="83.95000"/>
    <s v="BDT"/>
    <n v="-48795.94"/>
    <n v="-581.25"/>
    <s v="581.25_1"/>
    <s v=""/>
    <s v="GRN-2021-9369"/>
    <s v="C2019-481"/>
    <s v="Goods received from HOORAIN HTF LIMITED"/>
    <s v=""/>
    <s v="0"/>
    <s v="BBCDAK024099"/>
    <s v="CIPL-03308"/>
    <s v=""/>
    <s v="2100061130"/>
    <s v=""/>
    <s v="2026000831"/>
    <d v="2021-06-23T00:00:00"/>
    <s v=""/>
    <s v=""/>
    <s v=""/>
    <n v="0"/>
  </r>
  <r>
    <s v=""/>
    <s v="20100003"/>
    <s v="2012008569"/>
    <x v="26"/>
    <d v="2021-04-19T00:00:00"/>
    <d v="2021-04-20T00:00:00"/>
    <s v="KR"/>
    <s v="USD"/>
    <n v="-4198.6000000000004"/>
    <s v="83.95000"/>
    <s v="BDT"/>
    <n v="-352472.47"/>
    <n v="-4198.6000000000004"/>
    <s v="4198.6_1"/>
    <s v=""/>
    <s v="GRN-2021-9373"/>
    <s v="C2019-481"/>
    <s v="Goods received from HOORAIN HTF LIMITED"/>
    <s v=""/>
    <s v="0"/>
    <s v="BBCDAK135574"/>
    <s v="CIPL-03344"/>
    <s v=""/>
    <s v="2100065800"/>
    <s v=""/>
    <s v="2026000750"/>
    <d v="2021-05-31T00:00:00"/>
    <s v=""/>
    <s v=""/>
    <s v=""/>
    <n v="0"/>
  </r>
  <r>
    <s v=""/>
    <s v="20100003"/>
    <s v="2012008570"/>
    <x v="27"/>
    <d v="2021-04-20T00:00:00"/>
    <d v="2021-04-20T00:00:00"/>
    <s v="KR"/>
    <s v="USD"/>
    <n v="-4285.58"/>
    <s v="83.95000"/>
    <s v="BDT"/>
    <n v="-359774.44"/>
    <n v="-4285.58"/>
    <s v="4285.58_1"/>
    <s v=""/>
    <s v="GRN-2021-9374"/>
    <s v="C2018-129"/>
    <s v="Goods received from PARAMOUNT TEXTILE LTD."/>
    <s v=""/>
    <s v="0"/>
    <s v="BBCDAK135078"/>
    <s v="CIPL-03329"/>
    <s v=""/>
    <s v="2100058300"/>
    <s v=""/>
    <s v="2026000744"/>
    <d v="2021-05-26T00:00:00"/>
    <s v=""/>
    <s v=""/>
    <s v=""/>
    <n v="0"/>
  </r>
  <r>
    <s v=""/>
    <s v="20100003"/>
    <s v="2012008571"/>
    <x v="27"/>
    <d v="2021-04-20T00:00:00"/>
    <d v="2021-04-20T00:00:00"/>
    <s v="KR"/>
    <s v="USD"/>
    <n v="-6137.24"/>
    <s v="83.95000"/>
    <s v="BDT"/>
    <n v="-515221.3"/>
    <n v="-6137.24"/>
    <s v="6137.24_1"/>
    <s v=""/>
    <s v="GRN-2021-9375"/>
    <s v="C2018-129"/>
    <s v="Goods received from PARAMOUNT TEXTILE LTD."/>
    <s v=""/>
    <s v="0"/>
    <s v="BBCDAK135078"/>
    <s v="CIPL-03329"/>
    <s v=""/>
    <s v="2100058280"/>
    <s v=""/>
    <s v=""/>
    <m/>
    <s v=""/>
    <s v=""/>
    <s v=""/>
    <n v="0"/>
  </r>
  <r>
    <s v=""/>
    <s v="20100003"/>
    <s v="2012008572"/>
    <x v="27"/>
    <d v="2021-04-20T00:00:00"/>
    <d v="2021-04-20T00:00:00"/>
    <s v="KR"/>
    <s v="USD"/>
    <n v="-13793.64"/>
    <s v="83.95000"/>
    <s v="BDT"/>
    <n v="-1157976.08"/>
    <n v="-13793.64"/>
    <s v="13793.64_1"/>
    <s v=""/>
    <s v="GRN-2021-9377"/>
    <s v="C2018-129"/>
    <s v="Goods received from PARAMOUNT TEXTILE LTD."/>
    <s v=""/>
    <s v="0"/>
    <s v="BBCDAK135078"/>
    <s v="CIPL-03343"/>
    <s v=""/>
    <s v="2100077510"/>
    <s v=""/>
    <s v="2026000744"/>
    <d v="2021-05-26T00:00:00"/>
    <s v=""/>
    <s v=""/>
    <s v=""/>
    <n v="0"/>
  </r>
  <r>
    <s v=""/>
    <s v="20100003"/>
    <s v="2012008577"/>
    <x v="27"/>
    <d v="2021-04-20T00:00:00"/>
    <d v="2021-04-20T00:00:00"/>
    <s v="KR"/>
    <s v="USD"/>
    <n v="-37487.879999999997"/>
    <s v="83.95000"/>
    <s v="BDT"/>
    <n v="-3147107.53"/>
    <n v="-37487.879999999997"/>
    <s v="37487.88_1"/>
    <s v=""/>
    <s v="GRN-2021-9396"/>
    <s v="C2018-129"/>
    <s v="Goods received from PARAMOUNT TEXTILE LTD."/>
    <s v=""/>
    <s v="0"/>
    <s v="BBCDAK135078"/>
    <s v="CIPL-03329"/>
    <s v=""/>
    <s v="2100068660"/>
    <s v=""/>
    <s v="2026000744"/>
    <d v="2021-05-26T00:00:00"/>
    <s v=""/>
    <s v=""/>
    <s v=""/>
    <n v="0"/>
  </r>
  <r>
    <s v=""/>
    <s v="20100003"/>
    <s v="2012008594"/>
    <x v="27"/>
    <d v="2021-04-20T00:00:00"/>
    <d v="2021-04-20T00:00:00"/>
    <s v="KR"/>
    <s v="USD"/>
    <n v="-13446.49"/>
    <s v="83.95000"/>
    <s v="BDT"/>
    <n v="-1128832.8400000001"/>
    <n v="-13446.49"/>
    <s v="13446.49_1"/>
    <s v=""/>
    <s v="GRN-2021-9444"/>
    <s v="C2001-658"/>
    <s v="Goods received from VARDHMAN TEXTILES LIMITED"/>
    <s v=""/>
    <s v="0"/>
    <s v="BBCDAK131879"/>
    <s v="CIPL-03308"/>
    <s v=""/>
    <s v="2100059970"/>
    <s v=""/>
    <s v="2010001371"/>
    <d v="2021-06-27T00:00:00"/>
    <s v=""/>
    <s v=""/>
    <s v=""/>
    <n v="0"/>
  </r>
  <r>
    <s v=""/>
    <s v="20100003"/>
    <s v="2012008595"/>
    <x v="27"/>
    <d v="2021-04-20T00:00:00"/>
    <d v="2021-04-20T00:00:00"/>
    <s v="KR"/>
    <s v="USD"/>
    <n v="-16133.85"/>
    <s v="83.95000"/>
    <s v="BDT"/>
    <n v="-1354436.71"/>
    <n v="-16133.85"/>
    <s v="16133.85_1"/>
    <s v=""/>
    <s v="GRN-2021-9445"/>
    <s v="C2001-658"/>
    <s v="Goods received from VARDHMAN TEXTILES LIMITED"/>
    <s v=""/>
    <s v="0"/>
    <s v="BBCDAK131879"/>
    <s v="CIPL-03308"/>
    <s v=""/>
    <s v="2100061900"/>
    <s v=""/>
    <s v="2010001371"/>
    <d v="2021-06-27T00:00:00"/>
    <s v=""/>
    <s v=""/>
    <s v=""/>
    <n v="0"/>
  </r>
  <r>
    <s v=""/>
    <s v="20100003"/>
    <s v="2012008610"/>
    <x v="28"/>
    <d v="2021-04-21T00:00:00"/>
    <d v="2021-04-22T00:00:00"/>
    <s v="KR"/>
    <s v="USD"/>
    <n v="-3614.37"/>
    <s v="83.95000"/>
    <s v="BDT"/>
    <n v="-303426.36"/>
    <n v="-3614.37"/>
    <s v="3614.37_1"/>
    <s v=""/>
    <s v="GRN-2021-9498"/>
    <s v="C2001-658"/>
    <s v="Goods received from VARDHMAN TEXTILES LIMITED"/>
    <s v=""/>
    <s v="0"/>
    <s v="BBCDAK131879"/>
    <s v="CIPL-03308"/>
    <s v=""/>
    <s v="2100056510"/>
    <s v=""/>
    <s v="2010001150"/>
    <d v="2021-05-09T00:00:00"/>
    <s v=""/>
    <s v=""/>
    <s v=""/>
    <n v="0"/>
  </r>
  <r>
    <s v=""/>
    <s v="20100003"/>
    <s v="2012008612"/>
    <x v="28"/>
    <d v="2021-04-21T00:00:00"/>
    <d v="2021-04-22T00:00:00"/>
    <s v="KR"/>
    <s v="USD"/>
    <n v="-19580.259999999998"/>
    <s v="83.95000"/>
    <s v="BDT"/>
    <n v="-1643762.83"/>
    <n v="-19580.259999999998"/>
    <s v="19580.26_1"/>
    <s v=""/>
    <s v="GRN-2021-9505"/>
    <s v="C2001-658"/>
    <s v="Goods received from VARDHMAN TEXTILES LIMITED"/>
    <s v=""/>
    <s v="0"/>
    <s v="BBCDAK131879"/>
    <s v="CIPL-03308"/>
    <s v=""/>
    <s v="2100061900"/>
    <s v=""/>
    <s v="2010001150"/>
    <d v="2021-05-09T00:00:00"/>
    <s v=""/>
    <s v=""/>
    <s v=""/>
    <n v="0"/>
  </r>
  <r>
    <s v=""/>
    <s v="20100003"/>
    <s v="2012008614"/>
    <x v="28"/>
    <d v="2021-04-21T00:00:00"/>
    <d v="2021-04-22T00:00:00"/>
    <s v="KR"/>
    <s v="USD"/>
    <n v="-2629.22"/>
    <s v="83.95000"/>
    <s v="BDT"/>
    <n v="-220723.02"/>
    <n v="-2629.22"/>
    <s v="2629.22_1"/>
    <s v=""/>
    <s v="GRN-2021-9510"/>
    <s v="C2001-658"/>
    <s v="Goods received from VARDHMAN TEXTILES LIMITED"/>
    <s v=""/>
    <s v="0"/>
    <s v="BBCDAK131879"/>
    <s v="CIPL-03308"/>
    <s v=""/>
    <s v="2100070110"/>
    <s v=""/>
    <s v="2010001150"/>
    <d v="2021-05-09T00:00:00"/>
    <s v=""/>
    <s v=""/>
    <s v=""/>
    <n v="0"/>
  </r>
  <r>
    <s v=""/>
    <s v="20100003"/>
    <s v="2012008615"/>
    <x v="28"/>
    <d v="2021-04-21T00:00:00"/>
    <d v="2021-04-22T00:00:00"/>
    <s v="KR"/>
    <s v="USD"/>
    <n v="-11808.88"/>
    <s v="83.95000"/>
    <s v="BDT"/>
    <n v="-991355.48"/>
    <n v="-11808.88"/>
    <s v="11808.88_1"/>
    <s v=""/>
    <s v="GRN-2021-9512"/>
    <s v="C2001-658"/>
    <s v="Goods received from VARDHMAN TEXTILES LIMITED"/>
    <s v=""/>
    <s v="0"/>
    <s v="BBCDAK131879"/>
    <s v="CIPL-03308"/>
    <s v=""/>
    <s v="2100073160"/>
    <s v=""/>
    <s v="2010001150"/>
    <d v="2021-05-09T00:00:00"/>
    <s v=""/>
    <s v=""/>
    <s v=""/>
    <n v="0"/>
  </r>
  <r>
    <s v=""/>
    <s v="20100003"/>
    <s v="2012008620"/>
    <x v="28"/>
    <d v="2021-04-21T00:00:00"/>
    <d v="2021-04-22T00:00:00"/>
    <s v="KR"/>
    <s v="USD"/>
    <n v="-25927.21"/>
    <s v="83.95000"/>
    <s v="BDT"/>
    <n v="-2176589.2799999998"/>
    <n v="-25927.21"/>
    <s v="25927.21_1"/>
    <s v=""/>
    <s v="GRN-2021-9520"/>
    <s v="C2001-658"/>
    <s v="Goods received from VARDHMAN TEXTILES LIMITED"/>
    <s v=""/>
    <s v="0"/>
    <s v="BBCDAK131879"/>
    <s v="CIPL-03308"/>
    <s v=""/>
    <s v="2100036560"/>
    <s v=""/>
    <s v="2010001150"/>
    <d v="2021-05-09T00:00:00"/>
    <s v=""/>
    <s v=""/>
    <s v=""/>
    <n v="0"/>
  </r>
  <r>
    <s v=""/>
    <s v="20100003"/>
    <s v="2012008621"/>
    <x v="28"/>
    <d v="2021-04-21T00:00:00"/>
    <d v="2021-04-22T00:00:00"/>
    <s v="KR"/>
    <s v="USD"/>
    <n v="-11376.28"/>
    <s v="83.95000"/>
    <s v="BDT"/>
    <n v="-955038.71"/>
    <n v="-11376.28"/>
    <s v="11376.28_1"/>
    <s v=""/>
    <s v="GRN-2021-9556"/>
    <s v="C2018-129"/>
    <s v="Goods received from PARAMOUNT TEXTILE LTD."/>
    <s v=""/>
    <s v="0"/>
    <s v="BBCDAK135078"/>
    <s v="CIPL-03343"/>
    <s v=""/>
    <s v="2100077510"/>
    <s v=""/>
    <s v="2026000744"/>
    <d v="2021-05-26T00:00:00"/>
    <s v=""/>
    <s v=""/>
    <s v=""/>
    <n v="0"/>
  </r>
  <r>
    <s v=""/>
    <s v="20100003"/>
    <s v="2012008623"/>
    <x v="28"/>
    <d v="2021-04-21T00:00:00"/>
    <d v="2021-04-22T00:00:00"/>
    <s v="KR"/>
    <s v="USD"/>
    <n v="-5452.12"/>
    <s v="83.95000"/>
    <s v="BDT"/>
    <n v="-457705.47"/>
    <n v="-5452.12"/>
    <s v="5452.12_1"/>
    <s v=""/>
    <s v="GRN-2021-9563"/>
    <s v="C2018-129"/>
    <s v="Goods received from PARAMOUNT TEXTILE LTD."/>
    <s v=""/>
    <s v="0"/>
    <s v="BBCDAK135078"/>
    <s v="CIPL-03329"/>
    <s v=""/>
    <s v="2100058300"/>
    <s v=""/>
    <s v="2026000744"/>
    <d v="2021-05-26T00:00:00"/>
    <s v=""/>
    <s v=""/>
    <s v=""/>
    <n v="0"/>
  </r>
  <r>
    <s v=""/>
    <s v="20100003"/>
    <s v="2012008624"/>
    <x v="28"/>
    <d v="2021-04-21T00:00:00"/>
    <d v="2021-04-22T00:00:00"/>
    <s v="KR"/>
    <s v="USD"/>
    <n v="-1207.5"/>
    <s v="83.95000"/>
    <s v="BDT"/>
    <n v="-101369.63"/>
    <n v="-1207.5"/>
    <s v="1207.5_1"/>
    <s v=""/>
    <s v="GRN-2021-9580"/>
    <s v="C2019-481"/>
    <s v="Goods received from HOORAIN HTF LIMITED"/>
    <s v=""/>
    <s v="0"/>
    <s v="BBCDAK024099"/>
    <s v="CIPL-03309"/>
    <s v=""/>
    <s v="2100058390"/>
    <s v=""/>
    <s v="2026000831"/>
    <d v="2021-06-23T00:00:00"/>
    <s v=""/>
    <s v=""/>
    <s v=""/>
    <n v="0"/>
  </r>
  <r>
    <s v=""/>
    <s v="20100003"/>
    <s v="2012008625"/>
    <x v="28"/>
    <d v="2021-04-21T00:00:00"/>
    <d v="2021-04-22T00:00:00"/>
    <s v="KR"/>
    <s v="USD"/>
    <n v="-6058.75"/>
    <s v="83.95000"/>
    <s v="BDT"/>
    <n v="-508632.06"/>
    <n v="-6058.75"/>
    <s v="6058.75_1"/>
    <s v=""/>
    <s v="GRN-2021-9581"/>
    <s v="C2019-481"/>
    <s v="Goods received from HOORAIN HTF LIMITED"/>
    <s v=""/>
    <s v="0"/>
    <s v="BBCDAK135574"/>
    <s v="CIPL-03345"/>
    <s v=""/>
    <s v="2100079480"/>
    <s v=""/>
    <s v="2026000751"/>
    <d v="2021-05-31T00:00:00"/>
    <s v=""/>
    <s v=""/>
    <s v=""/>
    <n v="0"/>
  </r>
  <r>
    <s v=""/>
    <s v="20100003"/>
    <s v="2012008626"/>
    <x v="28"/>
    <d v="2021-04-21T00:00:00"/>
    <d v="2021-04-22T00:00:00"/>
    <s v="KR"/>
    <s v="USD"/>
    <n v="-11340.38"/>
    <s v="83.95000"/>
    <s v="BDT"/>
    <n v="-952024.9"/>
    <n v="-11340.38"/>
    <s v="11340.38_1"/>
    <s v=""/>
    <s v="GRN-2021-9586"/>
    <s v="C2018-129"/>
    <s v="Goods received from PARAMOUNT TEXTILE LTD."/>
    <s v=""/>
    <s v="0"/>
    <s v="BBCDAK135078"/>
    <s v="CIPL-03329"/>
    <s v=""/>
    <s v="2100058280"/>
    <s v=""/>
    <s v=""/>
    <m/>
    <s v=""/>
    <s v=""/>
    <s v=""/>
    <n v="0"/>
  </r>
  <r>
    <s v=""/>
    <s v="20100003"/>
    <s v="2012008632"/>
    <x v="28"/>
    <d v="2021-04-21T00:00:00"/>
    <d v="2021-04-22T00:00:00"/>
    <s v="KR"/>
    <s v="USD"/>
    <n v="-6834.7"/>
    <s v="83.95000"/>
    <s v="BDT"/>
    <n v="-573773.06999999995"/>
    <n v="-6834.7"/>
    <s v="6834.7_1"/>
    <s v=""/>
    <s v="GRN-2021-9600"/>
    <s v="C2018-129"/>
    <s v="Goods received from PARAMOUNT TEXTILE LTD."/>
    <s v=""/>
    <s v="0"/>
    <s v="BBCDAK135078"/>
    <s v="CIPL-03329"/>
    <s v=""/>
    <s v="2100058280"/>
    <s v=""/>
    <s v=""/>
    <m/>
    <s v=""/>
    <s v=""/>
    <s v=""/>
    <n v="0"/>
  </r>
  <r>
    <s v=""/>
    <s v="20100003"/>
    <s v="2012009162"/>
    <x v="28"/>
    <d v="2021-04-21T00:00:00"/>
    <d v="2021-05-02T00:00:00"/>
    <s v="KR"/>
    <s v="USD"/>
    <n v="-11009.38"/>
    <s v="83.95000"/>
    <s v="BDT"/>
    <n v="-924237.45"/>
    <n v="-11009.38"/>
    <s v="11009.38_1"/>
    <s v=""/>
    <s v="GRN-2021-9598"/>
    <s v="C2018-129"/>
    <s v="Goods received from PARAMOUNT TEXTILE LTD."/>
    <s v=""/>
    <s v="0"/>
    <s v="BBCDAK135078"/>
    <s v="CIPL-03329"/>
    <s v=""/>
    <s v="2100058300"/>
    <s v=""/>
    <s v=""/>
    <m/>
    <s v=""/>
    <s v=""/>
    <s v=""/>
    <n v="0"/>
  </r>
  <r>
    <s v=""/>
    <s v="20100003"/>
    <s v="2012008633"/>
    <x v="29"/>
    <d v="2021-04-22T00:00:00"/>
    <d v="2021-04-22T00:00:00"/>
    <s v="KR"/>
    <s v="USD"/>
    <n v="-4538.63"/>
    <s v="83.95000"/>
    <s v="BDT"/>
    <n v="-381017.99"/>
    <n v="-4538.63"/>
    <s v="4538.63_1"/>
    <s v=""/>
    <s v="GRN-2021-9619"/>
    <s v="C2018-129"/>
    <s v="Goods received from PARAMOUNT TEXTILE LTD."/>
    <s v=""/>
    <s v="0"/>
    <s v="BBCDAK135078"/>
    <s v="CIPL-03329"/>
    <s v=""/>
    <s v="2100058280"/>
    <s v=""/>
    <s v=""/>
    <m/>
    <s v=""/>
    <s v=""/>
    <s v=""/>
    <n v="0"/>
  </r>
  <r>
    <s v=""/>
    <s v="20100003"/>
    <s v="2012008634"/>
    <x v="29"/>
    <d v="2021-04-22T00:00:00"/>
    <d v="2021-04-22T00:00:00"/>
    <s v="KR"/>
    <s v="USD"/>
    <n v="-44942.75"/>
    <s v="83.95000"/>
    <s v="BDT"/>
    <n v="-3772943.86"/>
    <n v="-44942.75"/>
    <s v="44942.75_1"/>
    <s v=""/>
    <s v="GRN-2021-9620"/>
    <s v="C2018-129"/>
    <s v="Goods received from PARAMOUNT TEXTILE LTD."/>
    <s v=""/>
    <s v="0"/>
    <s v="BBCDAK135078"/>
    <s v="CIPL-03329"/>
    <s v=""/>
    <s v="2100068630"/>
    <s v=""/>
    <s v="2026000744"/>
    <d v="2021-05-26T00:00:00"/>
    <s v=""/>
    <s v=""/>
    <s v=""/>
    <n v="0"/>
  </r>
  <r>
    <s v=""/>
    <s v="20100003"/>
    <s v="2012008635"/>
    <x v="29"/>
    <d v="2021-04-22T00:00:00"/>
    <d v="2021-04-22T00:00:00"/>
    <s v="KR"/>
    <s v="USD"/>
    <n v="-6916.97"/>
    <s v="83.95000"/>
    <s v="BDT"/>
    <n v="-580679.63"/>
    <n v="-6916.97"/>
    <s v="6916.97_1"/>
    <s v=""/>
    <s v="GRN-2021-9622"/>
    <s v="C2018-129"/>
    <s v="Goods received from PARAMOUNT TEXTILE LTD."/>
    <s v=""/>
    <s v="0"/>
    <s v="BBCDAK135078"/>
    <s v="CIPL-03329"/>
    <s v=""/>
    <s v="2100068660"/>
    <s v=""/>
    <s v="2026000744"/>
    <d v="2021-05-26T00:00:00"/>
    <s v=""/>
    <s v=""/>
    <s v=""/>
    <n v="0"/>
  </r>
  <r>
    <s v=""/>
    <s v="20100003"/>
    <s v="2012008636"/>
    <x v="29"/>
    <d v="2021-04-22T00:00:00"/>
    <d v="2021-04-22T00:00:00"/>
    <s v="KR"/>
    <s v="USD"/>
    <n v="-22479.17"/>
    <s v="83.95000"/>
    <s v="BDT"/>
    <n v="-1887126.32"/>
    <n v="-22479.17"/>
    <s v="22479.17_1"/>
    <s v=""/>
    <s v="GRN-2021-9623"/>
    <s v="C2018-129"/>
    <s v="Goods received from PARAMOUNT TEXTILE LTD."/>
    <s v=""/>
    <s v="0"/>
    <s v="BBCDAK135078"/>
    <s v="CIPL-03329"/>
    <s v=""/>
    <s v="2100068660"/>
    <s v=""/>
    <s v="2026000744"/>
    <d v="2021-05-26T00:00:00"/>
    <s v=""/>
    <s v=""/>
    <s v=""/>
    <n v="0"/>
  </r>
  <r>
    <s v=""/>
    <s v="20100003"/>
    <s v="2012008637"/>
    <x v="29"/>
    <d v="2021-04-22T00:00:00"/>
    <d v="2021-04-22T00:00:00"/>
    <s v="KR"/>
    <s v="USD"/>
    <n v="-19763.419999999998"/>
    <s v="83.95000"/>
    <s v="BDT"/>
    <n v="-1659139.11"/>
    <n v="-19763.419999999998"/>
    <s v="19763.42_1"/>
    <s v=""/>
    <s v="GRN-2021-9630"/>
    <s v="C2018-129"/>
    <s v="Goods received from PARAMOUNT TEXTILE LTD."/>
    <s v=""/>
    <s v="0"/>
    <s v="BBCDAK135078"/>
    <s v="CIPL-03343"/>
    <s v=""/>
    <s v="2100077510"/>
    <s v=""/>
    <s v="2026000744"/>
    <d v="2021-05-26T00:00:00"/>
    <s v=""/>
    <s v=""/>
    <s v=""/>
    <n v="0"/>
  </r>
  <r>
    <s v=""/>
    <s v="20100003"/>
    <s v="2012008742"/>
    <x v="30"/>
    <d v="2021-04-24T00:00:00"/>
    <d v="2021-04-25T00:00:00"/>
    <s v="KR"/>
    <s v="USD"/>
    <n v="-2558.0300000000002"/>
    <s v="83.95000"/>
    <s v="BDT"/>
    <n v="-214746.62"/>
    <n v="-2558.0300000000002"/>
    <s v="2558.03_1"/>
    <s v=""/>
    <s v="GRN-2021-9864"/>
    <s v="C2018-129"/>
    <s v="Goods received from PARAMOUNT TEXTILE LTD."/>
    <s v=""/>
    <s v="0"/>
    <s v="BBCDAK135078"/>
    <s v="CIPL-03329"/>
    <s v=""/>
    <s v="2100068630"/>
    <s v=""/>
    <s v="2026000745"/>
    <d v="2021-05-26T00:00:00"/>
    <s v=""/>
    <s v=""/>
    <s v=""/>
    <n v="0"/>
  </r>
  <r>
    <s v=""/>
    <s v="20100003"/>
    <s v="2012008743"/>
    <x v="30"/>
    <d v="2021-04-24T00:00:00"/>
    <d v="2021-04-25T00:00:00"/>
    <s v="KR"/>
    <s v="USD"/>
    <n v="-5445.95"/>
    <s v="83.95000"/>
    <s v="BDT"/>
    <n v="-457187.5"/>
    <n v="-5445.95"/>
    <s v="5445.95_1"/>
    <s v=""/>
    <s v="GRN-2021-9867"/>
    <s v="C2018-129"/>
    <s v="Goods received from PARAMOUNT TEXTILE LTD."/>
    <s v=""/>
    <s v="0"/>
    <s v="BBCDAK135078"/>
    <s v="CIPL-03329"/>
    <s v=""/>
    <s v="2100068660"/>
    <s v=""/>
    <s v="2026000745"/>
    <d v="2021-05-26T00:00:00"/>
    <s v=""/>
    <s v=""/>
    <s v=""/>
    <n v="0"/>
  </r>
  <r>
    <s v=""/>
    <s v="20100003"/>
    <s v="2012008744"/>
    <x v="30"/>
    <d v="2021-04-24T00:00:00"/>
    <d v="2021-04-25T00:00:00"/>
    <s v="KR"/>
    <s v="USD"/>
    <n v="-2853.84"/>
    <s v="83.95000"/>
    <s v="BDT"/>
    <n v="-239579.87"/>
    <n v="-2853.84"/>
    <s v="2853.84_1"/>
    <s v=""/>
    <s v="GRN-2021-9870"/>
    <s v="C2019-481"/>
    <s v="Goods received from HOORAIN HTF LIMITED"/>
    <s v=""/>
    <s v="0"/>
    <s v="BBCDAK024099"/>
    <s v="CIPL-03316"/>
    <s v=""/>
    <s v="2100041140"/>
    <s v=""/>
    <s v="2026000749"/>
    <d v="2021-05-31T00:00:00"/>
    <s v=""/>
    <s v=""/>
    <s v=""/>
    <n v="0"/>
  </r>
  <r>
    <s v=""/>
    <s v="20100003"/>
    <s v="2012009165"/>
    <x v="30"/>
    <d v="2021-04-24T00:00:00"/>
    <d v="2021-05-02T00:00:00"/>
    <s v="KR"/>
    <s v="USD"/>
    <n v="-8230.33"/>
    <s v="83.95000"/>
    <s v="BDT"/>
    <n v="-690936.2"/>
    <n v="-8230.33"/>
    <s v="8230.33_1"/>
    <s v=""/>
    <s v="GRN-2021-9861"/>
    <s v="C2018-129"/>
    <s v="Goods received from PARAMOUNT TEXTILE LTD."/>
    <s v=""/>
    <s v="0"/>
    <s v="BBCDAK135078"/>
    <s v="CIPL-03329"/>
    <s v=""/>
    <s v="2100058280"/>
    <s v=""/>
    <s v=""/>
    <m/>
    <s v=""/>
    <s v=""/>
    <s v=""/>
    <n v="0"/>
  </r>
  <r>
    <s v=""/>
    <s v="20100003"/>
    <s v="2012008751"/>
    <x v="5"/>
    <d v="2021-04-25T00:00:00"/>
    <d v="2021-04-26T00:00:00"/>
    <s v="KR"/>
    <s v="USD"/>
    <n v="-9740.4699999999993"/>
    <s v="83.95000"/>
    <s v="BDT"/>
    <n v="-817712.46"/>
    <n v="-9740.4699999999993"/>
    <s v="9740.47_1"/>
    <s v=""/>
    <s v="GRN-2021-9912"/>
    <s v="C2018-129"/>
    <s v="Goods received from PARAMOUNT TEXTILE LTD."/>
    <s v=""/>
    <s v="0"/>
    <s v="BBCDAK135078"/>
    <s v="CIPL-03343"/>
    <s v=""/>
    <s v="2100077510"/>
    <s v=""/>
    <s v="2026000745"/>
    <d v="2021-05-26T00:00:00"/>
    <s v=""/>
    <s v=""/>
    <s v=""/>
    <n v="0"/>
  </r>
  <r>
    <s v=""/>
    <s v="20100003"/>
    <s v="2012008753"/>
    <x v="5"/>
    <d v="2021-04-25T00:00:00"/>
    <d v="2021-04-26T00:00:00"/>
    <s v="KR"/>
    <s v="USD"/>
    <n v="-10102.48"/>
    <s v="83.95000"/>
    <s v="BDT"/>
    <n v="-848103.2"/>
    <n v="-10102.48"/>
    <s v="10102.48_1"/>
    <s v=""/>
    <s v="GRN-2021-9952"/>
    <s v="C2018-129"/>
    <s v="Goods received from PARAMOUNT TEXTILE LTD."/>
    <s v=""/>
    <s v="0"/>
    <s v="BBCDAK135078"/>
    <s v="CIPL-03343"/>
    <s v=""/>
    <s v="2100077510"/>
    <s v=""/>
    <s v="2026000745"/>
    <d v="2021-05-26T00:00:00"/>
    <s v=""/>
    <s v=""/>
    <s v=""/>
    <n v="0"/>
  </r>
  <r>
    <s v=""/>
    <s v="20100003"/>
    <s v="2012008754"/>
    <x v="5"/>
    <d v="2021-04-25T00:00:00"/>
    <d v="2021-04-26T00:00:00"/>
    <s v="KR"/>
    <s v="USD"/>
    <n v="-1765.26"/>
    <s v="83.95000"/>
    <s v="BDT"/>
    <n v="-148193.57999999999"/>
    <n v="-1765.26"/>
    <s v="1765.26_1"/>
    <s v=""/>
    <s v="GRN-2021-9964"/>
    <s v="C2018-129"/>
    <s v="Goods received from PARAMOUNT TEXTILE LTD."/>
    <s v=""/>
    <s v="0"/>
    <s v="BBCDAK135078"/>
    <s v="CIPL-03329"/>
    <s v=""/>
    <s v="2100058280"/>
    <s v=""/>
    <s v=""/>
    <m/>
    <s v=""/>
    <s v=""/>
    <s v=""/>
    <n v="0"/>
  </r>
  <r>
    <s v=""/>
    <s v="20100003"/>
    <s v="2012008755"/>
    <x v="5"/>
    <d v="2021-04-25T00:00:00"/>
    <d v="2021-04-26T00:00:00"/>
    <s v="KR"/>
    <s v="USD"/>
    <n v="-11225"/>
    <s v="83.95000"/>
    <s v="BDT"/>
    <n v="-942338.75"/>
    <n v="-11225"/>
    <s v="11225_1"/>
    <s v=""/>
    <s v="GRN-2021-9976"/>
    <s v="C2018-129"/>
    <s v="Goods received from PARAMOUNT TEXTILE LTD."/>
    <s v=""/>
    <s v="0"/>
    <s v="BBCDAK135078"/>
    <s v="CIPL-03329"/>
    <s v=""/>
    <s v="2100058280"/>
    <s v=""/>
    <s v=""/>
    <m/>
    <s v=""/>
    <s v=""/>
    <s v=""/>
    <n v="0"/>
  </r>
  <r>
    <s v=""/>
    <s v="20100003"/>
    <s v="2012008756"/>
    <x v="5"/>
    <d v="2021-04-25T00:00:00"/>
    <d v="2021-04-26T00:00:00"/>
    <s v="KR"/>
    <s v="USD"/>
    <n v="-18015.330000000002"/>
    <s v="83.95000"/>
    <s v="BDT"/>
    <n v="-1512386.95"/>
    <n v="-18015.330000000002"/>
    <s v="18015.33_1"/>
    <s v=""/>
    <s v="GRN-2021-9984"/>
    <s v="C2001-658"/>
    <s v="Goods received from VARDHMAN TEXTILES LIMITED"/>
    <s v=""/>
    <s v="0"/>
    <s v="BBCDAK131879"/>
    <s v="CIPL-03308"/>
    <s v=""/>
    <s v="2100061900"/>
    <s v=""/>
    <s v="2010001163"/>
    <d v="2021-05-20T00:00:00"/>
    <s v=""/>
    <s v=""/>
    <s v=""/>
    <n v="0"/>
  </r>
  <r>
    <s v=""/>
    <s v="20100003"/>
    <s v="2012008758"/>
    <x v="5"/>
    <d v="2021-04-25T00:00:00"/>
    <d v="2021-04-26T00:00:00"/>
    <s v="KR"/>
    <s v="USD"/>
    <n v="-13929.38"/>
    <s v="83.95000"/>
    <s v="BDT"/>
    <n v="-1169371.45"/>
    <n v="-13929.38"/>
    <s v="13929.38_1"/>
    <s v=""/>
    <s v="GRN-2021-9988"/>
    <s v="C2001-658"/>
    <s v="Goods received from VARDHMAN TEXTILES LIMITED"/>
    <s v=""/>
    <s v="0"/>
    <s v="BBCDAK131879"/>
    <s v="CIPL-03308"/>
    <s v=""/>
    <s v="2100036560"/>
    <s v=""/>
    <s v="2010001163"/>
    <d v="2021-05-20T00:00:00"/>
    <s v=""/>
    <s v=""/>
    <s v=""/>
    <n v="0"/>
  </r>
  <r>
    <s v=""/>
    <s v="20100003"/>
    <s v="2012008770"/>
    <x v="31"/>
    <d v="2021-04-26T00:00:00"/>
    <d v="2021-04-27T00:00:00"/>
    <s v="KR"/>
    <s v="USD"/>
    <n v="-12139.2"/>
    <s v="83.95000"/>
    <s v="BDT"/>
    <n v="-1019085.84"/>
    <n v="-12139.2"/>
    <s v="12139.2_1"/>
    <s v=""/>
    <s v="GRN-2021-10072"/>
    <s v="C2018-129"/>
    <s v="Goods received from PARAMOUNT TEXTILE LTD."/>
    <s v=""/>
    <s v="0"/>
    <s v="BBCDAK135078"/>
    <s v="CIPL-03343"/>
    <s v=""/>
    <s v="2100077510"/>
    <s v=""/>
    <s v="2026000745"/>
    <d v="2021-05-26T00:00:00"/>
    <s v=""/>
    <s v=""/>
    <s v=""/>
    <n v="0"/>
  </r>
  <r>
    <s v=""/>
    <s v="20100003"/>
    <s v="2012008771"/>
    <x v="31"/>
    <d v="2021-04-26T00:00:00"/>
    <d v="2021-04-27T00:00:00"/>
    <s v="KR"/>
    <s v="USD"/>
    <n v="-9301.5"/>
    <s v="83.95000"/>
    <s v="BDT"/>
    <n v="-780860.93"/>
    <n v="-9301.5"/>
    <s v="9301.5_1"/>
    <s v=""/>
    <s v="GRN-2021-10075"/>
    <s v="C2018-129"/>
    <s v="Goods received from PARAMOUNT TEXTILE LTD."/>
    <s v=""/>
    <s v="0"/>
    <s v="BBCDAK135078"/>
    <s v="CIPL-03329"/>
    <s v=""/>
    <s v="2100068660"/>
    <s v=""/>
    <s v="2026000745"/>
    <d v="2021-05-26T00:00:00"/>
    <s v=""/>
    <s v=""/>
    <s v=""/>
    <n v="0"/>
  </r>
  <r>
    <s v=""/>
    <s v="20100003"/>
    <s v="2012008772"/>
    <x v="31"/>
    <d v="2021-04-26T00:00:00"/>
    <d v="2021-04-27T00:00:00"/>
    <s v="KR"/>
    <s v="USD"/>
    <n v="-3635.42"/>
    <s v="83.95000"/>
    <s v="BDT"/>
    <n v="-305193.51"/>
    <n v="-3635.42"/>
    <s v="3635.42_1"/>
    <s v=""/>
    <s v="GRN-2021-10076"/>
    <s v="C2018-129"/>
    <s v="Goods received from PARAMOUNT TEXTILE LTD."/>
    <s v=""/>
    <s v="0"/>
    <s v="BBCDAK135078"/>
    <s v="CIPL-03329"/>
    <s v=""/>
    <s v="2100068650"/>
    <s v=""/>
    <s v="2026000745"/>
    <d v="2021-05-26T00:00:00"/>
    <s v=""/>
    <s v=""/>
    <s v=""/>
    <n v="0"/>
  </r>
  <r>
    <s v=""/>
    <s v="20100003"/>
    <s v="2012008774"/>
    <x v="31"/>
    <d v="2021-04-26T00:00:00"/>
    <d v="2021-04-27T00:00:00"/>
    <s v="KR"/>
    <s v="USD"/>
    <n v="-19588.73"/>
    <s v="83.95000"/>
    <s v="BDT"/>
    <n v="-1644473.88"/>
    <n v="-19588.73"/>
    <s v="19588.73_1"/>
    <s v=""/>
    <s v="GRN-2021-10103"/>
    <s v="C2018-129"/>
    <s v="Goods received from PARAMOUNT TEXTILE LTD."/>
    <s v=""/>
    <s v="0"/>
    <s v="BBCDAK135078"/>
    <s v="CIPL-03329"/>
    <s v=""/>
    <s v="2100068630"/>
    <s v=""/>
    <s v="2026000745"/>
    <d v="2021-05-26T00:00:00"/>
    <s v=""/>
    <s v=""/>
    <s v=""/>
    <n v="0"/>
  </r>
  <r>
    <s v=""/>
    <s v="20100003"/>
    <s v="2012008775"/>
    <x v="31"/>
    <d v="2021-04-26T00:00:00"/>
    <d v="2021-04-27T00:00:00"/>
    <s v="KR"/>
    <s v="USD"/>
    <n v="-10605.89"/>
    <s v="83.95000"/>
    <s v="BDT"/>
    <n v="-890364.47"/>
    <n v="-10605.89"/>
    <s v="10605.89_1"/>
    <s v=""/>
    <s v="GRN-2021-10104"/>
    <s v="C2018-129"/>
    <s v="Goods received from PARAMOUNT TEXTILE LTD."/>
    <s v=""/>
    <s v="0"/>
    <s v="BBCDAK135078"/>
    <s v="CIPL-03329"/>
    <s v=""/>
    <s v="2100068660"/>
    <s v=""/>
    <s v="2026000745"/>
    <d v="2021-05-26T00:00:00"/>
    <s v=""/>
    <s v=""/>
    <s v=""/>
    <n v="0"/>
  </r>
  <r>
    <s v=""/>
    <s v="20100003"/>
    <s v="2012008787"/>
    <x v="31"/>
    <d v="2021-04-26T00:00:00"/>
    <d v="2021-04-27T00:00:00"/>
    <s v="KR"/>
    <s v="USD"/>
    <n v="-932.5"/>
    <s v="83.95001"/>
    <s v="BDT"/>
    <n v="-78283.38"/>
    <n v="-932.5"/>
    <s v="932.5_1"/>
    <s v=""/>
    <s v="GRN-2021-10127"/>
    <s v="C2019-481"/>
    <s v="Goods received from HOORAIN HTF LIMITED"/>
    <s v=""/>
    <s v="0"/>
    <s v="BBCDAK135574"/>
    <s v="CIPL-03345"/>
    <s v=""/>
    <s v="2100079480"/>
    <s v=""/>
    <s v="2026000786"/>
    <d v="2021-06-13T00:00:00"/>
    <s v=""/>
    <s v=""/>
    <s v=""/>
    <n v="0"/>
  </r>
  <r>
    <s v=""/>
    <s v="20100003"/>
    <s v="2012008790"/>
    <x v="32"/>
    <d v="2021-04-27T00:00:00"/>
    <d v="2021-04-28T00:00:00"/>
    <s v="KR"/>
    <s v="USD"/>
    <n v="-35529.230000000003"/>
    <s v="83.95000"/>
    <s v="BDT"/>
    <n v="-2982678.86"/>
    <n v="-35529.230000000003"/>
    <s v="35529.23_1"/>
    <s v=""/>
    <s v="GRN-2021-10154"/>
    <s v="C2018-129"/>
    <s v="Goods received from PARAMOUNT TEXTILE LTD."/>
    <s v=""/>
    <s v="0"/>
    <s v="BBCDAK135078"/>
    <s v="CIPL-03329"/>
    <s v=""/>
    <s v="2100068650"/>
    <s v=""/>
    <s v="2026000745"/>
    <d v="2021-05-26T00:00:00"/>
    <s v=""/>
    <s v=""/>
    <s v=""/>
    <n v="0"/>
  </r>
  <r>
    <s v=""/>
    <s v="20100003"/>
    <s v="2012008793"/>
    <x v="32"/>
    <d v="2021-04-27T00:00:00"/>
    <d v="2021-04-28T00:00:00"/>
    <s v="KR"/>
    <s v="USD"/>
    <n v="-16804.38"/>
    <s v="83.95000"/>
    <s v="BDT"/>
    <n v="-1410727.7"/>
    <n v="-16804.38"/>
    <s v="16804.38_1"/>
    <s v=""/>
    <s v="GRN-2021-10202"/>
    <s v="C2018-129"/>
    <s v="Goods received from PARAMOUNT TEXTILE LTD."/>
    <s v=""/>
    <s v="0"/>
    <s v="BBCDAK135078"/>
    <s v="CIPL-03329"/>
    <s v=""/>
    <s v="2100068630"/>
    <s v=""/>
    <s v="2026000745"/>
    <d v="2021-05-26T00:00:00"/>
    <s v=""/>
    <s v=""/>
    <s v=""/>
    <n v="0"/>
  </r>
  <r>
    <s v=""/>
    <s v="20100003"/>
    <s v="2012008794"/>
    <x v="32"/>
    <d v="2021-04-27T00:00:00"/>
    <d v="2021-04-28T00:00:00"/>
    <s v="KR"/>
    <s v="USD"/>
    <n v="-4217.67"/>
    <s v="83.95000"/>
    <s v="BDT"/>
    <n v="-354073.4"/>
    <n v="-4217.67"/>
    <s v="4217.67_1"/>
    <s v=""/>
    <s v="GRN-2021-10204"/>
    <s v="C2018-129"/>
    <s v="Goods received from PARAMOUNT TEXTILE LTD."/>
    <s v=""/>
    <s v="0"/>
    <s v="BBCDAK135078"/>
    <s v="CIPL-03329"/>
    <s v=""/>
    <s v="2100068650"/>
    <s v=""/>
    <s v="2026000745"/>
    <d v="2021-05-26T00:00:00"/>
    <s v=""/>
    <s v=""/>
    <s v=""/>
    <n v="0"/>
  </r>
  <r>
    <s v=""/>
    <s v="20100003"/>
    <s v="2012008795"/>
    <x v="32"/>
    <d v="2021-04-27T00:00:00"/>
    <d v="2021-04-28T00:00:00"/>
    <s v="KR"/>
    <s v="USD"/>
    <n v="-24727.88"/>
    <s v="83.95000"/>
    <s v="BDT"/>
    <n v="-2075905.53"/>
    <n v="-24727.88"/>
    <s v="24727.88_1"/>
    <s v=""/>
    <s v="GRN-2021-10205"/>
    <s v="C2018-129"/>
    <s v="Goods received from PARAMOUNT TEXTILE LTD."/>
    <s v=""/>
    <s v="0"/>
    <s v="BBCDAK135078"/>
    <s v="CIPL-03329"/>
    <s v=""/>
    <s v="2100068650"/>
    <s v=""/>
    <s v="2026000745"/>
    <d v="2021-05-26T00:00:00"/>
    <s v=""/>
    <s v=""/>
    <s v=""/>
    <n v="0"/>
  </r>
  <r>
    <s v=""/>
    <s v="20100003"/>
    <s v="2012008797"/>
    <x v="32"/>
    <d v="2021-04-27T00:00:00"/>
    <d v="2021-04-28T00:00:00"/>
    <s v="KR"/>
    <s v="USD"/>
    <n v="-18872.37"/>
    <s v="83.95000"/>
    <s v="BDT"/>
    <n v="-1584335.46"/>
    <n v="-18872.37"/>
    <s v="18872.37_1"/>
    <s v=""/>
    <s v="GRN-2021-10211"/>
    <s v="C2021-6"/>
    <s v="Goods received from Toray International (China) Co"/>
    <s v=""/>
    <s v="0"/>
    <s v="BBCDAK136048"/>
    <s v="CIPL-03324"/>
    <s v=""/>
    <s v="2100077190"/>
    <s v=""/>
    <s v="2010001172"/>
    <d v="2021-05-22T00:00:00"/>
    <s v=""/>
    <s v=""/>
    <s v=""/>
    <n v="0"/>
  </r>
  <r>
    <s v=""/>
    <s v="20100003"/>
    <s v="2012008798"/>
    <x v="32"/>
    <d v="2021-04-27T00:00:00"/>
    <d v="2021-04-28T00:00:00"/>
    <s v="KR"/>
    <s v="USD"/>
    <n v="-12451.73"/>
    <s v="83.95000"/>
    <s v="BDT"/>
    <n v="-1045322.73"/>
    <n v="-12451.73"/>
    <s v="12451.73_1"/>
    <s v=""/>
    <s v="GRN-2021-10212"/>
    <s v="C2021-6"/>
    <s v="Goods received from Toray International (China) Co"/>
    <s v=""/>
    <s v="0"/>
    <s v="BBCDAK136048"/>
    <s v="CIPL-03324"/>
    <s v=""/>
    <s v="2100077210"/>
    <s v=""/>
    <s v="2010001172"/>
    <d v="2021-05-22T00:00:00"/>
    <s v=""/>
    <s v=""/>
    <s v=""/>
    <n v="0"/>
  </r>
  <r>
    <s v=""/>
    <s v="20100003"/>
    <s v="2012008811"/>
    <x v="33"/>
    <d v="2021-04-28T00:00:00"/>
    <d v="2021-04-29T00:00:00"/>
    <s v="KR"/>
    <s v="USD"/>
    <n v="-14486.38"/>
    <s v="83.95000"/>
    <s v="BDT"/>
    <n v="-1216131.6000000001"/>
    <n v="-14486.38"/>
    <s v="14486.38_1"/>
    <s v=""/>
    <s v="GRN-2021-10248"/>
    <s v="C2018-129"/>
    <s v="Goods received from PARAMOUNT TEXTILE LTD."/>
    <s v=""/>
    <s v="0"/>
    <s v="BBCDAK135078"/>
    <s v="CIPL-03329"/>
    <s v=""/>
    <s v="2100068630"/>
    <s v=""/>
    <s v="2026000745"/>
    <d v="2021-05-26T00:00:00"/>
    <s v=""/>
    <s v=""/>
    <s v=""/>
    <n v="0"/>
  </r>
  <r>
    <s v=""/>
    <s v="20100003"/>
    <s v="2012008812"/>
    <x v="33"/>
    <d v="2021-04-28T00:00:00"/>
    <d v="2021-04-29T00:00:00"/>
    <s v="KR"/>
    <s v="USD"/>
    <n v="-787.98"/>
    <s v="83.95000"/>
    <s v="BDT"/>
    <n v="-66150.92"/>
    <n v="-787.98"/>
    <s v="787.98_1"/>
    <s v=""/>
    <s v="GRN-2021-10249"/>
    <s v="C2019-481"/>
    <s v="Goods received from HOORAIN HTF LIMITED"/>
    <s v=""/>
    <s v="0"/>
    <s v="BBCDAK024099"/>
    <s v="CIPL-03316"/>
    <s v=""/>
    <s v="2100041140"/>
    <s v=""/>
    <s v="2026000749"/>
    <d v="2021-05-31T00:00:00"/>
    <s v=""/>
    <s v=""/>
    <s v=""/>
    <n v="0"/>
  </r>
  <r>
    <s v=""/>
    <s v="20100003"/>
    <s v="2012008813"/>
    <x v="33"/>
    <d v="2021-04-28T00:00:00"/>
    <d v="2021-04-29T00:00:00"/>
    <s v="KR"/>
    <s v="USD"/>
    <n v="-6970.38"/>
    <s v="83.95000"/>
    <s v="BDT"/>
    <n v="-585163.4"/>
    <n v="-6970.38"/>
    <s v="6970.38_1"/>
    <s v=""/>
    <s v="GRN-2021-10250"/>
    <s v="C2019-481"/>
    <s v="Goods received from HOORAIN HTF LIMITED"/>
    <s v=""/>
    <s v="0"/>
    <s v="BBCDAK024099"/>
    <s v="CIPL-03316"/>
    <s v=""/>
    <s v="2100063410"/>
    <s v=""/>
    <s v="2026000831"/>
    <d v="2021-06-23T00:00:00"/>
    <s v=""/>
    <s v=""/>
    <s v=""/>
    <n v="0"/>
  </r>
  <r>
    <s v=""/>
    <s v="20100003"/>
    <s v="2012008814"/>
    <x v="33"/>
    <d v="2021-04-28T00:00:00"/>
    <d v="2021-04-29T00:00:00"/>
    <s v="KR"/>
    <s v="USD"/>
    <n v="-5217.5"/>
    <s v="83.95000"/>
    <s v="BDT"/>
    <n v="-438009.13"/>
    <n v="-5217.5"/>
    <s v="5217.5_1"/>
    <s v=""/>
    <s v="GRN-2021-10253"/>
    <s v="C2019-481"/>
    <s v="Goods received from HOORAIN HTF LIMITED"/>
    <s v=""/>
    <s v="0"/>
    <s v="BBCDAK135574"/>
    <s v="CIPL-03353"/>
    <s v=""/>
    <s v="2100087450"/>
    <s v=""/>
    <s v="2026000842"/>
    <d v="2021-06-27T00:00:00"/>
    <s v=""/>
    <s v=""/>
    <s v=""/>
    <n v="0"/>
  </r>
  <r>
    <s v=""/>
    <s v="20100003"/>
    <s v="2012008815"/>
    <x v="33"/>
    <d v="2021-04-28T00:00:00"/>
    <d v="2021-04-29T00:00:00"/>
    <s v="KR"/>
    <s v="USD"/>
    <n v="-10741.68"/>
    <s v="83.95000"/>
    <s v="BDT"/>
    <n v="-901764.04"/>
    <n v="-10741.68"/>
    <s v="10741.68_1"/>
    <s v=""/>
    <s v="GRN-2021-10254"/>
    <s v="C2018-129"/>
    <s v="Goods received from PARAMOUNT TEXTILE LTD."/>
    <s v=""/>
    <s v="0"/>
    <s v="BBCDAK135078"/>
    <s v="CIPL-03329"/>
    <s v=""/>
    <s v="2100068650"/>
    <s v=""/>
    <s v="2026000745"/>
    <d v="2021-05-26T00:00:00"/>
    <s v=""/>
    <s v=""/>
    <s v=""/>
    <n v="0"/>
  </r>
  <r>
    <s v=""/>
    <s v="20100003"/>
    <s v="2012008824"/>
    <x v="33"/>
    <d v="2021-04-28T00:00:00"/>
    <d v="2021-04-29T00:00:00"/>
    <s v="KR"/>
    <s v="USD"/>
    <n v="-4670.25"/>
    <s v="83.95000"/>
    <s v="BDT"/>
    <n v="-392067.49"/>
    <n v="-4670.25"/>
    <s v="4670.25_1"/>
    <s v=""/>
    <s v="GRN-2021-10284"/>
    <s v="C2001-658"/>
    <s v="Goods received from VARDHMAN TEXTILES LIMITED"/>
    <s v=""/>
    <s v="0"/>
    <s v="BBCDAK130732"/>
    <s v="CIPL-03271"/>
    <s v=""/>
    <s v="2100070060"/>
    <s v=""/>
    <s v="2010001164"/>
    <d v="2021-05-20T00:00:00"/>
    <s v=""/>
    <s v=""/>
    <s v=""/>
    <n v="0"/>
  </r>
  <r>
    <s v=""/>
    <s v="20100003"/>
    <s v="2012008825"/>
    <x v="33"/>
    <d v="2021-04-28T00:00:00"/>
    <d v="2021-04-29T00:00:00"/>
    <s v="KR"/>
    <s v="USD"/>
    <n v="-3250"/>
    <s v="83.95000"/>
    <s v="BDT"/>
    <n v="-272837.5"/>
    <n v="-3250"/>
    <s v="3250_1"/>
    <s v=""/>
    <s v="GRN-2021-10287"/>
    <s v="C2001-658"/>
    <s v="Goods received from VARDHMAN TEXTILES LIMITED"/>
    <s v=""/>
    <s v="0"/>
    <s v="BBCDAK130732"/>
    <s v="CIPL-03271"/>
    <s v=""/>
    <s v="2100087190"/>
    <s v=""/>
    <s v="2010001164"/>
    <d v="2021-05-20T00:00:00"/>
    <s v=""/>
    <s v=""/>
    <s v=""/>
    <n v="0"/>
  </r>
  <r>
    <s v=""/>
    <s v="20100003"/>
    <s v="2012008833"/>
    <x v="33"/>
    <d v="2021-04-28T00:00:00"/>
    <d v="2021-04-29T00:00:00"/>
    <s v="KR"/>
    <s v="USD"/>
    <n v="-32367.29"/>
    <s v="83.95000"/>
    <s v="BDT"/>
    <n v="-2717234"/>
    <n v="-32367.29"/>
    <s v="32367.29_1"/>
    <s v=""/>
    <s v="GRN-2021-10315"/>
    <s v="C2001-658"/>
    <s v="Goods received from VARDHMAN TEXTILES LIMITED"/>
    <s v=""/>
    <s v="0"/>
    <s v="BBCDAK131613"/>
    <s v="CIPL-03322"/>
    <s v=""/>
    <s v="2100059950"/>
    <s v=""/>
    <s v="2010001182"/>
    <d v="2021-05-26T00:00:00"/>
    <s v=""/>
    <s v=""/>
    <s v=""/>
    <n v="0"/>
  </r>
  <r>
    <s v=""/>
    <s v="20100003"/>
    <s v="2012008834"/>
    <x v="33"/>
    <d v="2021-04-28T00:00:00"/>
    <d v="2021-04-29T00:00:00"/>
    <s v="KR"/>
    <s v="USD"/>
    <n v="-91833.3"/>
    <s v="83.95000"/>
    <s v="BDT"/>
    <n v="-7709405.54"/>
    <n v="-91833.3"/>
    <s v="91833.3_1"/>
    <s v=""/>
    <s v="GRN-2021-10323"/>
    <s v="C2001-658"/>
    <s v="Goods received from VARDHMAN TEXTILES LIMITED"/>
    <s v=""/>
    <s v="0"/>
    <s v="BBCDAK131613"/>
    <s v="CIPL-03270"/>
    <s v=""/>
    <s v="2100048580"/>
    <s v=""/>
    <s v="2010001169"/>
    <d v="2021-05-20T00:00:00"/>
    <s v=""/>
    <s v=""/>
    <s v=""/>
    <n v="0"/>
  </r>
  <r>
    <s v=""/>
    <s v="20100003"/>
    <s v="2012008843"/>
    <x v="33"/>
    <d v="2021-04-28T00:00:00"/>
    <d v="2021-04-29T00:00:00"/>
    <s v="KR"/>
    <s v="USD"/>
    <n v="-1423.85"/>
    <s v="83.95000"/>
    <s v="BDT"/>
    <n v="-119532.21"/>
    <n v="-1423.85"/>
    <s v="1423.85_1"/>
    <s v=""/>
    <s v="GRN-2021-10335"/>
    <s v="C2018-129"/>
    <s v="Goods received from PARAMOUNT TEXTILE LTD."/>
    <s v=""/>
    <s v="0"/>
    <s v="BBCDAK135078"/>
    <s v="CIPL-03343"/>
    <s v=""/>
    <s v="2100077510"/>
    <s v=""/>
    <s v="2026000745"/>
    <d v="2021-05-26T00:00:00"/>
    <s v=""/>
    <s v=""/>
    <s v=""/>
    <n v="0"/>
  </r>
  <r>
    <s v=""/>
    <s v="20100003"/>
    <s v="2010001123"/>
    <x v="6"/>
    <d v="2021-04-29T00:00:00"/>
    <d v="2021-05-05T00:00:00"/>
    <s v="KA"/>
    <s v="USD"/>
    <n v="-496.2"/>
    <s v="83.95000"/>
    <s v="BDT"/>
    <n v="-41655.99"/>
    <n v="-496.2"/>
    <s v="496.2_1"/>
    <s v=""/>
    <s v="DPBTST141854DAK"/>
    <s v="C2020-113"/>
    <s v="Partial adjustment"/>
    <s v=""/>
    <s v="0"/>
    <s v="SV2021014487"/>
    <s v="CIPL-03282"/>
    <s v=""/>
    <s v="2100012990"/>
    <s v=""/>
    <s v="2010001314"/>
    <d v="2021-06-16T00:00:00"/>
    <s v=""/>
    <s v=""/>
    <s v=""/>
    <n v="0"/>
  </r>
  <r>
    <s v=""/>
    <s v="20100003"/>
    <s v="2012009089"/>
    <x v="6"/>
    <d v="2021-04-29T00:00:00"/>
    <d v="2021-05-02T00:00:00"/>
    <s v="KR"/>
    <s v="USD"/>
    <n v="-43225.97"/>
    <s v="83.95000"/>
    <s v="BDT"/>
    <n v="-3628820.18"/>
    <n v="-43225.97"/>
    <s v="43225.97_1"/>
    <s v=""/>
    <s v="GRN-2021-10397"/>
    <s v="C2018-129"/>
    <s v="Goods received from PARAMOUNT TEXTILE LTD."/>
    <s v=""/>
    <s v="0"/>
    <s v="BBCDAK135078"/>
    <s v="CIPL-03329"/>
    <s v=""/>
    <s v="2100068660"/>
    <s v=""/>
    <s v="2026000761"/>
    <d v="2021-05-31T00:00:00"/>
    <s v=""/>
    <s v=""/>
    <s v=""/>
    <n v="0"/>
  </r>
  <r>
    <s v=""/>
    <s v="20100003"/>
    <s v="2012009092"/>
    <x v="6"/>
    <d v="2021-04-29T00:00:00"/>
    <d v="2021-05-02T00:00:00"/>
    <s v="KR"/>
    <s v="USD"/>
    <n v="-9129.7900000000009"/>
    <s v="83.95000"/>
    <s v="BDT"/>
    <n v="-766445.87"/>
    <n v="-9129.7900000000009"/>
    <s v="9129.79_1"/>
    <s v=""/>
    <s v="GRN-2021-10402"/>
    <s v="C2018-129"/>
    <s v="Goods received from PARAMOUNT TEXTILE LTD."/>
    <s v=""/>
    <s v="0"/>
    <s v="BBCDAK135078"/>
    <s v="CIPL-03343"/>
    <s v=""/>
    <s v="2100102330"/>
    <s v=""/>
    <s v="2026000761"/>
    <d v="2021-05-31T00:00:00"/>
    <s v=""/>
    <s v=""/>
    <s v=""/>
    <n v="0"/>
  </r>
  <r>
    <s v=""/>
    <s v="20100003"/>
    <s v="2012009094"/>
    <x v="6"/>
    <d v="2021-04-29T00:00:00"/>
    <d v="2021-05-02T00:00:00"/>
    <s v="KR"/>
    <s v="USD"/>
    <n v="-7367.78"/>
    <s v="83.95000"/>
    <s v="BDT"/>
    <n v="-618525.13"/>
    <n v="-7367.78"/>
    <s v="7367.78_1"/>
    <s v=""/>
    <s v="GRN-2021-10407"/>
    <s v="C2018-129"/>
    <s v="Goods received from PARAMOUNT TEXTILE LTD."/>
    <s v=""/>
    <s v="0"/>
    <s v="BBCDAK135078"/>
    <s v="CIPL-03329"/>
    <s v=""/>
    <s v="2100068630"/>
    <s v=""/>
    <s v="2026000761"/>
    <d v="2021-05-31T00:00:00"/>
    <s v=""/>
    <s v=""/>
    <s v=""/>
    <n v="0"/>
  </r>
  <r>
    <s v=""/>
    <s v="20100008"/>
    <s v="2022002877"/>
    <x v="5"/>
    <d v="2020-09-23T00:00:00"/>
    <d v="2021-04-29T00:00:00"/>
    <s v="RE"/>
    <s v="BDT"/>
    <n v="-64092"/>
    <s v="1.00000"/>
    <s v="BDT"/>
    <n v="-64092"/>
    <n v="-754.46"/>
    <s v="754.46_1"/>
    <s v=""/>
    <s v="6465"/>
    <s v="C2001-1389"/>
    <s v="END Cutter machine for Sep'20"/>
    <s v=""/>
    <s v="0"/>
    <s v="5000157558 /110"/>
    <s v=""/>
    <s v=""/>
    <s v=""/>
    <s v=""/>
    <s v=""/>
    <m/>
    <s v=""/>
    <s v=""/>
    <s v=""/>
    <n v="0"/>
  </r>
  <r>
    <s v=""/>
    <s v="20100008"/>
    <s v="2022001255"/>
    <x v="34"/>
    <d v="2020-10-31T00:00:00"/>
    <d v="2020-11-25T00:00:00"/>
    <s v="RE"/>
    <s v="USD"/>
    <n v="-1400"/>
    <s v="83.95004"/>
    <s v="BDT"/>
    <n v="-117530.06"/>
    <n v="-1400"/>
    <s v="1400_3"/>
    <s v=""/>
    <s v="1007-2020"/>
    <s v="C2016-88"/>
    <s v="Attaching machine for dotting button 2 (DAK018680)"/>
    <s v=""/>
    <s v="0"/>
    <s v="5000144104"/>
    <s v=""/>
    <s v=""/>
    <s v=""/>
    <s v=""/>
    <s v=""/>
    <m/>
    <s v=""/>
    <s v=""/>
    <s v=""/>
    <n v="0"/>
  </r>
  <r>
    <s v=""/>
    <s v="20100008"/>
    <s v="2022002637"/>
    <x v="35"/>
    <d v="2021-01-02T00:00:00"/>
    <d v="2021-04-07T00:00:00"/>
    <s v="RE"/>
    <s v="BDT"/>
    <n v="-27463"/>
    <s v="1.00000"/>
    <s v="BDT"/>
    <n v="-27463"/>
    <n v="-323.27999999999997"/>
    <s v="323.28_1"/>
    <s v=""/>
    <s v="2021_018"/>
    <s v="C2015-747"/>
    <s v="Display hanger &amp; PVC branding supply works'March21"/>
    <s v=""/>
    <s v="0"/>
    <s v="5000155210 /33"/>
    <s v=""/>
    <s v=""/>
    <s v=""/>
    <s v=""/>
    <s v="2013003841"/>
    <d v="2021-06-15T00:00:00"/>
    <s v=""/>
    <s v=""/>
    <s v=""/>
    <n v="0"/>
  </r>
  <r>
    <s v=""/>
    <s v="20100008"/>
    <s v="2022002106"/>
    <x v="36"/>
    <d v="2021-01-25T00:00:00"/>
    <d v="2021-02-07T00:00:00"/>
    <s v="RE"/>
    <s v="BDT"/>
    <n v="-940800"/>
    <s v="1.00000"/>
    <s v="BDT"/>
    <n v="-940800"/>
    <n v="-11074.75"/>
    <s v="11074.75_1"/>
    <s v=""/>
    <s v="381"/>
    <s v="C2019-86"/>
    <s v="Worker locker for the month of Jan'21"/>
    <s v=""/>
    <s v="0"/>
    <s v="5000150740 /351"/>
    <s v=""/>
    <s v=""/>
    <s v=""/>
    <s v=""/>
    <s v="2013003609"/>
    <d v="2021-05-25T00:00:00"/>
    <s v=""/>
    <s v=""/>
    <s v=""/>
    <n v="0"/>
  </r>
  <r>
    <s v=""/>
    <s v="20100008"/>
    <s v="2022002071"/>
    <x v="36"/>
    <d v="2021-01-26T00:00:00"/>
    <d v="2021-02-04T00:00:00"/>
    <s v="RE"/>
    <s v="BDT"/>
    <n v="-43650"/>
    <s v="1.00000"/>
    <s v="BDT"/>
    <n v="-43650"/>
    <n v="-513.83000000000004"/>
    <s v="513.83_1"/>
    <s v=""/>
    <s v="235"/>
    <s v="C2015-906"/>
    <s v="Octen  type Grass cutter machine(USA)-"/>
    <s v=""/>
    <s v="0"/>
    <s v="5000150739 /135"/>
    <s v=""/>
    <s v=""/>
    <s v=""/>
    <s v=""/>
    <s v="2013003620"/>
    <d v="2021-05-25T00:00:00"/>
    <s v=""/>
    <s v=""/>
    <s v=""/>
    <n v="0"/>
  </r>
  <r>
    <s v=""/>
    <s v="20100008"/>
    <s v="2022002769"/>
    <x v="2"/>
    <d v="2021-01-31T00:00:00"/>
    <d v="2021-04-07T00:00:00"/>
    <s v="RE"/>
    <s v="BDT"/>
    <n v="-23248.35"/>
    <s v="1.00000"/>
    <s v="BDT"/>
    <n v="-23248.35"/>
    <n v="-273.67"/>
    <s v="273.67_1"/>
    <s v=""/>
    <s v="2101-001819"/>
    <s v="C2001-809"/>
    <s v="Electric cables for Jan'21"/>
    <s v=""/>
    <s v="0"/>
    <s v="5000155908 /11335"/>
    <s v=""/>
    <s v=""/>
    <s v=""/>
    <s v=""/>
    <s v="2013003583"/>
    <d v="2021-05-25T00:00:00"/>
    <s v=""/>
    <s v=""/>
    <s v=""/>
    <n v="0"/>
  </r>
  <r>
    <s v=""/>
    <s v="20100008"/>
    <s v="2022002312"/>
    <x v="37"/>
    <d v="2021-02-03T00:00:00"/>
    <d v="2021-03-03T00:00:00"/>
    <s v="RE"/>
    <s v="BDT"/>
    <n v="-183975.24"/>
    <s v="1.00000"/>
    <s v="BDT"/>
    <n v="-183975.24"/>
    <n v="-2165.69"/>
    <s v="2165.69_1"/>
    <s v=""/>
    <s v="5207"/>
    <s v="C2001-836"/>
    <s v="Spot room making fee for Feb'21"/>
    <s v=""/>
    <s v="0"/>
    <s v="5000152312 /10"/>
    <s v=""/>
    <s v=""/>
    <s v=""/>
    <s v=""/>
    <s v="2013003805"/>
    <d v="2021-06-15T00:00:00"/>
    <s v=""/>
    <s v=""/>
    <s v=""/>
    <n v="0"/>
  </r>
  <r>
    <s v=""/>
    <s v="20100008"/>
    <s v="2022002311"/>
    <x v="37"/>
    <d v="2021-02-11T00:00:00"/>
    <d v="2021-03-03T00:00:00"/>
    <s v="RE"/>
    <s v="BDT"/>
    <n v="-81480"/>
    <s v="1.00000"/>
    <s v="BDT"/>
    <n v="-81480"/>
    <n v="-959.16"/>
    <s v="959.16_1"/>
    <s v=""/>
    <s v="246"/>
    <s v="C2015-906"/>
    <s v="6&quot; Caster wheel Blickle Germany for Feb'21"/>
    <s v=""/>
    <s v="0"/>
    <s v="5000152013 /148"/>
    <s v=""/>
    <s v=""/>
    <s v=""/>
    <s v=""/>
    <s v="2013003620"/>
    <d v="2021-05-25T00:00:00"/>
    <s v=""/>
    <s v=""/>
    <s v=""/>
    <n v="0"/>
  </r>
  <r>
    <s v=""/>
    <s v="20100008"/>
    <s v="2022002471"/>
    <x v="1"/>
    <d v="2021-02-17T00:00:00"/>
    <d v="2021-03-06T00:00:00"/>
    <s v="RE"/>
    <s v="BDT"/>
    <n v="-64680"/>
    <s v="1.00000"/>
    <s v="BDT"/>
    <n v="-64680"/>
    <n v="-761.39"/>
    <s v="761.39_1"/>
    <s v=""/>
    <s v="2021-20211222"/>
    <s v="C2020-201"/>
    <s v="Dell Optiplex desktop pc corei5 for Feb'21"/>
    <s v=""/>
    <s v="0"/>
    <s v="5000153311 /107"/>
    <s v=""/>
    <s v=""/>
    <s v=""/>
    <s v=""/>
    <s v="2013003591"/>
    <d v="2021-05-25T00:00:00"/>
    <s v=""/>
    <s v=""/>
    <s v=""/>
    <n v="0"/>
  </r>
  <r>
    <s v=""/>
    <s v="20100008"/>
    <s v="2022002377"/>
    <x v="1"/>
    <d v="2021-02-24T00:00:00"/>
    <d v="2021-03-08T00:00:00"/>
    <s v="RE"/>
    <s v="BDT"/>
    <n v="-13463"/>
    <s v="1.00000"/>
    <s v="BDT"/>
    <n v="-13463"/>
    <n v="-158.47999999999999"/>
    <s v="158.48_1"/>
    <s v=""/>
    <s v="8376"/>
    <s v="C2017-14"/>
    <s v="1st floor office renovation fee for Feb'21"/>
    <s v=""/>
    <s v="0"/>
    <s v="5000153316 /441"/>
    <s v=""/>
    <s v=""/>
    <s v=""/>
    <s v=""/>
    <s v="2013003593"/>
    <d v="2021-05-25T00:00:00"/>
    <s v=""/>
    <s v=""/>
    <s v=""/>
    <n v="0"/>
  </r>
  <r>
    <s v=""/>
    <s v="20100008"/>
    <s v="2022002406"/>
    <x v="1"/>
    <d v="2021-02-24T00:00:00"/>
    <d v="2021-03-03T00:00:00"/>
    <s v="RE"/>
    <s v="BDT"/>
    <n v="-439698"/>
    <s v="1.00000"/>
    <s v="BDT"/>
    <n v="-439698"/>
    <n v="-5175.96"/>
    <s v="5175.96_1"/>
    <s v=""/>
    <s v="1053"/>
    <s v="C2015-849"/>
    <s v="Fire pump room sprinkler system materials fee'Feb"/>
    <s v=""/>
    <s v="0"/>
    <s v="5000153347 /17"/>
    <s v=""/>
    <s v=""/>
    <s v=""/>
    <s v=""/>
    <s v="2013003956"/>
    <d v="2021-06-24T00:00:00"/>
    <s v=""/>
    <s v=""/>
    <s v=""/>
    <n v="0"/>
  </r>
  <r>
    <s v=""/>
    <s v="20100008"/>
    <s v="2022002912"/>
    <x v="5"/>
    <d v="2021-02-25T00:00:00"/>
    <d v="2021-04-26T00:00:00"/>
    <s v="RE"/>
    <s v="BDT"/>
    <n v="-317246"/>
    <s v="1.00000"/>
    <s v="BDT"/>
    <n v="-317246"/>
    <n v="-3734.5"/>
    <s v="3734.5_1"/>
    <s v=""/>
    <s v="049/2021"/>
    <s v="C2015-1064"/>
    <s v="Garments Worker chair for April'21"/>
    <s v=""/>
    <s v="0"/>
    <s v="5000157589 /2237"/>
    <s v=""/>
    <s v=""/>
    <s v=""/>
    <s v=""/>
    <s v="2013003829"/>
    <d v="2021-06-15T00:00:00"/>
    <s v=""/>
    <s v=""/>
    <s v=""/>
    <n v="0"/>
  </r>
  <r>
    <s v=""/>
    <s v="20100008"/>
    <s v="2022002470"/>
    <x v="1"/>
    <d v="2021-02-27T00:00:00"/>
    <d v="2021-03-06T00:00:00"/>
    <s v="RE"/>
    <s v="BDT"/>
    <n v="-24108"/>
    <s v="1.00000"/>
    <s v="BDT"/>
    <n v="-24108"/>
    <n v="-283.79000000000002"/>
    <s v="283.79_1"/>
    <s v=""/>
    <s v="7305"/>
    <s v="C2019-318"/>
    <s v="1st floor renovation fee for Feb'21"/>
    <s v=""/>
    <s v="0"/>
    <s v="5000153317 /392"/>
    <s v=""/>
    <s v=""/>
    <s v=""/>
    <s v=""/>
    <s v="2013003605"/>
    <d v="2021-05-25T00:00:00"/>
    <s v=""/>
    <s v=""/>
    <s v=""/>
    <n v="0"/>
  </r>
  <r>
    <s v=""/>
    <s v="20100008"/>
    <s v="2022002449"/>
    <x v="1"/>
    <d v="2021-02-28T00:00:00"/>
    <d v="2021-03-06T00:00:00"/>
    <s v="RE"/>
    <s v="BDT"/>
    <n v="-12210.98"/>
    <s v="1.00000"/>
    <s v="BDT"/>
    <n v="-12210.98"/>
    <n v="-143.74"/>
    <s v="143.74_1"/>
    <s v=""/>
    <s v="2104"/>
    <s v="C2001-277"/>
    <s v="SS Stand for Display board for Feb'21"/>
    <s v=""/>
    <s v="0"/>
    <s v="5000153415 /27"/>
    <s v=""/>
    <s v=""/>
    <s v=""/>
    <s v=""/>
    <s v="2013003808"/>
    <d v="2021-06-15T00:00:00"/>
    <s v=""/>
    <s v=""/>
    <s v=""/>
    <n v="0"/>
  </r>
  <r>
    <s v=""/>
    <s v="20100008"/>
    <s v="2022002472"/>
    <x v="1"/>
    <d v="2021-02-28T00:00:00"/>
    <d v="2021-03-06T00:00:00"/>
    <s v="RE"/>
    <s v="BDT"/>
    <n v="-28420"/>
    <s v="1.00000"/>
    <s v="BDT"/>
    <n v="-28420"/>
    <n v="-334.55"/>
    <s v="334.55_1"/>
    <s v=""/>
    <s v="2105"/>
    <s v="C2001-277"/>
    <s v="Cutting Table with hellow Box for Feb'21"/>
    <s v=""/>
    <s v="0"/>
    <s v="5000153765 /28"/>
    <s v=""/>
    <s v=""/>
    <s v=""/>
    <s v=""/>
    <s v="2013003808"/>
    <d v="2021-06-15T00:00:00"/>
    <s v=""/>
    <s v=""/>
    <s v=""/>
    <n v="0"/>
  </r>
  <r>
    <s v=""/>
    <s v="20100008"/>
    <s v="2001000020"/>
    <x v="38"/>
    <d v="2021-03-03T00:00:00"/>
    <d v="2021-03-28T00:00:00"/>
    <s v="AA"/>
    <s v="BDT"/>
    <n v="-578020"/>
    <s v="1.00000"/>
    <s v="BDT"/>
    <n v="-578020"/>
    <n v="-6804.24"/>
    <s v="6804.24_1"/>
    <s v=""/>
    <s v="9908877951"/>
    <s v="C2001-1645"/>
    <s v="ETP Project"/>
    <s v=""/>
    <s v="0"/>
    <s v="ETP Project"/>
    <s v=""/>
    <s v=""/>
    <s v=""/>
    <s v=""/>
    <s v="2013003489"/>
    <d v="2021-05-10T00:00:00"/>
    <s v=""/>
    <s v=""/>
    <s v=""/>
    <n v="0"/>
  </r>
  <r>
    <s v=""/>
    <s v="20100008"/>
    <s v="2022002639"/>
    <x v="35"/>
    <d v="2021-03-05T00:00:00"/>
    <d v="2021-04-07T00:00:00"/>
    <s v="RE"/>
    <s v="BDT"/>
    <n v="-27349"/>
    <s v="1.00000"/>
    <s v="BDT"/>
    <n v="-27349"/>
    <n v="-321.94"/>
    <s v="321.94_1"/>
    <s v=""/>
    <s v="790.1"/>
    <s v="C2001-836"/>
    <s v="Frosted Paper for pre final room for March'21"/>
    <s v=""/>
    <s v="0"/>
    <s v="5000155217 /14"/>
    <s v=""/>
    <s v=""/>
    <s v=""/>
    <s v=""/>
    <s v="2013003805"/>
    <d v="2021-06-15T00:00:00"/>
    <s v=""/>
    <s v=""/>
    <s v=""/>
    <n v="0"/>
  </r>
  <r>
    <s v=""/>
    <s v="20100008"/>
    <s v="2022002636"/>
    <x v="35"/>
    <d v="2021-03-06T00:00:00"/>
    <d v="2021-04-07T00:00:00"/>
    <s v="RE"/>
    <s v="BDT"/>
    <n v="-17367"/>
    <s v="1.00000"/>
    <s v="BDT"/>
    <n v="-17367"/>
    <n v="-204.44"/>
    <s v="204.44_1"/>
    <s v=""/>
    <s v="790"/>
    <s v="C2001-836"/>
    <s v="Electric pipe supplies &amp; work charges for March'21"/>
    <s v=""/>
    <s v="0"/>
    <s v="5000155219 /13"/>
    <s v=""/>
    <s v=""/>
    <s v=""/>
    <s v=""/>
    <s v="2013003805"/>
    <d v="2021-06-15T00:00:00"/>
    <s v=""/>
    <s v=""/>
    <s v=""/>
    <n v="0"/>
  </r>
  <r>
    <s v=""/>
    <s v="20100008"/>
    <s v="2022002642"/>
    <x v="35"/>
    <d v="2021-03-06T00:00:00"/>
    <d v="2021-04-10T00:00:00"/>
    <s v="RE"/>
    <s v="BDT"/>
    <n v="-28130"/>
    <s v="1.00000"/>
    <s v="BDT"/>
    <n v="-28130"/>
    <n v="-331.14"/>
    <s v="331.14_1"/>
    <s v=""/>
    <s v="2107"/>
    <s v="C2001-277"/>
    <s v="Cutting table for sewing for March'21"/>
    <s v=""/>
    <s v="0"/>
    <s v="5000155218 /35"/>
    <s v=""/>
    <s v=""/>
    <s v=""/>
    <s v=""/>
    <s v="2013003808"/>
    <d v="2021-06-15T00:00:00"/>
    <s v=""/>
    <s v=""/>
    <s v=""/>
    <n v="0"/>
  </r>
  <r>
    <s v=""/>
    <s v="20100008"/>
    <s v="2022002644"/>
    <x v="35"/>
    <d v="2021-03-06T00:00:00"/>
    <d v="2021-04-10T00:00:00"/>
    <s v="RE"/>
    <s v="BDT"/>
    <n v="-444422"/>
    <s v="1.00000"/>
    <s v="BDT"/>
    <n v="-444422"/>
    <n v="-5231.57"/>
    <s v="5231.57_1"/>
    <s v=""/>
    <s v="352"/>
    <s v="C2016-135"/>
    <s v="Tiles supply &amp; fixing for March'21"/>
    <s v=""/>
    <s v="0"/>
    <s v="5000155228 /65"/>
    <s v=""/>
    <s v=""/>
    <s v=""/>
    <s v=""/>
    <s v="2013003608"/>
    <d v="2021-05-25T00:00:00"/>
    <s v=""/>
    <s v=""/>
    <s v=""/>
    <n v="0"/>
  </r>
  <r>
    <s v=""/>
    <s v="20100008"/>
    <s v="2022002685"/>
    <x v="2"/>
    <d v="2021-03-06T00:00:00"/>
    <d v="2021-04-07T00:00:00"/>
    <s v="RE"/>
    <s v="BDT"/>
    <n v="-72172"/>
    <s v="1.00000"/>
    <s v="BDT"/>
    <n v="-72172"/>
    <n v="-849.59"/>
    <s v="849.59_1"/>
    <s v=""/>
    <s v="PO-483"/>
    <s v="C2016-135"/>
    <s v="Main building out side cleaning for March'31"/>
    <s v=""/>
    <s v="0"/>
    <s v="5000155726 /67"/>
    <s v=""/>
    <s v=""/>
    <s v=""/>
    <s v=""/>
    <s v=""/>
    <m/>
    <s v=""/>
    <s v=""/>
    <s v=""/>
    <n v="0"/>
  </r>
  <r>
    <s v=""/>
    <s v="20100008"/>
    <s v="2022002710"/>
    <x v="2"/>
    <d v="2021-03-07T00:00:00"/>
    <d v="2021-04-07T00:00:00"/>
    <s v="RE"/>
    <s v="BDT"/>
    <n v="-420001"/>
    <s v="1.00000"/>
    <s v="BDT"/>
    <n v="-420001"/>
    <n v="-4944.1000000000004"/>
    <s v="4944.1_1"/>
    <s v=""/>
    <s v="2021-100"/>
    <s v="C2001-820"/>
    <s v="Easy track 3 data logger for March'21"/>
    <s v=""/>
    <s v="0"/>
    <s v="5000155227 /63"/>
    <s v=""/>
    <s v=""/>
    <s v=""/>
    <s v=""/>
    <s v="2013003584"/>
    <d v="2021-05-25T00:00:00"/>
    <s v=""/>
    <s v=""/>
    <s v=""/>
    <n v="0"/>
  </r>
  <r>
    <s v=""/>
    <s v="20100008"/>
    <s v="2001000021"/>
    <x v="14"/>
    <d v="2021-03-08T00:00:00"/>
    <d v="2021-04-15T00:00:00"/>
    <s v="AA"/>
    <s v="BDT"/>
    <n v="-58290"/>
    <s v="1.00000"/>
    <s v="BDT"/>
    <n v="-58290"/>
    <n v="-686.17"/>
    <s v="686.17_1"/>
    <s v=""/>
    <s v="9908881121"/>
    <s v="C2001-1645"/>
    <s v="Cutting Table St. and Air Flu"/>
    <s v=""/>
    <s v="0"/>
    <s v="Cutting Table St.&amp;Air FLU"/>
    <s v=""/>
    <s v=""/>
    <s v=""/>
    <s v=""/>
    <s v="2013003489"/>
    <d v="2021-05-10T00:00:00"/>
    <s v=""/>
    <s v=""/>
    <s v=""/>
    <n v="0"/>
  </r>
  <r>
    <s v=""/>
    <s v="20100008"/>
    <s v="2022002643"/>
    <x v="35"/>
    <d v="2021-03-15T00:00:00"/>
    <d v="2021-04-10T00:00:00"/>
    <s v="RE"/>
    <s v="BDT"/>
    <n v="-1669302"/>
    <s v="1.00000"/>
    <s v="BDT"/>
    <n v="-1669302"/>
    <n v="-19650.400000000001"/>
    <s v="19650.4_1"/>
    <s v=""/>
    <s v="108"/>
    <s v="C2018-493"/>
    <s v="Furniture repair &amp; painting on cutting forMarch'21"/>
    <s v=""/>
    <s v="0"/>
    <s v="5000155216 /38"/>
    <s v=""/>
    <s v=""/>
    <s v=""/>
    <s v=""/>
    <s v="2013003585"/>
    <d v="2021-05-25T00:00:00"/>
    <s v=""/>
    <s v=""/>
    <s v=""/>
    <n v="0"/>
  </r>
  <r>
    <s v=""/>
    <s v="20100008"/>
    <s v="2022002640"/>
    <x v="35"/>
    <d v="2021-03-20T00:00:00"/>
    <d v="2021-04-07T00:00:00"/>
    <s v="RE"/>
    <s v="BDT"/>
    <n v="-36100"/>
    <s v="1.00000"/>
    <s v="BDT"/>
    <n v="-36100"/>
    <n v="-424.95"/>
    <s v="424.95_1"/>
    <s v=""/>
    <s v="2021_029"/>
    <s v="C2015-747"/>
    <s v="High Chair for the month of March'21"/>
    <s v=""/>
    <s v="0"/>
    <s v="5000155214 /37"/>
    <s v=""/>
    <s v=""/>
    <s v=""/>
    <s v=""/>
    <s v="2013003841"/>
    <d v="2021-06-15T00:00:00"/>
    <s v=""/>
    <s v=""/>
    <s v=""/>
    <n v="0"/>
  </r>
  <r>
    <s v=""/>
    <s v="20100008"/>
    <s v="2022002638"/>
    <x v="35"/>
    <d v="2021-03-21T00:00:00"/>
    <d v="2021-04-07T00:00:00"/>
    <s v="RE"/>
    <s v="BDT"/>
    <n v="-504400"/>
    <s v="1.00000"/>
    <s v="BDT"/>
    <n v="-504400"/>
    <n v="-5937.61"/>
    <s v="5937.61_1"/>
    <s v=""/>
    <s v="LB-1010/2020-21"/>
    <s v="C2019-206"/>
    <s v="Paper Moisture Meter-&quot;Aqua Boy&quot; for March'21"/>
    <s v=""/>
    <s v="0"/>
    <s v="5000155212 /550"/>
    <s v=""/>
    <s v=""/>
    <s v=""/>
    <s v=""/>
    <s v=""/>
    <m/>
    <s v=""/>
    <s v=""/>
    <s v=""/>
    <n v="0"/>
  </r>
  <r>
    <s v=""/>
    <s v="20100008"/>
    <s v="2022002684"/>
    <x v="2"/>
    <d v="2021-03-22T00:00:00"/>
    <d v="2021-04-07T00:00:00"/>
    <s v="RE"/>
    <s v="BDT"/>
    <n v="-24363"/>
    <s v="1.00000"/>
    <s v="BDT"/>
    <n v="-24363"/>
    <n v="-286.8"/>
    <s v="286.8_1"/>
    <s v=""/>
    <s v="2108"/>
    <s v="C2001-277"/>
    <s v="QC Table-(54&quot;x45&quot;x74&quot;) for March'21"/>
    <s v=""/>
    <s v="0"/>
    <s v="5000155712 /38"/>
    <s v=""/>
    <s v=""/>
    <s v=""/>
    <s v=""/>
    <s v=""/>
    <m/>
    <s v=""/>
    <s v=""/>
    <s v=""/>
    <n v="0"/>
  </r>
  <r>
    <s v=""/>
    <s v="20100008"/>
    <s v="2022002678"/>
    <x v="2"/>
    <d v="2021-03-23T00:00:00"/>
    <d v="2021-04-07T00:00:00"/>
    <s v="RE"/>
    <s v="BDT"/>
    <n v="-111654"/>
    <s v="1.00000"/>
    <s v="BDT"/>
    <n v="-111654"/>
    <n v="-1314.35"/>
    <s v="1314.35_1"/>
    <s v=""/>
    <s v="1019/2020-2021"/>
    <s v="C2019-206"/>
    <s v="Paper Moisture Meter-&quot;Aqua Boy&quot; for March'21"/>
    <s v=""/>
    <s v="0"/>
    <s v="5000155710 /582"/>
    <s v=""/>
    <s v=""/>
    <s v=""/>
    <s v=""/>
    <s v=""/>
    <m/>
    <s v=""/>
    <s v=""/>
    <s v=""/>
    <n v="0"/>
  </r>
  <r>
    <s v=""/>
    <s v="20100008"/>
    <s v="2022002679"/>
    <x v="2"/>
    <d v="2021-03-23T00:00:00"/>
    <d v="2021-04-07T00:00:00"/>
    <s v="RE"/>
    <s v="BDT"/>
    <n v="-14553"/>
    <s v="1.00000"/>
    <s v="BDT"/>
    <n v="-14553"/>
    <n v="-171.31"/>
    <s v="171.31_1"/>
    <s v=""/>
    <s v="91/2021"/>
    <s v="C2001-782"/>
    <s v="Magazine File Side cut file,Document keeping Rack"/>
    <s v=""/>
    <s v="0"/>
    <s v="5000155711 /212"/>
    <s v=""/>
    <s v=""/>
    <s v=""/>
    <s v=""/>
    <s v="2013003923"/>
    <d v="2021-06-24T00:00:00"/>
    <s v=""/>
    <s v=""/>
    <s v=""/>
    <n v="0"/>
  </r>
  <r>
    <s v=""/>
    <s v="20100008"/>
    <s v="2022002676"/>
    <x v="2"/>
    <d v="2021-03-25T00:00:00"/>
    <d v="2021-04-07T00:00:00"/>
    <s v="RE"/>
    <s v="BDT"/>
    <n v="-42924"/>
    <s v="1.00000"/>
    <s v="BDT"/>
    <n v="-42924"/>
    <n v="-505.29"/>
    <s v="505.29_1"/>
    <s v=""/>
    <s v="66"/>
    <s v="C2015-165"/>
    <s v="End Cutter machine for March'21"/>
    <s v=""/>
    <s v="0"/>
    <s v="5000155724 /27"/>
    <s v=""/>
    <s v=""/>
    <s v=""/>
    <s v=""/>
    <s v=""/>
    <m/>
    <s v=""/>
    <s v=""/>
    <s v=""/>
    <n v="0"/>
  </r>
  <r>
    <s v=""/>
    <s v="20100008"/>
    <s v="2022002677"/>
    <x v="2"/>
    <d v="2021-03-28T00:00:00"/>
    <d v="2021-04-07T00:00:00"/>
    <s v="RE"/>
    <s v="BDT"/>
    <n v="-136220"/>
    <s v="1.00000"/>
    <s v="BDT"/>
    <n v="-136220"/>
    <n v="-1603.53"/>
    <s v="1603.53_1"/>
    <s v=""/>
    <s v="PO-610"/>
    <s v="C2017-727"/>
    <s v="Center table,Plain table,Output table for March'21"/>
    <s v=""/>
    <s v="0"/>
    <s v="5000155761 /90"/>
    <s v=""/>
    <s v=""/>
    <s v=""/>
    <s v=""/>
    <s v=""/>
    <m/>
    <s v=""/>
    <s v=""/>
    <s v=""/>
    <n v="0"/>
  </r>
  <r>
    <s v=""/>
    <s v="20100008"/>
    <s v="2022003121"/>
    <x v="6"/>
    <d v="2021-03-28T00:00:00"/>
    <d v="2021-05-06T00:00:00"/>
    <s v="RE"/>
    <s v="BDT"/>
    <n v="-227849.5"/>
    <s v="1.00000"/>
    <s v="BDT"/>
    <n v="-227849.5"/>
    <n v="-2682.16"/>
    <s v="2682.16_1"/>
    <s v=""/>
    <s v="CHALLAN-23 &amp; 25"/>
    <s v="C2017-727"/>
    <s v="Sewing Table for March'21"/>
    <s v=""/>
    <s v="0"/>
    <s v="5000159009 /91"/>
    <s v=""/>
    <s v=""/>
    <s v=""/>
    <s v=""/>
    <s v=""/>
    <m/>
    <s v=""/>
    <s v=""/>
    <s v=""/>
    <n v="0"/>
  </r>
  <r>
    <s v=""/>
    <s v="20100008"/>
    <s v="2022002906"/>
    <x v="5"/>
    <d v="2021-04-04T00:00:00"/>
    <d v="2021-04-26T00:00:00"/>
    <s v="RE"/>
    <s v="BDT"/>
    <n v="-18154"/>
    <s v="1.00000"/>
    <s v="BDT"/>
    <n v="-18154"/>
    <n v="-213.7"/>
    <s v="213.7_1"/>
    <s v=""/>
    <s v="4933"/>
    <s v="C2017-33"/>
    <s v="Digital Weight scale-100gm-500kg for April'21"/>
    <s v=""/>
    <s v="0"/>
    <s v="5000157588 /43"/>
    <s v=""/>
    <s v=""/>
    <s v=""/>
    <s v=""/>
    <s v="2013003836"/>
    <d v="2021-06-15T00:00:00"/>
    <s v=""/>
    <s v=""/>
    <s v=""/>
    <n v="0"/>
  </r>
  <r>
    <s v=""/>
    <s v="20100008"/>
    <s v="2022002976"/>
    <x v="32"/>
    <d v="2021-04-04T00:00:00"/>
    <d v="2021-05-02T00:00:00"/>
    <s v="RE"/>
    <s v="BDT"/>
    <n v="-48453"/>
    <s v="1.00000"/>
    <s v="BDT"/>
    <n v="-48453"/>
    <n v="-570.37"/>
    <s v="570.37_1"/>
    <s v=""/>
    <s v="21000317"/>
    <s v="C2001-1620"/>
    <s v="CCTV installation charges for April'21"/>
    <s v=""/>
    <s v="0"/>
    <s v="5000157586 /46"/>
    <s v=""/>
    <s v=""/>
    <s v=""/>
    <s v=""/>
    <s v=""/>
    <m/>
    <s v=""/>
    <s v=""/>
    <s v=""/>
    <n v="0"/>
  </r>
  <r>
    <s v=""/>
    <s v="20100008"/>
    <s v="2022002827"/>
    <x v="3"/>
    <d v="2021-04-07T00:00:00"/>
    <d v="2021-05-02T00:00:00"/>
    <s v="RE"/>
    <s v="BDT"/>
    <n v="-85260"/>
    <s v="1.00000"/>
    <s v="BDT"/>
    <n v="-85260"/>
    <n v="-1003.65"/>
    <s v="1003.65_1"/>
    <s v=""/>
    <s v="2021-070421"/>
    <s v="C2001-1573"/>
    <s v="HP ProBook 440 G8 Laptop for April'21"/>
    <s v=""/>
    <s v="0"/>
    <s v="5000156896 /5976"/>
    <s v=""/>
    <s v=""/>
    <s v=""/>
    <s v=""/>
    <s v="2013003623"/>
    <d v="2021-05-25T00:00:00"/>
    <s v=""/>
    <s v=""/>
    <s v=""/>
    <n v="0"/>
  </r>
  <r>
    <s v=""/>
    <s v="20100008"/>
    <s v="2022002966"/>
    <x v="32"/>
    <d v="2021-04-07T00:00:00"/>
    <d v="2021-05-02T00:00:00"/>
    <s v="RE"/>
    <s v="BDT"/>
    <n v="-66150"/>
    <s v="1.00000"/>
    <s v="BDT"/>
    <n v="-66150"/>
    <n v="-778.7"/>
    <s v="778.7_1"/>
    <s v=""/>
    <s v="2021/005460"/>
    <s v="C2018-282"/>
    <s v="DELL Optiplex 3080 Core i5-10500-1 for April'21"/>
    <s v=""/>
    <s v="0"/>
    <s v="5000157584 /1588"/>
    <s v=""/>
    <s v=""/>
    <s v=""/>
    <s v=""/>
    <s v="2013003828"/>
    <d v="2021-06-15T00:00:00"/>
    <s v=""/>
    <s v=""/>
    <s v=""/>
    <n v="0"/>
  </r>
  <r>
    <s v=""/>
    <s v="20100008"/>
    <s v="2022002971"/>
    <x v="32"/>
    <d v="2021-04-08T00:00:00"/>
    <d v="2021-05-02T00:00:00"/>
    <s v="RE"/>
    <s v="BDT"/>
    <n v="-60455.6"/>
    <s v="1.00000"/>
    <s v="BDT"/>
    <n v="-60455.6"/>
    <n v="-711.66"/>
    <s v="711.66_1"/>
    <s v=""/>
    <s v="2110"/>
    <s v="C2001-277"/>
    <s v="Side Table with Drawer &amp; File cabinet for April'21"/>
    <s v=""/>
    <s v="0"/>
    <s v="5000157583 /42"/>
    <s v=""/>
    <s v=""/>
    <s v=""/>
    <s v=""/>
    <s v=""/>
    <m/>
    <s v=""/>
    <s v=""/>
    <s v=""/>
    <n v="0"/>
  </r>
  <r>
    <s v=""/>
    <s v="20100008"/>
    <s v="2022002932"/>
    <x v="5"/>
    <d v="2021-04-10T00:00:00"/>
    <d v="2021-04-26T00:00:00"/>
    <s v="RE"/>
    <s v="BDT"/>
    <n v="-166064"/>
    <s v="1.00000"/>
    <s v="BDT"/>
    <n v="-166064"/>
    <n v="-1954.84"/>
    <s v="1954.84_1"/>
    <s v=""/>
    <s v="8638"/>
    <s v="C2017-14"/>
    <s v="Panel Light  2'x2' , Energy Plus for April'21"/>
    <s v=""/>
    <s v="0"/>
    <s v="5000157591/575"/>
    <s v=""/>
    <s v=""/>
    <s v=""/>
    <s v=""/>
    <s v=""/>
    <m/>
    <s v=""/>
    <s v=""/>
    <s v=""/>
    <n v="0"/>
  </r>
  <r>
    <s v=""/>
    <s v="20100008"/>
    <s v="2022003120"/>
    <x v="6"/>
    <d v="2021-04-10T00:00:00"/>
    <d v="2021-05-06T00:00:00"/>
    <s v="RE"/>
    <s v="BDT"/>
    <n v="-1814211.63"/>
    <s v="1.00000"/>
    <s v="BDT"/>
    <n v="-1814211.63"/>
    <n v="-21356.23"/>
    <s v="21356.23_1"/>
    <s v=""/>
    <s v="2021031161"/>
    <s v="C2018-163"/>
    <s v="Cable purchase for April'21"/>
    <s v=""/>
    <s v="0"/>
    <s v="5000158979 /2386"/>
    <s v=""/>
    <s v=""/>
    <s v=""/>
    <s v=""/>
    <s v=""/>
    <m/>
    <s v=""/>
    <s v=""/>
    <s v=""/>
    <n v="0"/>
  </r>
  <r>
    <s v=""/>
    <s v="20100008"/>
    <s v="2022002995"/>
    <x v="6"/>
    <d v="2021-04-11T00:00:00"/>
    <d v="2021-05-02T00:00:00"/>
    <s v="RE"/>
    <s v="BDT"/>
    <n v="-723240"/>
    <s v="1.00000"/>
    <s v="BDT"/>
    <n v="-723240"/>
    <n v="-8513.7099999999991"/>
    <s v="8513.71_1"/>
    <s v=""/>
    <s v="2021-4400000696"/>
    <s v="C2001-1573"/>
    <s v="HP ProBook 440 G7 Corei5 10 Generation for April'"/>
    <s v=""/>
    <s v="0"/>
    <s v="5000158103 /5991"/>
    <s v=""/>
    <s v=""/>
    <s v=""/>
    <s v=""/>
    <s v="2013003623"/>
    <d v="2021-05-25T00:00:00"/>
    <s v=""/>
    <s v=""/>
    <s v=""/>
    <n v="0"/>
  </r>
  <r>
    <s v=""/>
    <s v="20100008"/>
    <s v="2022002969"/>
    <x v="32"/>
    <d v="2021-04-17T00:00:00"/>
    <d v="2021-05-02T00:00:00"/>
    <s v="RE"/>
    <s v="BDT"/>
    <n v="-156800"/>
    <s v="1.00000"/>
    <s v="BDT"/>
    <n v="-156800"/>
    <n v="-1845.79"/>
    <s v="1845.79_1"/>
    <s v=""/>
    <s v="822"/>
    <s v="C2001-836"/>
    <s v="Wooden frame with glass portion for April'21"/>
    <s v=""/>
    <s v="0"/>
    <s v="5000157592 /19"/>
    <s v=""/>
    <s v=""/>
    <s v=""/>
    <s v=""/>
    <s v=""/>
    <m/>
    <s v=""/>
    <s v=""/>
    <s v=""/>
    <n v="0"/>
  </r>
  <r>
    <s v=""/>
    <s v="20100008"/>
    <s v="2022002970"/>
    <x v="32"/>
    <d v="2021-04-17T00:00:00"/>
    <d v="2021-05-02T00:00:00"/>
    <s v="RE"/>
    <s v="BDT"/>
    <n v="-30380.94"/>
    <s v="1.00000"/>
    <s v="BDT"/>
    <n v="-30380.94"/>
    <n v="-357.63"/>
    <s v="357.63_1"/>
    <s v=""/>
    <s v="825"/>
    <s v="C2001-836"/>
    <s v="Glass Door supply &amp; fitting for April'21"/>
    <s v=""/>
    <s v="0"/>
    <s v="5000157580 /16"/>
    <s v=""/>
    <s v=""/>
    <s v=""/>
    <s v=""/>
    <s v=""/>
    <m/>
    <s v=""/>
    <s v=""/>
    <s v=""/>
    <n v="0"/>
  </r>
  <r>
    <s v=""/>
    <s v="20100008"/>
    <s v="2022002967"/>
    <x v="32"/>
    <d v="2021-04-18T00:00:00"/>
    <d v="2021-05-02T00:00:00"/>
    <s v="RE"/>
    <s v="BDT"/>
    <n v="-372400"/>
    <s v="1.00000"/>
    <s v="BDT"/>
    <n v="-372400"/>
    <n v="-4383.76"/>
    <s v="4383.76_1"/>
    <s v=""/>
    <s v="21041802"/>
    <s v="C2001-1536"/>
    <s v="Portable Dehumidifier for the month of April'21"/>
    <s v=""/>
    <s v="0"/>
    <s v="5000157582/21041802(479)"/>
    <s v=""/>
    <s v=""/>
    <s v=""/>
    <s v=""/>
    <s v="2013003619"/>
    <d v="2021-05-25T00:00:00"/>
    <s v=""/>
    <s v=""/>
    <s v=""/>
    <n v="0"/>
  </r>
  <r>
    <s v=""/>
    <s v="20100008"/>
    <s v="2022002964"/>
    <x v="32"/>
    <d v="2021-04-22T00:00:00"/>
    <d v="2021-05-02T00:00:00"/>
    <s v="RE"/>
    <s v="BDT"/>
    <n v="-21462"/>
    <s v="1.00000"/>
    <s v="BDT"/>
    <n v="-21462"/>
    <n v="-252.64"/>
    <s v="252.64_1"/>
    <s v=""/>
    <s v="68"/>
    <s v="C2015-165"/>
    <s v="END Cutter Machine Santian for April'21"/>
    <s v=""/>
    <s v="0"/>
    <s v="5000157928 /39"/>
    <s v="PGCL-01767"/>
    <s v=""/>
    <s v=""/>
    <s v=""/>
    <s v=""/>
    <m/>
    <s v=""/>
    <s v=""/>
    <s v=""/>
    <n v="0"/>
  </r>
  <r>
    <s v=""/>
    <s v="20100008"/>
    <s v="2022002994"/>
    <x v="6"/>
    <d v="2021-04-22T00:00:00"/>
    <d v="2021-05-02T00:00:00"/>
    <s v="RE"/>
    <s v="BDT"/>
    <n v="-2180505.64"/>
    <s v="1.00000"/>
    <s v="BDT"/>
    <n v="-2180505.64"/>
    <n v="-25668.11"/>
    <s v="25668.11_1"/>
    <s v=""/>
    <s v="INOP2104-000925"/>
    <s v="C2001-809"/>
    <s v="Power Cable purchase for April'21"/>
    <s v=""/>
    <s v="0"/>
    <s v="5000158102 /15593"/>
    <s v=""/>
    <s v=""/>
    <s v=""/>
    <s v=""/>
    <s v="2013003583"/>
    <d v="2021-05-25T00:00:00"/>
    <s v=""/>
    <s v=""/>
    <s v=""/>
    <n v="0"/>
  </r>
  <r>
    <s v=""/>
    <s v="20100008"/>
    <s v="2022002992"/>
    <x v="6"/>
    <d v="2021-04-24T00:00:00"/>
    <d v="2021-05-02T00:00:00"/>
    <s v="RE"/>
    <s v="BDT"/>
    <n v="-42369"/>
    <s v="1.00000"/>
    <s v="BDT"/>
    <n v="-42369"/>
    <n v="-498.75"/>
    <s v="498.75_1"/>
    <s v=""/>
    <s v="114"/>
    <s v="C2018-493"/>
    <s v="Red Box made by 16mm for April'21"/>
    <s v=""/>
    <s v="0"/>
    <s v="5000158104 /45"/>
    <s v=""/>
    <s v=""/>
    <s v=""/>
    <s v=""/>
    <s v=""/>
    <m/>
    <s v=""/>
    <s v=""/>
    <s v=""/>
    <n v="0"/>
  </r>
  <r>
    <s v=""/>
    <s v="20100008"/>
    <s v="2022002993"/>
    <x v="6"/>
    <d v="2021-04-24T00:00:00"/>
    <d v="2021-05-02T00:00:00"/>
    <s v="RE"/>
    <s v="BDT"/>
    <n v="-63163.27"/>
    <s v="1.00000"/>
    <s v="BDT"/>
    <n v="-63163.27"/>
    <n v="-743.53"/>
    <s v="743.53_1"/>
    <s v=""/>
    <s v="113"/>
    <s v="C2018-493"/>
    <s v="Duct line repairing,removing charges for April'21"/>
    <s v=""/>
    <s v="0"/>
    <s v="5000158105 /46"/>
    <s v=""/>
    <s v=""/>
    <s v=""/>
    <s v=""/>
    <s v=""/>
    <m/>
    <s v=""/>
    <s v=""/>
    <s v=""/>
    <n v="0"/>
  </r>
  <r>
    <s v=""/>
    <s v="20100008"/>
    <s v="2022003056"/>
    <x v="6"/>
    <d v="2021-04-27T00:00:00"/>
    <d v="2021-05-04T00:00:00"/>
    <s v="RE"/>
    <s v="BDT"/>
    <n v="-37866.239999999998"/>
    <s v="1.00000"/>
    <s v="BDT"/>
    <n v="-37866.239999999998"/>
    <n v="-445.75"/>
    <s v="445.75_1"/>
    <s v=""/>
    <s v="2112"/>
    <s v="C2001-277"/>
    <s v="Side stand &amp; File Cabinet for April'21"/>
    <s v=""/>
    <s v="0"/>
    <s v="5000158384 /47"/>
    <s v=""/>
    <s v=""/>
    <s v=""/>
    <s v=""/>
    <s v=""/>
    <m/>
    <s v=""/>
    <s v=""/>
    <s v=""/>
    <n v="0"/>
  </r>
  <r>
    <s v=""/>
    <s v="20100008"/>
    <s v="2022003101"/>
    <x v="6"/>
    <d v="2021-04-28T00:00:00"/>
    <d v="2021-05-06T00:00:00"/>
    <s v="RE"/>
    <s v="BDT"/>
    <n v="-42924"/>
    <s v="1.00000"/>
    <s v="BDT"/>
    <n v="-42924"/>
    <n v="-505.29"/>
    <s v="505.29_2"/>
    <s v=""/>
    <s v="69"/>
    <s v="C2015-165"/>
    <s v="END Cutter Machine Santian for April'21"/>
    <s v=""/>
    <s v="0"/>
    <s v="5000158682 /41"/>
    <s v=""/>
    <s v=""/>
    <s v=""/>
    <s v=""/>
    <s v=""/>
    <m/>
    <s v=""/>
    <s v=""/>
    <s v=""/>
    <n v="0"/>
  </r>
  <r>
    <s v=""/>
    <s v="20100013"/>
    <s v="2012007780"/>
    <x v="13"/>
    <s v="0021-02-01"/>
    <d v="2021-03-31T00:00:00"/>
    <s v="KR"/>
    <s v="BDT"/>
    <n v="-4960"/>
    <s v="1.00000"/>
    <s v="BDT"/>
    <n v="-4960"/>
    <n v="-58.39"/>
    <s v="58.39_1"/>
    <s v=""/>
    <s v="9908880866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50"/>
    <x v="13"/>
    <s v="0021-02-01"/>
    <d v="2021-03-31T00:00:00"/>
    <s v="KR"/>
    <s v="BDT"/>
    <n v="-18490"/>
    <s v="1.00000"/>
    <s v="BDT"/>
    <n v="-18490"/>
    <n v="-217.66"/>
    <s v="217.66_1"/>
    <s v=""/>
    <s v="9908881115"/>
    <s v="20210328"/>
    <s v="Payable to Transmarine for C&amp;F Imp Feb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7851"/>
    <x v="13"/>
    <s v="0021-02-01"/>
    <d v="2021-03-31T00:00:00"/>
    <s v="KR"/>
    <s v="BDT"/>
    <n v="-18390"/>
    <s v="1.00000"/>
    <s v="BDT"/>
    <n v="-18390"/>
    <n v="-216.48"/>
    <s v="216.48_1"/>
    <s v=""/>
    <s v="9908881116"/>
    <s v="20210328"/>
    <s v="Payable to Transmarine for C&amp;F Imp Feb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7863"/>
    <x v="13"/>
    <s v="0021-02-01"/>
    <d v="2021-03-31T00:00:00"/>
    <s v="KR"/>
    <s v="BDT"/>
    <n v="-15650"/>
    <s v="1.00000"/>
    <s v="BDT"/>
    <n v="-15650"/>
    <n v="-184.23"/>
    <s v="184.23_1"/>
    <s v=""/>
    <s v="9908881227"/>
    <s v="20210328"/>
    <s v="Payable to Transmarine for C&amp;F Imp Feb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8002"/>
    <x v="13"/>
    <s v="0021-02-01"/>
    <d v="2021-03-31T00:00:00"/>
    <s v="KR"/>
    <s v="BDT"/>
    <n v="-16665"/>
    <s v="1.00000"/>
    <s v="BDT"/>
    <n v="-16665"/>
    <n v="-196.17"/>
    <s v="196.17_1"/>
    <s v=""/>
    <s v="9908618633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8031"/>
    <x v="13"/>
    <s v="0021-02-02"/>
    <d v="2021-04-01T00:00:00"/>
    <s v="KR"/>
    <s v="BDT"/>
    <n v="-31433"/>
    <s v="1.00000"/>
    <s v="BDT"/>
    <n v="-31433"/>
    <n v="-370.02"/>
    <s v="370.02_1"/>
    <s v=""/>
    <s v="9908618493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773"/>
    <x v="13"/>
    <s v="0021-02-03"/>
    <d v="2021-03-31T00:00:00"/>
    <s v="KR"/>
    <s v="BDT"/>
    <n v="-25532"/>
    <s v="1.00000"/>
    <s v="BDT"/>
    <n v="-25532"/>
    <n v="-300.55"/>
    <s v="300.55_1"/>
    <s v=""/>
    <s v="9908880835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55"/>
    <x v="13"/>
    <s v="0021-02-03"/>
    <d v="2021-03-31T00:00:00"/>
    <s v="KR"/>
    <s v="BDT"/>
    <n v="-48299"/>
    <s v="1.00000"/>
    <s v="BDT"/>
    <n v="-48299"/>
    <n v="-568.55999999999995"/>
    <s v="568.56_1"/>
    <s v=""/>
    <s v="9908881117"/>
    <s v="20210328"/>
    <s v="Payable to Transmarine for C&amp;F Imp Feb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7939"/>
    <x v="13"/>
    <s v="0021-02-03"/>
    <d v="2021-03-31T00:00:00"/>
    <s v="KR"/>
    <s v="BDT"/>
    <n v="-2007"/>
    <s v="1.00000"/>
    <s v="BDT"/>
    <n v="-2007"/>
    <n v="-23.63"/>
    <s v="23.63_1"/>
    <s v=""/>
    <s v="9908617921"/>
    <s v="20210328"/>
    <s v="Payable to Transmarine for C&amp;F Exp Feb'21"/>
    <s v=""/>
    <s v="0"/>
    <s v="C&amp;F EXPORT"/>
    <s v="N/A"/>
    <s v=""/>
    <s v="N/A"/>
    <s v=""/>
    <s v="2013003489"/>
    <d v="2021-05-10T00:00:00"/>
    <s v=""/>
    <s v=""/>
    <s v=""/>
    <n v="0"/>
  </r>
  <r>
    <s v=""/>
    <s v="20100013"/>
    <s v="2012007940"/>
    <x v="13"/>
    <s v="0021-02-03"/>
    <d v="2021-03-31T00:00:00"/>
    <s v="KR"/>
    <s v="BDT"/>
    <n v="-350"/>
    <s v="1.00000"/>
    <s v="BDT"/>
    <n v="-350"/>
    <n v="-4.12"/>
    <s v="4.12_1"/>
    <s v=""/>
    <s v="9908617916"/>
    <s v="20210328"/>
    <s v="Payable to Transmarine for C&amp;F Exp Feb'21"/>
    <s v=""/>
    <s v="0"/>
    <s v="C&amp;F EXPORT"/>
    <s v="N/A"/>
    <s v=""/>
    <s v="N/A"/>
    <s v=""/>
    <s v="2013003489"/>
    <d v="2021-05-10T00:00:00"/>
    <s v=""/>
    <s v=""/>
    <s v=""/>
    <n v="0"/>
  </r>
  <r>
    <s v=""/>
    <s v="20100013"/>
    <s v="2012007941"/>
    <x v="13"/>
    <s v="0021-02-03"/>
    <d v="2021-03-31T00:00:00"/>
    <s v="KR"/>
    <s v="BDT"/>
    <n v="-20544"/>
    <s v="1.00000"/>
    <s v="BDT"/>
    <n v="-20544"/>
    <n v="-241.84"/>
    <s v="241.84_1"/>
    <s v=""/>
    <s v="9908617916"/>
    <s v="20210328"/>
    <s v="Payable to Transmarine for C&amp;F Exp Feb'21"/>
    <s v=""/>
    <s v="0"/>
    <s v="C&amp;F EXPORT"/>
    <s v="N/A"/>
    <s v=""/>
    <s v="N/A"/>
    <s v=""/>
    <s v="2013003489"/>
    <d v="2021-05-10T00:00:00"/>
    <s v=""/>
    <s v=""/>
    <s v=""/>
    <n v="0"/>
  </r>
  <r>
    <s v=""/>
    <s v="20100013"/>
    <s v="2012007942"/>
    <x v="13"/>
    <s v="0021-02-03"/>
    <d v="2021-03-31T00:00:00"/>
    <s v="KR"/>
    <s v="BDT"/>
    <n v="-3782"/>
    <s v="1.00000"/>
    <s v="BDT"/>
    <n v="-3782"/>
    <n v="-44.52"/>
    <s v="44.52_1"/>
    <s v=""/>
    <s v="9908617920"/>
    <s v="20210328"/>
    <s v="Payable to Transmarine for C&amp;F Exp Feb'21"/>
    <s v=""/>
    <s v="0"/>
    <s v="C&amp;F EXPORT"/>
    <s v="N/A"/>
    <s v=""/>
    <s v="N/A"/>
    <s v=""/>
    <s v="2013003489"/>
    <d v="2021-05-10T00:00:00"/>
    <s v=""/>
    <s v=""/>
    <s v=""/>
    <n v="0"/>
  </r>
  <r>
    <s v=""/>
    <s v="20100013"/>
    <s v="2012007943"/>
    <x v="13"/>
    <s v="0021-02-03"/>
    <d v="2021-03-31T00:00:00"/>
    <s v="KR"/>
    <s v="BDT"/>
    <n v="-2128"/>
    <s v="1.00000"/>
    <s v="BDT"/>
    <n v="-2128"/>
    <n v="-25.05"/>
    <s v="25.05_1"/>
    <s v=""/>
    <s v="9908617919"/>
    <s v="20210328"/>
    <s v="Payable to Transmarine for C&amp;F Exp Feb'21"/>
    <s v=""/>
    <s v="0"/>
    <s v="C&amp;F EXPORT"/>
    <s v="N/A"/>
    <s v=""/>
    <s v="N/A"/>
    <s v=""/>
    <s v="2013003489"/>
    <d v="2021-05-10T00:00:00"/>
    <s v=""/>
    <s v=""/>
    <s v=""/>
    <n v="0"/>
  </r>
  <r>
    <s v=""/>
    <s v="20100013"/>
    <s v="2012007944"/>
    <x v="13"/>
    <s v="0021-02-03"/>
    <d v="2021-03-31T00:00:00"/>
    <s v="KR"/>
    <s v="BDT"/>
    <n v="-1992"/>
    <s v="1.00000"/>
    <s v="BDT"/>
    <n v="-1992"/>
    <n v="-23.45"/>
    <s v="23.45_1"/>
    <s v=""/>
    <s v="9908617918"/>
    <s v="20210328"/>
    <s v="Payable to Transmarine for C&amp;F Exp Feb'21"/>
    <s v=""/>
    <s v="0"/>
    <s v="C&amp;F EXPORT"/>
    <s v="N/A"/>
    <s v=""/>
    <s v="N/A"/>
    <s v=""/>
    <s v="2013003489"/>
    <d v="2021-05-10T00:00:00"/>
    <s v=""/>
    <s v=""/>
    <s v=""/>
    <n v="0"/>
  </r>
  <r>
    <s v=""/>
    <s v="20100013"/>
    <s v="2012007945"/>
    <x v="13"/>
    <s v="0021-02-03"/>
    <d v="2021-03-31T00:00:00"/>
    <s v="KR"/>
    <s v="BDT"/>
    <n v="-16199"/>
    <s v="1.00000"/>
    <s v="BDT"/>
    <n v="-16199"/>
    <n v="-190.69"/>
    <s v="190.69_1"/>
    <s v=""/>
    <s v="9908617917"/>
    <s v="20210328"/>
    <s v="Payable to Transmarine for C&amp;F Exp Feb'21"/>
    <s v=""/>
    <s v="0"/>
    <s v="C&amp;F EXPORT"/>
    <s v="N/A"/>
    <s v=""/>
    <s v="N/A"/>
    <s v=""/>
    <s v="2013003489"/>
    <d v="2021-05-10T00:00:00"/>
    <s v=""/>
    <s v=""/>
    <s v=""/>
    <n v="0"/>
  </r>
  <r>
    <s v=""/>
    <s v="20100013"/>
    <s v="2012007852"/>
    <x v="13"/>
    <s v="0021-02-04"/>
    <d v="2021-03-31T00:00:00"/>
    <s v="KR"/>
    <s v="BDT"/>
    <n v="-15366"/>
    <s v="1.00000"/>
    <s v="BDT"/>
    <n v="-15366"/>
    <n v="-180.88"/>
    <s v="180.88_1"/>
    <s v=""/>
    <s v="9908881114"/>
    <s v="20210328"/>
    <s v="Payable to Transmarine for C&amp;F Imp Feb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8003"/>
    <x v="13"/>
    <s v="0021-02-04"/>
    <d v="2021-03-31T00:00:00"/>
    <s v="KR"/>
    <s v="BDT"/>
    <n v="-18889"/>
    <s v="1.00000"/>
    <s v="BDT"/>
    <n v="-18889"/>
    <n v="-222.35"/>
    <s v="222.35_1"/>
    <s v=""/>
    <s v="9908618634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8006"/>
    <x v="13"/>
    <s v="0021-02-04"/>
    <d v="2021-03-31T00:00:00"/>
    <s v="KR"/>
    <s v="BDT"/>
    <n v="-18503"/>
    <s v="1.00000"/>
    <s v="BDT"/>
    <n v="-18503"/>
    <n v="-217.81"/>
    <s v="217.81_1"/>
    <s v=""/>
    <s v="9908618635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8007"/>
    <x v="13"/>
    <s v="0021-02-04"/>
    <d v="2021-03-31T00:00:00"/>
    <s v="KR"/>
    <s v="BDT"/>
    <n v="-343"/>
    <s v="1.00000"/>
    <s v="BDT"/>
    <n v="-343"/>
    <n v="-4.04"/>
    <s v="4.04_1"/>
    <s v=""/>
    <s v="9908618635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8027"/>
    <x v="13"/>
    <s v="0021-02-04"/>
    <d v="2021-04-01T00:00:00"/>
    <s v="KR"/>
    <s v="BDT"/>
    <n v="-65076"/>
    <s v="1.00000"/>
    <s v="BDT"/>
    <n v="-65076"/>
    <n v="-766.05"/>
    <s v="766.05_1"/>
    <s v=""/>
    <s v="9908881187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57"/>
    <x v="13"/>
    <s v="0021-02-07"/>
    <d v="2021-03-31T00:00:00"/>
    <s v="KR"/>
    <s v="BDT"/>
    <n v="-27643"/>
    <s v="1.00000"/>
    <s v="BDT"/>
    <n v="-27643"/>
    <n v="-325.39999999999998"/>
    <s v="325.4_1"/>
    <s v=""/>
    <s v="9908881120"/>
    <s v="20210328"/>
    <s v="Payable to Transmarine for C&amp;F Imp Feb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7948"/>
    <x v="13"/>
    <s v="0021-02-07"/>
    <d v="2021-03-31T00:00:00"/>
    <s v="KR"/>
    <s v="BDT"/>
    <n v="-2743"/>
    <s v="1.00000"/>
    <s v="BDT"/>
    <n v="-2743"/>
    <n v="-32.29"/>
    <s v="32.29_1"/>
    <s v=""/>
    <s v="9908617922"/>
    <s v="20210328"/>
    <s v="Payable to Transmarine for C&amp;F Exp Feb'21"/>
    <s v=""/>
    <s v="0"/>
    <s v="C&amp;F EXPORT"/>
    <s v="N/A"/>
    <s v=""/>
    <s v="N/A"/>
    <s v=""/>
    <s v="2013003489"/>
    <d v="2021-05-10T00:00:00"/>
    <s v=""/>
    <s v=""/>
    <s v=""/>
    <n v="0"/>
  </r>
  <r>
    <s v=""/>
    <s v="20100013"/>
    <s v="2012007949"/>
    <x v="13"/>
    <s v="0021-02-08"/>
    <d v="2021-03-31T00:00:00"/>
    <s v="KR"/>
    <s v="BDT"/>
    <n v="-14632"/>
    <s v="1.00000"/>
    <s v="BDT"/>
    <n v="-14632"/>
    <n v="-172.24"/>
    <s v="172.24_1"/>
    <s v=""/>
    <s v="9908617915"/>
    <s v="20210328"/>
    <s v="Payable to Transmarine for C&amp;F Exp Feb'21"/>
    <s v=""/>
    <s v="0"/>
    <s v="C&amp;F EXPORT"/>
    <s v="N/A"/>
    <s v=""/>
    <s v="N/A"/>
    <s v=""/>
    <s v="2013003489"/>
    <d v="2021-05-10T00:00:00"/>
    <s v=""/>
    <s v=""/>
    <s v=""/>
    <n v="0"/>
  </r>
  <r>
    <s v=""/>
    <s v="20100013"/>
    <s v="2012008012"/>
    <x v="13"/>
    <s v="0021-02-08"/>
    <d v="2021-03-31T00:00:00"/>
    <s v="KR"/>
    <s v="BDT"/>
    <n v="-2675"/>
    <s v="1.00000"/>
    <s v="BDT"/>
    <n v="-2675"/>
    <n v="-31.49"/>
    <s v="31.49_1"/>
    <s v=""/>
    <s v="9908618647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8015"/>
    <x v="13"/>
    <s v="0021-02-08"/>
    <d v="2021-04-01T00:00:00"/>
    <s v="KR"/>
    <s v="BDT"/>
    <n v="-10109"/>
    <s v="1.00000"/>
    <s v="BDT"/>
    <n v="-10109"/>
    <n v="-119"/>
    <s v="119_1"/>
    <s v=""/>
    <s v="9908880099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772"/>
    <x v="13"/>
    <s v="0021-02-09"/>
    <d v="2021-03-31T00:00:00"/>
    <s v="KR"/>
    <s v="BDT"/>
    <n v="-2267"/>
    <s v="1.00000"/>
    <s v="BDT"/>
    <n v="-2267"/>
    <n v="-26.69"/>
    <s v="26.69_1"/>
    <s v=""/>
    <s v="9908880955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946"/>
    <x v="13"/>
    <s v="0021-02-09"/>
    <d v="2021-03-31T00:00:00"/>
    <s v="KR"/>
    <s v="BDT"/>
    <n v="-15733"/>
    <s v="1.00000"/>
    <s v="BDT"/>
    <n v="-15733"/>
    <n v="-185.2"/>
    <s v="185.2_1"/>
    <s v=""/>
    <s v="9908617914"/>
    <s v="20210328"/>
    <s v="Payable to Transmarine for C&amp;F Exp Feb'21"/>
    <s v=""/>
    <s v="0"/>
    <s v="C&amp;F EXPORT"/>
    <s v="N/A"/>
    <s v=""/>
    <s v="N/A"/>
    <s v=""/>
    <s v="2013003489"/>
    <d v="2021-05-10T00:00:00"/>
    <s v=""/>
    <s v=""/>
    <s v=""/>
    <n v="0"/>
  </r>
  <r>
    <s v=""/>
    <s v="20100013"/>
    <s v="2012008013"/>
    <x v="13"/>
    <s v="0021-02-09"/>
    <d v="2021-03-31T00:00:00"/>
    <s v="KR"/>
    <s v="BDT"/>
    <n v="-3086"/>
    <s v="1.00000"/>
    <s v="BDT"/>
    <n v="-3086"/>
    <n v="-36.33"/>
    <s v="36.33_1"/>
    <s v=""/>
    <s v="9908618645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8021"/>
    <x v="13"/>
    <s v="0021-02-09"/>
    <d v="2021-04-01T00:00:00"/>
    <s v="KR"/>
    <s v="BDT"/>
    <n v="-102483"/>
    <s v="1.00000"/>
    <s v="BDT"/>
    <n v="-102483"/>
    <n v="-1206.3900000000001"/>
    <s v="1206.39_1"/>
    <s v=""/>
    <s v="9908881181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918"/>
    <x v="13"/>
    <s v="0021-02-10"/>
    <d v="2021-03-31T00:00:00"/>
    <s v="KR"/>
    <s v="BDT"/>
    <n v="-3101"/>
    <s v="1.00000"/>
    <s v="BDT"/>
    <n v="-3101"/>
    <n v="-36.5"/>
    <s v="36.5_1"/>
    <s v=""/>
    <s v="9908618127"/>
    <s v="20210328"/>
    <s v="Payable to Transmarine for C&amp;F Exp Feb'21"/>
    <s v=""/>
    <s v="0"/>
    <s v="C&amp;F EXPORT"/>
    <s v="N/A"/>
    <s v=""/>
    <s v="N/A"/>
    <s v=""/>
    <s v="2013003489"/>
    <d v="2021-05-10T00:00:00"/>
    <s v=""/>
    <s v=""/>
    <s v=""/>
    <n v="0"/>
  </r>
  <r>
    <s v=""/>
    <s v="20100013"/>
    <s v="2012007919"/>
    <x v="13"/>
    <s v="0021-02-10"/>
    <d v="2021-03-31T00:00:00"/>
    <s v="KR"/>
    <s v="BDT"/>
    <n v="-21674"/>
    <s v="1.00000"/>
    <s v="BDT"/>
    <n v="-21674"/>
    <n v="-255.14"/>
    <s v="255.14_1"/>
    <s v=""/>
    <s v="9908618133"/>
    <s v="20210328"/>
    <s v="Payable to Transmarine for C&amp;F Exp Feb'21"/>
    <s v=""/>
    <s v="0"/>
    <s v="C&amp;F EXPORT"/>
    <s v="N/A"/>
    <s v=""/>
    <s v="N/A"/>
    <s v=""/>
    <s v="2013003489"/>
    <d v="2021-05-10T00:00:00"/>
    <s v=""/>
    <s v=""/>
    <s v=""/>
    <n v="0"/>
  </r>
  <r>
    <s v=""/>
    <s v="20100013"/>
    <s v="2012007926"/>
    <x v="13"/>
    <s v="0021-02-10"/>
    <d v="2021-03-31T00:00:00"/>
    <s v="KR"/>
    <s v="BDT"/>
    <n v="-22098"/>
    <s v="1.00000"/>
    <s v="BDT"/>
    <n v="-22098"/>
    <n v="-260.13"/>
    <s v="260.13_1"/>
    <s v=""/>
    <s v="9908618132"/>
    <s v="20210328"/>
    <s v="Payable to Transmarine for C&amp;F Exp Feb'21"/>
    <s v=""/>
    <s v="0"/>
    <s v="C&amp;F EXPORT"/>
    <s v="N/A"/>
    <s v=""/>
    <s v="N/A"/>
    <s v=""/>
    <s v="2013003489"/>
    <d v="2021-05-10T00:00:00"/>
    <s v=""/>
    <s v=""/>
    <s v=""/>
    <n v="0"/>
  </r>
  <r>
    <s v=""/>
    <s v="20100013"/>
    <s v="2012007927"/>
    <x v="13"/>
    <s v="0021-02-10"/>
    <d v="2021-03-31T00:00:00"/>
    <s v="KR"/>
    <s v="BDT"/>
    <n v="-1654"/>
    <s v="1.00000"/>
    <s v="BDT"/>
    <n v="-1654"/>
    <n v="-19.47"/>
    <s v="19.47_1"/>
    <s v=""/>
    <s v="9908618126"/>
    <s v="20210328"/>
    <s v="Payable to Transmarine for C&amp;F Exp Feb'21"/>
    <s v=""/>
    <s v="0"/>
    <s v="C&amp;F EXPORT"/>
    <s v="N/A"/>
    <s v=""/>
    <s v="N/A"/>
    <s v=""/>
    <s v="2013003489"/>
    <d v="2021-05-10T00:00:00"/>
    <s v=""/>
    <s v=""/>
    <s v=""/>
    <n v="0"/>
  </r>
  <r>
    <s v=""/>
    <s v="20100013"/>
    <s v="2012007929"/>
    <x v="13"/>
    <s v="0021-02-10"/>
    <d v="2021-03-31T00:00:00"/>
    <s v="KR"/>
    <s v="BDT"/>
    <n v="-4032"/>
    <s v="1.00000"/>
    <s v="BDT"/>
    <n v="-4032"/>
    <n v="-47.46"/>
    <s v="47.46_1"/>
    <s v=""/>
    <s v="9908618128"/>
    <s v="20210328"/>
    <s v="Payable to Transmarine for C&amp;F Exp Feb'21"/>
    <s v=""/>
    <s v="0"/>
    <s v="C&amp;F EXPORT"/>
    <s v="N/A"/>
    <s v=""/>
    <s v="N/A"/>
    <s v=""/>
    <s v="2013003489"/>
    <d v="2021-05-10T00:00:00"/>
    <s v=""/>
    <s v=""/>
    <s v=""/>
    <n v="0"/>
  </r>
  <r>
    <s v=""/>
    <s v="20100013"/>
    <s v="2012007950"/>
    <x v="13"/>
    <s v="0021-02-10"/>
    <d v="2021-03-31T00:00:00"/>
    <s v="KR"/>
    <s v="BDT"/>
    <n v="-14703"/>
    <s v="1.00000"/>
    <s v="BDT"/>
    <n v="-14703"/>
    <n v="-173.08"/>
    <s v="173.08_1"/>
    <s v=""/>
    <s v="9908617913"/>
    <s v="20210328"/>
    <s v="Payable to Transmarine for C&amp;F Exp Feb'21"/>
    <s v=""/>
    <s v="0"/>
    <s v="C&amp;F EXPORT"/>
    <s v="N/A"/>
    <s v=""/>
    <s v="N/A"/>
    <s v=""/>
    <s v="2013003489"/>
    <d v="2021-05-10T00:00:00"/>
    <s v=""/>
    <s v=""/>
    <s v=""/>
    <n v="0"/>
  </r>
  <r>
    <s v=""/>
    <s v="20100013"/>
    <s v="2012007964"/>
    <x v="13"/>
    <s v="0021-02-10"/>
    <d v="2021-03-31T00:00:00"/>
    <s v="KR"/>
    <s v="BDT"/>
    <n v="-1623"/>
    <s v="1.00000"/>
    <s v="BDT"/>
    <n v="-1623"/>
    <n v="-19.11"/>
    <s v="19.11_1"/>
    <s v=""/>
    <s v="9908618248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965"/>
    <x v="13"/>
    <s v="0021-02-10"/>
    <d v="2021-03-31T00:00:00"/>
    <s v="KR"/>
    <s v="BDT"/>
    <n v="-12004"/>
    <s v="1.00000"/>
    <s v="BDT"/>
    <n v="-12004"/>
    <n v="-141.31"/>
    <s v="141.31_1"/>
    <s v=""/>
    <s v="9908618250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966"/>
    <x v="13"/>
    <s v="0021-02-10"/>
    <d v="2021-03-31T00:00:00"/>
    <s v="KR"/>
    <s v="BDT"/>
    <n v="-1767"/>
    <s v="1.00000"/>
    <s v="BDT"/>
    <n v="-1767"/>
    <n v="-20.8"/>
    <s v="20.8_1"/>
    <s v=""/>
    <s v="9908618247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770"/>
    <x v="13"/>
    <s v="0021-02-11"/>
    <d v="2021-03-31T00:00:00"/>
    <s v="KR"/>
    <s v="BDT"/>
    <n v="-2036"/>
    <s v="1.00000"/>
    <s v="BDT"/>
    <n v="-2036"/>
    <n v="-23.97"/>
    <s v="23.97_1"/>
    <s v=""/>
    <s v="9908880949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920"/>
    <x v="13"/>
    <s v="0021-02-11"/>
    <d v="2021-03-31T00:00:00"/>
    <s v="KR"/>
    <s v="BDT"/>
    <n v="-3451"/>
    <s v="1.00000"/>
    <s v="BDT"/>
    <n v="-3451"/>
    <n v="-40.619999999999997"/>
    <s v="40.62_1"/>
    <s v=""/>
    <s v="9908618129"/>
    <s v="20210328"/>
    <s v="Payable to Transmarine for C&amp;F Exp Feb'21"/>
    <s v=""/>
    <s v="0"/>
    <s v="C&amp;F EXPORT"/>
    <s v="N/A"/>
    <s v=""/>
    <s v="N/A"/>
    <s v=""/>
    <s v="2013003489"/>
    <d v="2021-05-10T00:00:00"/>
    <s v=""/>
    <s v=""/>
    <s v=""/>
    <n v="0"/>
  </r>
  <r>
    <s v=""/>
    <s v="20100013"/>
    <s v="2012007921"/>
    <x v="13"/>
    <s v="0021-02-11"/>
    <d v="2021-03-31T00:00:00"/>
    <s v="KR"/>
    <s v="BDT"/>
    <n v="-260"/>
    <s v="1.00000"/>
    <s v="BDT"/>
    <n v="-260"/>
    <n v="-3.06"/>
    <s v="3.06_1"/>
    <s v=""/>
    <s v="9908618129"/>
    <s v="20210328"/>
    <s v="Payable to Transmarine for C&amp;F Exp Feb'21"/>
    <s v=""/>
    <s v="0"/>
    <s v="C&amp;F EXPORT"/>
    <s v="N/A"/>
    <s v=""/>
    <s v="N/A"/>
    <s v=""/>
    <s v="2013003489"/>
    <d v="2021-05-10T00:00:00"/>
    <s v=""/>
    <s v=""/>
    <s v=""/>
    <n v="0"/>
  </r>
  <r>
    <s v=""/>
    <s v="20100013"/>
    <s v="2012007922"/>
    <x v="13"/>
    <s v="0021-02-11"/>
    <d v="2021-03-31T00:00:00"/>
    <s v="KR"/>
    <s v="BDT"/>
    <n v="-17604"/>
    <s v="1.00000"/>
    <s v="BDT"/>
    <n v="-17604"/>
    <n v="-207.23"/>
    <s v="207.23_1"/>
    <s v=""/>
    <s v="9908618136"/>
    <s v="20210328"/>
    <s v="Payable to Transmarine for C&amp;F Exp Feb'21"/>
    <s v=""/>
    <s v="0"/>
    <s v="C&amp;F EXPORT"/>
    <s v="N/A"/>
    <s v=""/>
    <s v="N/A"/>
    <s v=""/>
    <s v="2013003489"/>
    <d v="2021-05-10T00:00:00"/>
    <s v=""/>
    <s v=""/>
    <s v=""/>
    <n v="0"/>
  </r>
  <r>
    <s v=""/>
    <s v="20100013"/>
    <s v="2012007923"/>
    <x v="13"/>
    <s v="0021-02-11"/>
    <d v="2021-03-31T00:00:00"/>
    <s v="KR"/>
    <s v="BDT"/>
    <n v="-6621"/>
    <s v="1.00000"/>
    <s v="BDT"/>
    <n v="-6621"/>
    <n v="-77.94"/>
    <s v="77.94_1"/>
    <s v=""/>
    <s v="9908618136"/>
    <s v="20210328"/>
    <s v="Payable to Transmarine for C&amp;F Exp Feb'21"/>
    <s v=""/>
    <s v="0"/>
    <s v="C&amp;F EXPORT"/>
    <s v="N/A"/>
    <s v=""/>
    <s v="N/A"/>
    <s v=""/>
    <s v="2013003489"/>
    <d v="2021-05-10T00:00:00"/>
    <s v=""/>
    <s v=""/>
    <s v=""/>
    <n v="0"/>
  </r>
  <r>
    <s v=""/>
    <s v="20100013"/>
    <s v="2012007930"/>
    <x v="13"/>
    <s v="0021-02-11"/>
    <d v="2021-03-31T00:00:00"/>
    <s v="KR"/>
    <s v="BDT"/>
    <n v="-17000"/>
    <s v="1.00000"/>
    <s v="BDT"/>
    <n v="-17000"/>
    <n v="-200.12"/>
    <s v="200.12_1"/>
    <s v=""/>
    <s v="9908618135"/>
    <s v="20210328"/>
    <s v="Payable to Transmarine for C&amp;F Exp Feb'21"/>
    <s v=""/>
    <s v="0"/>
    <s v="C&amp;F EXPORT"/>
    <s v="N/A"/>
    <s v=""/>
    <s v="N/A"/>
    <s v=""/>
    <s v="2013003489"/>
    <d v="2021-05-10T00:00:00"/>
    <s v=""/>
    <s v=""/>
    <s v=""/>
    <n v="0"/>
  </r>
  <r>
    <s v=""/>
    <s v="20100013"/>
    <s v="2012007931"/>
    <x v="13"/>
    <s v="0021-02-11"/>
    <d v="2021-03-31T00:00:00"/>
    <s v="KR"/>
    <s v="BDT"/>
    <n v="-2900"/>
    <s v="1.00000"/>
    <s v="BDT"/>
    <n v="-2900"/>
    <n v="-34.14"/>
    <s v="34.14_1"/>
    <s v=""/>
    <s v="9908618135"/>
    <s v="20210328"/>
    <s v="Payable to Transmarine for C&amp;F Exp Feb'21"/>
    <s v=""/>
    <s v="0"/>
    <s v="C&amp;F EXPORT"/>
    <s v="N/A"/>
    <s v=""/>
    <s v="N/A"/>
    <s v=""/>
    <s v="2013003489"/>
    <d v="2021-05-10T00:00:00"/>
    <s v=""/>
    <s v=""/>
    <s v=""/>
    <n v="0"/>
  </r>
  <r>
    <s v=""/>
    <s v="20100013"/>
    <s v="2012007932"/>
    <x v="13"/>
    <s v="0021-02-11"/>
    <d v="2021-03-31T00:00:00"/>
    <s v="KR"/>
    <s v="BDT"/>
    <n v="-604"/>
    <s v="1.00000"/>
    <s v="BDT"/>
    <n v="-604"/>
    <n v="-7.11"/>
    <s v="7.11_1"/>
    <s v=""/>
    <s v="9908618135"/>
    <s v="20210328"/>
    <s v="Payable to Transmarine for C&amp;F Exp Feb'21"/>
    <s v=""/>
    <s v="0"/>
    <s v="C&amp;F EXPORT"/>
    <s v="N/A"/>
    <s v=""/>
    <s v="N/A"/>
    <s v=""/>
    <s v="2013003489"/>
    <d v="2021-05-10T00:00:00"/>
    <s v=""/>
    <s v=""/>
    <s v=""/>
    <n v="0"/>
  </r>
  <r>
    <s v=""/>
    <s v="20100013"/>
    <s v="2012007933"/>
    <x v="13"/>
    <s v="0021-02-11"/>
    <d v="2021-03-31T00:00:00"/>
    <s v="KR"/>
    <s v="BDT"/>
    <n v="-2868"/>
    <s v="1.00000"/>
    <s v="BDT"/>
    <n v="-2868"/>
    <n v="-33.76"/>
    <s v="33.76_1"/>
    <s v=""/>
    <s v="9908618135"/>
    <s v="20210328"/>
    <s v="Payable to Transmarine for C&amp;F Exp Feb'21"/>
    <s v=""/>
    <s v="0"/>
    <s v="C&amp;F EXPORT"/>
    <s v="N/A"/>
    <s v=""/>
    <s v="N/A"/>
    <s v=""/>
    <s v="2013003489"/>
    <d v="2021-05-10T00:00:00"/>
    <s v=""/>
    <s v=""/>
    <s v=""/>
    <n v="0"/>
  </r>
  <r>
    <s v=""/>
    <s v="20100013"/>
    <s v="2012007934"/>
    <x v="13"/>
    <s v="0021-02-11"/>
    <d v="2021-03-31T00:00:00"/>
    <s v="KR"/>
    <s v="BDT"/>
    <n v="-2179"/>
    <s v="1.00000"/>
    <s v="BDT"/>
    <n v="-2179"/>
    <n v="-25.65"/>
    <s v="25.65_1"/>
    <s v=""/>
    <s v="9908618134"/>
    <s v="20210328"/>
    <s v="Payable to Transmarine for C&amp;F Exp Feb'21"/>
    <s v=""/>
    <s v="0"/>
    <s v="C&amp;F EXPORT"/>
    <s v="N/A"/>
    <s v=""/>
    <s v="N/A"/>
    <s v=""/>
    <s v="2013003489"/>
    <d v="2021-05-10T00:00:00"/>
    <s v=""/>
    <s v=""/>
    <s v=""/>
    <n v="0"/>
  </r>
  <r>
    <s v=""/>
    <s v="20100013"/>
    <s v="2012007935"/>
    <x v="13"/>
    <s v="0021-02-11"/>
    <d v="2021-03-31T00:00:00"/>
    <s v="KR"/>
    <s v="BDT"/>
    <n v="-20504"/>
    <s v="1.00000"/>
    <s v="BDT"/>
    <n v="-20504"/>
    <n v="-241.37"/>
    <s v="241.37_1"/>
    <s v=""/>
    <s v="9908618134"/>
    <s v="20210328"/>
    <s v="Payable to Transmarine for C&amp;F Exp Feb'21"/>
    <s v=""/>
    <s v="0"/>
    <s v="C&amp;F EXPORT"/>
    <s v="N/A"/>
    <s v=""/>
    <s v="N/A"/>
    <s v=""/>
    <s v="2013003489"/>
    <d v="2021-05-10T00:00:00"/>
    <s v=""/>
    <s v=""/>
    <s v=""/>
    <n v="0"/>
  </r>
  <r>
    <s v=""/>
    <s v="20100013"/>
    <s v="2012007951"/>
    <x v="13"/>
    <s v="0021-02-11"/>
    <d v="2021-03-31T00:00:00"/>
    <s v="KR"/>
    <s v="BDT"/>
    <n v="-7648"/>
    <s v="1.00000"/>
    <s v="BDT"/>
    <n v="-7648"/>
    <n v="-90.03"/>
    <s v="90.03_1"/>
    <s v=""/>
    <s v="9908618498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952"/>
    <x v="13"/>
    <s v="0021-02-11"/>
    <d v="2021-03-31T00:00:00"/>
    <s v="KR"/>
    <s v="BDT"/>
    <n v="-220"/>
    <s v="1.00000"/>
    <s v="BDT"/>
    <n v="-220"/>
    <n v="-2.59"/>
    <s v="2.59_1"/>
    <s v=""/>
    <s v="9908618498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953"/>
    <x v="13"/>
    <s v="0021-02-11"/>
    <d v="2021-03-31T00:00:00"/>
    <s v="KR"/>
    <s v="BDT"/>
    <n v="-18383"/>
    <s v="1.00000"/>
    <s v="BDT"/>
    <n v="-18383"/>
    <n v="-216.4"/>
    <s v="216.4_1"/>
    <s v=""/>
    <s v="9908618481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960"/>
    <x v="13"/>
    <s v="0021-02-11"/>
    <d v="2021-03-31T00:00:00"/>
    <s v="KR"/>
    <s v="BDT"/>
    <n v="-4121"/>
    <s v="1.00000"/>
    <s v="BDT"/>
    <n v="-4121"/>
    <n v="-48.51"/>
    <s v="48.51_1"/>
    <s v=""/>
    <s v="9908618494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961"/>
    <x v="13"/>
    <s v="0021-02-11"/>
    <d v="2021-03-31T00:00:00"/>
    <s v="KR"/>
    <s v="BDT"/>
    <n v="-17923"/>
    <s v="1.00000"/>
    <s v="BDT"/>
    <n v="-17923"/>
    <n v="-210.98"/>
    <s v="210.98_1"/>
    <s v=""/>
    <s v="9908618480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962"/>
    <x v="13"/>
    <s v="0021-02-11"/>
    <d v="2021-03-31T00:00:00"/>
    <s v="KR"/>
    <s v="BDT"/>
    <n v="-300"/>
    <s v="1.00000"/>
    <s v="BDT"/>
    <n v="-300"/>
    <n v="-3.53"/>
    <s v="3.53_1"/>
    <s v=""/>
    <s v="9908618480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963"/>
    <x v="13"/>
    <s v="0021-02-11"/>
    <d v="2021-03-31T00:00:00"/>
    <s v="KR"/>
    <s v="BDT"/>
    <n v="-1110"/>
    <s v="1.00000"/>
    <s v="BDT"/>
    <n v="-1110"/>
    <n v="-13.07"/>
    <s v="13.07_1"/>
    <s v=""/>
    <s v="9908618480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985"/>
    <x v="13"/>
    <s v="0021-02-11"/>
    <d v="2021-03-31T00:00:00"/>
    <s v="KR"/>
    <s v="BDT"/>
    <n v="-1803"/>
    <s v="1.00000"/>
    <s v="BDT"/>
    <n v="-1803"/>
    <n v="-21.22"/>
    <s v="21.22_1"/>
    <s v=""/>
    <s v="9908618641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986"/>
    <x v="13"/>
    <s v="0021-02-11"/>
    <d v="2021-03-31T00:00:00"/>
    <s v="KR"/>
    <s v="BDT"/>
    <n v="-250"/>
    <s v="1.00000"/>
    <s v="BDT"/>
    <n v="-250"/>
    <n v="-2.94"/>
    <s v="2.94_1"/>
    <s v=""/>
    <s v="9908618641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8030"/>
    <x v="13"/>
    <s v="0021-02-11"/>
    <d v="2021-04-01T00:00:00"/>
    <s v="KR"/>
    <s v="BDT"/>
    <n v="-9308"/>
    <s v="1.00000"/>
    <s v="BDT"/>
    <n v="-9308"/>
    <n v="-109.57"/>
    <s v="109.57_1"/>
    <s v=""/>
    <s v="9908618502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767"/>
    <x v="13"/>
    <s v="0021-02-12"/>
    <d v="2021-03-31T00:00:00"/>
    <s v="KR"/>
    <s v="BDT"/>
    <n v="-26434"/>
    <s v="1.00000"/>
    <s v="BDT"/>
    <n v="-26434"/>
    <n v="-311.17"/>
    <s v="311.17_1"/>
    <s v=""/>
    <s v="9908880836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987"/>
    <x v="13"/>
    <s v="0021-02-13"/>
    <d v="2021-03-31T00:00:00"/>
    <s v="KR"/>
    <s v="BDT"/>
    <n v="-2471"/>
    <s v="1.00000"/>
    <s v="BDT"/>
    <n v="-2471"/>
    <n v="-29.09"/>
    <s v="29.09_1"/>
    <s v=""/>
    <s v="9908618638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8020"/>
    <x v="13"/>
    <s v="0021-02-13"/>
    <d v="2021-04-01T00:00:00"/>
    <s v="KR"/>
    <s v="BDT"/>
    <n v="-10410"/>
    <s v="1.00000"/>
    <s v="BDT"/>
    <n v="-10410"/>
    <n v="-122.54"/>
    <s v="122.54_1"/>
    <s v=""/>
    <s v="9908881008&amp;7560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769"/>
    <x v="13"/>
    <s v="0021-02-14"/>
    <d v="2021-03-31T00:00:00"/>
    <s v="KR"/>
    <s v="BDT"/>
    <n v="-44627"/>
    <s v="1.00000"/>
    <s v="BDT"/>
    <n v="-44627"/>
    <n v="-525.33000000000004"/>
    <s v="525.33_1"/>
    <s v=""/>
    <s v="9908880958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778"/>
    <x v="13"/>
    <s v="0021-02-14"/>
    <d v="2021-03-31T00:00:00"/>
    <s v="KR"/>
    <s v="BDT"/>
    <n v="-4990"/>
    <s v="1.00000"/>
    <s v="BDT"/>
    <n v="-4990"/>
    <n v="-58.74"/>
    <s v="58.74_1"/>
    <s v=""/>
    <s v="9908880865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781"/>
    <x v="13"/>
    <s v="0021-02-14"/>
    <d v="2021-03-31T00:00:00"/>
    <s v="KR"/>
    <s v="BDT"/>
    <n v="-5460"/>
    <s v="1.00000"/>
    <s v="BDT"/>
    <n v="-5460"/>
    <n v="-64.27"/>
    <s v="64.27_1"/>
    <s v=""/>
    <s v="9908880863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49"/>
    <x v="13"/>
    <s v="0021-02-14"/>
    <d v="2021-03-31T00:00:00"/>
    <s v="KR"/>
    <s v="BDT"/>
    <n v="-48930"/>
    <s v="1.00000"/>
    <s v="BDT"/>
    <n v="-48930"/>
    <n v="-575.99"/>
    <s v="575.99_1"/>
    <s v=""/>
    <s v="9908881118"/>
    <s v="20210328"/>
    <s v="Payable to Transmarine for C&amp;F Imp Feb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7947"/>
    <x v="13"/>
    <s v="0021-02-14"/>
    <d v="2021-03-31T00:00:00"/>
    <s v="KR"/>
    <s v="BDT"/>
    <n v="-3745"/>
    <s v="1.00000"/>
    <s v="BDT"/>
    <n v="-3745"/>
    <n v="-44.08"/>
    <s v="44.08_1"/>
    <s v=""/>
    <s v="9908617923"/>
    <s v="20210328"/>
    <s v="Payable to Transmarine for C&amp;F Exp Feb'21"/>
    <s v=""/>
    <s v="0"/>
    <s v="C&amp;F EXPORT"/>
    <s v="N/A"/>
    <s v=""/>
    <s v="N/A"/>
    <s v=""/>
    <s v="2013003489"/>
    <d v="2021-05-10T00:00:00"/>
    <s v=""/>
    <s v=""/>
    <s v=""/>
    <n v="0"/>
  </r>
  <r>
    <s v=""/>
    <s v="20100013"/>
    <s v="2012007970"/>
    <x v="13"/>
    <s v="0021-02-14"/>
    <d v="2021-03-31T00:00:00"/>
    <s v="KR"/>
    <s v="BDT"/>
    <n v="-43845"/>
    <s v="1.00000"/>
    <s v="BDT"/>
    <n v="-43845"/>
    <n v="-516.13"/>
    <s v="516.13_1"/>
    <s v=""/>
    <s v="9908618492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8023"/>
    <x v="13"/>
    <s v="0021-02-14"/>
    <d v="2021-04-01T00:00:00"/>
    <s v="KR"/>
    <s v="BDT"/>
    <n v="-79547"/>
    <s v="1.00000"/>
    <s v="BDT"/>
    <n v="-79547"/>
    <n v="-936.4"/>
    <s v="936.4_1"/>
    <s v=""/>
    <s v="9908881180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764"/>
    <x v="13"/>
    <s v="0021-02-15"/>
    <d v="2021-03-31T00:00:00"/>
    <s v="KR"/>
    <s v="BDT"/>
    <n v="-2036"/>
    <s v="1.00000"/>
    <s v="BDT"/>
    <n v="-2036"/>
    <n v="-23.97"/>
    <s v="23.97_2"/>
    <s v=""/>
    <s v="9908880952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768"/>
    <x v="13"/>
    <s v="0021-02-15"/>
    <d v="2021-03-31T00:00:00"/>
    <s v="KR"/>
    <s v="BDT"/>
    <n v="-27709"/>
    <s v="1.00000"/>
    <s v="BDT"/>
    <n v="-27709"/>
    <n v="-326.18"/>
    <s v="326.18_1"/>
    <s v=""/>
    <s v="9908880837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771"/>
    <x v="13"/>
    <s v="0021-02-15"/>
    <d v="2021-03-31T00:00:00"/>
    <s v="KR"/>
    <s v="BDT"/>
    <n v="-2077"/>
    <s v="1.00000"/>
    <s v="BDT"/>
    <n v="-2077"/>
    <n v="-24.45"/>
    <s v="24.45_1"/>
    <s v=""/>
    <s v="9908880956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774"/>
    <x v="13"/>
    <s v="0021-02-15"/>
    <d v="2021-03-31T00:00:00"/>
    <s v="KR"/>
    <s v="BDT"/>
    <n v="-2976"/>
    <s v="1.00000"/>
    <s v="BDT"/>
    <n v="-2976"/>
    <n v="-35.03"/>
    <s v="35.03_1"/>
    <s v=""/>
    <s v="9908880954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775"/>
    <x v="13"/>
    <s v="0021-02-15"/>
    <d v="2021-03-31T00:00:00"/>
    <s v="KR"/>
    <s v="BDT"/>
    <n v="-2036"/>
    <s v="1.00000"/>
    <s v="BDT"/>
    <n v="-2036"/>
    <n v="-23.97"/>
    <s v="23.97_3"/>
    <s v=""/>
    <s v="9908880951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776"/>
    <x v="13"/>
    <s v="0021-02-15"/>
    <d v="2021-03-31T00:00:00"/>
    <s v="KR"/>
    <s v="BDT"/>
    <n v="-2036"/>
    <s v="1.00000"/>
    <s v="BDT"/>
    <n v="-2036"/>
    <n v="-23.97"/>
    <s v="23.97_4"/>
    <s v=""/>
    <s v="9908880953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777"/>
    <x v="13"/>
    <s v="0021-02-15"/>
    <d v="2021-03-31T00:00:00"/>
    <s v="KR"/>
    <s v="BDT"/>
    <n v="-2036"/>
    <s v="1.00000"/>
    <s v="BDT"/>
    <n v="-2036"/>
    <n v="-23.97"/>
    <s v="23.97_5"/>
    <s v=""/>
    <s v="9908880950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779"/>
    <x v="13"/>
    <s v="0021-02-15"/>
    <d v="2021-03-31T00:00:00"/>
    <s v="KR"/>
    <s v="BDT"/>
    <n v="-6105"/>
    <s v="1.00000"/>
    <s v="BDT"/>
    <n v="-6105"/>
    <n v="-71.87"/>
    <s v="71.87_1"/>
    <s v=""/>
    <s v="9908880864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06"/>
    <x v="13"/>
    <s v="0021-02-15"/>
    <d v="2021-03-31T00:00:00"/>
    <s v="KR"/>
    <s v="BDT"/>
    <n v="-28167"/>
    <s v="1.00000"/>
    <s v="BDT"/>
    <n v="-28167"/>
    <n v="-331.57"/>
    <s v="331.57_1"/>
    <s v=""/>
    <s v="9908881030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07"/>
    <x v="13"/>
    <s v="0021-02-15"/>
    <d v="2021-03-31T00:00:00"/>
    <s v="KR"/>
    <s v="BDT"/>
    <n v="-25068"/>
    <s v="1.00000"/>
    <s v="BDT"/>
    <n v="-25068"/>
    <n v="-295.08999999999997"/>
    <s v="295.09_1"/>
    <s v=""/>
    <s v="9908881031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16"/>
    <x v="13"/>
    <s v="0021-02-15"/>
    <d v="2021-03-31T00:00:00"/>
    <s v="KR"/>
    <s v="BDT"/>
    <n v="-9072"/>
    <s v="1.00000"/>
    <s v="BDT"/>
    <n v="-9072"/>
    <n v="-106.79"/>
    <s v="106.79_1"/>
    <s v=""/>
    <s v="9908881032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43"/>
    <x v="13"/>
    <s v="0021-02-15"/>
    <d v="2021-03-31T00:00:00"/>
    <s v="KR"/>
    <s v="BDT"/>
    <n v="-30806"/>
    <s v="1.00000"/>
    <s v="BDT"/>
    <n v="-30806"/>
    <n v="-362.64"/>
    <s v="362.64_1"/>
    <s v=""/>
    <s v="9908881182"/>
    <s v="20210328"/>
    <s v="Payable to Transmarine for C&amp;F Imp Feb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7844"/>
    <x v="13"/>
    <s v="0021-02-15"/>
    <d v="2021-03-31T00:00:00"/>
    <s v="KR"/>
    <s v="BDT"/>
    <n v="-8806"/>
    <s v="1.00000"/>
    <s v="BDT"/>
    <n v="-8806"/>
    <n v="-103.66"/>
    <s v="103.66_1"/>
    <s v=""/>
    <s v="9908881189"/>
    <s v="20210328"/>
    <s v="Payable to Transmarine for C&amp;F Imp Feb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7846"/>
    <x v="13"/>
    <s v="0021-02-15"/>
    <d v="2021-03-31T00:00:00"/>
    <s v="KR"/>
    <s v="BDT"/>
    <n v="-9376"/>
    <s v="1.00000"/>
    <s v="BDT"/>
    <n v="-9376"/>
    <n v="-110.37"/>
    <s v="110.37_1"/>
    <s v=""/>
    <s v="9908881190"/>
    <s v="20210328"/>
    <s v="Payable to Transmarine for C&amp;F Imp Feb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8016"/>
    <x v="13"/>
    <s v="0021-02-15"/>
    <d v="2021-04-01T00:00:00"/>
    <s v="KR"/>
    <s v="BDT"/>
    <n v="-20591"/>
    <s v="1.00000"/>
    <s v="BDT"/>
    <n v="-20591"/>
    <n v="-242.39"/>
    <s v="242.39_1"/>
    <s v=""/>
    <s v="9908880789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8017"/>
    <x v="13"/>
    <s v="0021-02-15"/>
    <d v="2021-04-01T00:00:00"/>
    <s v="KR"/>
    <s v="BDT"/>
    <n v="-16739"/>
    <s v="1.00000"/>
    <s v="BDT"/>
    <n v="-16739"/>
    <n v="-197.05"/>
    <s v="197.05_1"/>
    <s v=""/>
    <s v="9908880790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8028"/>
    <x v="13"/>
    <s v="0021-02-15"/>
    <d v="2021-04-01T00:00:00"/>
    <s v="KR"/>
    <s v="BDT"/>
    <n v="-38448"/>
    <s v="1.00000"/>
    <s v="BDT"/>
    <n v="-38448"/>
    <n v="-452.6"/>
    <s v="452.6_1"/>
    <s v=""/>
    <s v="9908881119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765"/>
    <x v="13"/>
    <s v="0021-02-16"/>
    <d v="2021-03-31T00:00:00"/>
    <s v="KR"/>
    <s v="BDT"/>
    <n v="-6386"/>
    <s v="1.00000"/>
    <s v="BDT"/>
    <n v="-6386"/>
    <n v="-75.17"/>
    <s v="75.17_1"/>
    <s v=""/>
    <s v="9908880957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766"/>
    <x v="13"/>
    <s v="0021-02-16"/>
    <d v="2021-03-31T00:00:00"/>
    <s v="KR"/>
    <s v="BDT"/>
    <n v="-2036"/>
    <s v="1.00000"/>
    <s v="BDT"/>
    <n v="-2036"/>
    <n v="-23.97"/>
    <s v="23.97_6"/>
    <s v=""/>
    <s v="9908880948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08"/>
    <x v="13"/>
    <s v="0021-02-16"/>
    <d v="2021-03-31T00:00:00"/>
    <s v="KR"/>
    <s v="BDT"/>
    <n v="-2740"/>
    <s v="1.00000"/>
    <s v="BDT"/>
    <n v="-2740"/>
    <n v="-32.25"/>
    <s v="32.25_1"/>
    <s v=""/>
    <s v="9908881028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45"/>
    <x v="13"/>
    <s v="0021-02-16"/>
    <d v="2021-03-31T00:00:00"/>
    <s v="KR"/>
    <s v="BDT"/>
    <n v="-7351"/>
    <s v="1.00000"/>
    <s v="BDT"/>
    <n v="-7351"/>
    <n v="-86.53"/>
    <s v="86.53_1"/>
    <s v=""/>
    <s v="9908881188"/>
    <s v="20210328"/>
    <s v="Payable to Transmarine for C&amp;F Imp Feb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7848"/>
    <x v="13"/>
    <s v="0021-02-16"/>
    <d v="2021-03-31T00:00:00"/>
    <s v="KR"/>
    <s v="BDT"/>
    <n v="-23051"/>
    <s v="1.00000"/>
    <s v="BDT"/>
    <n v="-23051"/>
    <n v="-271.35000000000002"/>
    <s v="271.35_1"/>
    <s v=""/>
    <s v="9908881183"/>
    <s v="20210328"/>
    <s v="Payable to Transmarine for C&amp;F Imp Feb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8005"/>
    <x v="13"/>
    <s v="0021-02-16"/>
    <d v="2021-03-31T00:00:00"/>
    <s v="KR"/>
    <s v="BDT"/>
    <n v="-18624"/>
    <s v="1.00000"/>
    <s v="BDT"/>
    <n v="-18624"/>
    <n v="-219.23"/>
    <s v="219.23_1"/>
    <s v=""/>
    <s v="9908618636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8024"/>
    <x v="13"/>
    <s v="0021-02-16"/>
    <d v="2021-04-01T00:00:00"/>
    <s v="KR"/>
    <s v="BDT"/>
    <n v="-90558"/>
    <s v="1.00000"/>
    <s v="BDT"/>
    <n v="-90558"/>
    <n v="-1066.02"/>
    <s v="1066.02_1"/>
    <s v=""/>
    <s v="9908881222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47"/>
    <x v="13"/>
    <s v="0021-02-17"/>
    <d v="2021-03-31T00:00:00"/>
    <s v="KR"/>
    <s v="BDT"/>
    <n v="-13803"/>
    <s v="1.00000"/>
    <s v="BDT"/>
    <n v="-13803"/>
    <n v="-162.47999999999999"/>
    <s v="162.48_1"/>
    <s v=""/>
    <s v="9908881123"/>
    <s v="20210328"/>
    <s v="Payable to Transmarine for C&amp;F Imp Feb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7858"/>
    <x v="13"/>
    <s v="0021-02-17"/>
    <d v="2021-03-31T00:00:00"/>
    <s v="KR"/>
    <s v="BDT"/>
    <n v="-24714"/>
    <s v="1.00000"/>
    <s v="BDT"/>
    <n v="-24714"/>
    <n v="-290.92"/>
    <s v="290.92_1"/>
    <s v=""/>
    <s v="9908881225"/>
    <s v="20210328"/>
    <s v="Payable to Transmarine for C&amp;F Imp Feb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7859"/>
    <x v="13"/>
    <s v="0021-02-17"/>
    <d v="2021-03-31T00:00:00"/>
    <s v="KR"/>
    <s v="BDT"/>
    <n v="-8358"/>
    <s v="1.00000"/>
    <s v="BDT"/>
    <n v="-8358"/>
    <n v="-98.39"/>
    <s v="98.39_1"/>
    <s v=""/>
    <s v="9908881226"/>
    <s v="20210328"/>
    <s v="Payable to Transmarine for C&amp;F Imp Feb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7809"/>
    <x v="13"/>
    <s v="0021-02-18"/>
    <d v="2021-03-31T00:00:00"/>
    <s v="KR"/>
    <s v="BDT"/>
    <n v="-2049"/>
    <s v="1.00000"/>
    <s v="BDT"/>
    <n v="-2049"/>
    <n v="-24.12"/>
    <s v="24.12_1"/>
    <s v=""/>
    <s v="9908881140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13"/>
    <x v="13"/>
    <s v="0021-02-18"/>
    <d v="2021-03-31T00:00:00"/>
    <s v="KR"/>
    <s v="BDT"/>
    <n v="-4696"/>
    <s v="1.00000"/>
    <s v="BDT"/>
    <n v="-4696"/>
    <n v="-55.28"/>
    <s v="55.28_1"/>
    <s v=""/>
    <s v="9908881029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56"/>
    <x v="13"/>
    <s v="0021-02-18"/>
    <d v="2021-03-31T00:00:00"/>
    <s v="KR"/>
    <s v="BDT"/>
    <n v="-33385"/>
    <s v="1.00000"/>
    <s v="BDT"/>
    <n v="-33385"/>
    <n v="-393"/>
    <s v="393_1"/>
    <s v=""/>
    <s v="9908881122"/>
    <s v="20210328"/>
    <s v="Payable to Transmarine for C&amp;F Imp Feb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7928"/>
    <x v="13"/>
    <s v="0021-02-18"/>
    <d v="2021-03-31T00:00:00"/>
    <s v="KR"/>
    <s v="BDT"/>
    <n v="-21815"/>
    <s v="1.00000"/>
    <s v="BDT"/>
    <n v="-21815"/>
    <n v="-256.8"/>
    <s v="256.8_1"/>
    <s v=""/>
    <s v="9908618131"/>
    <s v="20210328"/>
    <s v="Payable to Transmarine for C&amp;F Exp Feb'21"/>
    <s v=""/>
    <s v="0"/>
    <s v="C&amp;F EXPORT"/>
    <s v="N/A"/>
    <s v=""/>
    <s v="N/A"/>
    <s v=""/>
    <s v="2013003489"/>
    <d v="2021-05-10T00:00:00"/>
    <s v=""/>
    <s v=""/>
    <s v=""/>
    <n v="0"/>
  </r>
  <r>
    <s v=""/>
    <s v="20100013"/>
    <s v="2012007936"/>
    <x v="13"/>
    <s v="0021-02-18"/>
    <d v="2021-03-31T00:00:00"/>
    <s v="KR"/>
    <s v="BDT"/>
    <n v="-994"/>
    <s v="1.00000"/>
    <s v="BDT"/>
    <n v="-994"/>
    <n v="-11.7"/>
    <s v="11.7_1"/>
    <s v=""/>
    <s v="9908618125"/>
    <s v="20210328"/>
    <s v="Payable to Transmarine for C&amp;F Exp Feb'21"/>
    <s v=""/>
    <s v="0"/>
    <s v="C&amp;F EXPORT"/>
    <s v="N/A"/>
    <s v=""/>
    <s v="N/A"/>
    <s v=""/>
    <s v="2013003489"/>
    <d v="2021-05-10T00:00:00"/>
    <s v=""/>
    <s v=""/>
    <s v=""/>
    <n v="0"/>
  </r>
  <r>
    <s v=""/>
    <s v="20100013"/>
    <s v="2012007937"/>
    <x v="13"/>
    <s v="0021-02-18"/>
    <d v="2021-03-31T00:00:00"/>
    <s v="KR"/>
    <s v="BDT"/>
    <n v="-1000"/>
    <s v="1.00000"/>
    <s v="BDT"/>
    <n v="-1000"/>
    <n v="-11.77"/>
    <s v="11.77_1"/>
    <s v=""/>
    <s v="9908618125"/>
    <s v="20210328"/>
    <s v="Payable to Transmarine for C&amp;F Exp Feb'21"/>
    <s v=""/>
    <s v="0"/>
    <s v="C&amp;F EXPORT"/>
    <s v="N/A"/>
    <s v=""/>
    <s v="N/A"/>
    <s v=""/>
    <s v="2013003489"/>
    <d v="2021-05-10T00:00:00"/>
    <s v=""/>
    <s v=""/>
    <s v=""/>
    <n v="0"/>
  </r>
  <r>
    <s v=""/>
    <s v="20100013"/>
    <s v="2012007938"/>
    <x v="13"/>
    <s v="0021-02-18"/>
    <d v="2021-03-31T00:00:00"/>
    <s v="KR"/>
    <s v="BDT"/>
    <n v="-260"/>
    <s v="1.00000"/>
    <s v="BDT"/>
    <n v="-260"/>
    <n v="-3.06"/>
    <s v="3.06_2"/>
    <s v=""/>
    <s v="9908618125"/>
    <s v="20210328"/>
    <s v="Payable to Transmarine for C&amp;F Exp Feb'21"/>
    <s v=""/>
    <s v="0"/>
    <s v="C&amp;F EXPORT"/>
    <s v="N/A"/>
    <s v=""/>
    <s v="N/A"/>
    <s v=""/>
    <s v="2013003489"/>
    <d v="2021-05-10T00:00:00"/>
    <s v=""/>
    <s v=""/>
    <s v=""/>
    <n v="0"/>
  </r>
  <r>
    <s v=""/>
    <s v="20100013"/>
    <s v="2012007956"/>
    <x v="13"/>
    <s v="0021-02-18"/>
    <d v="2021-03-31T00:00:00"/>
    <s v="KR"/>
    <s v="BDT"/>
    <n v="-15878"/>
    <s v="1.00000"/>
    <s v="BDT"/>
    <n v="-15878"/>
    <n v="-186.91"/>
    <s v="186.91_1"/>
    <s v=""/>
    <s v="9908618488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957"/>
    <x v="13"/>
    <s v="0021-02-18"/>
    <d v="2021-03-31T00:00:00"/>
    <s v="KR"/>
    <s v="BDT"/>
    <n v="-15536"/>
    <s v="1.00000"/>
    <s v="BDT"/>
    <n v="-15536"/>
    <n v="-182.88"/>
    <s v="182.88_1"/>
    <s v=""/>
    <s v="9908618490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967"/>
    <x v="13"/>
    <s v="0021-02-18"/>
    <d v="2021-03-31T00:00:00"/>
    <s v="KR"/>
    <s v="BDT"/>
    <n v="-7193"/>
    <s v="1.00000"/>
    <s v="BDT"/>
    <n v="-7193"/>
    <n v="-84.67"/>
    <s v="84.67_1"/>
    <s v=""/>
    <s v="9908618501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968"/>
    <x v="13"/>
    <s v="0021-02-18"/>
    <d v="2021-03-31T00:00:00"/>
    <s v="KR"/>
    <s v="BDT"/>
    <n v="-806"/>
    <s v="1.00000"/>
    <s v="BDT"/>
    <n v="-806"/>
    <n v="-9.49"/>
    <s v="9.49_1"/>
    <s v=""/>
    <s v="9908618489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969"/>
    <x v="13"/>
    <s v="0021-02-18"/>
    <d v="2021-03-31T00:00:00"/>
    <s v="KR"/>
    <s v="BDT"/>
    <n v="-22623"/>
    <s v="1.00000"/>
    <s v="BDT"/>
    <n v="-22623"/>
    <n v="-266.31"/>
    <s v="266.31_1"/>
    <s v=""/>
    <s v="9908618489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971"/>
    <x v="13"/>
    <s v="0021-02-18"/>
    <d v="2021-03-31T00:00:00"/>
    <s v="KR"/>
    <s v="BDT"/>
    <n v="-1570"/>
    <s v="1.00000"/>
    <s v="BDT"/>
    <n v="-1570"/>
    <n v="-18.48"/>
    <s v="18.48_1"/>
    <s v=""/>
    <s v="9908618246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972"/>
    <x v="13"/>
    <s v="0021-02-18"/>
    <d v="2021-03-31T00:00:00"/>
    <s v="KR"/>
    <s v="BDT"/>
    <n v="-1722"/>
    <s v="1.00000"/>
    <s v="BDT"/>
    <n v="-1722"/>
    <n v="-20.27"/>
    <s v="20.27_1"/>
    <s v=""/>
    <s v="9908618245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973"/>
    <x v="13"/>
    <s v="0021-02-18"/>
    <d v="2021-03-31T00:00:00"/>
    <s v="KR"/>
    <s v="BDT"/>
    <n v="-9293"/>
    <s v="1.00000"/>
    <s v="BDT"/>
    <n v="-9293"/>
    <n v="-109.39"/>
    <s v="109.39_1"/>
    <s v=""/>
    <s v="9908618543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976"/>
    <x v="13"/>
    <s v="0021-02-18"/>
    <d v="2021-03-31T00:00:00"/>
    <s v="KR"/>
    <s v="BDT"/>
    <n v="-5133"/>
    <s v="1.00000"/>
    <s v="BDT"/>
    <n v="-5133"/>
    <n v="-60.42"/>
    <s v="60.42_1"/>
    <s v=""/>
    <s v="9908618497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977"/>
    <x v="13"/>
    <s v="0021-02-18"/>
    <d v="2021-03-31T00:00:00"/>
    <s v="KR"/>
    <s v="BDT"/>
    <n v="-15713"/>
    <s v="1.00000"/>
    <s v="BDT"/>
    <n v="-15713"/>
    <n v="-184.97"/>
    <s v="184.97_1"/>
    <s v=""/>
    <s v="9908618478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978"/>
    <x v="13"/>
    <s v="0021-02-18"/>
    <d v="2021-03-31T00:00:00"/>
    <s v="KR"/>
    <s v="BDT"/>
    <n v="-6603"/>
    <s v="1.00000"/>
    <s v="BDT"/>
    <n v="-6603"/>
    <n v="-77.73"/>
    <s v="77.73_1"/>
    <s v=""/>
    <s v="9908618499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979"/>
    <x v="13"/>
    <s v="0021-02-18"/>
    <d v="2021-03-31T00:00:00"/>
    <s v="KR"/>
    <s v="BDT"/>
    <n v="-48619"/>
    <s v="1.00000"/>
    <s v="BDT"/>
    <n v="-48619"/>
    <n v="-572.32000000000005"/>
    <s v="572.32_1"/>
    <s v=""/>
    <s v="9908618491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980"/>
    <x v="13"/>
    <s v="0021-02-18"/>
    <d v="2021-03-31T00:00:00"/>
    <s v="KR"/>
    <s v="BDT"/>
    <n v="-4765"/>
    <s v="1.00000"/>
    <s v="BDT"/>
    <n v="-4765"/>
    <n v="-56.09"/>
    <s v="56.09_1"/>
    <s v=""/>
    <s v="9908618496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981"/>
    <x v="13"/>
    <s v="0021-02-18"/>
    <d v="2021-03-31T00:00:00"/>
    <s v="KR"/>
    <s v="BDT"/>
    <n v="-4664"/>
    <s v="1.00000"/>
    <s v="BDT"/>
    <n v="-4664"/>
    <n v="-54.9"/>
    <s v="54.9_1"/>
    <s v=""/>
    <s v="9908618495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982"/>
    <x v="13"/>
    <s v="0021-02-18"/>
    <d v="2021-03-31T00:00:00"/>
    <s v="KR"/>
    <s v="BDT"/>
    <n v="-17644"/>
    <s v="1.00000"/>
    <s v="BDT"/>
    <n v="-17644"/>
    <n v="-207.7"/>
    <s v="207.7_1"/>
    <s v=""/>
    <s v="9908618487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988"/>
    <x v="13"/>
    <s v="0021-02-18"/>
    <d v="2021-03-31T00:00:00"/>
    <s v="KR"/>
    <s v="BDT"/>
    <n v="-1959"/>
    <s v="1.00000"/>
    <s v="BDT"/>
    <n v="-1959"/>
    <n v="-23.06"/>
    <s v="23.06_1"/>
    <s v=""/>
    <s v="9908618639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990"/>
    <x v="13"/>
    <s v="0021-02-18"/>
    <d v="2021-03-31T00:00:00"/>
    <s v="KR"/>
    <s v="BDT"/>
    <n v="-2807"/>
    <s v="1.00000"/>
    <s v="BDT"/>
    <n v="-2807"/>
    <n v="-33.04"/>
    <s v="33.04_1"/>
    <s v=""/>
    <s v="9908618642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991"/>
    <x v="13"/>
    <s v="0021-02-18"/>
    <d v="2021-03-31T00:00:00"/>
    <s v="KR"/>
    <s v="BDT"/>
    <n v="-25342"/>
    <s v="1.00000"/>
    <s v="BDT"/>
    <n v="-25342"/>
    <n v="-298.32"/>
    <s v="298.32_1"/>
    <s v=""/>
    <s v="9908618632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997"/>
    <x v="13"/>
    <s v="0021-02-18"/>
    <d v="2021-03-31T00:00:00"/>
    <s v="KR"/>
    <s v="BDT"/>
    <n v="-5314"/>
    <s v="1.00000"/>
    <s v="BDT"/>
    <n v="-5314"/>
    <n v="-62.55"/>
    <s v="62.55_1"/>
    <s v=""/>
    <s v="9908618644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998"/>
    <x v="13"/>
    <s v="0021-02-18"/>
    <d v="2021-03-31T00:00:00"/>
    <s v="KR"/>
    <s v="BDT"/>
    <n v="-7573"/>
    <s v="1.00000"/>
    <s v="BDT"/>
    <n v="-7573"/>
    <n v="-89.15"/>
    <s v="89.15_1"/>
    <s v=""/>
    <s v="9908618657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999"/>
    <x v="13"/>
    <s v="0021-02-18"/>
    <d v="2021-03-31T00:00:00"/>
    <s v="KR"/>
    <s v="BDT"/>
    <n v="-18778"/>
    <s v="1.00000"/>
    <s v="BDT"/>
    <n v="-18778"/>
    <n v="-221.05"/>
    <s v="221.05_1"/>
    <s v=""/>
    <s v="9908618656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8000"/>
    <x v="13"/>
    <s v="0021-02-18"/>
    <d v="2021-03-31T00:00:00"/>
    <s v="KR"/>
    <s v="BDT"/>
    <n v="-16952"/>
    <s v="1.00000"/>
    <s v="BDT"/>
    <n v="-16952"/>
    <n v="-199.55"/>
    <s v="199.55_1"/>
    <s v=""/>
    <s v="9908618631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8001"/>
    <x v="13"/>
    <s v="0021-02-18"/>
    <d v="2021-03-31T00:00:00"/>
    <s v="KR"/>
    <s v="BDT"/>
    <n v="-3787"/>
    <s v="1.00000"/>
    <s v="BDT"/>
    <n v="-3787"/>
    <n v="-44.58"/>
    <s v="44.58_1"/>
    <s v=""/>
    <s v="9908618643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8022"/>
    <x v="13"/>
    <s v="0021-02-21"/>
    <d v="2021-04-01T00:00:00"/>
    <s v="KR"/>
    <s v="BDT"/>
    <n v="-82701"/>
    <s v="1.00000"/>
    <s v="BDT"/>
    <n v="-82701"/>
    <n v="-973.53"/>
    <s v="973.53_1"/>
    <s v=""/>
    <s v="9908881185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02"/>
    <x v="13"/>
    <s v="0021-02-22"/>
    <d v="2021-03-31T00:00:00"/>
    <s v="KR"/>
    <s v="BDT"/>
    <n v="-2037"/>
    <s v="1.00000"/>
    <s v="BDT"/>
    <n v="-2037"/>
    <n v="-23.98"/>
    <s v="23.98_1"/>
    <s v=""/>
    <s v="9908881025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04"/>
    <x v="13"/>
    <s v="0021-02-22"/>
    <d v="2021-03-31T00:00:00"/>
    <s v="KR"/>
    <s v="BDT"/>
    <n v="-6287"/>
    <s v="1.00000"/>
    <s v="BDT"/>
    <n v="-6287"/>
    <n v="-74.010000000000005"/>
    <s v="74.01_1"/>
    <s v=""/>
    <s v="9908881139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35"/>
    <x v="13"/>
    <s v="0021-02-22"/>
    <d v="2021-03-31T00:00:00"/>
    <s v="KR"/>
    <s v="BDT"/>
    <n v="-1995"/>
    <s v="1.00000"/>
    <s v="BDT"/>
    <n v="-1995"/>
    <n v="-23.48"/>
    <s v="23.48_1"/>
    <s v=""/>
    <s v="9908881087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36"/>
    <x v="13"/>
    <s v="0021-02-22"/>
    <d v="2021-03-31T00:00:00"/>
    <s v="KR"/>
    <s v="BDT"/>
    <n v="-1900"/>
    <s v="1.00000"/>
    <s v="BDT"/>
    <n v="-1900"/>
    <n v="-22.37"/>
    <s v="22.37_1"/>
    <s v=""/>
    <s v="9908881086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8018"/>
    <x v="13"/>
    <s v="0021-02-22"/>
    <d v="2021-04-01T00:00:00"/>
    <s v="KR"/>
    <s v="BDT"/>
    <n v="-7566"/>
    <s v="1.00000"/>
    <s v="BDT"/>
    <n v="-7566"/>
    <n v="-89.06"/>
    <s v="89.06_1"/>
    <s v=""/>
    <s v="9908881023&amp;7558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00"/>
    <x v="13"/>
    <s v="0021-02-23"/>
    <d v="2021-03-31T00:00:00"/>
    <s v="KR"/>
    <s v="BDT"/>
    <n v="-2037"/>
    <s v="1.00000"/>
    <s v="BDT"/>
    <n v="-2037"/>
    <n v="-23.98"/>
    <s v="23.98_2"/>
    <s v=""/>
    <s v="9908881024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14"/>
    <x v="13"/>
    <s v="0021-02-23"/>
    <d v="2021-03-31T00:00:00"/>
    <s v="KR"/>
    <s v="BDT"/>
    <n v="-6299"/>
    <s v="1.00000"/>
    <s v="BDT"/>
    <n v="-6299"/>
    <n v="-74.150000000000006"/>
    <s v="74.15_1"/>
    <s v=""/>
    <s v="9908881141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29"/>
    <x v="13"/>
    <s v="0021-02-23"/>
    <d v="2021-03-31T00:00:00"/>
    <s v="KR"/>
    <s v="BDT"/>
    <n v="-5050"/>
    <s v="1.00000"/>
    <s v="BDT"/>
    <n v="-5050"/>
    <n v="-59.45"/>
    <s v="59.45_1"/>
    <s v=""/>
    <s v="9908881009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34"/>
    <x v="13"/>
    <s v="0021-02-23"/>
    <d v="2021-03-31T00:00:00"/>
    <s v="KR"/>
    <s v="BDT"/>
    <n v="-4920"/>
    <s v="1.00000"/>
    <s v="BDT"/>
    <n v="-4920"/>
    <n v="-57.92"/>
    <s v="57.92_1"/>
    <s v=""/>
    <s v="9908881093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38"/>
    <x v="13"/>
    <s v="0021-02-23"/>
    <d v="2021-03-31T00:00:00"/>
    <s v="KR"/>
    <s v="BDT"/>
    <n v="-7637"/>
    <s v="1.00000"/>
    <s v="BDT"/>
    <n v="-7637"/>
    <n v="-89.9"/>
    <s v="89.9_1"/>
    <s v=""/>
    <s v="9908881092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8025"/>
    <x v="13"/>
    <s v="0021-02-23"/>
    <d v="2021-04-01T00:00:00"/>
    <s v="KR"/>
    <s v="BDT"/>
    <n v="-67502"/>
    <s v="1.00000"/>
    <s v="BDT"/>
    <n v="-67502"/>
    <n v="-794.61"/>
    <s v="794.61_1"/>
    <s v=""/>
    <s v="9908881184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03"/>
    <x v="13"/>
    <s v="0021-02-24"/>
    <d v="2021-03-31T00:00:00"/>
    <s v="KR"/>
    <s v="BDT"/>
    <n v="-2740"/>
    <s v="1.00000"/>
    <s v="BDT"/>
    <n v="-2740"/>
    <n v="-32.25"/>
    <s v="32.25_2"/>
    <s v=""/>
    <s v="9908881043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11"/>
    <x v="13"/>
    <s v="0021-02-24"/>
    <d v="2021-03-31T00:00:00"/>
    <s v="KR"/>
    <s v="BDT"/>
    <n v="-5178"/>
    <s v="1.00000"/>
    <s v="BDT"/>
    <n v="-5178"/>
    <n v="-60.95"/>
    <s v="60.95_1"/>
    <s v=""/>
    <s v="9908881051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12"/>
    <x v="13"/>
    <s v="0021-02-24"/>
    <d v="2021-03-31T00:00:00"/>
    <s v="KR"/>
    <s v="BDT"/>
    <n v="-23789"/>
    <s v="1.00000"/>
    <s v="BDT"/>
    <n v="-23789"/>
    <n v="-280.04000000000002"/>
    <s v="280.04_1"/>
    <s v=""/>
    <s v="9908881050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15"/>
    <x v="13"/>
    <s v="0021-02-24"/>
    <d v="2021-03-31T00:00:00"/>
    <s v="KR"/>
    <s v="BDT"/>
    <n v="-7766"/>
    <s v="1.00000"/>
    <s v="BDT"/>
    <n v="-7766"/>
    <n v="-91.42"/>
    <s v="91.42_1"/>
    <s v=""/>
    <s v="9908881142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32"/>
    <x v="13"/>
    <s v="0021-02-24"/>
    <d v="2021-03-31T00:00:00"/>
    <s v="KR"/>
    <s v="BDT"/>
    <n v="-12950"/>
    <s v="1.00000"/>
    <s v="BDT"/>
    <n v="-12950"/>
    <n v="-152.44"/>
    <s v="152.44_1"/>
    <s v=""/>
    <s v="9908881096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975"/>
    <x v="13"/>
    <s v="0021-02-24"/>
    <d v="2021-03-31T00:00:00"/>
    <s v="KR"/>
    <s v="BDT"/>
    <n v="-19072"/>
    <s v="1.00000"/>
    <s v="BDT"/>
    <n v="-19072"/>
    <n v="-224.51"/>
    <s v="224.51_1"/>
    <s v=""/>
    <s v="9908618486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983"/>
    <x v="13"/>
    <s v="0021-02-24"/>
    <d v="2021-03-31T00:00:00"/>
    <s v="KR"/>
    <s v="BDT"/>
    <n v="-8044"/>
    <s v="1.00000"/>
    <s v="BDT"/>
    <n v="-8044"/>
    <n v="-94.69"/>
    <s v="94.69_1"/>
    <s v=""/>
    <s v="9908618500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8014"/>
    <x v="13"/>
    <s v="0021-02-24"/>
    <d v="2021-04-01T00:00:00"/>
    <s v="KR"/>
    <s v="BDT"/>
    <n v="-84497"/>
    <s v="1.00000"/>
    <s v="BDT"/>
    <n v="-84497"/>
    <n v="-994.67"/>
    <s v="994.67_1"/>
    <s v=""/>
    <s v="9908881224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17"/>
    <x v="13"/>
    <s v="0021-02-25"/>
    <d v="2021-03-31T00:00:00"/>
    <s v="KR"/>
    <s v="BDT"/>
    <n v="-2136"/>
    <s v="1.00000"/>
    <s v="BDT"/>
    <n v="-2136"/>
    <n v="-25.14"/>
    <s v="25.14_1"/>
    <s v=""/>
    <s v="9908881041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18"/>
    <x v="13"/>
    <s v="0021-02-25"/>
    <d v="2021-03-31T00:00:00"/>
    <s v="KR"/>
    <s v="BDT"/>
    <n v="-5193"/>
    <s v="1.00000"/>
    <s v="BDT"/>
    <n v="-5193"/>
    <n v="-61.13"/>
    <s v="61.13_1"/>
    <s v=""/>
    <s v="9908881044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30"/>
    <x v="13"/>
    <s v="0021-02-25"/>
    <d v="2021-03-31T00:00:00"/>
    <s v="KR"/>
    <s v="BDT"/>
    <n v="-14340"/>
    <s v="1.00000"/>
    <s v="BDT"/>
    <n v="-14340"/>
    <n v="-168.81"/>
    <s v="168.81_1"/>
    <s v=""/>
    <s v="9908881138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31"/>
    <x v="13"/>
    <s v="0021-02-25"/>
    <d v="2021-03-31T00:00:00"/>
    <s v="KR"/>
    <s v="BDT"/>
    <n v="-7470"/>
    <s v="1.00000"/>
    <s v="BDT"/>
    <n v="-7470"/>
    <n v="-87.93"/>
    <s v="87.93_1"/>
    <s v=""/>
    <s v="9908881047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33"/>
    <x v="13"/>
    <s v="0021-02-25"/>
    <d v="2021-03-31T00:00:00"/>
    <s v="KR"/>
    <s v="BDT"/>
    <n v="-9275"/>
    <s v="1.00000"/>
    <s v="BDT"/>
    <n v="-9275"/>
    <n v="-109.18"/>
    <s v="109.18_1"/>
    <s v=""/>
    <s v="9908881095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37"/>
    <x v="13"/>
    <s v="0021-02-25"/>
    <d v="2021-03-31T00:00:00"/>
    <s v="KR"/>
    <s v="BDT"/>
    <n v="-5127"/>
    <s v="1.00000"/>
    <s v="BDT"/>
    <n v="-5127"/>
    <n v="-60.35"/>
    <s v="60.35_1"/>
    <s v=""/>
    <s v="9908881094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53"/>
    <x v="13"/>
    <s v="0021-02-25"/>
    <d v="2021-03-31T00:00:00"/>
    <s v="KR"/>
    <s v="BDT"/>
    <n v="-7061"/>
    <s v="1.00000"/>
    <s v="BDT"/>
    <n v="-7061"/>
    <n v="-83.12"/>
    <s v="83.12_1"/>
    <s v=""/>
    <s v="9908881191"/>
    <s v="20210328"/>
    <s v="Payable to Transmarine for C&amp;F Imp Feb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7924"/>
    <x v="13"/>
    <s v="0021-02-25"/>
    <d v="2021-03-31T00:00:00"/>
    <s v="KR"/>
    <s v="BDT"/>
    <n v="-23955"/>
    <s v="1.00000"/>
    <s v="BDT"/>
    <n v="-23955"/>
    <n v="-281.99"/>
    <s v="281.99_1"/>
    <s v=""/>
    <s v="9908618130"/>
    <s v="20210328"/>
    <s v="Payable to Transmarine for C&amp;F Exp Feb'21"/>
    <s v=""/>
    <s v="0"/>
    <s v="C&amp;F EXPORT"/>
    <s v="N/A"/>
    <s v=""/>
    <s v="N/A"/>
    <s v=""/>
    <s v="2013003489"/>
    <d v="2021-05-10T00:00:00"/>
    <s v=""/>
    <s v=""/>
    <s v=""/>
    <n v="0"/>
  </r>
  <r>
    <s v=""/>
    <s v="20100013"/>
    <s v="2012007925"/>
    <x v="13"/>
    <s v="0021-02-25"/>
    <d v="2021-03-31T00:00:00"/>
    <s v="KR"/>
    <s v="BDT"/>
    <n v="-374"/>
    <s v="1.00000"/>
    <s v="BDT"/>
    <n v="-374"/>
    <n v="-4.4000000000000004"/>
    <s v="4.4_1"/>
    <s v=""/>
    <s v="9908618130"/>
    <s v="20210328"/>
    <s v="Payable to Transmarine for C&amp;F Exp Feb'21"/>
    <s v=""/>
    <s v="0"/>
    <s v="C&amp;F EXPORT"/>
    <s v="N/A"/>
    <s v=""/>
    <s v="N/A"/>
    <s v=""/>
    <s v="2013003489"/>
    <d v="2021-05-10T00:00:00"/>
    <s v=""/>
    <s v=""/>
    <s v=""/>
    <n v="0"/>
  </r>
  <r>
    <s v=""/>
    <s v="20100013"/>
    <s v="2012007954"/>
    <x v="13"/>
    <s v="0021-02-25"/>
    <d v="2021-03-31T00:00:00"/>
    <s v="KR"/>
    <s v="BDT"/>
    <n v="-8587"/>
    <s v="1.00000"/>
    <s v="BDT"/>
    <n v="-8587"/>
    <n v="-101.08"/>
    <s v="101.08_1"/>
    <s v=""/>
    <s v="9908618249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955"/>
    <x v="13"/>
    <s v="0021-02-25"/>
    <d v="2021-03-31T00:00:00"/>
    <s v="KR"/>
    <s v="BDT"/>
    <n v="-15659"/>
    <s v="1.00000"/>
    <s v="BDT"/>
    <n v="-15659"/>
    <n v="-184.33"/>
    <s v="184.33_1"/>
    <s v=""/>
    <s v="9908618484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958"/>
    <x v="13"/>
    <s v="0021-02-25"/>
    <d v="2021-03-31T00:00:00"/>
    <s v="KR"/>
    <s v="BDT"/>
    <n v="-20907"/>
    <s v="1.00000"/>
    <s v="BDT"/>
    <n v="-20907"/>
    <n v="-246.11"/>
    <s v="246.11_1"/>
    <s v=""/>
    <s v="9908618479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959"/>
    <x v="13"/>
    <s v="0021-02-25"/>
    <d v="2021-03-31T00:00:00"/>
    <s v="KR"/>
    <s v="BDT"/>
    <n v="-300"/>
    <s v="1.00000"/>
    <s v="BDT"/>
    <n v="-300"/>
    <n v="-3.53"/>
    <s v="3.53_2"/>
    <s v=""/>
    <s v="9908618479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974"/>
    <x v="13"/>
    <s v="0021-02-25"/>
    <d v="2021-03-31T00:00:00"/>
    <s v="KR"/>
    <s v="BDT"/>
    <n v="-21524"/>
    <s v="1.00000"/>
    <s v="BDT"/>
    <n v="-21524"/>
    <n v="-253.37"/>
    <s v="253.37_1"/>
    <s v=""/>
    <s v="9908618483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984"/>
    <x v="13"/>
    <s v="0021-02-25"/>
    <d v="2021-03-31T00:00:00"/>
    <s v="KR"/>
    <s v="BDT"/>
    <n v="-17169"/>
    <s v="1.00000"/>
    <s v="BDT"/>
    <n v="-17169"/>
    <n v="-202.11"/>
    <s v="202.11_1"/>
    <s v=""/>
    <s v="9908618485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989"/>
    <x v="13"/>
    <s v="0021-02-25"/>
    <d v="2021-03-31T00:00:00"/>
    <s v="KR"/>
    <s v="BDT"/>
    <n v="-1809"/>
    <s v="1.00000"/>
    <s v="BDT"/>
    <n v="-1809"/>
    <n v="-21.29"/>
    <s v="21.29_1"/>
    <s v=""/>
    <s v="9908618640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992"/>
    <x v="13"/>
    <s v="0021-02-25"/>
    <d v="2021-03-31T00:00:00"/>
    <s v="KR"/>
    <s v="BDT"/>
    <n v="-16279"/>
    <s v="1.00000"/>
    <s v="BDT"/>
    <n v="-16279"/>
    <n v="-191.63"/>
    <s v="191.63_1"/>
    <s v=""/>
    <s v="9908618637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993"/>
    <x v="13"/>
    <s v="0021-02-25"/>
    <d v="2021-03-31T00:00:00"/>
    <s v="KR"/>
    <s v="BDT"/>
    <n v="-20256"/>
    <s v="1.00000"/>
    <s v="BDT"/>
    <n v="-20256"/>
    <n v="-238.45"/>
    <s v="238.45_1"/>
    <s v=""/>
    <s v="9908618630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994"/>
    <x v="13"/>
    <s v="0021-02-25"/>
    <d v="2021-03-31T00:00:00"/>
    <s v="KR"/>
    <s v="BDT"/>
    <n v="-1979"/>
    <s v="1.00000"/>
    <s v="BDT"/>
    <n v="-1979"/>
    <n v="-23.3"/>
    <s v="23.3_1"/>
    <s v=""/>
    <s v="9908618630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995"/>
    <x v="13"/>
    <s v="0021-02-25"/>
    <d v="2021-03-31T00:00:00"/>
    <s v="KR"/>
    <s v="BDT"/>
    <n v="-2387"/>
    <s v="1.00000"/>
    <s v="BDT"/>
    <n v="-2387"/>
    <n v="-28.1"/>
    <s v="28.1_1"/>
    <s v=""/>
    <s v="9908618646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996"/>
    <x v="13"/>
    <s v="0021-02-25"/>
    <d v="2021-03-31T00:00:00"/>
    <s v="KR"/>
    <s v="BDT"/>
    <n v="-300"/>
    <s v="1.00000"/>
    <s v="BDT"/>
    <n v="-300"/>
    <n v="-3.53"/>
    <s v="3.53_3"/>
    <s v=""/>
    <s v="9908618646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8026"/>
    <x v="13"/>
    <s v="0021-02-25"/>
    <d v="2021-04-01T00:00:00"/>
    <s v="KR"/>
    <s v="BDT"/>
    <n v="-55069"/>
    <s v="1.00000"/>
    <s v="BDT"/>
    <n v="-55069"/>
    <n v="-648.25"/>
    <s v="648.25_1"/>
    <s v=""/>
    <s v="9908881223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8029"/>
    <x v="13"/>
    <s v="0021-02-27"/>
    <d v="2021-04-01T00:00:00"/>
    <s v="KR"/>
    <s v="BDT"/>
    <n v="-20782"/>
    <s v="1.00000"/>
    <s v="BDT"/>
    <n v="-20782"/>
    <n v="-244.64"/>
    <s v="244.64_1"/>
    <s v=""/>
    <s v="9908618482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7801"/>
    <x v="13"/>
    <s v="0021-02-28"/>
    <d v="2021-03-31T00:00:00"/>
    <s v="KR"/>
    <s v="BDT"/>
    <n v="-3514"/>
    <s v="1.00000"/>
    <s v="BDT"/>
    <n v="-3514"/>
    <n v="-41.37"/>
    <s v="41.37_1"/>
    <s v=""/>
    <s v="9908881045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05"/>
    <x v="13"/>
    <s v="0021-02-28"/>
    <d v="2021-03-31T00:00:00"/>
    <s v="KR"/>
    <s v="BDT"/>
    <n v="-10055"/>
    <s v="1.00000"/>
    <s v="BDT"/>
    <n v="-10055"/>
    <n v="-118.36"/>
    <s v="118.36_1"/>
    <s v=""/>
    <s v="9908881137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10"/>
    <x v="13"/>
    <s v="0021-02-28"/>
    <d v="2021-03-31T00:00:00"/>
    <s v="KR"/>
    <s v="BDT"/>
    <n v="-2586"/>
    <s v="1.00000"/>
    <s v="BDT"/>
    <n v="-2586"/>
    <n v="-30.44"/>
    <s v="30.44_1"/>
    <s v=""/>
    <s v="9908881046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19"/>
    <x v="13"/>
    <s v="0021-02-28"/>
    <d v="2021-03-31T00:00:00"/>
    <s v="KR"/>
    <s v="BDT"/>
    <n v="-2036"/>
    <s v="1.00000"/>
    <s v="BDT"/>
    <n v="-2036"/>
    <n v="-23.97"/>
    <s v="23.97_7"/>
    <s v=""/>
    <s v="9908881040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20"/>
    <x v="13"/>
    <s v="0021-02-28"/>
    <d v="2021-03-31T00:00:00"/>
    <s v="KR"/>
    <s v="BDT"/>
    <n v="-2036"/>
    <s v="1.00000"/>
    <s v="BDT"/>
    <n v="-2036"/>
    <n v="-23.97"/>
    <s v="23.97_8"/>
    <s v=""/>
    <s v="9908881027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21"/>
    <x v="13"/>
    <s v="0021-02-28"/>
    <d v="2021-03-31T00:00:00"/>
    <s v="KR"/>
    <s v="BDT"/>
    <n v="-2036"/>
    <s v="1.00000"/>
    <s v="BDT"/>
    <n v="-2036"/>
    <n v="-23.97"/>
    <s v="23.97_9"/>
    <s v=""/>
    <s v="9908881037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22"/>
    <x v="13"/>
    <s v="0021-02-28"/>
    <d v="2021-03-31T00:00:00"/>
    <s v="KR"/>
    <s v="BDT"/>
    <n v="-2036"/>
    <s v="1.00000"/>
    <s v="BDT"/>
    <n v="-2036"/>
    <n v="-23.97"/>
    <s v="23.97_10"/>
    <s v=""/>
    <s v="9908881038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23"/>
    <x v="13"/>
    <s v="0021-02-28"/>
    <d v="2021-03-31T00:00:00"/>
    <s v="KR"/>
    <s v="BDT"/>
    <n v="-2036"/>
    <s v="1.00000"/>
    <s v="BDT"/>
    <n v="-2036"/>
    <n v="-23.97"/>
    <s v="23.97_11"/>
    <s v=""/>
    <s v="9908881039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24"/>
    <x v="13"/>
    <s v="0021-02-28"/>
    <d v="2021-03-31T00:00:00"/>
    <s v="KR"/>
    <s v="BDT"/>
    <n v="-2036"/>
    <s v="1.00000"/>
    <s v="BDT"/>
    <n v="-2036"/>
    <n v="-23.97"/>
    <s v="23.97_12"/>
    <s v=""/>
    <s v="9908881033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25"/>
    <x v="13"/>
    <s v="0021-02-28"/>
    <d v="2021-03-31T00:00:00"/>
    <s v="KR"/>
    <s v="BDT"/>
    <n v="-2036"/>
    <s v="1.00000"/>
    <s v="BDT"/>
    <n v="-2036"/>
    <n v="-23.97"/>
    <s v="23.97_13"/>
    <s v=""/>
    <s v="9908881034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26"/>
    <x v="13"/>
    <s v="0021-02-28"/>
    <d v="2021-03-31T00:00:00"/>
    <s v="KR"/>
    <s v="BDT"/>
    <n v="-2036"/>
    <s v="1.00000"/>
    <s v="BDT"/>
    <n v="-2036"/>
    <n v="-23.97"/>
    <s v="23.97_14"/>
    <s v=""/>
    <s v="9908881042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27"/>
    <x v="13"/>
    <s v="0021-02-28"/>
    <d v="2021-03-31T00:00:00"/>
    <s v="KR"/>
    <s v="BDT"/>
    <n v="-2036"/>
    <s v="1.00000"/>
    <s v="BDT"/>
    <n v="-2036"/>
    <n v="-23.97"/>
    <s v="23.97_15"/>
    <s v=""/>
    <s v="9908881035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28"/>
    <x v="13"/>
    <s v="0021-02-28"/>
    <d v="2021-03-31T00:00:00"/>
    <s v="KR"/>
    <s v="BDT"/>
    <n v="-2036"/>
    <s v="1.00000"/>
    <s v="BDT"/>
    <n v="-2036"/>
    <n v="-23.97"/>
    <s v="23.97_16"/>
    <s v=""/>
    <s v="9908881036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39"/>
    <x v="13"/>
    <s v="0021-02-28"/>
    <d v="2021-03-31T00:00:00"/>
    <s v="KR"/>
    <s v="BDT"/>
    <n v="-4988"/>
    <s v="1.00000"/>
    <s v="BDT"/>
    <n v="-4988"/>
    <n v="-58.72"/>
    <s v="58.72_1"/>
    <s v=""/>
    <s v="9908881089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40"/>
    <x v="13"/>
    <s v="0021-02-28"/>
    <d v="2021-03-31T00:00:00"/>
    <s v="KR"/>
    <s v="BDT"/>
    <n v="-2072"/>
    <s v="1.00000"/>
    <s v="BDT"/>
    <n v="-2072"/>
    <n v="-24.39"/>
    <s v="24.39_1"/>
    <s v=""/>
    <s v="9908881088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41"/>
    <x v="13"/>
    <s v="0021-02-28"/>
    <d v="2021-03-31T00:00:00"/>
    <s v="KR"/>
    <s v="BDT"/>
    <n v="-4970"/>
    <s v="1.00000"/>
    <s v="BDT"/>
    <n v="-4970"/>
    <n v="-58.51"/>
    <s v="58.51_1"/>
    <s v=""/>
    <s v="9908881090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7842"/>
    <x v="13"/>
    <s v="0021-02-28"/>
    <d v="2021-03-31T00:00:00"/>
    <s v="KR"/>
    <s v="BDT"/>
    <n v="-13594"/>
    <s v="1.00000"/>
    <s v="BDT"/>
    <n v="-13594"/>
    <n v="-160.02000000000001"/>
    <s v="160.02_1"/>
    <s v=""/>
    <s v="9908881091"/>
    <s v="20210328"/>
    <s v="Payable to Transmarine for C&amp;F Imp Feb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7854"/>
    <x v="13"/>
    <s v="0021-02-28"/>
    <d v="2021-03-31T00:00:00"/>
    <s v="KR"/>
    <s v="BDT"/>
    <n v="-64031"/>
    <s v="1.00000"/>
    <s v="BDT"/>
    <n v="-64031"/>
    <n v="-753.75"/>
    <s v="753.75_1"/>
    <s v=""/>
    <s v="9908881186"/>
    <s v="20210328"/>
    <s v="Payable to Transmarine for C&amp;F Imp Feb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7860"/>
    <x v="13"/>
    <s v="0021-02-28"/>
    <d v="2021-03-31T00:00:00"/>
    <s v="KR"/>
    <s v="BDT"/>
    <n v="-20569"/>
    <s v="1.00000"/>
    <s v="BDT"/>
    <n v="-20569"/>
    <n v="-242.13"/>
    <s v="242.13_1"/>
    <s v=""/>
    <s v="9908881312"/>
    <s v="20210328"/>
    <s v="Payable to Transmarine for C&amp;F Imp Feb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7861"/>
    <x v="13"/>
    <s v="0021-02-28"/>
    <d v="2021-03-31T00:00:00"/>
    <s v="KR"/>
    <s v="BDT"/>
    <n v="-12774"/>
    <s v="1.00000"/>
    <s v="BDT"/>
    <n v="-12774"/>
    <n v="-150.37"/>
    <s v="150.37_1"/>
    <s v=""/>
    <s v="9908881313"/>
    <s v="20210328"/>
    <s v="Payable to Transmarine for C&amp;F Imp Feb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7862"/>
    <x v="13"/>
    <s v="0021-02-28"/>
    <d v="2021-03-31T00:00:00"/>
    <s v="KR"/>
    <s v="BDT"/>
    <n v="-8079"/>
    <s v="1.00000"/>
    <s v="BDT"/>
    <n v="-8079"/>
    <n v="-95.1"/>
    <s v="95.1_1"/>
    <s v=""/>
    <s v="9908881311"/>
    <s v="20210328"/>
    <s v="Payable to Transmarine for C&amp;F Imp Feb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8004"/>
    <x v="13"/>
    <s v="0021-02-28"/>
    <d v="2021-03-31T00:00:00"/>
    <s v="KR"/>
    <s v="BDT"/>
    <n v="-5253"/>
    <s v="1.00000"/>
    <s v="BDT"/>
    <n v="-5253"/>
    <n v="-61.84"/>
    <s v="61.84_1"/>
    <s v=""/>
    <s v="9908618786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8008"/>
    <x v="13"/>
    <s v="0021-02-28"/>
    <d v="2021-03-31T00:00:00"/>
    <s v="KR"/>
    <s v="BDT"/>
    <n v="-3958"/>
    <s v="1.00000"/>
    <s v="BDT"/>
    <n v="-3958"/>
    <n v="-46.59"/>
    <s v="46.59_1"/>
    <s v=""/>
    <s v="9908618788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8009"/>
    <x v="13"/>
    <s v="0021-02-28"/>
    <d v="2021-03-31T00:00:00"/>
    <s v="KR"/>
    <s v="BDT"/>
    <n v="-3679"/>
    <s v="1.00000"/>
    <s v="BDT"/>
    <n v="-3679"/>
    <n v="-43.31"/>
    <s v="43.31_1"/>
    <s v=""/>
    <s v="9908618785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8010"/>
    <x v="13"/>
    <s v="0021-02-28"/>
    <d v="2021-03-31T00:00:00"/>
    <s v="KR"/>
    <s v="BDT"/>
    <n v="-7280"/>
    <s v="1.00000"/>
    <s v="BDT"/>
    <n v="-7280"/>
    <n v="-85.7"/>
    <s v="85.7_1"/>
    <s v=""/>
    <s v="9908618784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8011"/>
    <x v="13"/>
    <s v="0021-02-28"/>
    <d v="2021-03-31T00:00:00"/>
    <s v="KR"/>
    <s v="BDT"/>
    <n v="-2639"/>
    <s v="1.00000"/>
    <s v="BDT"/>
    <n v="-2639"/>
    <n v="-31.07"/>
    <s v="31.07_1"/>
    <s v=""/>
    <s v="9908618787"/>
    <s v="20210328"/>
    <s v="Payable to Transmarine for C&amp;F Exp Feb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8019"/>
    <x v="13"/>
    <s v="0021-02-28"/>
    <d v="2021-04-01T00:00:00"/>
    <s v="KR"/>
    <s v="BDT"/>
    <n v="-3037"/>
    <s v="1.00000"/>
    <s v="BDT"/>
    <n v="-3037"/>
    <n v="-35.75"/>
    <s v="35.75_1"/>
    <s v=""/>
    <s v="9908881026"/>
    <s v="20210328"/>
    <s v="Payable to Transmarine for C&amp;F Imp Feb'21"/>
    <s v=""/>
    <s v="0"/>
    <s v="C&amp;F IMPORT"/>
    <s v="N/A"/>
    <s v=""/>
    <s v="N/A"/>
    <s v=""/>
    <s v="2013003489"/>
    <d v="2021-05-10T00:00:00"/>
    <s v=""/>
    <s v=""/>
    <s v=""/>
    <n v="0"/>
  </r>
  <r>
    <s v=""/>
    <s v="20100013"/>
    <s v="2012009115"/>
    <x v="39"/>
    <s v="0021-03-01"/>
    <d v="2021-05-02T00:00:00"/>
    <s v="KR"/>
    <s v="BDT"/>
    <n v="-2037"/>
    <s v="1.00000"/>
    <s v="BDT"/>
    <n v="-2037"/>
    <n v="-23.98"/>
    <s v="23.98_3"/>
    <s v=""/>
    <s v="9908881692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9117"/>
    <x v="39"/>
    <s v="0021-03-01"/>
    <d v="2021-05-02T00:00:00"/>
    <s v="KR"/>
    <s v="BDT"/>
    <n v="-2740"/>
    <s v="1.00000"/>
    <s v="BDT"/>
    <n v="-2740"/>
    <n v="-32.25"/>
    <s v="32.25_3"/>
    <s v=""/>
    <s v="9908881690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9139"/>
    <x v="39"/>
    <s v="0021-03-01"/>
    <d v="2021-05-02T00:00:00"/>
    <s v="KR"/>
    <s v="BDT"/>
    <n v="-6311"/>
    <s v="1.00000"/>
    <s v="BDT"/>
    <n v="-6311"/>
    <n v="-74.290000000000006"/>
    <s v="74.29_1"/>
    <s v=""/>
    <s v="9908881660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9140"/>
    <x v="39"/>
    <s v="0021-03-01"/>
    <d v="2021-05-02T00:00:00"/>
    <s v="KR"/>
    <s v="BDT"/>
    <n v="-2036"/>
    <s v="1.00000"/>
    <s v="BDT"/>
    <n v="-2036"/>
    <n v="-23.97"/>
    <s v="23.97_17"/>
    <s v=""/>
    <s v="9908881685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869"/>
    <x v="39"/>
    <s v="0021-03-02"/>
    <d v="2021-05-01T00:00:00"/>
    <s v="KR"/>
    <s v="BDT"/>
    <n v="-32896"/>
    <s v="1.00000"/>
    <s v="BDT"/>
    <n v="-32896"/>
    <n v="-387.24"/>
    <s v="387.24_1"/>
    <s v=""/>
    <s v="9908881658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875"/>
    <x v="39"/>
    <s v="0021-03-02"/>
    <d v="2021-05-01T00:00:00"/>
    <s v="KR"/>
    <s v="BDT"/>
    <n v="-27592"/>
    <s v="1.00000"/>
    <s v="BDT"/>
    <n v="-27592"/>
    <n v="-324.8"/>
    <s v="324.8_1"/>
    <s v=""/>
    <s v="9908881657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885"/>
    <x v="39"/>
    <s v="0021-03-02"/>
    <d v="2021-05-01T00:00:00"/>
    <s v="KR"/>
    <s v="BDT"/>
    <n v="-9120"/>
    <s v="1.00000"/>
    <s v="BDT"/>
    <n v="-9120"/>
    <n v="-107.36"/>
    <s v="107.36_1"/>
    <s v=""/>
    <s v="9908881460"/>
    <s v="20210430"/>
    <s v="Payable to Transmarine for C&amp;F Imp Mar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8943"/>
    <x v="39"/>
    <s v="0021-03-02"/>
    <d v="2021-05-01T00:00:00"/>
    <s v="KR"/>
    <s v="BDT"/>
    <n v="-30931"/>
    <s v="1.00000"/>
    <s v="BDT"/>
    <n v="-30931"/>
    <n v="-364.11"/>
    <s v="364.11_1"/>
    <s v=""/>
    <s v="9908881721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9016"/>
    <x v="39"/>
    <s v="0021-03-02"/>
    <d v="2021-05-02T00:00:00"/>
    <s v="KR"/>
    <s v="BDT"/>
    <n v="-17527"/>
    <s v="1.00000"/>
    <s v="BDT"/>
    <n v="-17527"/>
    <n v="-206.32"/>
    <s v="206.32_1"/>
    <s v=""/>
    <s v="9908619401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9017"/>
    <x v="39"/>
    <s v="0021-03-02"/>
    <d v="2021-05-02T00:00:00"/>
    <s v="KR"/>
    <s v="BDT"/>
    <n v="-2704"/>
    <s v="1.00000"/>
    <s v="BDT"/>
    <n v="-2704"/>
    <n v="-31.83"/>
    <s v="31.83_1"/>
    <s v=""/>
    <s v="9908619423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9111"/>
    <x v="39"/>
    <s v="0021-03-02"/>
    <d v="2021-05-02T00:00:00"/>
    <s v="KR"/>
    <s v="BDT"/>
    <n v="-2037"/>
    <s v="1.00000"/>
    <s v="BDT"/>
    <n v="-2037"/>
    <n v="-23.98"/>
    <s v="23.98_4"/>
    <s v=""/>
    <s v="9908881689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9114"/>
    <x v="39"/>
    <s v="0021-03-02"/>
    <d v="2021-05-02T00:00:00"/>
    <s v="KR"/>
    <s v="BDT"/>
    <n v="-2037"/>
    <s v="1.00000"/>
    <s v="BDT"/>
    <n v="-2037"/>
    <n v="-23.98"/>
    <s v="23.98_5"/>
    <s v=""/>
    <s v="9908881688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9119"/>
    <x v="39"/>
    <s v="0021-03-02"/>
    <d v="2021-05-02T00:00:00"/>
    <s v="KR"/>
    <s v="BDT"/>
    <n v="-4873"/>
    <s v="1.00000"/>
    <s v="BDT"/>
    <n v="-4873"/>
    <n v="-57.36"/>
    <s v="57.36_1"/>
    <s v=""/>
    <s v="9908881519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9124"/>
    <x v="39"/>
    <s v="0021-03-02"/>
    <d v="2021-05-02T00:00:00"/>
    <s v="KR"/>
    <s v="BDT"/>
    <n v="-30276"/>
    <s v="1.00000"/>
    <s v="BDT"/>
    <n v="-30276"/>
    <n v="-356.4"/>
    <s v="356.4_1"/>
    <s v=""/>
    <s v="9908881544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9129"/>
    <x v="39"/>
    <s v="0021-03-02"/>
    <d v="2021-05-02T00:00:00"/>
    <s v="KR"/>
    <s v="BDT"/>
    <n v="-2950"/>
    <s v="1.00000"/>
    <s v="BDT"/>
    <n v="-2950"/>
    <n v="-34.729999999999997"/>
    <s v="34.73_1"/>
    <s v=""/>
    <s v="990881603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9138"/>
    <x v="39"/>
    <s v="0021-03-02"/>
    <d v="2021-05-02T00:00:00"/>
    <s v="KR"/>
    <s v="BDT"/>
    <n v="-3382"/>
    <s v="1.00000"/>
    <s v="BDT"/>
    <n v="-3382"/>
    <n v="-39.81"/>
    <s v="39.81_1"/>
    <s v=""/>
    <s v="9908881686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9141"/>
    <x v="39"/>
    <s v="0021-03-02"/>
    <d v="2021-05-02T00:00:00"/>
    <s v="KR"/>
    <s v="BDT"/>
    <n v="-11098"/>
    <s v="1.00000"/>
    <s v="BDT"/>
    <n v="-11098"/>
    <n v="-130.63999999999999"/>
    <s v="130.64_1"/>
    <s v=""/>
    <s v="9908881659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9154"/>
    <x v="39"/>
    <s v="0021-03-02"/>
    <d v="2021-05-02T00:00:00"/>
    <s v="KR"/>
    <s v="BDT"/>
    <n v="-30142"/>
    <s v="1.00000"/>
    <s v="BDT"/>
    <n v="-30142"/>
    <n v="-354.82"/>
    <s v="354.82_1"/>
    <s v=""/>
    <s v="9908881479"/>
    <s v="20210430"/>
    <s v="Payable to Transmarine for C&amp;F Imp Mar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9156"/>
    <x v="39"/>
    <s v="0021-03-02"/>
    <d v="2021-05-02T00:00:00"/>
    <s v="KR"/>
    <s v="BDT"/>
    <n v="-25406"/>
    <s v="1.00000"/>
    <s v="BDT"/>
    <n v="-25406"/>
    <n v="-299.07"/>
    <s v="299.07_1"/>
    <s v=""/>
    <s v="9908881477"/>
    <s v="20210430"/>
    <s v="Payable to Transmarine for C&amp;F Imp Mar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8858"/>
    <x v="39"/>
    <s v="0021-03-03"/>
    <d v="2021-05-01T00:00:00"/>
    <s v="KR"/>
    <s v="BDT"/>
    <n v="-10761"/>
    <s v="1.00000"/>
    <s v="BDT"/>
    <n v="-10761"/>
    <n v="-126.67"/>
    <s v="126.67_1"/>
    <s v=""/>
    <s v="9908881656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886"/>
    <x v="39"/>
    <s v="0021-03-03"/>
    <d v="2021-05-01T00:00:00"/>
    <s v="KR"/>
    <s v="BDT"/>
    <n v="-3533"/>
    <s v="1.00000"/>
    <s v="BDT"/>
    <n v="-3533"/>
    <n v="-41.59"/>
    <s v="41.59_1"/>
    <s v=""/>
    <s v="9908881229"/>
    <s v="20210430"/>
    <s v="Payable to Transmarine for C&amp;F Imp Mar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8890"/>
    <x v="39"/>
    <s v="0021-03-03"/>
    <d v="2021-05-01T00:00:00"/>
    <s v="KR"/>
    <s v="BDT"/>
    <n v="-11885"/>
    <s v="1.00000"/>
    <s v="BDT"/>
    <n v="-11885"/>
    <n v="-139.91"/>
    <s v="139.91_1"/>
    <s v=""/>
    <s v="9908881452"/>
    <s v="20210430"/>
    <s v="Payable to Transmarine for C&amp;F Imp Mar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8995"/>
    <x v="39"/>
    <s v="0021-03-03"/>
    <d v="2021-05-02T00:00:00"/>
    <s v="KR"/>
    <s v="BDT"/>
    <n v="-73764"/>
    <s v="1.00000"/>
    <s v="BDT"/>
    <n v="-73764"/>
    <n v="-868.32"/>
    <s v="868.32_1"/>
    <s v=""/>
    <s v="9908619403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9014"/>
    <x v="39"/>
    <s v="0021-03-03"/>
    <d v="2021-05-02T00:00:00"/>
    <s v="KR"/>
    <s v="BDT"/>
    <n v="-16400"/>
    <s v="1.00000"/>
    <s v="BDT"/>
    <n v="-16400"/>
    <n v="-193.05"/>
    <s v="193.05_1"/>
    <s v=""/>
    <s v="9908619402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9118"/>
    <x v="39"/>
    <s v="0021-03-03"/>
    <d v="2021-05-02T00:00:00"/>
    <s v="KR"/>
    <s v="BDT"/>
    <n v="-6595"/>
    <s v="1.00000"/>
    <s v="BDT"/>
    <n v="-6595"/>
    <n v="-77.63"/>
    <s v="77.63_1"/>
    <s v=""/>
    <s v="9908881522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9128"/>
    <x v="39"/>
    <s v="0021-03-03"/>
    <d v="2021-05-02T00:00:00"/>
    <s v="KR"/>
    <s v="BDT"/>
    <n v="-8524"/>
    <s v="1.00000"/>
    <s v="BDT"/>
    <n v="-8524"/>
    <n v="-100.34"/>
    <s v="100.34_1"/>
    <s v=""/>
    <s v="990881607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9137"/>
    <x v="39"/>
    <s v="0021-03-03"/>
    <d v="2021-05-02T00:00:00"/>
    <s v="KR"/>
    <s v="BDT"/>
    <n v="-7924"/>
    <s v="1.00000"/>
    <s v="BDT"/>
    <n v="-7924"/>
    <n v="-93.28"/>
    <s v="93.28_1"/>
    <s v=""/>
    <s v="9908881523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9146"/>
    <x v="39"/>
    <s v="0021-03-03"/>
    <d v="2021-05-02T00:00:00"/>
    <s v="KR"/>
    <s v="BDT"/>
    <n v="-2376"/>
    <s v="1.00000"/>
    <s v="BDT"/>
    <n v="-2376"/>
    <n v="-27.97"/>
    <s v="27.97_1"/>
    <s v=""/>
    <s v="990881605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9147"/>
    <x v="39"/>
    <s v="0021-03-03"/>
    <d v="2021-05-02T00:00:00"/>
    <s v="KR"/>
    <s v="BDT"/>
    <n v="-1980"/>
    <s v="1.00000"/>
    <s v="BDT"/>
    <n v="-1980"/>
    <n v="-23.31"/>
    <s v="23.31_1"/>
    <s v=""/>
    <s v="990881601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9148"/>
    <x v="39"/>
    <s v="0021-03-03"/>
    <d v="2021-05-02T00:00:00"/>
    <s v="KR"/>
    <s v="BDT"/>
    <n v="-2303"/>
    <s v="1.00000"/>
    <s v="BDT"/>
    <n v="-2303"/>
    <n v="-27.11"/>
    <s v="27.11_1"/>
    <s v=""/>
    <s v="990881604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9149"/>
    <x v="39"/>
    <s v="0021-03-03"/>
    <d v="2021-05-02T00:00:00"/>
    <s v="KR"/>
    <s v="BDT"/>
    <n v="-1900"/>
    <s v="1.00000"/>
    <s v="BDT"/>
    <n v="-1900"/>
    <n v="-22.37"/>
    <s v="22.37_2"/>
    <s v=""/>
    <s v="990881598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9155"/>
    <x v="39"/>
    <s v="0021-03-03"/>
    <d v="2021-05-02T00:00:00"/>
    <s v="KR"/>
    <s v="BDT"/>
    <n v="-22139"/>
    <s v="1.00000"/>
    <s v="BDT"/>
    <n v="-22139"/>
    <n v="-260.61"/>
    <s v="260.61_1"/>
    <s v=""/>
    <s v="9908881471"/>
    <s v="20210430"/>
    <s v="Payable to Transmarine for C&amp;F Imp Mar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9158"/>
    <x v="39"/>
    <s v="0021-03-03"/>
    <d v="2021-05-02T00:00:00"/>
    <s v="KR"/>
    <s v="BDT"/>
    <n v="-27174"/>
    <s v="1.00000"/>
    <s v="BDT"/>
    <n v="-27174"/>
    <n v="-319.88"/>
    <s v="319.88_1"/>
    <s v=""/>
    <s v="9908881472"/>
    <s v="20210430"/>
    <s v="Payable to Transmarine for C&amp;F Imp Mar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9259"/>
    <x v="39"/>
    <s v="0021-03-03"/>
    <d v="2021-05-05T00:00:00"/>
    <s v="KR"/>
    <s v="BDT"/>
    <n v="-218020"/>
    <s v="1.00000"/>
    <s v="BDT"/>
    <n v="-218020"/>
    <n v="-2566.4499999999998"/>
    <s v="2566.45_1"/>
    <s v=""/>
    <s v="9908882329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9299"/>
    <x v="39"/>
    <s v="0021-03-03"/>
    <d v="2021-05-08T00:00:00"/>
    <s v="KR"/>
    <s v="BDT"/>
    <n v="-20354"/>
    <s v="1.00000"/>
    <s v="BDT"/>
    <n v="-20354"/>
    <n v="-239.6"/>
    <s v="239.6_1"/>
    <s v=""/>
    <s v="9908881516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8877"/>
    <x v="39"/>
    <s v="0021-03-04"/>
    <d v="2021-05-01T00:00:00"/>
    <s v="KR"/>
    <s v="BDT"/>
    <n v="-8610"/>
    <s v="1.00000"/>
    <s v="BDT"/>
    <n v="-8610"/>
    <n v="-101.35"/>
    <s v="101.35_1"/>
    <s v=""/>
    <s v="9908881450"/>
    <s v="20210430"/>
    <s v="Payable to Transmarine for C&amp;F Imp Mar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8985"/>
    <x v="39"/>
    <s v="0021-03-04"/>
    <d v="2021-05-02T00:00:00"/>
    <s v="KR"/>
    <s v="BDT"/>
    <n v="-2457"/>
    <s v="1.00000"/>
    <s v="BDT"/>
    <n v="-2457"/>
    <n v="-28.92"/>
    <s v="28.92_1"/>
    <s v=""/>
    <s v="9908618990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8986"/>
    <x v="39"/>
    <s v="0021-03-04"/>
    <d v="2021-05-02T00:00:00"/>
    <s v="KR"/>
    <s v="BDT"/>
    <n v="-50644"/>
    <s v="1.00000"/>
    <s v="BDT"/>
    <n v="-50644"/>
    <n v="-596.16"/>
    <s v="596.16_1"/>
    <s v=""/>
    <s v="9908619406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8987"/>
    <x v="39"/>
    <s v="0021-03-04"/>
    <d v="2021-05-02T00:00:00"/>
    <s v="KR"/>
    <s v="BDT"/>
    <n v="-14096"/>
    <s v="1.00000"/>
    <s v="BDT"/>
    <n v="-14096"/>
    <n v="-165.93"/>
    <s v="165.93_1"/>
    <s v=""/>
    <s v="9908619408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8989"/>
    <x v="39"/>
    <s v="0021-03-04"/>
    <d v="2021-05-02T00:00:00"/>
    <s v="KR"/>
    <s v="BDT"/>
    <n v="-7217"/>
    <s v="1.00000"/>
    <s v="BDT"/>
    <n v="-7217"/>
    <n v="-84.96"/>
    <s v="84.96_1"/>
    <s v=""/>
    <s v="9908618985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8990"/>
    <x v="39"/>
    <s v="0021-03-04"/>
    <d v="2021-05-02T00:00:00"/>
    <s v="KR"/>
    <s v="BDT"/>
    <n v="-17077"/>
    <s v="1.00000"/>
    <s v="BDT"/>
    <n v="-17077"/>
    <n v="-201.02"/>
    <s v="201.02_1"/>
    <s v=""/>
    <s v="9908619407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8991"/>
    <x v="39"/>
    <s v="0021-03-04"/>
    <d v="2021-05-02T00:00:00"/>
    <s v="KR"/>
    <s v="BDT"/>
    <n v="-22233"/>
    <s v="1.00000"/>
    <s v="BDT"/>
    <n v="-22233"/>
    <n v="-261.72000000000003"/>
    <s v="261.72_1"/>
    <s v=""/>
    <s v="9908619405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8993"/>
    <x v="39"/>
    <s v="0021-03-04"/>
    <d v="2021-05-02T00:00:00"/>
    <s v="KR"/>
    <s v="BDT"/>
    <n v="-17517"/>
    <s v="1.00000"/>
    <s v="BDT"/>
    <n v="-17517"/>
    <n v="-206.2"/>
    <s v="206.2_1"/>
    <s v=""/>
    <s v="9908619404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8994"/>
    <x v="39"/>
    <s v="0021-03-04"/>
    <d v="2021-05-02T00:00:00"/>
    <s v="KR"/>
    <s v="BDT"/>
    <n v="-591"/>
    <s v="1.00000"/>
    <s v="BDT"/>
    <n v="-591"/>
    <n v="-6.96"/>
    <s v="6.96_1"/>
    <s v=""/>
    <s v="9908619404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8996"/>
    <x v="39"/>
    <s v="0021-03-04"/>
    <d v="2021-05-02T00:00:00"/>
    <s v="KR"/>
    <s v="BDT"/>
    <n v="-300"/>
    <s v="1.00000"/>
    <s v="BDT"/>
    <n v="-300"/>
    <n v="-3.53"/>
    <s v="3.53_4"/>
    <s v=""/>
    <s v="9908618986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8997"/>
    <x v="39"/>
    <s v="0021-03-04"/>
    <d v="2021-05-02T00:00:00"/>
    <s v="KR"/>
    <s v="BDT"/>
    <n v="-2449"/>
    <s v="1.00000"/>
    <s v="BDT"/>
    <n v="-2449"/>
    <n v="-28.83"/>
    <s v="28.83_1"/>
    <s v=""/>
    <s v="9908618986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9022"/>
    <x v="39"/>
    <s v="0021-03-04"/>
    <d v="2021-05-02T00:00:00"/>
    <s v="KR"/>
    <s v="BDT"/>
    <n v="-2037"/>
    <s v="1.00000"/>
    <s v="BDT"/>
    <n v="-2037"/>
    <n v="-23.98"/>
    <s v="23.98_6"/>
    <s v=""/>
    <s v="9908618991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9023"/>
    <x v="39"/>
    <s v="0021-03-04"/>
    <d v="2021-05-02T00:00:00"/>
    <s v="KR"/>
    <s v="BDT"/>
    <n v="-7070"/>
    <s v="1.00000"/>
    <s v="BDT"/>
    <n v="-7070"/>
    <n v="-83.23"/>
    <s v="83.23_1"/>
    <s v=""/>
    <s v="9908618987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9024"/>
    <x v="39"/>
    <s v="0021-03-04"/>
    <d v="2021-05-02T00:00:00"/>
    <s v="KR"/>
    <s v="BDT"/>
    <n v="-2419"/>
    <s v="1.00000"/>
    <s v="BDT"/>
    <n v="-2419"/>
    <n v="-28.48"/>
    <s v="28.48_1"/>
    <s v=""/>
    <s v="9908618989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9025"/>
    <x v="39"/>
    <s v="0021-03-04"/>
    <d v="2021-05-02T00:00:00"/>
    <s v="KR"/>
    <s v="BDT"/>
    <n v="-2719"/>
    <s v="1.00000"/>
    <s v="BDT"/>
    <n v="-2719"/>
    <n v="-32.01"/>
    <s v="32.01_1"/>
    <s v=""/>
    <s v="9908618988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9042"/>
    <x v="39"/>
    <s v="0021-03-04"/>
    <d v="2021-05-02T00:00:00"/>
    <s v="KR"/>
    <s v="BDT"/>
    <n v="-16686"/>
    <s v="1.00000"/>
    <s v="BDT"/>
    <n v="-16686"/>
    <n v="-196.42"/>
    <s v="196.42_1"/>
    <s v=""/>
    <s v="9908619601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116"/>
    <x v="39"/>
    <s v="0021-03-04"/>
    <d v="2021-05-02T00:00:00"/>
    <s v="KR"/>
    <s v="BDT"/>
    <n v="-2740"/>
    <s v="1.00000"/>
    <s v="BDT"/>
    <n v="-2740"/>
    <n v="-32.25"/>
    <s v="32.25_4"/>
    <s v=""/>
    <s v="9908881691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9142"/>
    <x v="39"/>
    <s v="0021-03-04"/>
    <d v="2021-05-02T00:00:00"/>
    <s v="KR"/>
    <s v="BDT"/>
    <n v="-2036"/>
    <s v="1.00000"/>
    <s v="BDT"/>
    <n v="-2036"/>
    <n v="-23.97"/>
    <s v="23.97_18"/>
    <s v=""/>
    <s v="9908881684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9143"/>
    <x v="39"/>
    <s v="0021-03-04"/>
    <d v="2021-05-02T00:00:00"/>
    <s v="KR"/>
    <s v="BDT"/>
    <n v="-3292"/>
    <s v="1.00000"/>
    <s v="BDT"/>
    <n v="-3292"/>
    <n v="-38.75"/>
    <s v="38.75_1"/>
    <s v=""/>
    <s v="9908881687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9159"/>
    <x v="39"/>
    <s v="0021-03-04"/>
    <d v="2021-05-02T00:00:00"/>
    <s v="KR"/>
    <s v="BDT"/>
    <n v="-28974"/>
    <s v="1.00000"/>
    <s v="BDT"/>
    <n v="-28974"/>
    <n v="-341.07"/>
    <s v="341.07_1"/>
    <s v=""/>
    <s v="9908881473"/>
    <s v="20210430"/>
    <s v="Payable to Transmarine for C&amp;F Imp Mar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9202"/>
    <x v="39"/>
    <s v="0021-03-04"/>
    <d v="2021-05-05T00:00:00"/>
    <s v="KR"/>
    <s v="BDT"/>
    <n v="-286"/>
    <s v="1.00000"/>
    <s v="BDT"/>
    <n v="-286"/>
    <n v="-3.37"/>
    <s v="3.37_1"/>
    <s v=""/>
    <s v="9908619522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203"/>
    <x v="39"/>
    <s v="0021-03-04"/>
    <d v="2021-05-05T00:00:00"/>
    <s v="KR"/>
    <s v="BDT"/>
    <n v="-2452"/>
    <s v="1.00000"/>
    <s v="BDT"/>
    <n v="-2452"/>
    <n v="-28.86"/>
    <s v="28.86_1"/>
    <s v=""/>
    <s v="9908619522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204"/>
    <x v="39"/>
    <s v="0021-03-04"/>
    <d v="2021-05-05T00:00:00"/>
    <s v="KR"/>
    <s v="BDT"/>
    <n v="-126"/>
    <s v="1.00000"/>
    <s v="BDT"/>
    <n v="-126"/>
    <n v="-1.48"/>
    <s v="1.48_1"/>
    <s v=""/>
    <s v="9908619523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205"/>
    <x v="39"/>
    <s v="0021-03-04"/>
    <d v="2021-05-05T00:00:00"/>
    <s v="KR"/>
    <s v="BDT"/>
    <n v="-2046"/>
    <s v="1.00000"/>
    <s v="BDT"/>
    <n v="-2046"/>
    <n v="-24.08"/>
    <s v="24.08_1"/>
    <s v=""/>
    <s v="9908619523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206"/>
    <x v="39"/>
    <s v="0021-03-04"/>
    <d v="2021-05-05T00:00:00"/>
    <s v="KR"/>
    <s v="BDT"/>
    <n v="-200"/>
    <s v="1.00000"/>
    <s v="BDT"/>
    <n v="-200"/>
    <n v="-2.35"/>
    <s v="2.35_1"/>
    <s v=""/>
    <s v="9908619523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253"/>
    <x v="39"/>
    <s v="0021-03-04"/>
    <d v="2021-05-05T00:00:00"/>
    <s v="KR"/>
    <s v="BDT"/>
    <n v="-18804"/>
    <s v="1.00000"/>
    <s v="BDT"/>
    <n v="-18804"/>
    <n v="-221.35"/>
    <s v="221.35_1"/>
    <s v=""/>
    <s v="9908619953"/>
    <s v="20210430"/>
    <s v="Payable to Transmarine for C&amp;F Exp Mar'21"/>
    <s v=""/>
    <s v="0"/>
    <s v="C&amp;F EXPORT"/>
    <s v="N/A"/>
    <s v=""/>
    <s v="N/A"/>
    <s v=""/>
    <s v="2013003840"/>
    <d v="2021-06-15T00:00:00"/>
    <s v=""/>
    <s v=""/>
    <s v=""/>
    <n v="0"/>
  </r>
  <r>
    <s v=""/>
    <s v="20100013"/>
    <s v="2012009254"/>
    <x v="39"/>
    <s v="0021-03-04"/>
    <d v="2021-05-05T00:00:00"/>
    <s v="KR"/>
    <s v="BDT"/>
    <n v="-4491"/>
    <s v="1.00000"/>
    <s v="BDT"/>
    <n v="-4491"/>
    <n v="-52.87"/>
    <s v="52.87_1"/>
    <s v=""/>
    <s v="9908619958"/>
    <s v="20210430"/>
    <s v="Payable to Transmarine for C&amp;F Exp Mar'21"/>
    <s v=""/>
    <s v="0"/>
    <s v="C&amp;F EXPORT"/>
    <s v="N/A"/>
    <s v=""/>
    <s v="N/A"/>
    <s v=""/>
    <s v="2013003840"/>
    <d v="2021-06-15T00:00:00"/>
    <s v=""/>
    <s v=""/>
    <s v=""/>
    <n v="0"/>
  </r>
  <r>
    <s v=""/>
    <s v="20100013"/>
    <s v="2012009260"/>
    <x v="39"/>
    <s v="0021-03-04"/>
    <d v="2021-05-05T00:00:00"/>
    <s v="KR"/>
    <s v="BDT"/>
    <n v="-406595"/>
    <s v="1.00000"/>
    <s v="BDT"/>
    <n v="-406595"/>
    <n v="-4786.29"/>
    <s v="4786.29_1"/>
    <s v=""/>
    <s v="9908882330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9296"/>
    <x v="39"/>
    <s v="0021-03-04"/>
    <d v="2021-05-08T00:00:00"/>
    <s v="KR"/>
    <s v="BDT"/>
    <n v="-49359"/>
    <s v="1.00000"/>
    <s v="BDT"/>
    <n v="-49359"/>
    <n v="-581.04"/>
    <s v="581.04_1"/>
    <s v=""/>
    <s v="9908881547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9300"/>
    <x v="39"/>
    <s v="0021-03-04"/>
    <d v="2021-05-08T00:00:00"/>
    <s v="KR"/>
    <s v="BDT"/>
    <n v="-31304"/>
    <s v="1.00000"/>
    <s v="BDT"/>
    <n v="-31304"/>
    <n v="-368.5"/>
    <s v="368.5_1"/>
    <s v=""/>
    <s v="9908881655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9306"/>
    <x v="39"/>
    <s v="0021-03-04"/>
    <d v="2021-05-08T00:00:00"/>
    <s v="KR"/>
    <s v="BDT"/>
    <n v="-32485"/>
    <s v="1.00000"/>
    <s v="BDT"/>
    <n v="-32485"/>
    <n v="-382.4"/>
    <s v="382.4_1"/>
    <s v=""/>
    <s v="9908882681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9309"/>
    <x v="39"/>
    <s v="0021-03-05"/>
    <d v="2021-05-08T00:00:00"/>
    <s v="KR"/>
    <s v="BDT"/>
    <n v="-7601"/>
    <s v="1.00000"/>
    <s v="BDT"/>
    <n v="-7601"/>
    <n v="-89.48"/>
    <s v="89.48_1"/>
    <s v=""/>
    <s v="9908882374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9310"/>
    <x v="39"/>
    <s v="0021-03-05"/>
    <d v="2021-05-08T00:00:00"/>
    <s v="KR"/>
    <s v="BDT"/>
    <n v="-120726"/>
    <s v="1.00000"/>
    <s v="BDT"/>
    <n v="-120726"/>
    <n v="-1421.14"/>
    <s v="1421.14_1"/>
    <s v=""/>
    <s v="9908882374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9026"/>
    <x v="39"/>
    <s v="0021-03-06"/>
    <d v="2021-05-02T00:00:00"/>
    <s v="KR"/>
    <s v="BDT"/>
    <n v="-20749"/>
    <s v="1.00000"/>
    <s v="BDT"/>
    <n v="-20749"/>
    <n v="-244.25"/>
    <s v="244.25_1"/>
    <s v=""/>
    <s v="9908619409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8870"/>
    <x v="39"/>
    <s v="0021-03-07"/>
    <d v="2021-05-01T00:00:00"/>
    <s v="KR"/>
    <s v="BDT"/>
    <n v="-10890"/>
    <s v="1.00000"/>
    <s v="BDT"/>
    <n v="-10890"/>
    <n v="-128.19"/>
    <s v="128.19_1"/>
    <s v=""/>
    <s v="9908881654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878"/>
    <x v="39"/>
    <s v="0021-03-07"/>
    <d v="2021-05-01T00:00:00"/>
    <s v="KR"/>
    <s v="BDT"/>
    <n v="-2037"/>
    <s v="1.00000"/>
    <s v="BDT"/>
    <n v="-2037"/>
    <n v="-23.98"/>
    <s v="23.98_7"/>
    <s v=""/>
    <s v="9908881457"/>
    <s v="20210430"/>
    <s v="Payable to Transmarine for C&amp;F Imp Mar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8891"/>
    <x v="39"/>
    <s v="0021-03-07"/>
    <d v="2021-05-01T00:00:00"/>
    <s v="KR"/>
    <s v="BDT"/>
    <n v="-2036"/>
    <s v="1.00000"/>
    <s v="BDT"/>
    <n v="-2036"/>
    <n v="-23.97"/>
    <s v="23.97_19"/>
    <s v=""/>
    <s v="9908881456"/>
    <s v="20210430"/>
    <s v="Payable to Transmarine for C&amp;F Imp Mar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8960"/>
    <x v="39"/>
    <s v="0021-03-07"/>
    <d v="2021-05-01T00:00:00"/>
    <s v="KR"/>
    <s v="BDT"/>
    <n v="-7286"/>
    <s v="1.00000"/>
    <s v="BDT"/>
    <n v="-7286"/>
    <n v="-85.77"/>
    <s v="85.77_1"/>
    <s v=""/>
    <s v="9908882522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8963"/>
    <x v="39"/>
    <s v="0021-03-07"/>
    <d v="2021-05-01T00:00:00"/>
    <s v="KR"/>
    <s v="BDT"/>
    <n v="-1900"/>
    <s v="1.00000"/>
    <s v="BDT"/>
    <n v="-1900"/>
    <n v="-22.37"/>
    <s v="22.37_3"/>
    <s v=""/>
    <s v="9908882509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8992"/>
    <x v="39"/>
    <s v="0021-03-07"/>
    <d v="2021-05-02T00:00:00"/>
    <s v="KR"/>
    <s v="BDT"/>
    <n v="-18572"/>
    <s v="1.00000"/>
    <s v="BDT"/>
    <n v="-18572"/>
    <n v="-218.62"/>
    <s v="218.62_1"/>
    <s v=""/>
    <s v="9908619410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9112"/>
    <x v="39"/>
    <s v="0021-03-07"/>
    <d v="2021-05-02T00:00:00"/>
    <s v="KR"/>
    <s v="BDT"/>
    <n v="-4936"/>
    <s v="1.00000"/>
    <s v="BDT"/>
    <n v="-4936"/>
    <n v="-58.1"/>
    <s v="58.1_1"/>
    <s v=""/>
    <s v="990881610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859"/>
    <x v="39"/>
    <s v="0021-03-08"/>
    <d v="2021-05-01T00:00:00"/>
    <s v="KR"/>
    <s v="BDT"/>
    <n v="-10810"/>
    <s v="1.00000"/>
    <s v="BDT"/>
    <n v="-10810"/>
    <n v="-127.25"/>
    <s v="127.25_1"/>
    <s v=""/>
    <s v="9908881661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880"/>
    <x v="39"/>
    <s v="0021-03-08"/>
    <d v="2021-05-01T00:00:00"/>
    <s v="KR"/>
    <s v="BDT"/>
    <n v="-2752"/>
    <s v="1.00000"/>
    <s v="BDT"/>
    <n v="-2752"/>
    <n v="-32.4"/>
    <s v="32.4_1"/>
    <s v=""/>
    <s v="9908881459"/>
    <s v="20210430"/>
    <s v="Payable to Transmarine for C&amp;F Imp Mar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8881"/>
    <x v="39"/>
    <s v="0021-03-08"/>
    <d v="2021-05-01T00:00:00"/>
    <s v="KR"/>
    <s v="BDT"/>
    <n v="-7724"/>
    <s v="1.00000"/>
    <s v="BDT"/>
    <n v="-7724"/>
    <n v="-90.92"/>
    <s v="90.92_1"/>
    <s v=""/>
    <s v="9908881449"/>
    <s v="20210430"/>
    <s v="Payable to Transmarine for C&amp;F Imp Mar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8882"/>
    <x v="39"/>
    <s v="0021-03-08"/>
    <d v="2021-05-01T00:00:00"/>
    <s v="KR"/>
    <s v="BDT"/>
    <n v="-6625"/>
    <s v="1.00000"/>
    <s v="BDT"/>
    <n v="-6625"/>
    <n v="-77.989999999999995"/>
    <s v="77.99_1"/>
    <s v=""/>
    <s v="9908881451"/>
    <s v="20210430"/>
    <s v="Payable to Transmarine for C&amp;F Imp Mar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8888"/>
    <x v="39"/>
    <s v="0021-03-08"/>
    <d v="2021-05-01T00:00:00"/>
    <s v="KR"/>
    <s v="BDT"/>
    <n v="-2049"/>
    <s v="1.00000"/>
    <s v="BDT"/>
    <n v="-2049"/>
    <n v="-24.12"/>
    <s v="24.12_2"/>
    <s v=""/>
    <s v="9908881453"/>
    <s v="20210430"/>
    <s v="Payable to Transmarine for C&amp;F Imp Mar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8894"/>
    <x v="39"/>
    <s v="0021-03-08"/>
    <d v="2021-05-01T00:00:00"/>
    <s v="KR"/>
    <s v="BDT"/>
    <n v="-6395"/>
    <s v="1.00000"/>
    <s v="BDT"/>
    <n v="-6395"/>
    <n v="-75.28"/>
    <s v="75.28_1"/>
    <s v=""/>
    <s v="9908881448"/>
    <s v="20210430"/>
    <s v="Payable to Transmarine for C&amp;F Imp Mar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9123"/>
    <x v="39"/>
    <s v="0021-03-08"/>
    <d v="2021-05-02T00:00:00"/>
    <s v="KR"/>
    <s v="BDT"/>
    <n v="-1942"/>
    <s v="1.00000"/>
    <s v="BDT"/>
    <n v="-1942"/>
    <n v="-22.86"/>
    <s v="22.86_1"/>
    <s v=""/>
    <s v="990881599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9125"/>
    <x v="39"/>
    <s v="0021-03-08"/>
    <d v="2021-05-02T00:00:00"/>
    <s v="KR"/>
    <s v="BDT"/>
    <n v="-27723"/>
    <s v="1.00000"/>
    <s v="BDT"/>
    <n v="-27723"/>
    <n v="-326.33999999999997"/>
    <s v="326.34_1"/>
    <s v=""/>
    <s v="9908881545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9126"/>
    <x v="39"/>
    <s v="0021-03-08"/>
    <d v="2021-05-02T00:00:00"/>
    <s v="KR"/>
    <s v="BDT"/>
    <n v="-27490"/>
    <s v="1.00000"/>
    <s v="BDT"/>
    <n v="-27490"/>
    <n v="-323.60000000000002"/>
    <s v="323.6_1"/>
    <s v=""/>
    <s v="9908881546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9130"/>
    <x v="39"/>
    <s v="0021-03-08"/>
    <d v="2021-05-02T00:00:00"/>
    <s v="KR"/>
    <s v="BDT"/>
    <n v="-5980"/>
    <s v="1.00000"/>
    <s v="BDT"/>
    <n v="-5980"/>
    <n v="-70.39"/>
    <s v="70.39_1"/>
    <s v=""/>
    <s v="990881608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9131"/>
    <x v="39"/>
    <s v="0021-03-08"/>
    <d v="2021-05-02T00:00:00"/>
    <s v="KR"/>
    <s v="BDT"/>
    <n v="-2258"/>
    <s v="1.00000"/>
    <s v="BDT"/>
    <n v="-2258"/>
    <n v="-26.58"/>
    <s v="26.58_1"/>
    <s v=""/>
    <s v="990881602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871"/>
    <x v="39"/>
    <s v="0021-03-09"/>
    <d v="2021-05-01T00:00:00"/>
    <s v="KR"/>
    <s v="BDT"/>
    <n v="-6286"/>
    <s v="1.00000"/>
    <s v="BDT"/>
    <n v="-6286"/>
    <n v="-74"/>
    <s v="74_1"/>
    <s v=""/>
    <s v="9908881662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879"/>
    <x v="39"/>
    <s v="0021-03-09"/>
    <d v="2021-05-01T00:00:00"/>
    <s v="KR"/>
    <s v="BDT"/>
    <n v="-2740"/>
    <s v="1.00000"/>
    <s v="BDT"/>
    <n v="-2740"/>
    <n v="-32.25"/>
    <s v="32.25_5"/>
    <s v=""/>
    <s v="9908881458"/>
    <s v="20210430"/>
    <s v="Payable to Transmarine for C&amp;F Imp Mar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8892"/>
    <x v="39"/>
    <s v="0021-03-09"/>
    <d v="2021-05-01T00:00:00"/>
    <s v="KR"/>
    <s v="BDT"/>
    <n v="-2036"/>
    <s v="1.00000"/>
    <s v="BDT"/>
    <n v="-2036"/>
    <n v="-23.97"/>
    <s v="23.97_20"/>
    <s v=""/>
    <s v="9908881455"/>
    <s v="20210430"/>
    <s v="Payable to Transmarine for C&amp;F Imp Mar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8930"/>
    <x v="39"/>
    <s v="0021-03-09"/>
    <d v="2021-05-01T00:00:00"/>
    <s v="KR"/>
    <s v="BDT"/>
    <n v="-1950"/>
    <s v="1.00000"/>
    <s v="BDT"/>
    <n v="-1950"/>
    <n v="-22.95"/>
    <s v="22.95_1"/>
    <s v=""/>
    <s v="9908881600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931"/>
    <x v="39"/>
    <s v="0021-03-09"/>
    <d v="2021-05-01T00:00:00"/>
    <s v="KR"/>
    <s v="BDT"/>
    <n v="-1900"/>
    <s v="1.00000"/>
    <s v="BDT"/>
    <n v="-1900"/>
    <n v="-22.37"/>
    <s v="22.37_4"/>
    <s v=""/>
    <s v="9908881593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948"/>
    <x v="39"/>
    <s v="0021-03-09"/>
    <d v="2021-05-01T00:00:00"/>
    <s v="KR"/>
    <s v="BDT"/>
    <n v="-32117"/>
    <s v="1.00000"/>
    <s v="BDT"/>
    <n v="-32117"/>
    <n v="-378.07"/>
    <s v="378.07_1"/>
    <s v=""/>
    <s v="9908881720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951"/>
    <x v="39"/>
    <s v="0021-03-09"/>
    <d v="2021-05-01T00:00:00"/>
    <s v="KR"/>
    <s v="BDT"/>
    <n v="-24319"/>
    <s v="1.00000"/>
    <s v="BDT"/>
    <n v="-24319"/>
    <n v="-286.27"/>
    <s v="286.27_1"/>
    <s v=""/>
    <s v="9908881719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9015"/>
    <x v="39"/>
    <s v="0021-03-09"/>
    <d v="2021-05-02T00:00:00"/>
    <s v="KR"/>
    <s v="BDT"/>
    <n v="-2800"/>
    <s v="1.00000"/>
    <s v="BDT"/>
    <n v="-2800"/>
    <n v="-32.96"/>
    <s v="32.96_1"/>
    <s v=""/>
    <s v="9908619424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9019"/>
    <x v="39"/>
    <s v="0021-03-09"/>
    <d v="2021-05-02T00:00:00"/>
    <s v="KR"/>
    <s v="BDT"/>
    <n v="-14465"/>
    <s v="1.00000"/>
    <s v="BDT"/>
    <n v="-14465"/>
    <n v="-170.28"/>
    <s v="170.28_1"/>
    <s v=""/>
    <s v="9908619412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9027"/>
    <x v="39"/>
    <s v="0021-03-09"/>
    <d v="2021-05-02T00:00:00"/>
    <s v="KR"/>
    <s v="BDT"/>
    <n v="-22707"/>
    <s v="1.00000"/>
    <s v="BDT"/>
    <n v="-22707"/>
    <n v="-267.3"/>
    <s v="267.3_1"/>
    <s v=""/>
    <s v="9908619413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9028"/>
    <x v="39"/>
    <s v="0021-03-09"/>
    <d v="2021-05-02T00:00:00"/>
    <s v="KR"/>
    <s v="BDT"/>
    <n v="-16220"/>
    <s v="1.00000"/>
    <s v="BDT"/>
    <n v="-16220"/>
    <n v="-190.94"/>
    <s v="190.94_1"/>
    <s v=""/>
    <s v="9908619411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9305"/>
    <x v="39"/>
    <s v="0021-03-09"/>
    <d v="2021-05-08T00:00:00"/>
    <s v="KR"/>
    <s v="BDT"/>
    <n v="-69034"/>
    <s v="1.00000"/>
    <s v="BDT"/>
    <n v="-69034"/>
    <n v="-812.64"/>
    <s v="812.64_1"/>
    <s v=""/>
    <s v="9908882375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8872"/>
    <x v="39"/>
    <s v="0021-03-10"/>
    <d v="2021-05-01T00:00:00"/>
    <s v="KR"/>
    <s v="BDT"/>
    <n v="-6336"/>
    <s v="1.00000"/>
    <s v="BDT"/>
    <n v="-6336"/>
    <n v="-74.59"/>
    <s v="74.59_1"/>
    <s v=""/>
    <s v="9908881663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954"/>
    <x v="39"/>
    <s v="0021-03-10"/>
    <d v="2021-05-01T00:00:00"/>
    <s v="KR"/>
    <s v="BDT"/>
    <n v="-23303"/>
    <s v="1.00000"/>
    <s v="BDT"/>
    <n v="-23303"/>
    <n v="-274.31"/>
    <s v="274.31_1"/>
    <s v=""/>
    <s v="9908881718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975"/>
    <x v="39"/>
    <s v="0021-03-10"/>
    <d v="2021-05-01T00:00:00"/>
    <s v="KR"/>
    <s v="BDT"/>
    <n v="-23114"/>
    <s v="1.00000"/>
    <s v="BDT"/>
    <n v="-23114"/>
    <n v="-272.08999999999997"/>
    <s v="272.09_1"/>
    <s v=""/>
    <s v="9908882506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9062"/>
    <x v="39"/>
    <s v="0021-03-10"/>
    <d v="2021-05-02T00:00:00"/>
    <s v="KR"/>
    <s v="BDT"/>
    <n v="-20297"/>
    <s v="1.00000"/>
    <s v="BDT"/>
    <n v="-20297"/>
    <n v="-238.93"/>
    <s v="238.93_1"/>
    <s v=""/>
    <s v="9908619587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066"/>
    <x v="39"/>
    <s v="0021-03-10"/>
    <d v="2021-05-02T00:00:00"/>
    <s v="KR"/>
    <s v="BDT"/>
    <n v="-19056"/>
    <s v="1.00000"/>
    <s v="BDT"/>
    <n v="-19056"/>
    <n v="-224.32"/>
    <s v="224.32_1"/>
    <s v=""/>
    <s v="9908619579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144"/>
    <x v="39"/>
    <s v="0021-03-10"/>
    <d v="2021-05-02T00:00:00"/>
    <s v="KR"/>
    <s v="BDT"/>
    <n v="-6350"/>
    <s v="1.00000"/>
    <s v="BDT"/>
    <n v="-6350"/>
    <n v="-74.75"/>
    <s v="74.75_1"/>
    <s v=""/>
    <s v="9908881520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9145"/>
    <x v="39"/>
    <s v="0021-03-10"/>
    <d v="2021-05-02T00:00:00"/>
    <s v="KR"/>
    <s v="BDT"/>
    <n v="-21732"/>
    <s v="1.00000"/>
    <s v="BDT"/>
    <n v="-21732"/>
    <n v="-255.82"/>
    <s v="255.82_1"/>
    <s v=""/>
    <s v="9908881515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9160"/>
    <x v="39"/>
    <s v="0021-03-10"/>
    <d v="2021-05-02T00:00:00"/>
    <s v="KR"/>
    <s v="BDT"/>
    <n v="-30493"/>
    <s v="1.00000"/>
    <s v="BDT"/>
    <n v="-30493"/>
    <n v="-358.95"/>
    <s v="358.95_1"/>
    <s v=""/>
    <s v="9908881474"/>
    <s v="20210430"/>
    <s v="Payable to Transmarine for C&amp;F Imp Mar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9161"/>
    <x v="39"/>
    <s v="0021-03-10"/>
    <d v="2021-05-02T00:00:00"/>
    <s v="KR"/>
    <s v="BDT"/>
    <n v="-29185"/>
    <s v="1.00000"/>
    <s v="BDT"/>
    <n v="-29185"/>
    <n v="-343.56"/>
    <s v="343.56_1"/>
    <s v=""/>
    <s v="9908881475"/>
    <s v="20210430"/>
    <s v="Payable to Transmarine for C&amp;F Imp Mar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9179"/>
    <x v="39"/>
    <s v="0021-03-10"/>
    <d v="2021-05-05T00:00:00"/>
    <s v="KR"/>
    <s v="BDT"/>
    <n v="-3537"/>
    <s v="1.00000"/>
    <s v="BDT"/>
    <n v="-3537"/>
    <n v="-41.64"/>
    <s v="41.64_1"/>
    <s v=""/>
    <s v="9908619675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247"/>
    <x v="39"/>
    <s v="0021-03-10"/>
    <d v="2021-05-05T00:00:00"/>
    <s v="KR"/>
    <s v="BDT"/>
    <n v="-23670"/>
    <s v="1.00000"/>
    <s v="BDT"/>
    <n v="-23670"/>
    <n v="-278.63"/>
    <s v="278.63_1"/>
    <s v=""/>
    <s v="9908619954"/>
    <s v="20210430"/>
    <s v="Payable to Transmarine for C&amp;F Exp Mar'21"/>
    <s v=""/>
    <s v="0"/>
    <s v="C&amp;F EXPORT"/>
    <s v="N/A"/>
    <s v=""/>
    <s v="N/A"/>
    <s v=""/>
    <s v="2013003840"/>
    <d v="2021-06-15T00:00:00"/>
    <s v=""/>
    <s v=""/>
    <s v=""/>
    <n v="0"/>
  </r>
  <r>
    <s v=""/>
    <s v="20100013"/>
    <s v="2012008868"/>
    <x v="39"/>
    <s v="0021-03-11"/>
    <d v="2021-05-01T00:00:00"/>
    <s v="KR"/>
    <s v="BDT"/>
    <n v="-14671"/>
    <s v="1.00000"/>
    <s v="BDT"/>
    <n v="-14671"/>
    <n v="-172.7"/>
    <s v="172.7_1"/>
    <s v=""/>
    <s v="9908881653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883"/>
    <x v="39"/>
    <s v="0021-03-11"/>
    <d v="2021-05-01T00:00:00"/>
    <s v="KR"/>
    <s v="BDT"/>
    <n v="-8785"/>
    <s v="1.00000"/>
    <s v="BDT"/>
    <n v="-8785"/>
    <n v="-103.41"/>
    <s v="103.41_1"/>
    <s v=""/>
    <s v="9908881445"/>
    <s v="20210430"/>
    <s v="Payable to Transmarine for C&amp;F Imp Mar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8884"/>
    <x v="39"/>
    <s v="0021-03-11"/>
    <d v="2021-05-01T00:00:00"/>
    <s v="KR"/>
    <s v="BDT"/>
    <n v="-7695"/>
    <s v="1.00000"/>
    <s v="BDT"/>
    <n v="-7695"/>
    <n v="-90.58"/>
    <s v="90.58_1"/>
    <s v=""/>
    <s v="9908881447"/>
    <s v="20210430"/>
    <s v="Payable to Transmarine for C&amp;F Imp Mar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8887"/>
    <x v="39"/>
    <s v="0021-03-11"/>
    <d v="2021-05-01T00:00:00"/>
    <s v="KR"/>
    <s v="BDT"/>
    <n v="-19646"/>
    <s v="1.00000"/>
    <s v="BDT"/>
    <n v="-19646"/>
    <n v="-231.27"/>
    <s v="231.27_1"/>
    <s v=""/>
    <s v="9908881228"/>
    <s v="20210430"/>
    <s v="Payable to Transmarine for C&amp;F Imp Mar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8889"/>
    <x v="39"/>
    <s v="0021-03-11"/>
    <d v="2021-05-01T00:00:00"/>
    <s v="KR"/>
    <s v="BDT"/>
    <n v="-19521"/>
    <s v="1.00000"/>
    <s v="BDT"/>
    <n v="-19521"/>
    <n v="-229.79"/>
    <s v="229.79_1"/>
    <s v=""/>
    <s v="9908881446"/>
    <s v="20210430"/>
    <s v="Payable to Transmarine for C&amp;F Imp Mar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8893"/>
    <x v="39"/>
    <s v="0021-03-11"/>
    <d v="2021-05-01T00:00:00"/>
    <s v="KR"/>
    <s v="BDT"/>
    <n v="-2086"/>
    <s v="1.00000"/>
    <s v="BDT"/>
    <n v="-2086"/>
    <n v="-24.56"/>
    <s v="24.56_1"/>
    <s v=""/>
    <s v="9908881454"/>
    <s v="20210430"/>
    <s v="Payable to Transmarine for C&amp;F Imp Mar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8966"/>
    <x v="39"/>
    <s v="0021-03-11"/>
    <d v="2021-05-01T00:00:00"/>
    <s v="KR"/>
    <s v="BDT"/>
    <n v="-1920"/>
    <s v="1.00000"/>
    <s v="BDT"/>
    <n v="-1920"/>
    <n v="-22.6"/>
    <s v="22.6_1"/>
    <s v=""/>
    <s v="9908882572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8980"/>
    <x v="39"/>
    <s v="0021-03-11"/>
    <d v="2021-05-02T00:00:00"/>
    <s v="KR"/>
    <s v="BDT"/>
    <n v="-1974"/>
    <s v="1.00000"/>
    <s v="BDT"/>
    <n v="-1974"/>
    <n v="-23.24"/>
    <s v="23.24_1"/>
    <s v=""/>
    <s v="9908619421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8981"/>
    <x v="39"/>
    <s v="0021-03-11"/>
    <d v="2021-05-02T00:00:00"/>
    <s v="KR"/>
    <s v="BDT"/>
    <n v="-3321"/>
    <s v="1.00000"/>
    <s v="BDT"/>
    <n v="-3321"/>
    <n v="-39.090000000000003"/>
    <s v="39.09_1"/>
    <s v=""/>
    <s v="9908619371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8982"/>
    <x v="39"/>
    <s v="0021-03-11"/>
    <d v="2021-05-02T00:00:00"/>
    <s v="KR"/>
    <s v="BDT"/>
    <n v="-814"/>
    <s v="1.00000"/>
    <s v="BDT"/>
    <n v="-814"/>
    <n v="-9.58"/>
    <s v="9.58_1"/>
    <s v=""/>
    <s v="9908619372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8983"/>
    <x v="39"/>
    <s v="0021-03-11"/>
    <d v="2021-05-02T00:00:00"/>
    <s v="KR"/>
    <s v="BDT"/>
    <n v="-1000"/>
    <s v="1.00000"/>
    <s v="BDT"/>
    <n v="-1000"/>
    <n v="-11.77"/>
    <s v="11.77_2"/>
    <s v=""/>
    <s v="9908619372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8984"/>
    <x v="39"/>
    <s v="0021-03-11"/>
    <d v="2021-05-02T00:00:00"/>
    <s v="KR"/>
    <s v="BDT"/>
    <n v="-4168"/>
    <s v="1.00000"/>
    <s v="BDT"/>
    <n v="-4168"/>
    <n v="-49.06"/>
    <s v="49.06_1"/>
    <s v=""/>
    <s v="9908619422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8988"/>
    <x v="39"/>
    <s v="0021-03-11"/>
    <d v="2021-05-02T00:00:00"/>
    <s v="KR"/>
    <s v="BDT"/>
    <n v="-17935"/>
    <s v="1.00000"/>
    <s v="BDT"/>
    <n v="-17935"/>
    <n v="-211.12"/>
    <s v="211.12_1"/>
    <s v=""/>
    <s v="9908619414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8998"/>
    <x v="39"/>
    <s v="0021-03-11"/>
    <d v="2021-05-02T00:00:00"/>
    <s v="KR"/>
    <s v="BDT"/>
    <n v="-2798"/>
    <s v="1.00000"/>
    <s v="BDT"/>
    <n v="-2798"/>
    <n v="-32.94"/>
    <s v="32.94_1"/>
    <s v=""/>
    <s v="9908619373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8999"/>
    <x v="39"/>
    <s v="0021-03-11"/>
    <d v="2021-05-02T00:00:00"/>
    <s v="KR"/>
    <s v="BDT"/>
    <n v="-2900"/>
    <s v="1.00000"/>
    <s v="BDT"/>
    <n v="-2900"/>
    <n v="-34.14"/>
    <s v="34.14_2"/>
    <s v=""/>
    <s v="9908619373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9000"/>
    <x v="39"/>
    <s v="0021-03-11"/>
    <d v="2021-05-02T00:00:00"/>
    <s v="KR"/>
    <s v="BDT"/>
    <n v="-17000"/>
    <s v="1.00000"/>
    <s v="BDT"/>
    <n v="-17000"/>
    <n v="-200.12"/>
    <s v="200.12_2"/>
    <s v=""/>
    <s v="9908619373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9001"/>
    <x v="39"/>
    <s v="0021-03-11"/>
    <d v="2021-05-02T00:00:00"/>
    <s v="KR"/>
    <s v="BDT"/>
    <n v="-274"/>
    <s v="1.00000"/>
    <s v="BDT"/>
    <n v="-274"/>
    <n v="-3.23"/>
    <s v="3.23_1"/>
    <s v=""/>
    <s v="9908619373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9002"/>
    <x v="39"/>
    <s v="0021-03-11"/>
    <d v="2021-05-02T00:00:00"/>
    <s v="KR"/>
    <s v="BDT"/>
    <n v="-17000"/>
    <s v="1.00000"/>
    <s v="BDT"/>
    <n v="-17000"/>
    <n v="-200.12"/>
    <s v="200.12_3"/>
    <s v=""/>
    <s v="9908619374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9003"/>
    <x v="39"/>
    <s v="0021-03-11"/>
    <d v="2021-05-02T00:00:00"/>
    <s v="KR"/>
    <s v="BDT"/>
    <n v="-2761"/>
    <s v="1.00000"/>
    <s v="BDT"/>
    <n v="-2761"/>
    <n v="-32.5"/>
    <s v="32.5_1"/>
    <s v=""/>
    <s v="9908619374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9004"/>
    <x v="39"/>
    <s v="0021-03-11"/>
    <d v="2021-05-02T00:00:00"/>
    <s v="KR"/>
    <s v="BDT"/>
    <n v="-3504"/>
    <s v="1.00000"/>
    <s v="BDT"/>
    <n v="-3504"/>
    <n v="-41.25"/>
    <s v="41.25_1"/>
    <s v=""/>
    <s v="9908619374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9005"/>
    <x v="39"/>
    <s v="0021-03-11"/>
    <d v="2021-05-02T00:00:00"/>
    <s v="KR"/>
    <s v="BDT"/>
    <n v="-18035"/>
    <s v="1.00000"/>
    <s v="BDT"/>
    <n v="-18035"/>
    <n v="-212.3"/>
    <s v="212.3_1"/>
    <s v=""/>
    <s v="9908619417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9006"/>
    <x v="39"/>
    <s v="0021-03-11"/>
    <d v="2021-05-02T00:00:00"/>
    <s v="KR"/>
    <s v="BDT"/>
    <n v="-884"/>
    <s v="1.00000"/>
    <s v="BDT"/>
    <n v="-884"/>
    <n v="-10.41"/>
    <s v="10.41_1"/>
    <s v=""/>
    <s v="9908619417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9007"/>
    <x v="39"/>
    <s v="0021-03-11"/>
    <d v="2021-05-02T00:00:00"/>
    <s v="KR"/>
    <s v="BDT"/>
    <n v="-692"/>
    <s v="1.00000"/>
    <s v="BDT"/>
    <n v="-692"/>
    <n v="-8.15"/>
    <s v="8.15_1"/>
    <s v=""/>
    <s v="9908619417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9008"/>
    <x v="39"/>
    <s v="0021-03-11"/>
    <d v="2021-05-02T00:00:00"/>
    <s v="KR"/>
    <s v="BDT"/>
    <n v="-285"/>
    <s v="1.00000"/>
    <s v="BDT"/>
    <n v="-285"/>
    <n v="-3.35"/>
    <s v="3.35_1"/>
    <s v=""/>
    <s v="9908619417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9009"/>
    <x v="39"/>
    <s v="0021-03-11"/>
    <d v="2021-05-02T00:00:00"/>
    <s v="KR"/>
    <s v="BDT"/>
    <n v="-847"/>
    <s v="1.00000"/>
    <s v="BDT"/>
    <n v="-847"/>
    <n v="-9.9700000000000006"/>
    <s v="9.97_1"/>
    <s v=""/>
    <s v="9908619417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9010"/>
    <x v="39"/>
    <s v="0021-03-11"/>
    <d v="2021-05-02T00:00:00"/>
    <s v="KR"/>
    <s v="BDT"/>
    <n v="-400"/>
    <s v="1.00000"/>
    <s v="BDT"/>
    <n v="-400"/>
    <n v="-4.71"/>
    <s v="4.71_1"/>
    <s v=""/>
    <s v="9908619418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9011"/>
    <x v="39"/>
    <s v="0021-03-11"/>
    <d v="2021-05-02T00:00:00"/>
    <s v="KR"/>
    <s v="BDT"/>
    <n v="-16707"/>
    <s v="1.00000"/>
    <s v="BDT"/>
    <n v="-16707"/>
    <n v="-196.67"/>
    <s v="196.67_1"/>
    <s v=""/>
    <s v="9908619418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9012"/>
    <x v="39"/>
    <s v="0021-03-11"/>
    <d v="2021-05-02T00:00:00"/>
    <s v="KR"/>
    <s v="BDT"/>
    <n v="-136"/>
    <s v="1.00000"/>
    <s v="BDT"/>
    <n v="-136"/>
    <n v="-1.6"/>
    <s v="1.6_1"/>
    <s v=""/>
    <s v="9908619418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9013"/>
    <x v="39"/>
    <s v="0021-03-11"/>
    <d v="2021-05-02T00:00:00"/>
    <s v="KR"/>
    <s v="BDT"/>
    <n v="-20272"/>
    <s v="1.00000"/>
    <s v="BDT"/>
    <n v="-20272"/>
    <n v="-238.63"/>
    <s v="238.63_1"/>
    <s v=""/>
    <s v="9908619415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9018"/>
    <x v="39"/>
    <s v="0021-03-11"/>
    <d v="2021-05-02T00:00:00"/>
    <s v="KR"/>
    <s v="BDT"/>
    <n v="-27266"/>
    <s v="1.00000"/>
    <s v="BDT"/>
    <n v="-27266"/>
    <n v="-320.97000000000003"/>
    <s v="320.97_1"/>
    <s v=""/>
    <s v="9908619419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9020"/>
    <x v="39"/>
    <s v="0021-03-11"/>
    <d v="2021-05-02T00:00:00"/>
    <s v="KR"/>
    <s v="BDT"/>
    <n v="-3404"/>
    <s v="1.00000"/>
    <s v="BDT"/>
    <n v="-3404"/>
    <n v="-40.07"/>
    <s v="40.07_1"/>
    <s v=""/>
    <s v="9908619420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9021"/>
    <x v="39"/>
    <s v="0021-03-11"/>
    <d v="2021-05-02T00:00:00"/>
    <s v="KR"/>
    <s v="BDT"/>
    <n v="-20268"/>
    <s v="1.00000"/>
    <s v="BDT"/>
    <n v="-20268"/>
    <n v="-238.59"/>
    <s v="238.59_1"/>
    <s v=""/>
    <s v="9908619416"/>
    <s v="20210430"/>
    <s v="Payable to Transmarine for C&amp;F Exp Mar'21"/>
    <s v=""/>
    <s v="0"/>
    <s v="C&amp;F EXPORT"/>
    <s v="N/A"/>
    <s v=""/>
    <s v="N/A"/>
    <s v=""/>
    <s v="2013003629"/>
    <d v="2021-05-25T00:00:00"/>
    <s v=""/>
    <s v=""/>
    <s v=""/>
    <n v="0"/>
  </r>
  <r>
    <s v=""/>
    <s v="20100013"/>
    <s v="2012009063"/>
    <x v="39"/>
    <s v="0021-03-11"/>
    <d v="2021-05-02T00:00:00"/>
    <s v="KR"/>
    <s v="BDT"/>
    <n v="-21900"/>
    <s v="1.00000"/>
    <s v="BDT"/>
    <n v="-21900"/>
    <n v="-257.8"/>
    <s v="257.8_1"/>
    <s v=""/>
    <s v="9908619576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072"/>
    <x v="39"/>
    <s v="0021-03-11"/>
    <d v="2021-05-02T00:00:00"/>
    <s v="KR"/>
    <s v="BDT"/>
    <n v="-10596"/>
    <s v="1.00000"/>
    <s v="BDT"/>
    <n v="-10596"/>
    <n v="-124.73"/>
    <s v="124.73_1"/>
    <s v=""/>
    <s v="9908619671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113"/>
    <x v="39"/>
    <s v="0021-03-11"/>
    <d v="2021-05-02T00:00:00"/>
    <s v="KR"/>
    <s v="BDT"/>
    <n v="-5965"/>
    <s v="1.00000"/>
    <s v="BDT"/>
    <n v="-5965"/>
    <n v="-70.22"/>
    <s v="70.22_1"/>
    <s v=""/>
    <s v="990881606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9132"/>
    <x v="39"/>
    <s v="0021-03-11"/>
    <d v="2021-05-02T00:00:00"/>
    <s v="KR"/>
    <s v="BDT"/>
    <n v="-1900"/>
    <s v="1.00000"/>
    <s v="BDT"/>
    <n v="-1900"/>
    <n v="-22.37"/>
    <s v="22.37_5"/>
    <s v=""/>
    <s v="990881597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9180"/>
    <x v="39"/>
    <s v="0021-03-11"/>
    <d v="2021-05-05T00:00:00"/>
    <s v="KR"/>
    <s v="BDT"/>
    <n v="-2214"/>
    <s v="1.00000"/>
    <s v="BDT"/>
    <n v="-2214"/>
    <n v="-26.06"/>
    <s v="26.06_1"/>
    <s v=""/>
    <s v="9908619520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181"/>
    <x v="39"/>
    <s v="0021-03-11"/>
    <d v="2021-05-05T00:00:00"/>
    <s v="KR"/>
    <s v="BDT"/>
    <n v="-2120"/>
    <s v="1.00000"/>
    <s v="BDT"/>
    <n v="-2120"/>
    <n v="-24.96"/>
    <s v="24.96_1"/>
    <s v=""/>
    <s v="9908619521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284"/>
    <x v="39"/>
    <s v="0021-03-11"/>
    <d v="2021-05-05T00:00:00"/>
    <s v="KR"/>
    <s v="BDT"/>
    <n v="-22579"/>
    <s v="1.00000"/>
    <s v="BDT"/>
    <n v="-22579"/>
    <n v="-265.79000000000002"/>
    <s v="265.79_1"/>
    <s v=""/>
    <s v="9908882683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9308"/>
    <x v="39"/>
    <s v="0021-03-11"/>
    <d v="2021-05-08T00:00:00"/>
    <s v="KR"/>
    <s v="BDT"/>
    <n v="-281137"/>
    <s v="1.00000"/>
    <s v="BDT"/>
    <n v="-281137"/>
    <n v="-3309.44"/>
    <s v="3309.44_1"/>
    <s v=""/>
    <s v="9908882377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9297"/>
    <x v="39"/>
    <s v="0021-03-12"/>
    <d v="2021-05-08T00:00:00"/>
    <s v="KR"/>
    <s v="BDT"/>
    <n v="-76830"/>
    <s v="1.00000"/>
    <s v="BDT"/>
    <n v="-76830"/>
    <n v="-904.41"/>
    <s v="904.41_1"/>
    <s v=""/>
    <s v="9908881478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8860"/>
    <x v="39"/>
    <s v="0021-03-14"/>
    <d v="2021-05-01T00:00:00"/>
    <s v="KR"/>
    <s v="BDT"/>
    <n v="-11802"/>
    <s v="1.00000"/>
    <s v="BDT"/>
    <n v="-11802"/>
    <n v="-138.93"/>
    <s v="138.93_1"/>
    <s v=""/>
    <s v="9908881651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864"/>
    <x v="39"/>
    <s v="0021-03-14"/>
    <d v="2021-05-01T00:00:00"/>
    <s v="KR"/>
    <s v="BDT"/>
    <n v="-506"/>
    <s v="1.00000"/>
    <s v="BDT"/>
    <n v="-506"/>
    <n v="-5.96"/>
    <s v="5.96_1"/>
    <s v=""/>
    <s v="9908881652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865"/>
    <x v="39"/>
    <s v="0021-03-14"/>
    <d v="2021-05-01T00:00:00"/>
    <s v="KR"/>
    <s v="BDT"/>
    <n v="-121110"/>
    <s v="1.00000"/>
    <s v="BDT"/>
    <n v="-121110"/>
    <n v="-1425.66"/>
    <s v="1425.66_1"/>
    <s v=""/>
    <s v="9908881652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915"/>
    <x v="39"/>
    <s v="0021-03-14"/>
    <d v="2021-05-01T00:00:00"/>
    <s v="KR"/>
    <s v="BDT"/>
    <n v="-2037"/>
    <s v="1.00000"/>
    <s v="BDT"/>
    <n v="-2037"/>
    <n v="-23.98"/>
    <s v="23.98_8"/>
    <s v=""/>
    <s v="9908881766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916"/>
    <x v="39"/>
    <s v="0021-03-14"/>
    <d v="2021-05-01T00:00:00"/>
    <s v="KR"/>
    <s v="BDT"/>
    <n v="-2037"/>
    <s v="1.00000"/>
    <s v="BDT"/>
    <n v="-2037"/>
    <n v="-23.98"/>
    <s v="23.98_9"/>
    <s v=""/>
    <s v="9908881767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917"/>
    <x v="39"/>
    <s v="0021-03-14"/>
    <d v="2021-05-01T00:00:00"/>
    <s v="KR"/>
    <s v="BDT"/>
    <n v="-2030"/>
    <s v="1.00000"/>
    <s v="BDT"/>
    <n v="-2030"/>
    <n v="-23.9"/>
    <s v="23.9_1"/>
    <s v=""/>
    <s v="9908881765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918"/>
    <x v="39"/>
    <s v="0021-03-14"/>
    <d v="2021-05-01T00:00:00"/>
    <s v="KR"/>
    <s v="BDT"/>
    <n v="-2030"/>
    <s v="1.00000"/>
    <s v="BDT"/>
    <n v="-2030"/>
    <n v="-23.9"/>
    <s v="23.9_2"/>
    <s v=""/>
    <s v="9908881764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934"/>
    <x v="39"/>
    <s v="0021-03-14"/>
    <d v="2021-05-01T00:00:00"/>
    <s v="KR"/>
    <s v="BDT"/>
    <n v="-2036"/>
    <s v="1.00000"/>
    <s v="BDT"/>
    <n v="-2036"/>
    <n v="-23.97"/>
    <s v="23.97_21"/>
    <s v=""/>
    <s v="9908881758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974"/>
    <x v="39"/>
    <s v="0021-03-14"/>
    <d v="2021-05-01T00:00:00"/>
    <s v="KR"/>
    <s v="BDT"/>
    <n v="-6286"/>
    <s v="1.00000"/>
    <s v="BDT"/>
    <n v="-6286"/>
    <n v="-74"/>
    <s v="74_2"/>
    <s v=""/>
    <s v="9908882521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9043"/>
    <x v="39"/>
    <s v="0021-03-14"/>
    <d v="2021-05-02T00:00:00"/>
    <s v="KR"/>
    <s v="BDT"/>
    <n v="-14056"/>
    <s v="1.00000"/>
    <s v="BDT"/>
    <n v="-14056"/>
    <n v="-165.46"/>
    <s v="165.46_1"/>
    <s v=""/>
    <s v="9908619577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056"/>
    <x v="39"/>
    <s v="0021-03-14"/>
    <d v="2021-05-02T00:00:00"/>
    <s v="KR"/>
    <s v="BDT"/>
    <n v="-2538"/>
    <s v="1.00000"/>
    <s v="BDT"/>
    <n v="-2538"/>
    <n v="-29.88"/>
    <s v="29.88_1"/>
    <s v=""/>
    <s v="9908619580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057"/>
    <x v="39"/>
    <s v="0021-03-14"/>
    <d v="2021-05-02T00:00:00"/>
    <s v="KR"/>
    <s v="BDT"/>
    <n v="-34016"/>
    <s v="1.00000"/>
    <s v="BDT"/>
    <n v="-34016"/>
    <n v="-400.42"/>
    <s v="400.42_1"/>
    <s v=""/>
    <s v="9908619580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058"/>
    <x v="39"/>
    <s v="0021-03-14"/>
    <d v="2021-05-02T00:00:00"/>
    <s v="KR"/>
    <s v="BDT"/>
    <n v="-15910"/>
    <s v="1.00000"/>
    <s v="BDT"/>
    <n v="-15910"/>
    <n v="-187.29"/>
    <s v="187.29_1"/>
    <s v=""/>
    <s v="9908619582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120"/>
    <x v="39"/>
    <s v="0021-03-14"/>
    <d v="2021-05-02T00:00:00"/>
    <s v="KR"/>
    <s v="BDT"/>
    <n v="-7897"/>
    <s v="1.00000"/>
    <s v="BDT"/>
    <n v="-7897"/>
    <n v="-92.96"/>
    <s v="92.96_1"/>
    <s v=""/>
    <s v="9908881521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9121"/>
    <x v="39"/>
    <s v="0021-03-14"/>
    <d v="2021-05-02T00:00:00"/>
    <s v="KR"/>
    <s v="BDT"/>
    <n v="-7467"/>
    <s v="1.00000"/>
    <s v="BDT"/>
    <n v="-7467"/>
    <n v="-87.9"/>
    <s v="87.9_1"/>
    <s v=""/>
    <s v="9908881524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9127"/>
    <x v="39"/>
    <s v="0021-03-14"/>
    <d v="2021-05-02T00:00:00"/>
    <s v="KR"/>
    <s v="BDT"/>
    <n v="-1900"/>
    <s v="1.00000"/>
    <s v="BDT"/>
    <n v="-1900"/>
    <n v="-22.37"/>
    <s v="22.37_6"/>
    <s v=""/>
    <s v="990881596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9133"/>
    <x v="39"/>
    <s v="0021-03-14"/>
    <d v="2021-05-02T00:00:00"/>
    <s v="KR"/>
    <s v="BDT"/>
    <n v="-1900"/>
    <s v="1.00000"/>
    <s v="BDT"/>
    <n v="-1900"/>
    <n v="-22.37"/>
    <s v="22.37_7"/>
    <s v=""/>
    <s v="990881595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9136"/>
    <x v="39"/>
    <s v="0021-03-14"/>
    <d v="2021-05-02T00:00:00"/>
    <s v="KR"/>
    <s v="BDT"/>
    <n v="-10702"/>
    <s v="1.00000"/>
    <s v="BDT"/>
    <n v="-10702"/>
    <n v="-125.98"/>
    <s v="125.98_1"/>
    <s v=""/>
    <s v="9908881518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9182"/>
    <x v="39"/>
    <s v="0021-03-14"/>
    <d v="2021-05-05T00:00:00"/>
    <s v="KR"/>
    <s v="BDT"/>
    <n v="-2050"/>
    <s v="1.00000"/>
    <s v="BDT"/>
    <n v="-2050"/>
    <n v="-24.13"/>
    <s v="24.13_1"/>
    <s v=""/>
    <s v="9908619519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183"/>
    <x v="39"/>
    <s v="0021-03-14"/>
    <d v="2021-05-05T00:00:00"/>
    <s v="KR"/>
    <s v="BDT"/>
    <n v="-1892"/>
    <s v="1.00000"/>
    <s v="BDT"/>
    <n v="-1892"/>
    <n v="-22.27"/>
    <s v="22.27_1"/>
    <s v=""/>
    <s v="9908619518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184"/>
    <x v="39"/>
    <s v="0021-03-14"/>
    <d v="2021-05-05T00:00:00"/>
    <s v="KR"/>
    <s v="BDT"/>
    <n v="-2050"/>
    <s v="1.00000"/>
    <s v="BDT"/>
    <n v="-2050"/>
    <n v="-24.13"/>
    <s v="24.13_2"/>
    <s v=""/>
    <s v="9908619517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185"/>
    <x v="39"/>
    <s v="0021-03-14"/>
    <d v="2021-05-05T00:00:00"/>
    <s v="KR"/>
    <s v="BDT"/>
    <n v="-1892"/>
    <s v="1.00000"/>
    <s v="BDT"/>
    <n v="-1892"/>
    <n v="-22.27"/>
    <s v="22.27_2"/>
    <s v=""/>
    <s v="9908619516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186"/>
    <x v="39"/>
    <s v="0021-03-14"/>
    <d v="2021-05-05T00:00:00"/>
    <s v="KR"/>
    <s v="BDT"/>
    <n v="-2050"/>
    <s v="1.00000"/>
    <s v="BDT"/>
    <n v="-2050"/>
    <n v="-24.13"/>
    <s v="24.13_3"/>
    <s v=""/>
    <s v="9908619515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187"/>
    <x v="39"/>
    <s v="0021-03-14"/>
    <d v="2021-05-05T00:00:00"/>
    <s v="KR"/>
    <s v="BDT"/>
    <n v="-1889"/>
    <s v="1.00000"/>
    <s v="BDT"/>
    <n v="-1889"/>
    <n v="-22.24"/>
    <s v="22.24_1"/>
    <s v=""/>
    <s v="9908619514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188"/>
    <x v="39"/>
    <s v="0021-03-14"/>
    <d v="2021-05-05T00:00:00"/>
    <s v="KR"/>
    <s v="BDT"/>
    <n v="-2050"/>
    <s v="1.00000"/>
    <s v="BDT"/>
    <n v="-2050"/>
    <n v="-24.13"/>
    <s v="24.13_4"/>
    <s v=""/>
    <s v="9908619513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189"/>
    <x v="39"/>
    <s v="0021-03-14"/>
    <d v="2021-05-05T00:00:00"/>
    <s v="KR"/>
    <s v="BDT"/>
    <n v="-1889"/>
    <s v="1.00000"/>
    <s v="BDT"/>
    <n v="-1889"/>
    <n v="-22.24"/>
    <s v="22.24_2"/>
    <s v=""/>
    <s v="9908619512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190"/>
    <x v="39"/>
    <s v="0021-03-14"/>
    <d v="2021-05-05T00:00:00"/>
    <s v="KR"/>
    <s v="BDT"/>
    <n v="-2050"/>
    <s v="1.00000"/>
    <s v="BDT"/>
    <n v="-2050"/>
    <n v="-24.13"/>
    <s v="24.13_5"/>
    <s v=""/>
    <s v="9908619511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191"/>
    <x v="39"/>
    <s v="0021-03-14"/>
    <d v="2021-05-05T00:00:00"/>
    <s v="KR"/>
    <s v="BDT"/>
    <n v="-1886"/>
    <s v="1.00000"/>
    <s v="BDT"/>
    <n v="-1886"/>
    <n v="-22.2"/>
    <s v="22.2_1"/>
    <s v=""/>
    <s v="9908619510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192"/>
    <x v="39"/>
    <s v="0021-03-14"/>
    <d v="2021-05-05T00:00:00"/>
    <s v="KR"/>
    <s v="BDT"/>
    <n v="-2050"/>
    <s v="1.00000"/>
    <s v="BDT"/>
    <n v="-2050"/>
    <n v="-24.13"/>
    <s v="24.13_6"/>
    <s v=""/>
    <s v="9908619509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193"/>
    <x v="39"/>
    <s v="0021-03-14"/>
    <d v="2021-05-05T00:00:00"/>
    <s v="KR"/>
    <s v="BDT"/>
    <n v="-1892"/>
    <s v="1.00000"/>
    <s v="BDT"/>
    <n v="-1892"/>
    <n v="-22.27"/>
    <s v="22.27_3"/>
    <s v=""/>
    <s v="9908619507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194"/>
    <x v="39"/>
    <s v="0021-03-14"/>
    <d v="2021-05-05T00:00:00"/>
    <s v="KR"/>
    <s v="BDT"/>
    <n v="-2191"/>
    <s v="1.00000"/>
    <s v="BDT"/>
    <n v="-2191"/>
    <n v="-25.79"/>
    <s v="25.79_1"/>
    <s v=""/>
    <s v="9908619508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195"/>
    <x v="39"/>
    <s v="0021-03-14"/>
    <d v="2021-05-05T00:00:00"/>
    <s v="KR"/>
    <s v="BDT"/>
    <n v="-2253"/>
    <s v="1.00000"/>
    <s v="BDT"/>
    <n v="-2253"/>
    <n v="-26.52"/>
    <s v="26.52_1"/>
    <s v=""/>
    <s v="9908619506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196"/>
    <x v="39"/>
    <s v="0021-03-14"/>
    <d v="2021-05-05T00:00:00"/>
    <s v="KR"/>
    <s v="BDT"/>
    <n v="-2202"/>
    <s v="1.00000"/>
    <s v="BDT"/>
    <n v="-2202"/>
    <n v="-25.92"/>
    <s v="25.92_1"/>
    <s v=""/>
    <s v="9908619505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197"/>
    <x v="39"/>
    <s v="0021-03-14"/>
    <d v="2021-05-05T00:00:00"/>
    <s v="KR"/>
    <s v="BDT"/>
    <n v="-2191"/>
    <s v="1.00000"/>
    <s v="BDT"/>
    <n v="-2191"/>
    <n v="-25.79"/>
    <s v="25.79_2"/>
    <s v=""/>
    <s v="9908619504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198"/>
    <x v="39"/>
    <s v="0021-03-14"/>
    <d v="2021-05-05T00:00:00"/>
    <s v="KR"/>
    <s v="BDT"/>
    <n v="-2056"/>
    <s v="1.00000"/>
    <s v="BDT"/>
    <n v="-2056"/>
    <n v="-24.2"/>
    <s v="24.2_1"/>
    <s v=""/>
    <s v="9908619503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199"/>
    <x v="39"/>
    <s v="0021-03-14"/>
    <d v="2021-05-05T00:00:00"/>
    <s v="KR"/>
    <s v="BDT"/>
    <n v="-1892"/>
    <s v="1.00000"/>
    <s v="BDT"/>
    <n v="-1892"/>
    <n v="-22.27"/>
    <s v="22.27_4"/>
    <s v=""/>
    <s v="9908619502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200"/>
    <x v="39"/>
    <s v="0021-03-14"/>
    <d v="2021-05-05T00:00:00"/>
    <s v="KR"/>
    <s v="BDT"/>
    <n v="-1889"/>
    <s v="1.00000"/>
    <s v="BDT"/>
    <n v="-1889"/>
    <n v="-22.24"/>
    <s v="22.24_3"/>
    <s v=""/>
    <s v="9908619501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207"/>
    <x v="39"/>
    <s v="0021-03-14"/>
    <d v="2021-05-05T00:00:00"/>
    <s v="KR"/>
    <s v="BDT"/>
    <n v="-2216"/>
    <s v="1.00000"/>
    <s v="BDT"/>
    <n v="-2216"/>
    <n v="-26.09"/>
    <s v="26.09_1"/>
    <s v=""/>
    <s v="9908619488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208"/>
    <x v="39"/>
    <s v="0021-03-14"/>
    <d v="2021-05-05T00:00:00"/>
    <s v="KR"/>
    <s v="BDT"/>
    <n v="-4613"/>
    <s v="1.00000"/>
    <s v="BDT"/>
    <n v="-4613"/>
    <n v="-54.3"/>
    <s v="54.3_1"/>
    <s v=""/>
    <s v="9908619492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211"/>
    <x v="39"/>
    <s v="0021-03-14"/>
    <d v="2021-05-05T00:00:00"/>
    <s v="KR"/>
    <s v="BDT"/>
    <n v="-2747"/>
    <s v="1.00000"/>
    <s v="BDT"/>
    <n v="-2747"/>
    <n v="-32.340000000000003"/>
    <s v="32.34_1"/>
    <s v=""/>
    <s v="9908619491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213"/>
    <x v="39"/>
    <s v="0021-03-14"/>
    <d v="2021-05-05T00:00:00"/>
    <s v="KR"/>
    <s v="BDT"/>
    <n v="-2830"/>
    <s v="1.00000"/>
    <s v="BDT"/>
    <n v="-2830"/>
    <n v="-33.31"/>
    <s v="33.31_1"/>
    <s v=""/>
    <s v="9908619490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215"/>
    <x v="39"/>
    <s v="0021-03-14"/>
    <d v="2021-05-05T00:00:00"/>
    <s v="KR"/>
    <s v="BDT"/>
    <n v="-1980"/>
    <s v="1.00000"/>
    <s v="BDT"/>
    <n v="-1980"/>
    <n v="-23.31"/>
    <s v="23.31_2"/>
    <s v=""/>
    <s v="9908619493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217"/>
    <x v="39"/>
    <s v="0021-03-14"/>
    <d v="2021-05-05T00:00:00"/>
    <s v="KR"/>
    <s v="BDT"/>
    <n v="-1989"/>
    <s v="1.00000"/>
    <s v="BDT"/>
    <n v="-1989"/>
    <n v="-23.41"/>
    <s v="23.41_1"/>
    <s v=""/>
    <s v="9908619489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263"/>
    <x v="39"/>
    <s v="0021-03-14"/>
    <d v="2021-05-05T00:00:00"/>
    <s v="KR"/>
    <s v="BDT"/>
    <n v="-4206"/>
    <s v="1.00000"/>
    <s v="BDT"/>
    <n v="-4206"/>
    <n v="-49.51"/>
    <s v="49.51_1"/>
    <s v=""/>
    <s v="9908882453"/>
    <s v="20210430"/>
    <s v="Payable to Transmarine for C&amp;F Imp Mar'21"/>
    <s v=""/>
    <s v="0"/>
    <s v="C&amp;F IMPORT"/>
    <s v="N/A"/>
    <s v=""/>
    <s v="N/A"/>
    <s v=""/>
    <s v="2013003840"/>
    <d v="2021-06-15T00:00:00"/>
    <s v=""/>
    <s v=""/>
    <s v=""/>
    <n v="0"/>
  </r>
  <r>
    <s v=""/>
    <s v="20100013"/>
    <s v="2012009288"/>
    <x v="39"/>
    <s v="0021-03-14"/>
    <d v="2021-05-05T00:00:00"/>
    <s v="KR"/>
    <s v="BDT"/>
    <n v="-34452"/>
    <s v="1.00000"/>
    <s v="BDT"/>
    <n v="-34452"/>
    <n v="-405.56"/>
    <s v="405.56_1"/>
    <s v=""/>
    <s v="9908882680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9304"/>
    <x v="39"/>
    <s v="0021-03-14"/>
    <d v="2021-05-08T00:00:00"/>
    <s v="KR"/>
    <s v="BDT"/>
    <n v="-28863"/>
    <s v="1.00000"/>
    <s v="BDT"/>
    <n v="-28863"/>
    <n v="-339.76"/>
    <s v="339.76_1"/>
    <s v=""/>
    <s v="9908882679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8863"/>
    <x v="39"/>
    <s v="0021-03-15"/>
    <d v="2021-05-01T00:00:00"/>
    <s v="KR"/>
    <s v="BDT"/>
    <n v="-7852"/>
    <s v="1.00000"/>
    <s v="BDT"/>
    <n v="-7852"/>
    <n v="-92.43"/>
    <s v="92.43_1"/>
    <s v=""/>
    <s v="9908881665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874"/>
    <x v="39"/>
    <s v="0021-03-15"/>
    <d v="2021-05-01T00:00:00"/>
    <s v="KR"/>
    <s v="BDT"/>
    <n v="-13651"/>
    <s v="1.00000"/>
    <s v="BDT"/>
    <n v="-13651"/>
    <n v="-160.69"/>
    <s v="160.69_1"/>
    <s v=""/>
    <s v="9908881650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896"/>
    <x v="39"/>
    <s v="0021-03-15"/>
    <d v="2021-05-01T00:00:00"/>
    <s v="KR"/>
    <s v="BDT"/>
    <n v="-2999"/>
    <s v="1.00000"/>
    <s v="BDT"/>
    <n v="-2999"/>
    <n v="-35.299999999999997"/>
    <s v="35.3_1"/>
    <s v=""/>
    <s v="9908882341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8898"/>
    <x v="39"/>
    <s v="0021-03-15"/>
    <d v="2021-05-01T00:00:00"/>
    <s v="KR"/>
    <s v="BDT"/>
    <n v="-2037"/>
    <s v="1.00000"/>
    <s v="BDT"/>
    <n v="-2037"/>
    <n v="-23.98"/>
    <s v="23.98_10"/>
    <s v=""/>
    <s v="9908882353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8920"/>
    <x v="39"/>
    <s v="0021-03-15"/>
    <d v="2021-05-01T00:00:00"/>
    <s v="KR"/>
    <s v="BDT"/>
    <n v="-2049"/>
    <s v="1.00000"/>
    <s v="BDT"/>
    <n v="-2049"/>
    <n v="-24.12"/>
    <s v="24.12_3"/>
    <s v=""/>
    <s v="9908881759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928"/>
    <x v="39"/>
    <s v="0021-03-15"/>
    <d v="2021-05-01T00:00:00"/>
    <s v="KR"/>
    <s v="BDT"/>
    <n v="-2062"/>
    <s v="1.00000"/>
    <s v="BDT"/>
    <n v="-2062"/>
    <n v="-24.27"/>
    <s v="24.27_1"/>
    <s v=""/>
    <s v="9908881768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9029"/>
    <x v="39"/>
    <s v="0021-03-15"/>
    <d v="2021-05-02T00:00:00"/>
    <s v="KR"/>
    <s v="BDT"/>
    <n v="-400"/>
    <s v="1.00000"/>
    <s v="BDT"/>
    <n v="-400"/>
    <n v="-4.71"/>
    <s v="4.71_2"/>
    <s v=""/>
    <s v="9908619583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030"/>
    <x v="39"/>
    <s v="0021-03-15"/>
    <d v="2021-05-02T00:00:00"/>
    <s v="KR"/>
    <s v="BDT"/>
    <n v="-14569"/>
    <s v="1.00000"/>
    <s v="BDT"/>
    <n v="-14569"/>
    <n v="-171.5"/>
    <s v="171.5_1"/>
    <s v=""/>
    <s v="9908619583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031"/>
    <x v="39"/>
    <s v="0021-03-15"/>
    <d v="2021-05-02T00:00:00"/>
    <s v="KR"/>
    <s v="BDT"/>
    <n v="-120"/>
    <s v="1.00000"/>
    <s v="BDT"/>
    <n v="-120"/>
    <n v="-1.41"/>
    <s v="1.41_1"/>
    <s v=""/>
    <s v="9908619583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122"/>
    <x v="39"/>
    <s v="0021-03-15"/>
    <d v="2021-05-02T00:00:00"/>
    <s v="KR"/>
    <s v="BDT"/>
    <n v="-9469"/>
    <s v="1.00000"/>
    <s v="BDT"/>
    <n v="-9469"/>
    <n v="-111.47"/>
    <s v="111.47_1"/>
    <s v=""/>
    <s v="9908881517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9134"/>
    <x v="39"/>
    <s v="0021-03-15"/>
    <d v="2021-05-02T00:00:00"/>
    <s v="KR"/>
    <s v="BDT"/>
    <n v="-4950"/>
    <s v="1.00000"/>
    <s v="BDT"/>
    <n v="-4950"/>
    <n v="-58.27"/>
    <s v="58.27_1"/>
    <s v=""/>
    <s v="990881609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9135"/>
    <x v="39"/>
    <s v="0021-03-15"/>
    <d v="2021-05-02T00:00:00"/>
    <s v="KR"/>
    <s v="BDT"/>
    <n v="-1900"/>
    <s v="1.00000"/>
    <s v="BDT"/>
    <n v="-1900"/>
    <n v="-22.37"/>
    <s v="22.37_8"/>
    <s v=""/>
    <s v="990881594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9157"/>
    <x v="39"/>
    <s v="0021-03-15"/>
    <d v="2021-05-02T00:00:00"/>
    <s v="KR"/>
    <s v="BDT"/>
    <n v="-28181"/>
    <s v="1.00000"/>
    <s v="BDT"/>
    <n v="-28181"/>
    <n v="-331.74"/>
    <s v="331.74_1"/>
    <s v=""/>
    <s v="9908881476"/>
    <s v="20210430"/>
    <s v="Payable to Transmarine for C&amp;F Imp Mar'21"/>
    <s v=""/>
    <s v="0"/>
    <s v="C&amp;F IMPORT"/>
    <s v="N/A"/>
    <s v=""/>
    <s v="N/A"/>
    <s v=""/>
    <s v="2013003629"/>
    <d v="2021-05-25T00:00:00"/>
    <s v=""/>
    <s v=""/>
    <s v=""/>
    <n v="0"/>
  </r>
  <r>
    <s v=""/>
    <s v="20100013"/>
    <s v="2012009250"/>
    <x v="39"/>
    <s v="0021-03-15"/>
    <d v="2021-05-05T00:00:00"/>
    <s v="KR"/>
    <s v="BDT"/>
    <n v="-100"/>
    <s v="1.00000"/>
    <s v="BDT"/>
    <n v="-100"/>
    <n v="-1.18"/>
    <s v="1.18_1"/>
    <s v=""/>
    <s v="9908619965"/>
    <s v="20210430"/>
    <s v="Payable to Transmarine for C&amp;F Exp Mar'21"/>
    <s v=""/>
    <s v="0"/>
    <s v="C&amp;F EXPORT"/>
    <s v="N/A"/>
    <s v=""/>
    <s v="N/A"/>
    <s v=""/>
    <s v="2013003840"/>
    <d v="2021-06-15T00:00:00"/>
    <s v=""/>
    <s v=""/>
    <s v=""/>
    <n v="0"/>
  </r>
  <r>
    <s v=""/>
    <s v="20100013"/>
    <s v="2012009251"/>
    <x v="39"/>
    <s v="0021-03-15"/>
    <d v="2021-05-05T00:00:00"/>
    <s v="KR"/>
    <s v="BDT"/>
    <n v="-94"/>
    <s v="1.00000"/>
    <s v="BDT"/>
    <n v="-94"/>
    <n v="-1.1100000000000001"/>
    <s v="1.11_1"/>
    <s v=""/>
    <s v="9908619965"/>
    <s v="20210430"/>
    <s v="Payable to Transmarine for C&amp;F Exp Mar'21"/>
    <s v=""/>
    <s v="0"/>
    <s v="C&amp;F EXPORT"/>
    <s v="N/A"/>
    <s v=""/>
    <s v="N/A"/>
    <s v=""/>
    <s v="2013003840"/>
    <d v="2021-06-15T00:00:00"/>
    <s v=""/>
    <s v=""/>
    <s v=""/>
    <n v="0"/>
  </r>
  <r>
    <s v=""/>
    <s v="20100013"/>
    <s v="2012009252"/>
    <x v="39"/>
    <s v="0021-03-15"/>
    <d v="2021-05-05T00:00:00"/>
    <s v="KR"/>
    <s v="BDT"/>
    <n v="-3372"/>
    <s v="1.00000"/>
    <s v="BDT"/>
    <n v="-3372"/>
    <n v="-39.69"/>
    <s v="39.69_1"/>
    <s v=""/>
    <s v="9908619965"/>
    <s v="20210430"/>
    <s v="Payable to Transmarine for C&amp;F Exp Mar'21"/>
    <s v=""/>
    <s v="0"/>
    <s v="C&amp;F EXPORT"/>
    <s v="N/A"/>
    <s v=""/>
    <s v="N/A"/>
    <s v=""/>
    <s v="2013003840"/>
    <d v="2021-06-15T00:00:00"/>
    <s v=""/>
    <s v=""/>
    <s v=""/>
    <n v="0"/>
  </r>
  <r>
    <s v=""/>
    <s v="20100013"/>
    <s v="2012008857"/>
    <x v="39"/>
    <s v="0021-03-16"/>
    <d v="2021-05-01T00:00:00"/>
    <s v="KR"/>
    <s v="BDT"/>
    <n v="-10834"/>
    <s v="1.00000"/>
    <s v="BDT"/>
    <n v="-10834"/>
    <n v="-127.53"/>
    <s v="127.53_1"/>
    <s v=""/>
    <s v="9908881664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876"/>
    <x v="39"/>
    <s v="0021-03-16"/>
    <d v="2021-05-01T00:00:00"/>
    <s v="KR"/>
    <s v="BDT"/>
    <n v="-12422"/>
    <s v="1.00000"/>
    <s v="BDT"/>
    <n v="-12422"/>
    <n v="-146.22999999999999"/>
    <s v="146.23_1"/>
    <s v=""/>
    <s v="9908881649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895"/>
    <x v="39"/>
    <s v="0021-03-16"/>
    <d v="2021-05-01T00:00:00"/>
    <s v="KR"/>
    <s v="BDT"/>
    <n v="-2037"/>
    <s v="1.00000"/>
    <s v="BDT"/>
    <n v="-2037"/>
    <n v="-23.98"/>
    <s v="23.98_11"/>
    <s v=""/>
    <s v="9908882355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8901"/>
    <x v="39"/>
    <s v="0021-03-16"/>
    <d v="2021-05-01T00:00:00"/>
    <s v="KR"/>
    <s v="BDT"/>
    <n v="-2036"/>
    <s v="1.00000"/>
    <s v="BDT"/>
    <n v="-2036"/>
    <n v="-23.97"/>
    <s v="23.97_22"/>
    <s v=""/>
    <s v="9908882346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8902"/>
    <x v="39"/>
    <s v="0021-03-16"/>
    <d v="2021-05-01T00:00:00"/>
    <s v="KR"/>
    <s v="BDT"/>
    <n v="-6287"/>
    <s v="1.00000"/>
    <s v="BDT"/>
    <n v="-6287"/>
    <n v="-74.010000000000005"/>
    <s v="74.01_2"/>
    <s v=""/>
    <s v="9908882354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8908"/>
    <x v="39"/>
    <s v="0021-03-16"/>
    <d v="2021-05-01T00:00:00"/>
    <s v="KR"/>
    <s v="BDT"/>
    <n v="-2111"/>
    <s v="1.00000"/>
    <s v="BDT"/>
    <n v="-2111"/>
    <n v="-24.85"/>
    <s v="24.85_1"/>
    <s v=""/>
    <s v="9908882351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8909"/>
    <x v="39"/>
    <s v="0021-03-16"/>
    <d v="2021-05-01T00:00:00"/>
    <s v="KR"/>
    <s v="BDT"/>
    <n v="-2061"/>
    <s v="1.00000"/>
    <s v="BDT"/>
    <n v="-2061"/>
    <n v="-24.26"/>
    <s v="24.26_1"/>
    <s v=""/>
    <s v="9908882347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8919"/>
    <x v="39"/>
    <s v="0021-03-16"/>
    <d v="2021-05-01T00:00:00"/>
    <s v="KR"/>
    <s v="BDT"/>
    <n v="-2740"/>
    <s v="1.00000"/>
    <s v="BDT"/>
    <n v="-2740"/>
    <n v="-32.25"/>
    <s v="32.25_6"/>
    <s v=""/>
    <s v="9908881771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965"/>
    <x v="39"/>
    <s v="0021-03-16"/>
    <d v="2021-05-01T00:00:00"/>
    <s v="KR"/>
    <s v="BDT"/>
    <n v="-4915"/>
    <s v="1.00000"/>
    <s v="BDT"/>
    <n v="-4915"/>
    <n v="-57.86"/>
    <s v="57.86_1"/>
    <s v=""/>
    <s v="9908882571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8967"/>
    <x v="39"/>
    <s v="0021-03-16"/>
    <d v="2021-05-01T00:00:00"/>
    <s v="KR"/>
    <s v="BDT"/>
    <n v="-1925"/>
    <s v="1.00000"/>
    <s v="BDT"/>
    <n v="-1925"/>
    <n v="-22.66"/>
    <s v="22.66_1"/>
    <s v=""/>
    <s v="9908882577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9044"/>
    <x v="39"/>
    <s v="0021-03-16"/>
    <d v="2021-05-02T00:00:00"/>
    <s v="KR"/>
    <s v="BDT"/>
    <n v="-22331"/>
    <s v="1.00000"/>
    <s v="BDT"/>
    <n v="-22331"/>
    <n v="-262.87"/>
    <s v="262.87_1"/>
    <s v=""/>
    <s v="9908619585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045"/>
    <x v="39"/>
    <s v="0021-03-16"/>
    <d v="2021-05-02T00:00:00"/>
    <s v="KR"/>
    <s v="BDT"/>
    <n v="-18211"/>
    <s v="1.00000"/>
    <s v="BDT"/>
    <n v="-18211"/>
    <n v="-214.37"/>
    <s v="214.37_1"/>
    <s v=""/>
    <s v="9908619586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046"/>
    <x v="39"/>
    <s v="0021-03-16"/>
    <d v="2021-05-02T00:00:00"/>
    <s v="KR"/>
    <s v="BDT"/>
    <n v="-22229"/>
    <s v="1.00000"/>
    <s v="BDT"/>
    <n v="-22229"/>
    <n v="-261.67"/>
    <s v="261.67_1"/>
    <s v=""/>
    <s v="9908619589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047"/>
    <x v="39"/>
    <s v="0021-03-16"/>
    <d v="2021-05-02T00:00:00"/>
    <s v="KR"/>
    <s v="BDT"/>
    <n v="-18151"/>
    <s v="1.00000"/>
    <s v="BDT"/>
    <n v="-18151"/>
    <n v="-213.67"/>
    <s v="213.67_1"/>
    <s v=""/>
    <s v="9908619588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055"/>
    <x v="39"/>
    <s v="0021-03-16"/>
    <d v="2021-05-02T00:00:00"/>
    <s v="KR"/>
    <s v="BDT"/>
    <n v="-16428"/>
    <s v="1.00000"/>
    <s v="BDT"/>
    <n v="-16428"/>
    <n v="-193.38"/>
    <s v="193.38_1"/>
    <s v=""/>
    <s v="9908619581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068"/>
    <x v="39"/>
    <s v="0021-03-16"/>
    <d v="2021-05-02T00:00:00"/>
    <s v="KR"/>
    <s v="BDT"/>
    <n v="-20161"/>
    <s v="1.00000"/>
    <s v="BDT"/>
    <n v="-20161"/>
    <n v="-237.33"/>
    <s v="237.33_1"/>
    <s v=""/>
    <s v="9908619584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074"/>
    <x v="39"/>
    <s v="0021-03-16"/>
    <d v="2021-05-02T00:00:00"/>
    <s v="KR"/>
    <s v="BDT"/>
    <n v="-2433"/>
    <s v="1.00000"/>
    <s v="BDT"/>
    <n v="-2433"/>
    <n v="-28.64"/>
    <s v="28.64_1"/>
    <s v=""/>
    <s v="9908619678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075"/>
    <x v="39"/>
    <s v="0021-03-16"/>
    <d v="2021-05-02T00:00:00"/>
    <s v="KR"/>
    <s v="BDT"/>
    <n v="-2426"/>
    <s v="1.00000"/>
    <s v="BDT"/>
    <n v="-2426"/>
    <n v="-28.56"/>
    <s v="28.56_1"/>
    <s v=""/>
    <s v="9908619677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076"/>
    <x v="39"/>
    <s v="0021-03-16"/>
    <d v="2021-05-02T00:00:00"/>
    <s v="KR"/>
    <s v="BDT"/>
    <n v="-2428"/>
    <s v="1.00000"/>
    <s v="BDT"/>
    <n v="-2428"/>
    <n v="-28.58"/>
    <s v="28.58_1"/>
    <s v=""/>
    <s v="9908619676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201"/>
    <x v="39"/>
    <s v="0021-03-16"/>
    <d v="2021-05-05T00:00:00"/>
    <s v="KR"/>
    <s v="BDT"/>
    <n v="-2421"/>
    <s v="1.00000"/>
    <s v="BDT"/>
    <n v="-2421"/>
    <n v="-28.5"/>
    <s v="28.5_1"/>
    <s v=""/>
    <s v="9908619500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255"/>
    <x v="39"/>
    <s v="0021-03-16"/>
    <d v="2021-05-05T00:00:00"/>
    <s v="KR"/>
    <s v="BDT"/>
    <n v="-4588"/>
    <s v="1.00000"/>
    <s v="BDT"/>
    <n v="-4588"/>
    <n v="-54.01"/>
    <s v="54.01_1"/>
    <s v=""/>
    <s v="9908619966"/>
    <s v="20210430"/>
    <s v="Payable to Transmarine for C&amp;F Exp Mar'21"/>
    <s v=""/>
    <s v="0"/>
    <s v="C&amp;F EXPORT"/>
    <s v="N/A"/>
    <s v=""/>
    <s v="N/A"/>
    <s v=""/>
    <s v="2013003840"/>
    <d v="2021-06-15T00:00:00"/>
    <s v=""/>
    <s v=""/>
    <s v=""/>
    <n v="0"/>
  </r>
  <r>
    <s v=""/>
    <s v="20100013"/>
    <s v="2012009265"/>
    <x v="39"/>
    <s v="0021-03-16"/>
    <d v="2021-05-05T00:00:00"/>
    <s v="KR"/>
    <s v="BDT"/>
    <n v="-2222"/>
    <s v="1.00000"/>
    <s v="BDT"/>
    <n v="-2222"/>
    <n v="-26.16"/>
    <s v="26.16_1"/>
    <s v=""/>
    <s v="9908882456"/>
    <s v="20210430"/>
    <s v="Payable to Transmarine for C&amp;F Imp Mar'21"/>
    <s v=""/>
    <s v="0"/>
    <s v="C&amp;F IMPORT"/>
    <s v="N/A"/>
    <s v=""/>
    <s v="N/A"/>
    <s v=""/>
    <s v="2013003840"/>
    <d v="2021-06-15T00:00:00"/>
    <s v=""/>
    <s v=""/>
    <s v=""/>
    <n v="0"/>
  </r>
  <r>
    <s v=""/>
    <s v="20100013"/>
    <s v="2012009280"/>
    <x v="39"/>
    <s v="0021-03-16"/>
    <d v="2021-05-05T00:00:00"/>
    <s v="KR"/>
    <s v="BDT"/>
    <n v="-5240"/>
    <s v="1.00000"/>
    <s v="BDT"/>
    <n v="-5240"/>
    <n v="-61.68"/>
    <s v="61.68_1"/>
    <s v=""/>
    <s v="9908882613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9064"/>
    <x v="39"/>
    <s v="0021-03-17"/>
    <d v="2021-05-02T00:00:00"/>
    <s v="KR"/>
    <s v="BDT"/>
    <n v="-2655"/>
    <s v="1.00000"/>
    <s v="BDT"/>
    <n v="-2655"/>
    <n v="-31.25"/>
    <s v="31.25_1"/>
    <s v=""/>
    <s v="9908619574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065"/>
    <x v="39"/>
    <s v="0021-03-17"/>
    <d v="2021-05-02T00:00:00"/>
    <s v="KR"/>
    <s v="BDT"/>
    <n v="-21144"/>
    <s v="1.00000"/>
    <s v="BDT"/>
    <n v="-21144"/>
    <n v="-248.9"/>
    <s v="248.9_1"/>
    <s v=""/>
    <s v="9908619578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069"/>
    <x v="39"/>
    <s v="0021-03-17"/>
    <d v="2021-05-02T00:00:00"/>
    <s v="KR"/>
    <s v="BDT"/>
    <n v="-8570"/>
    <s v="1.00000"/>
    <s v="BDT"/>
    <n v="-8570"/>
    <n v="-100.88"/>
    <s v="100.88_1"/>
    <s v=""/>
    <s v="9908619669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219"/>
    <x v="39"/>
    <s v="0021-03-17"/>
    <d v="2021-05-05T00:00:00"/>
    <s v="KR"/>
    <s v="BDT"/>
    <n v="-400"/>
    <s v="1.00000"/>
    <s v="BDT"/>
    <n v="-400"/>
    <n v="-4.71"/>
    <s v="4.71_3"/>
    <s v=""/>
    <s v="9908619868"/>
    <s v="20210430"/>
    <s v="Payable to Transmarine for C&amp;F Exp Mar'21"/>
    <s v=""/>
    <s v="0"/>
    <s v="C&amp;F EXPORT"/>
    <s v="N/A"/>
    <s v=""/>
    <s v="N/A"/>
    <s v=""/>
    <s v="2013003724"/>
    <d v="2021-06-08T00:00:00"/>
    <s v=""/>
    <s v=""/>
    <s v=""/>
    <n v="0"/>
  </r>
  <r>
    <s v=""/>
    <s v="20100013"/>
    <s v="2012009220"/>
    <x v="39"/>
    <s v="0021-03-17"/>
    <d v="2021-05-05T00:00:00"/>
    <s v="KR"/>
    <s v="BDT"/>
    <n v="-41050"/>
    <s v="1.00000"/>
    <s v="BDT"/>
    <n v="-41050"/>
    <n v="-483.23"/>
    <s v="483.23_1"/>
    <s v=""/>
    <s v="9908619868"/>
    <s v="20210430"/>
    <s v="Payable to Transmarine for C&amp;F Exp Mar'21"/>
    <s v=""/>
    <s v="0"/>
    <s v="C&amp;F EXPORT"/>
    <s v="N/A"/>
    <s v=""/>
    <s v="N/A"/>
    <s v=""/>
    <s v="2013003724"/>
    <d v="2021-06-08T00:00:00"/>
    <s v=""/>
    <s v=""/>
    <s v=""/>
    <n v="0"/>
  </r>
  <r>
    <s v=""/>
    <s v="20100013"/>
    <s v="2012009241"/>
    <x v="39"/>
    <s v="0021-03-17"/>
    <d v="2021-05-05T00:00:00"/>
    <s v="KR"/>
    <s v="BDT"/>
    <n v="-9782"/>
    <s v="1.00000"/>
    <s v="BDT"/>
    <n v="-9782"/>
    <n v="-115.15"/>
    <s v="115.15_1"/>
    <s v=""/>
    <s v="9908619963"/>
    <s v="20210430"/>
    <s v="Payable to Transmarine for C&amp;F Exp Mar'21"/>
    <s v=""/>
    <s v="0"/>
    <s v="C&amp;F EXPORT"/>
    <s v="N/A"/>
    <s v=""/>
    <s v="N/A"/>
    <s v=""/>
    <s v="2013003840"/>
    <d v="2021-06-15T00:00:00"/>
    <s v=""/>
    <s v=""/>
    <s v=""/>
    <n v="0"/>
  </r>
  <r>
    <s v=""/>
    <s v="20100013"/>
    <s v="2012009270"/>
    <x v="39"/>
    <s v="0021-03-17"/>
    <d v="2021-05-05T00:00:00"/>
    <s v="KR"/>
    <s v="BDT"/>
    <n v="-2036"/>
    <s v="1.00000"/>
    <s v="BDT"/>
    <n v="-2036"/>
    <n v="-23.97"/>
    <s v="23.97_23"/>
    <s v=""/>
    <s v="9908882471"/>
    <s v="20210430"/>
    <s v="Payable to Transmarine for C&amp;F Imp Mar'21"/>
    <s v=""/>
    <s v="0"/>
    <s v="C&amp;F IMPORT"/>
    <s v="N/A"/>
    <s v=""/>
    <s v="N/A"/>
    <s v=""/>
    <s v="2013003840"/>
    <d v="2021-06-15T00:00:00"/>
    <s v=""/>
    <s v=""/>
    <s v=""/>
    <n v="0"/>
  </r>
  <r>
    <s v=""/>
    <s v="20100013"/>
    <s v="2012009274"/>
    <x v="39"/>
    <s v="0021-03-17"/>
    <d v="2021-05-05T00:00:00"/>
    <s v="KR"/>
    <s v="BDT"/>
    <n v="-2036"/>
    <s v="1.00000"/>
    <s v="BDT"/>
    <n v="-2036"/>
    <n v="-23.97"/>
    <s v="23.97_24"/>
    <s v=""/>
    <s v="9908882468"/>
    <s v="20210430"/>
    <s v="Payable to Transmarine for C&amp;F Imp Mar'21"/>
    <s v=""/>
    <s v="0"/>
    <s v="C&amp;F IMPORT"/>
    <s v="N/A"/>
    <s v=""/>
    <s v="N/A"/>
    <s v=""/>
    <s v="2013003840"/>
    <d v="2021-06-15T00:00:00"/>
    <s v=""/>
    <s v=""/>
    <s v=""/>
    <n v="0"/>
  </r>
  <r>
    <s v=""/>
    <s v="20100013"/>
    <s v="2012009275"/>
    <x v="39"/>
    <s v="0021-03-17"/>
    <d v="2021-05-05T00:00:00"/>
    <s v="KR"/>
    <s v="BDT"/>
    <n v="-2036"/>
    <s v="1.00000"/>
    <s v="BDT"/>
    <n v="-2036"/>
    <n v="-23.97"/>
    <s v="23.97_25"/>
    <s v=""/>
    <s v="9908882470"/>
    <s v="20210430"/>
    <s v="Payable to Transmarine for C&amp;F Imp Mar'21"/>
    <s v=""/>
    <s v="0"/>
    <s v="C&amp;F IMPORT"/>
    <s v="N/A"/>
    <s v=""/>
    <s v="N/A"/>
    <s v=""/>
    <s v="2013003840"/>
    <d v="2021-06-15T00:00:00"/>
    <s v=""/>
    <s v=""/>
    <s v=""/>
    <n v="0"/>
  </r>
  <r>
    <s v=""/>
    <s v="20100013"/>
    <s v="2012008866"/>
    <x v="39"/>
    <s v="0021-03-18"/>
    <d v="2021-05-01T00:00:00"/>
    <s v="KR"/>
    <s v="BDT"/>
    <n v="-26784"/>
    <s v="1.00000"/>
    <s v="BDT"/>
    <n v="-26784"/>
    <n v="-315.29000000000002"/>
    <s v="315.29_1"/>
    <s v=""/>
    <s v="9908881648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897"/>
    <x v="39"/>
    <s v="0021-03-18"/>
    <d v="2021-05-01T00:00:00"/>
    <s v="KR"/>
    <s v="BDT"/>
    <n v="-2066"/>
    <s v="1.00000"/>
    <s v="BDT"/>
    <n v="-2066"/>
    <n v="-24.32"/>
    <s v="24.32_1"/>
    <s v=""/>
    <s v="9908882340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8921"/>
    <x v="39"/>
    <s v="0021-03-18"/>
    <d v="2021-05-01T00:00:00"/>
    <s v="KR"/>
    <s v="BDT"/>
    <n v="-2049"/>
    <s v="1.00000"/>
    <s v="BDT"/>
    <n v="-2049"/>
    <n v="-24.12"/>
    <s v="24.12_4"/>
    <s v=""/>
    <s v="9908881760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935"/>
    <x v="39"/>
    <s v="0021-03-18"/>
    <d v="2021-05-01T00:00:00"/>
    <s v="KR"/>
    <s v="BDT"/>
    <n v="-5110"/>
    <s v="1.00000"/>
    <s v="BDT"/>
    <n v="-5110"/>
    <n v="-60.15"/>
    <s v="60.15_1"/>
    <s v=""/>
    <s v="9908881776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9032"/>
    <x v="39"/>
    <s v="0021-03-18"/>
    <d v="2021-05-02T00:00:00"/>
    <s v="KR"/>
    <s v="BDT"/>
    <n v="-200"/>
    <s v="1.00000"/>
    <s v="BDT"/>
    <n v="-200"/>
    <n v="-2.35"/>
    <s v="2.35_2"/>
    <s v=""/>
    <s v="9908619590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033"/>
    <x v="39"/>
    <s v="0021-03-18"/>
    <d v="2021-05-02T00:00:00"/>
    <s v="KR"/>
    <s v="BDT"/>
    <n v="-19285"/>
    <s v="1.00000"/>
    <s v="BDT"/>
    <n v="-19285"/>
    <n v="-227.02"/>
    <s v="227.02_1"/>
    <s v=""/>
    <s v="9908619590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034"/>
    <x v="39"/>
    <s v="0021-03-18"/>
    <d v="2021-05-02T00:00:00"/>
    <s v="KR"/>
    <s v="BDT"/>
    <n v="-358"/>
    <s v="1.00000"/>
    <s v="BDT"/>
    <n v="-358"/>
    <n v="-4.21"/>
    <s v="4.21_1"/>
    <s v=""/>
    <s v="9908619590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035"/>
    <x v="39"/>
    <s v="0021-03-18"/>
    <d v="2021-05-02T00:00:00"/>
    <s v="KR"/>
    <s v="BDT"/>
    <n v="-40451"/>
    <s v="1.00000"/>
    <s v="BDT"/>
    <n v="-40451"/>
    <n v="-476.17"/>
    <s v="476.17_1"/>
    <s v=""/>
    <s v="9908619592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036"/>
    <x v="39"/>
    <s v="0021-03-18"/>
    <d v="2021-05-02T00:00:00"/>
    <s v="KR"/>
    <s v="BDT"/>
    <n v="-2056"/>
    <s v="1.00000"/>
    <s v="BDT"/>
    <n v="-2056"/>
    <n v="-24.2"/>
    <s v="24.2_2"/>
    <s v=""/>
    <s v="9908619591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037"/>
    <x v="39"/>
    <s v="0021-03-18"/>
    <d v="2021-05-02T00:00:00"/>
    <s v="KR"/>
    <s v="BDT"/>
    <n v="-200"/>
    <s v="1.00000"/>
    <s v="BDT"/>
    <n v="-200"/>
    <n v="-2.35"/>
    <s v="2.35_3"/>
    <s v=""/>
    <s v="9908619591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038"/>
    <x v="39"/>
    <s v="0021-03-18"/>
    <d v="2021-05-02T00:00:00"/>
    <s v="KR"/>
    <s v="BDT"/>
    <n v="-20701"/>
    <s v="1.00000"/>
    <s v="BDT"/>
    <n v="-20701"/>
    <n v="-243.68"/>
    <s v="243.68_1"/>
    <s v=""/>
    <s v="9908619591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039"/>
    <x v="39"/>
    <s v="0021-03-18"/>
    <d v="2021-05-02T00:00:00"/>
    <s v="KR"/>
    <s v="BDT"/>
    <n v="-37702"/>
    <s v="1.00000"/>
    <s v="BDT"/>
    <n v="-37702"/>
    <n v="-443.81"/>
    <s v="443.81_1"/>
    <s v=""/>
    <s v="9908619594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040"/>
    <x v="39"/>
    <s v="0021-03-18"/>
    <d v="2021-05-02T00:00:00"/>
    <s v="KR"/>
    <s v="BDT"/>
    <n v="-37576"/>
    <s v="1.00000"/>
    <s v="BDT"/>
    <n v="-37576"/>
    <n v="-442.33"/>
    <s v="442.33_1"/>
    <s v=""/>
    <s v="9908619593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041"/>
    <x v="39"/>
    <s v="0021-03-18"/>
    <d v="2021-05-02T00:00:00"/>
    <s v="KR"/>
    <s v="BDT"/>
    <n v="-373"/>
    <s v="1.00000"/>
    <s v="BDT"/>
    <n v="-373"/>
    <n v="-4.3899999999999997"/>
    <s v="4.39_1"/>
    <s v=""/>
    <s v="9908619593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050"/>
    <x v="39"/>
    <s v="0021-03-18"/>
    <d v="2021-05-02T00:00:00"/>
    <s v="KR"/>
    <s v="BDT"/>
    <n v="-2434"/>
    <s v="1.00000"/>
    <s v="BDT"/>
    <n v="-2434"/>
    <n v="-28.65"/>
    <s v="28.65_1"/>
    <s v=""/>
    <s v="9908619573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051"/>
    <x v="39"/>
    <s v="0021-03-18"/>
    <d v="2021-05-02T00:00:00"/>
    <s v="KR"/>
    <s v="BDT"/>
    <n v="-2004"/>
    <s v="1.00000"/>
    <s v="BDT"/>
    <n v="-2004"/>
    <n v="-23.59"/>
    <s v="23.59_1"/>
    <s v=""/>
    <s v="9908619572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059"/>
    <x v="39"/>
    <s v="0021-03-18"/>
    <d v="2021-05-02T00:00:00"/>
    <s v="KR"/>
    <s v="BDT"/>
    <n v="-2007"/>
    <s v="1.00000"/>
    <s v="BDT"/>
    <n v="-2007"/>
    <n v="-23.63"/>
    <s v="23.63_2"/>
    <s v=""/>
    <s v="9908619575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067"/>
    <x v="39"/>
    <s v="0021-03-18"/>
    <d v="2021-05-02T00:00:00"/>
    <s v="KR"/>
    <s v="BDT"/>
    <n v="-19110"/>
    <s v="1.00000"/>
    <s v="BDT"/>
    <n v="-19110"/>
    <n v="-224.96"/>
    <s v="224.96_1"/>
    <s v=""/>
    <s v="9908619598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071"/>
    <x v="39"/>
    <s v="0021-03-18"/>
    <d v="2021-05-02T00:00:00"/>
    <s v="KR"/>
    <s v="BDT"/>
    <n v="-8595"/>
    <s v="1.00000"/>
    <s v="BDT"/>
    <n v="-8595"/>
    <n v="-101.18"/>
    <s v="101.18_1"/>
    <s v=""/>
    <s v="9908619672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242"/>
    <x v="39"/>
    <s v="0021-03-18"/>
    <d v="2021-05-05T00:00:00"/>
    <s v="KR"/>
    <s v="BDT"/>
    <n v="-7111"/>
    <s v="1.00000"/>
    <s v="BDT"/>
    <n v="-7111"/>
    <n v="-83.71"/>
    <s v="83.71_1"/>
    <s v=""/>
    <s v="9908619962"/>
    <s v="20210430"/>
    <s v="Payable to Transmarine for C&amp;F Exp Mar'21"/>
    <s v=""/>
    <s v="0"/>
    <s v="C&amp;F EXPORT"/>
    <s v="N/A"/>
    <s v=""/>
    <s v="N/A"/>
    <s v=""/>
    <s v="2013003840"/>
    <d v="2021-06-15T00:00:00"/>
    <s v=""/>
    <s v=""/>
    <s v=""/>
    <n v="0"/>
  </r>
  <r>
    <s v=""/>
    <s v="20100013"/>
    <s v="2012009243"/>
    <x v="39"/>
    <s v="0021-03-18"/>
    <d v="2021-05-05T00:00:00"/>
    <s v="KR"/>
    <s v="BDT"/>
    <n v="-19140"/>
    <s v="1.00000"/>
    <s v="BDT"/>
    <n v="-19140"/>
    <n v="-225.31"/>
    <s v="225.31_1"/>
    <s v=""/>
    <s v="9908619955"/>
    <s v="20210430"/>
    <s v="Payable to Transmarine for C&amp;F Exp Mar'21"/>
    <s v=""/>
    <s v="0"/>
    <s v="C&amp;F EXPORT"/>
    <s v="N/A"/>
    <s v=""/>
    <s v="N/A"/>
    <s v=""/>
    <s v="2013003840"/>
    <d v="2021-06-15T00:00:00"/>
    <s v=""/>
    <s v=""/>
    <s v=""/>
    <n v="0"/>
  </r>
  <r>
    <s v=""/>
    <s v="20100013"/>
    <s v="2012009264"/>
    <x v="39"/>
    <s v="0021-03-18"/>
    <d v="2021-05-05T00:00:00"/>
    <s v="KR"/>
    <s v="BDT"/>
    <n v="-2037"/>
    <s v="1.00000"/>
    <s v="BDT"/>
    <n v="-2037"/>
    <n v="-23.98"/>
    <s v="23.98_12"/>
    <s v=""/>
    <s v="9908882464"/>
    <s v="20210430"/>
    <s v="Payable to Transmarine for C&amp;F Imp Mar'21"/>
    <s v=""/>
    <s v="0"/>
    <s v="C&amp;F IMPORT"/>
    <s v="N/A"/>
    <s v=""/>
    <s v="N/A"/>
    <s v=""/>
    <s v="2013003840"/>
    <d v="2021-06-15T00:00:00"/>
    <s v=""/>
    <s v=""/>
    <s v=""/>
    <n v="0"/>
  </r>
  <r>
    <s v=""/>
    <s v="20100013"/>
    <s v="2012009268"/>
    <x v="39"/>
    <s v="0021-03-18"/>
    <d v="2021-05-05T00:00:00"/>
    <s v="KR"/>
    <s v="BDT"/>
    <n v="-2054"/>
    <s v="1.00000"/>
    <s v="BDT"/>
    <n v="-2054"/>
    <n v="-24.18"/>
    <s v="24.18_1"/>
    <s v=""/>
    <s v="9908882460"/>
    <s v="20210430"/>
    <s v="Payable to Transmarine for C&amp;F Imp Mar'21"/>
    <s v=""/>
    <s v="0"/>
    <s v="C&amp;F IMPORT"/>
    <s v="N/A"/>
    <s v=""/>
    <s v="N/A"/>
    <s v=""/>
    <s v="2013003840"/>
    <d v="2021-06-15T00:00:00"/>
    <s v=""/>
    <s v=""/>
    <s v=""/>
    <n v="0"/>
  </r>
  <r>
    <s v=""/>
    <s v="20100013"/>
    <s v="2012009269"/>
    <x v="39"/>
    <s v="0021-03-18"/>
    <d v="2021-05-05T00:00:00"/>
    <s v="KR"/>
    <s v="BDT"/>
    <n v="-2075"/>
    <s v="1.00000"/>
    <s v="BDT"/>
    <n v="-2075"/>
    <n v="-24.43"/>
    <s v="24.43_1"/>
    <s v=""/>
    <s v="9908882459"/>
    <s v="20210430"/>
    <s v="Payable to Transmarine for C&amp;F Imp Mar'21"/>
    <s v=""/>
    <s v="0"/>
    <s v="C&amp;F IMPORT"/>
    <s v="N/A"/>
    <s v=""/>
    <s v="N/A"/>
    <s v=""/>
    <s v="2013003840"/>
    <d v="2021-06-15T00:00:00"/>
    <s v=""/>
    <s v=""/>
    <s v=""/>
    <n v="0"/>
  </r>
  <r>
    <s v=""/>
    <s v="20100013"/>
    <s v="2012009048"/>
    <x v="39"/>
    <s v="0021-03-20"/>
    <d v="2021-05-02T00:00:00"/>
    <s v="KR"/>
    <s v="BDT"/>
    <n v="-19191"/>
    <s v="1.00000"/>
    <s v="BDT"/>
    <n v="-19191"/>
    <n v="-225.91"/>
    <s v="225.91_1"/>
    <s v=""/>
    <s v="9908619600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049"/>
    <x v="39"/>
    <s v="0021-03-20"/>
    <d v="2021-05-02T00:00:00"/>
    <s v="KR"/>
    <s v="BDT"/>
    <n v="-17949"/>
    <s v="1.00000"/>
    <s v="BDT"/>
    <n v="-17949"/>
    <n v="-211.29"/>
    <s v="211.29_1"/>
    <s v=""/>
    <s v="9908619599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077"/>
    <x v="39"/>
    <s v="0021-03-20"/>
    <d v="2021-05-02T00:00:00"/>
    <s v="KR"/>
    <s v="BDT"/>
    <n v="-3049"/>
    <s v="1.00000"/>
    <s v="BDT"/>
    <n v="-3049"/>
    <n v="-35.89"/>
    <s v="35.89_1"/>
    <s v=""/>
    <s v="9908619681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078"/>
    <x v="39"/>
    <s v="0021-03-20"/>
    <d v="2021-05-02T00:00:00"/>
    <s v="KR"/>
    <s v="BDT"/>
    <n v="-2703"/>
    <s v="1.00000"/>
    <s v="BDT"/>
    <n v="-2703"/>
    <n v="-31.82"/>
    <s v="31.82_1"/>
    <s v=""/>
    <s v="9908619679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175"/>
    <x v="39"/>
    <s v="0021-03-20"/>
    <d v="2021-05-05T00:00:00"/>
    <s v="KR"/>
    <s v="BDT"/>
    <n v="-2622"/>
    <s v="1.00000"/>
    <s v="BDT"/>
    <n v="-2622"/>
    <n v="-30.87"/>
    <s v="30.87_1"/>
    <s v=""/>
    <s v="9908619680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177"/>
    <x v="39"/>
    <s v="0021-03-20"/>
    <d v="2021-05-05T00:00:00"/>
    <s v="KR"/>
    <s v="BDT"/>
    <n v="-9773"/>
    <s v="1.00000"/>
    <s v="BDT"/>
    <n v="-9773"/>
    <n v="-115.04"/>
    <s v="115.04_1"/>
    <s v=""/>
    <s v="9908619674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8944"/>
    <x v="39"/>
    <s v="0021-03-21"/>
    <d v="2021-05-01T00:00:00"/>
    <s v="KR"/>
    <s v="BDT"/>
    <n v="-9991"/>
    <s v="1.00000"/>
    <s v="BDT"/>
    <n v="-9991"/>
    <n v="-117.61"/>
    <s v="117.61_1"/>
    <s v=""/>
    <s v="9908882319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945"/>
    <x v="39"/>
    <s v="0021-03-21"/>
    <d v="2021-05-01T00:00:00"/>
    <s v="KR"/>
    <s v="BDT"/>
    <n v="-8029"/>
    <s v="1.00000"/>
    <s v="BDT"/>
    <n v="-8029"/>
    <n v="-94.51"/>
    <s v="94.51_1"/>
    <s v=""/>
    <s v="9908882323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946"/>
    <x v="39"/>
    <s v="0021-03-21"/>
    <d v="2021-05-01T00:00:00"/>
    <s v="KR"/>
    <s v="BDT"/>
    <n v="-27604"/>
    <s v="1.00000"/>
    <s v="BDT"/>
    <n v="-27604"/>
    <n v="-324.94"/>
    <s v="324.94_1"/>
    <s v=""/>
    <s v="9908882317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947"/>
    <x v="39"/>
    <s v="0021-03-21"/>
    <d v="2021-05-01T00:00:00"/>
    <s v="KR"/>
    <s v="BDT"/>
    <n v="-23182"/>
    <s v="1.00000"/>
    <s v="BDT"/>
    <n v="-23182"/>
    <n v="-272.89"/>
    <s v="272.89_1"/>
    <s v=""/>
    <s v="9908882318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968"/>
    <x v="39"/>
    <s v="0021-03-21"/>
    <d v="2021-05-01T00:00:00"/>
    <s v="KR"/>
    <s v="BDT"/>
    <n v="-10041"/>
    <s v="1.00000"/>
    <s v="BDT"/>
    <n v="-10041"/>
    <n v="-118.2"/>
    <s v="118.2_1"/>
    <s v=""/>
    <s v="9908882569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8976"/>
    <x v="39"/>
    <s v="0021-03-21"/>
    <d v="2021-05-01T00:00:00"/>
    <s v="KR"/>
    <s v="BDT"/>
    <n v="-4537"/>
    <s v="1.00000"/>
    <s v="BDT"/>
    <n v="-4537"/>
    <n v="-53.41"/>
    <s v="53.41_1"/>
    <s v=""/>
    <s v="9908882507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8977"/>
    <x v="39"/>
    <s v="0021-03-21"/>
    <d v="2021-05-01T00:00:00"/>
    <s v="KR"/>
    <s v="BDT"/>
    <n v="-6393"/>
    <s v="1.00000"/>
    <s v="BDT"/>
    <n v="-6393"/>
    <n v="-75.260000000000005"/>
    <s v="75.26_1"/>
    <s v=""/>
    <s v="9908882504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8978"/>
    <x v="39"/>
    <s v="0021-03-21"/>
    <d v="2021-05-01T00:00:00"/>
    <s v="KR"/>
    <s v="BDT"/>
    <n v="-2646"/>
    <s v="1.00000"/>
    <s v="BDT"/>
    <n v="-2646"/>
    <n v="-31.15"/>
    <s v="31.15_1"/>
    <s v=""/>
    <s v="9908882508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9060"/>
    <x v="39"/>
    <s v="0021-03-21"/>
    <d v="2021-05-02T00:00:00"/>
    <s v="KR"/>
    <s v="BDT"/>
    <n v="-16657"/>
    <s v="1.00000"/>
    <s v="BDT"/>
    <n v="-16657"/>
    <n v="-196.08"/>
    <s v="196.08_1"/>
    <s v=""/>
    <s v="9908619597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061"/>
    <x v="39"/>
    <s v="0021-03-21"/>
    <d v="2021-05-02T00:00:00"/>
    <s v="KR"/>
    <s v="BDT"/>
    <n v="-17078"/>
    <s v="1.00000"/>
    <s v="BDT"/>
    <n v="-17078"/>
    <n v="-201.04"/>
    <s v="201.04_1"/>
    <s v=""/>
    <s v="9908619596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178"/>
    <x v="39"/>
    <s v="0021-03-21"/>
    <d v="2021-05-05T00:00:00"/>
    <s v="KR"/>
    <s v="BDT"/>
    <n v="-9368"/>
    <s v="1.00000"/>
    <s v="BDT"/>
    <n v="-9368"/>
    <n v="-110.28"/>
    <s v="110.28_1"/>
    <s v=""/>
    <s v="9908619673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209"/>
    <x v="39"/>
    <s v="0021-03-21"/>
    <d v="2021-05-05T00:00:00"/>
    <s v="KR"/>
    <s v="BDT"/>
    <n v="-2744"/>
    <s v="1.00000"/>
    <s v="BDT"/>
    <n v="-2744"/>
    <n v="-32.299999999999997"/>
    <s v="32.3_1"/>
    <s v=""/>
    <s v="9908619494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210"/>
    <x v="39"/>
    <s v="0021-03-21"/>
    <d v="2021-05-05T00:00:00"/>
    <s v="KR"/>
    <s v="BDT"/>
    <n v="-2596"/>
    <s v="1.00000"/>
    <s v="BDT"/>
    <n v="-2596"/>
    <n v="-30.56"/>
    <s v="30.56_1"/>
    <s v=""/>
    <s v="9908619499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212"/>
    <x v="39"/>
    <s v="0021-03-21"/>
    <d v="2021-05-05T00:00:00"/>
    <s v="KR"/>
    <s v="BDT"/>
    <n v="-2384"/>
    <s v="1.00000"/>
    <s v="BDT"/>
    <n v="-2384"/>
    <n v="-28.06"/>
    <s v="28.06_1"/>
    <s v=""/>
    <s v="9908619496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214"/>
    <x v="39"/>
    <s v="0021-03-21"/>
    <d v="2021-05-05T00:00:00"/>
    <s v="KR"/>
    <s v="BDT"/>
    <n v="-2416"/>
    <s v="1.00000"/>
    <s v="BDT"/>
    <n v="-2416"/>
    <n v="-28.44"/>
    <s v="28.44_1"/>
    <s v=""/>
    <s v="9908619497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216"/>
    <x v="39"/>
    <s v="0021-03-21"/>
    <d v="2021-05-05T00:00:00"/>
    <s v="KR"/>
    <s v="BDT"/>
    <n v="-2045"/>
    <s v="1.00000"/>
    <s v="BDT"/>
    <n v="-2045"/>
    <n v="-24.07"/>
    <s v="24.07_1"/>
    <s v=""/>
    <s v="9908619498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218"/>
    <x v="39"/>
    <s v="0021-03-21"/>
    <d v="2021-05-05T00:00:00"/>
    <s v="KR"/>
    <s v="BDT"/>
    <n v="-2001"/>
    <s v="1.00000"/>
    <s v="BDT"/>
    <n v="-2001"/>
    <n v="-23.56"/>
    <s v="23.56_1"/>
    <s v=""/>
    <s v="9908619495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256"/>
    <x v="39"/>
    <s v="0021-03-21"/>
    <d v="2021-05-05T00:00:00"/>
    <s v="KR"/>
    <s v="BDT"/>
    <n v="-2948"/>
    <s v="1.00000"/>
    <s v="BDT"/>
    <n v="-2948"/>
    <n v="-34.700000000000003"/>
    <s v="34.7_1"/>
    <s v=""/>
    <s v="9908619964"/>
    <s v="20210430"/>
    <s v="Payable to Transmarine for C&amp;F Exp Mar'21"/>
    <s v=""/>
    <s v="0"/>
    <s v="C&amp;F EXPORT"/>
    <s v="N/A"/>
    <s v=""/>
    <s v="N/A"/>
    <s v=""/>
    <s v="2013003840"/>
    <d v="2021-06-15T00:00:00"/>
    <s v=""/>
    <s v=""/>
    <s v=""/>
    <n v="0"/>
  </r>
  <r>
    <s v=""/>
    <s v="20100013"/>
    <s v="2012009262"/>
    <x v="39"/>
    <s v="0021-03-21"/>
    <d v="2021-05-05T00:00:00"/>
    <s v="KR"/>
    <s v="BDT"/>
    <n v="-2037"/>
    <s v="1.00000"/>
    <s v="BDT"/>
    <n v="-2037"/>
    <n v="-23.98"/>
    <s v="23.98_13"/>
    <s v=""/>
    <s v="9908882465"/>
    <s v="20210430"/>
    <s v="Payable to Transmarine for C&amp;F Imp Mar'21"/>
    <s v=""/>
    <s v="0"/>
    <s v="C&amp;F IMPORT"/>
    <s v="N/A"/>
    <s v=""/>
    <s v="N/A"/>
    <s v=""/>
    <s v="2013003840"/>
    <d v="2021-06-15T00:00:00"/>
    <s v=""/>
    <s v=""/>
    <s v=""/>
    <n v="0"/>
  </r>
  <r>
    <s v=""/>
    <s v="20100013"/>
    <s v="2012009301"/>
    <x v="39"/>
    <s v="0021-03-21"/>
    <d v="2021-05-08T00:00:00"/>
    <s v="KR"/>
    <s v="BDT"/>
    <n v="-7786"/>
    <s v="1.00000"/>
    <s v="BDT"/>
    <n v="-7786"/>
    <n v="-91.65"/>
    <s v="91.65_1"/>
    <s v=""/>
    <s v="9908882450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9311"/>
    <x v="39"/>
    <s v="0021-03-21"/>
    <d v="2021-05-08T00:00:00"/>
    <s v="KR"/>
    <s v="BDT"/>
    <n v="-65666"/>
    <s v="1.00000"/>
    <s v="BDT"/>
    <n v="-65666"/>
    <n v="-773"/>
    <s v="773_1"/>
    <s v=""/>
    <s v="9908882376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8861"/>
    <x v="39"/>
    <s v="0021-03-22"/>
    <d v="2021-05-01T00:00:00"/>
    <s v="KR"/>
    <s v="BDT"/>
    <n v="-11702"/>
    <s v="1.00000"/>
    <s v="BDT"/>
    <n v="-11702"/>
    <n v="-137.75"/>
    <s v="137.75_1"/>
    <s v=""/>
    <s v="9908881696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899"/>
    <x v="39"/>
    <s v="0021-03-22"/>
    <d v="2021-05-01T00:00:00"/>
    <s v="KR"/>
    <s v="BDT"/>
    <n v="-2037"/>
    <s v="1.00000"/>
    <s v="BDT"/>
    <n v="-2037"/>
    <n v="-23.98"/>
    <s v="23.98_14"/>
    <s v=""/>
    <s v="9908882352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8910"/>
    <x v="39"/>
    <s v="0021-03-22"/>
    <d v="2021-05-01T00:00:00"/>
    <s v="KR"/>
    <s v="BDT"/>
    <n v="-2036"/>
    <s v="1.00000"/>
    <s v="BDT"/>
    <n v="-2036"/>
    <n v="-23.97"/>
    <s v="23.97_26"/>
    <s v=""/>
    <s v="9908882348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8958"/>
    <x v="39"/>
    <s v="0021-03-22"/>
    <d v="2021-05-01T00:00:00"/>
    <s v="KR"/>
    <s v="BDT"/>
    <n v="-5910"/>
    <s v="1.00000"/>
    <s v="BDT"/>
    <n v="-5910"/>
    <n v="-69.569999999999993"/>
    <s v="69.57_1"/>
    <s v=""/>
    <s v="9908882567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9052"/>
    <x v="39"/>
    <s v="0021-03-22"/>
    <d v="2021-05-02T00:00:00"/>
    <s v="KR"/>
    <s v="BDT"/>
    <n v="-1983"/>
    <s v="1.00000"/>
    <s v="BDT"/>
    <n v="-1983"/>
    <n v="-23.34"/>
    <s v="23.34_1"/>
    <s v=""/>
    <s v="9908619571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053"/>
    <x v="39"/>
    <s v="0021-03-22"/>
    <d v="2021-05-02T00:00:00"/>
    <s v="KR"/>
    <s v="BDT"/>
    <n v="-17435"/>
    <s v="1.00000"/>
    <s v="BDT"/>
    <n v="-17435"/>
    <n v="-205.24"/>
    <s v="205.24_1"/>
    <s v=""/>
    <s v="9908619595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054"/>
    <x v="39"/>
    <s v="0021-03-22"/>
    <d v="2021-05-02T00:00:00"/>
    <s v="KR"/>
    <s v="BDT"/>
    <n v="-1986"/>
    <s v="1.00000"/>
    <s v="BDT"/>
    <n v="-1986"/>
    <n v="-23.38"/>
    <s v="23.38_1"/>
    <s v=""/>
    <s v="9908619570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224"/>
    <x v="39"/>
    <s v="0021-03-22"/>
    <d v="2021-05-05T00:00:00"/>
    <s v="KR"/>
    <s v="BDT"/>
    <n v="-15795"/>
    <s v="1.00000"/>
    <s v="BDT"/>
    <n v="-15795"/>
    <n v="-185.93"/>
    <s v="185.93_1"/>
    <s v=""/>
    <s v="9908619871"/>
    <s v="20210430"/>
    <s v="Payable to Transmarine for C&amp;F Exp Mar'21"/>
    <s v=""/>
    <s v="0"/>
    <s v="C&amp;F EXPORT"/>
    <s v="N/A"/>
    <s v=""/>
    <s v="N/A"/>
    <s v=""/>
    <s v="2013003724"/>
    <d v="2021-06-08T00:00:00"/>
    <s v=""/>
    <s v=""/>
    <s v=""/>
    <n v="0"/>
  </r>
  <r>
    <s v=""/>
    <s v="20100013"/>
    <s v="2012009225"/>
    <x v="39"/>
    <s v="0021-03-22"/>
    <d v="2021-05-05T00:00:00"/>
    <s v="KR"/>
    <s v="BDT"/>
    <n v="-2720"/>
    <s v="1.00000"/>
    <s v="BDT"/>
    <n v="-2720"/>
    <n v="-32.020000000000003"/>
    <s v="32.02_1"/>
    <s v=""/>
    <s v="9908619869"/>
    <s v="20210430"/>
    <s v="Payable to Transmarine for C&amp;F Exp Mar'21"/>
    <s v=""/>
    <s v="0"/>
    <s v="C&amp;F EXPORT"/>
    <s v="N/A"/>
    <s v=""/>
    <s v="N/A"/>
    <s v=""/>
    <s v="2013003724"/>
    <d v="2021-06-08T00:00:00"/>
    <s v=""/>
    <s v=""/>
    <s v=""/>
    <n v="0"/>
  </r>
  <r>
    <s v=""/>
    <s v="20100013"/>
    <s v="2012009226"/>
    <x v="39"/>
    <s v="0021-03-22"/>
    <d v="2021-05-05T00:00:00"/>
    <s v="KR"/>
    <s v="BDT"/>
    <n v="-16053"/>
    <s v="1.00000"/>
    <s v="BDT"/>
    <n v="-16053"/>
    <n v="-188.97"/>
    <s v="188.97_1"/>
    <s v=""/>
    <s v="9908619873"/>
    <s v="20210430"/>
    <s v="Payable to Transmarine for C&amp;F Exp Mar'21"/>
    <s v=""/>
    <s v="0"/>
    <s v="C&amp;F EXPORT"/>
    <s v="N/A"/>
    <s v=""/>
    <s v="N/A"/>
    <s v=""/>
    <s v="2013003724"/>
    <d v="2021-06-08T00:00:00"/>
    <s v=""/>
    <s v=""/>
    <s v=""/>
    <n v="0"/>
  </r>
  <r>
    <s v=""/>
    <s v="20100013"/>
    <s v="2012009227"/>
    <x v="39"/>
    <s v="0021-03-22"/>
    <d v="2021-05-05T00:00:00"/>
    <s v="KR"/>
    <s v="BDT"/>
    <n v="-7817"/>
    <s v="1.00000"/>
    <s v="BDT"/>
    <n v="-7817"/>
    <n v="-92.02"/>
    <s v="92.02_1"/>
    <s v=""/>
    <s v="9908619881"/>
    <s v="20210430"/>
    <s v="Payable to Transmarine for C&amp;F Exp Mar'21"/>
    <s v=""/>
    <s v="0"/>
    <s v="C&amp;F EXPORT"/>
    <s v="N/A"/>
    <s v=""/>
    <s v="N/A"/>
    <s v=""/>
    <s v="2013003724"/>
    <d v="2021-06-08T00:00:00"/>
    <s v=""/>
    <s v=""/>
    <s v=""/>
    <n v="0"/>
  </r>
  <r>
    <s v=""/>
    <s v="20100013"/>
    <s v="2012009228"/>
    <x v="39"/>
    <s v="0021-03-22"/>
    <d v="2021-05-05T00:00:00"/>
    <s v="KR"/>
    <s v="BDT"/>
    <n v="-7582"/>
    <s v="1.00000"/>
    <s v="BDT"/>
    <n v="-7582"/>
    <n v="-89.25"/>
    <s v="89.25_1"/>
    <s v=""/>
    <s v="9908619882"/>
    <s v="20210430"/>
    <s v="Payable to Transmarine for C&amp;F Exp Mar'21"/>
    <s v=""/>
    <s v="0"/>
    <s v="C&amp;F EXPORT"/>
    <s v="N/A"/>
    <s v=""/>
    <s v="N/A"/>
    <s v=""/>
    <s v="2013003724"/>
    <d v="2021-06-08T00:00:00"/>
    <s v=""/>
    <s v=""/>
    <s v=""/>
    <n v="0"/>
  </r>
  <r>
    <s v=""/>
    <s v="20100013"/>
    <s v="2012009236"/>
    <x v="39"/>
    <s v="0021-03-22"/>
    <d v="2021-05-05T00:00:00"/>
    <s v="KR"/>
    <s v="BDT"/>
    <n v="-18411"/>
    <s v="1.00000"/>
    <s v="BDT"/>
    <n v="-18411"/>
    <n v="-216.73"/>
    <s v="216.73_1"/>
    <s v=""/>
    <s v="9908619867"/>
    <s v="20210430"/>
    <s v="Payable to Transmarine for C&amp;F Exp Mar'21"/>
    <s v=""/>
    <s v="0"/>
    <s v="C&amp;F EXPORT"/>
    <s v="N/A"/>
    <s v=""/>
    <s v="N/A"/>
    <s v=""/>
    <s v="2013003724"/>
    <d v="2021-06-08T00:00:00"/>
    <s v=""/>
    <s v=""/>
    <s v=""/>
    <n v="0"/>
  </r>
  <r>
    <s v=""/>
    <s v="20100013"/>
    <s v="2012009248"/>
    <x v="39"/>
    <s v="0021-03-22"/>
    <d v="2021-05-05T00:00:00"/>
    <s v="KR"/>
    <s v="BDT"/>
    <n v="-7157"/>
    <s v="1.00000"/>
    <s v="BDT"/>
    <n v="-7157"/>
    <n v="-84.25"/>
    <s v="84.25_1"/>
    <s v=""/>
    <s v="9908619959"/>
    <s v="20210430"/>
    <s v="Payable to Transmarine for C&amp;F Exp Mar'21"/>
    <s v=""/>
    <s v="0"/>
    <s v="C&amp;F EXPORT"/>
    <s v="N/A"/>
    <s v=""/>
    <s v="N/A"/>
    <s v=""/>
    <s v="2013003840"/>
    <d v="2021-06-15T00:00:00"/>
    <s v=""/>
    <s v=""/>
    <s v=""/>
    <n v="0"/>
  </r>
  <r>
    <s v=""/>
    <s v="20100013"/>
    <s v="2012009249"/>
    <x v="39"/>
    <s v="0021-03-22"/>
    <d v="2021-05-05T00:00:00"/>
    <s v="KR"/>
    <s v="BDT"/>
    <n v="-3151"/>
    <s v="1.00000"/>
    <s v="BDT"/>
    <n v="-3151"/>
    <n v="-37.090000000000003"/>
    <s v="37.09_1"/>
    <s v=""/>
    <s v="9908619961"/>
    <s v="20210430"/>
    <s v="Payable to Transmarine for C&amp;F Exp Mar'21"/>
    <s v=""/>
    <s v="0"/>
    <s v="C&amp;F EXPORT"/>
    <s v="N/A"/>
    <s v=""/>
    <s v="N/A"/>
    <s v=""/>
    <s v="2013003840"/>
    <d v="2021-06-15T00:00:00"/>
    <s v=""/>
    <s v=""/>
    <s v=""/>
    <n v="0"/>
  </r>
  <r>
    <s v=""/>
    <s v="20100013"/>
    <s v="2012009285"/>
    <x v="39"/>
    <s v="0021-03-22"/>
    <d v="2021-05-05T00:00:00"/>
    <s v="KR"/>
    <s v="BDT"/>
    <n v="-6610"/>
    <s v="1.00000"/>
    <s v="BDT"/>
    <n v="-6610"/>
    <n v="-77.81"/>
    <s v="77.81_1"/>
    <s v=""/>
    <s v="9908882612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9286"/>
    <x v="39"/>
    <s v="0021-03-22"/>
    <d v="2021-05-05T00:00:00"/>
    <s v="KR"/>
    <s v="BDT"/>
    <n v="-6240"/>
    <s v="1.00000"/>
    <s v="BDT"/>
    <n v="-6240"/>
    <n v="-73.45"/>
    <s v="73.45_1"/>
    <s v=""/>
    <s v="9908882611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9287"/>
    <x v="39"/>
    <s v="0021-03-22"/>
    <d v="2021-05-05T00:00:00"/>
    <s v="KR"/>
    <s v="BDT"/>
    <n v="-2164"/>
    <s v="1.00000"/>
    <s v="BDT"/>
    <n v="-2164"/>
    <n v="-25.47"/>
    <s v="25.47_1"/>
    <s v=""/>
    <s v="9908882356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9312"/>
    <x v="39"/>
    <s v="0021-03-22"/>
    <d v="2021-05-08T00:00:00"/>
    <s v="KR"/>
    <s v="BDT"/>
    <n v="-6538"/>
    <s v="1.00000"/>
    <s v="BDT"/>
    <n v="-6538"/>
    <n v="-76.959999999999994"/>
    <s v="76.96_1"/>
    <s v=""/>
    <s v="9908619960"/>
    <s v="20210430"/>
    <s v="Payable to Transmarine for C&amp;F Exp Mar'21"/>
    <s v=""/>
    <s v="0"/>
    <s v="C&amp;F EXPORT"/>
    <s v="N/A"/>
    <s v=""/>
    <s v="N/A"/>
    <s v=""/>
    <s v="2013003840"/>
    <d v="2021-06-15T00:00:00"/>
    <s v=""/>
    <s v=""/>
    <s v=""/>
    <n v="0"/>
  </r>
  <r>
    <s v=""/>
    <s v="20100013"/>
    <s v="2012008862"/>
    <x v="39"/>
    <s v="0021-03-23"/>
    <d v="2021-05-01T00:00:00"/>
    <s v="KR"/>
    <s v="BDT"/>
    <n v="-6675"/>
    <s v="1.00000"/>
    <s v="BDT"/>
    <n v="-6675"/>
    <n v="-78.58"/>
    <s v="78.58_1"/>
    <s v=""/>
    <s v="9908881693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900"/>
    <x v="39"/>
    <s v="0021-03-23"/>
    <d v="2021-05-01T00:00:00"/>
    <s v="KR"/>
    <s v="BDT"/>
    <n v="-2239"/>
    <s v="1.00000"/>
    <s v="BDT"/>
    <n v="-2239"/>
    <n v="-26.36"/>
    <s v="26.36_1"/>
    <s v=""/>
    <s v="9908882339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8912"/>
    <x v="39"/>
    <s v="0021-03-23"/>
    <d v="2021-05-01T00:00:00"/>
    <s v="KR"/>
    <s v="BDT"/>
    <n v="-6371"/>
    <s v="1.00000"/>
    <s v="BDT"/>
    <n v="-6371"/>
    <n v="-75"/>
    <s v="75_1"/>
    <s v=""/>
    <s v="9908882342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8925"/>
    <x v="39"/>
    <s v="0021-03-23"/>
    <d v="2021-05-01T00:00:00"/>
    <s v="KR"/>
    <s v="BDT"/>
    <n v="-2740"/>
    <s v="1.00000"/>
    <s v="BDT"/>
    <n v="-2740"/>
    <n v="-32.25"/>
    <s v="32.25_7"/>
    <s v=""/>
    <s v="9908881772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952"/>
    <x v="39"/>
    <s v="0021-03-23"/>
    <d v="2021-05-01T00:00:00"/>
    <s v="KR"/>
    <s v="BDT"/>
    <n v="-6835"/>
    <s v="1.00000"/>
    <s v="BDT"/>
    <n v="-6835"/>
    <n v="-80.459999999999994"/>
    <s v="80.46_1"/>
    <s v=""/>
    <s v="9908882322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953"/>
    <x v="39"/>
    <s v="0021-03-23"/>
    <d v="2021-05-01T00:00:00"/>
    <s v="KR"/>
    <s v="BDT"/>
    <n v="-7247"/>
    <s v="1.00000"/>
    <s v="BDT"/>
    <n v="-7247"/>
    <n v="-85.31"/>
    <s v="85.31_1"/>
    <s v=""/>
    <s v="9908882321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964"/>
    <x v="39"/>
    <s v="0021-03-23"/>
    <d v="2021-05-01T00:00:00"/>
    <s v="KR"/>
    <s v="BDT"/>
    <n v="-46572"/>
    <s v="1.00000"/>
    <s v="BDT"/>
    <n v="-46572"/>
    <n v="-548.23"/>
    <s v="548.23_1"/>
    <s v=""/>
    <s v="9908882530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9266"/>
    <x v="39"/>
    <s v="0021-03-23"/>
    <d v="2021-05-05T00:00:00"/>
    <s v="KR"/>
    <s v="BDT"/>
    <n v="-2077"/>
    <s v="1.00000"/>
    <s v="BDT"/>
    <n v="-2077"/>
    <n v="-24.45"/>
    <s v="24.45_2"/>
    <s v=""/>
    <s v="9908882458"/>
    <s v="20210430"/>
    <s v="Payable to Transmarine for C&amp;F Imp Mar'21"/>
    <s v=""/>
    <s v="0"/>
    <s v="C&amp;F IMPORT"/>
    <s v="N/A"/>
    <s v=""/>
    <s v="N/A"/>
    <s v=""/>
    <s v="2013003840"/>
    <d v="2021-06-15T00:00:00"/>
    <s v=""/>
    <s v=""/>
    <s v=""/>
    <n v="0"/>
  </r>
  <r>
    <s v=""/>
    <s v="20100013"/>
    <s v="2012009267"/>
    <x v="39"/>
    <s v="0021-03-23"/>
    <d v="2021-05-05T00:00:00"/>
    <s v="KR"/>
    <s v="BDT"/>
    <n v="-2134"/>
    <s v="1.00000"/>
    <s v="BDT"/>
    <n v="-2134"/>
    <n v="-25.12"/>
    <s v="25.12_1"/>
    <s v=""/>
    <s v="9908882457"/>
    <s v="20210430"/>
    <s v="Payable to Transmarine for C&amp;F Imp Mar'21"/>
    <s v=""/>
    <s v="0"/>
    <s v="C&amp;F IMPORT"/>
    <s v="N/A"/>
    <s v=""/>
    <s v="N/A"/>
    <s v=""/>
    <s v="2013003840"/>
    <d v="2021-06-15T00:00:00"/>
    <s v=""/>
    <s v=""/>
    <s v=""/>
    <n v="0"/>
  </r>
  <r>
    <s v=""/>
    <s v="20100013"/>
    <s v="2012009271"/>
    <x v="39"/>
    <s v="0021-03-23"/>
    <d v="2021-05-05T00:00:00"/>
    <s v="KR"/>
    <s v="BDT"/>
    <n v="-2061"/>
    <s v="1.00000"/>
    <s v="BDT"/>
    <n v="-2061"/>
    <n v="-24.26"/>
    <s v="24.26_2"/>
    <s v=""/>
    <s v="9908882467"/>
    <s v="20210430"/>
    <s v="Payable to Transmarine for C&amp;F Imp Mar'21"/>
    <s v=""/>
    <s v="0"/>
    <s v="C&amp;F IMPORT"/>
    <s v="N/A"/>
    <s v=""/>
    <s v="N/A"/>
    <s v=""/>
    <s v="2013003840"/>
    <d v="2021-06-15T00:00:00"/>
    <s v=""/>
    <s v=""/>
    <s v=""/>
    <n v="0"/>
  </r>
  <r>
    <s v=""/>
    <s v="20100013"/>
    <s v="2012009273"/>
    <x v="39"/>
    <s v="0021-03-23"/>
    <d v="2021-05-05T00:00:00"/>
    <s v="KR"/>
    <s v="BDT"/>
    <n v="-6324"/>
    <s v="1.00000"/>
    <s v="BDT"/>
    <n v="-6324"/>
    <n v="-74.44"/>
    <s v="74.44_1"/>
    <s v=""/>
    <s v="9908882451"/>
    <s v="20210430"/>
    <s v="Payable to Transmarine for C&amp;F Imp Mar'21"/>
    <s v=""/>
    <s v="0"/>
    <s v="C&amp;F IMPORT"/>
    <s v="N/A"/>
    <s v=""/>
    <s v="N/A"/>
    <s v=""/>
    <s v="2013003840"/>
    <d v="2021-06-15T00:00:00"/>
    <s v=""/>
    <s v=""/>
    <s v=""/>
    <n v="0"/>
  </r>
  <r>
    <s v=""/>
    <s v="20100013"/>
    <s v="2012009279"/>
    <x v="39"/>
    <s v="0021-03-23"/>
    <d v="2021-05-05T00:00:00"/>
    <s v="KR"/>
    <s v="BDT"/>
    <n v="-8620"/>
    <s v="1.00000"/>
    <s v="BDT"/>
    <n v="-8620"/>
    <n v="-101.47"/>
    <s v="101.47_1"/>
    <s v=""/>
    <s v="9908882610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9281"/>
    <x v="39"/>
    <s v="0021-03-23"/>
    <d v="2021-05-05T00:00:00"/>
    <s v="KR"/>
    <s v="BDT"/>
    <n v="-23787"/>
    <s v="1.00000"/>
    <s v="BDT"/>
    <n v="-23787"/>
    <n v="-280.01"/>
    <s v="280.01_1"/>
    <s v=""/>
    <s v="9908882595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8867"/>
    <x v="39"/>
    <s v="0021-03-24"/>
    <d v="2021-05-01T00:00:00"/>
    <s v="KR"/>
    <s v="BDT"/>
    <n v="-11732"/>
    <s v="1.00000"/>
    <s v="BDT"/>
    <n v="-11732"/>
    <n v="-138.1"/>
    <s v="138.1_1"/>
    <s v=""/>
    <s v="9908881695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903"/>
    <x v="39"/>
    <s v="0021-03-24"/>
    <d v="2021-05-01T00:00:00"/>
    <s v="KR"/>
    <s v="BDT"/>
    <n v="-2036"/>
    <s v="1.00000"/>
    <s v="BDT"/>
    <n v="-2036"/>
    <n v="-23.97"/>
    <s v="23.97_27"/>
    <s v=""/>
    <s v="9908882349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8904"/>
    <x v="39"/>
    <s v="0021-03-24"/>
    <d v="2021-05-01T00:00:00"/>
    <s v="KR"/>
    <s v="BDT"/>
    <n v="-2036"/>
    <s v="1.00000"/>
    <s v="BDT"/>
    <n v="-2036"/>
    <n v="-23.97"/>
    <s v="23.97_28"/>
    <s v=""/>
    <s v="9908882344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8911"/>
    <x v="39"/>
    <s v="0021-03-24"/>
    <d v="2021-05-01T00:00:00"/>
    <s v="KR"/>
    <s v="BDT"/>
    <n v="-2111"/>
    <s v="1.00000"/>
    <s v="BDT"/>
    <n v="-2111"/>
    <n v="-24.85"/>
    <s v="24.85_2"/>
    <s v=""/>
    <s v="9908882350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8913"/>
    <x v="39"/>
    <s v="0021-03-24"/>
    <d v="2021-05-01T00:00:00"/>
    <s v="KR"/>
    <s v="BDT"/>
    <n v="-2036"/>
    <s v="1.00000"/>
    <s v="BDT"/>
    <n v="-2036"/>
    <n v="-23.97"/>
    <s v="23.97_29"/>
    <s v=""/>
    <s v="9908882343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8914"/>
    <x v="39"/>
    <s v="0021-03-24"/>
    <d v="2021-05-01T00:00:00"/>
    <s v="KR"/>
    <s v="BDT"/>
    <n v="-2036"/>
    <s v="1.00000"/>
    <s v="BDT"/>
    <n v="-2036"/>
    <n v="-23.97"/>
    <s v="23.97_30"/>
    <s v=""/>
    <s v="9908882345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8942"/>
    <x v="39"/>
    <s v="0021-03-24"/>
    <d v="2021-05-01T00:00:00"/>
    <s v="KR"/>
    <s v="BDT"/>
    <n v="-2850"/>
    <s v="1.00000"/>
    <s v="BDT"/>
    <n v="-2850"/>
    <n v="-33.549999999999997"/>
    <s v="33.55_1"/>
    <s v=""/>
    <s v="9908882320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955"/>
    <x v="39"/>
    <s v="0021-03-24"/>
    <d v="2021-05-01T00:00:00"/>
    <s v="KR"/>
    <s v="BDT"/>
    <n v="-25148"/>
    <s v="1.00000"/>
    <s v="BDT"/>
    <n v="-25148"/>
    <n v="-296.02999999999997"/>
    <s v="296.03_1"/>
    <s v=""/>
    <s v="9908882531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9221"/>
    <x v="39"/>
    <s v="0021-03-24"/>
    <d v="2021-05-05T00:00:00"/>
    <s v="KR"/>
    <s v="BDT"/>
    <n v="-7164"/>
    <s v="1.00000"/>
    <s v="BDT"/>
    <n v="-7164"/>
    <n v="-84.33"/>
    <s v="84.33_1"/>
    <s v=""/>
    <s v="9908619883"/>
    <s v="20210430"/>
    <s v="Payable to Transmarine for C&amp;F Exp Mar'21"/>
    <s v=""/>
    <s v="0"/>
    <s v="C&amp;F EXPORT"/>
    <s v="N/A"/>
    <s v=""/>
    <s v="N/A"/>
    <s v=""/>
    <s v="2013003724"/>
    <d v="2021-06-08T00:00:00"/>
    <s v=""/>
    <s v=""/>
    <s v=""/>
    <n v="0"/>
  </r>
  <r>
    <s v=""/>
    <s v="20100013"/>
    <s v="2012009222"/>
    <x v="39"/>
    <s v="0021-03-24"/>
    <d v="2021-05-05T00:00:00"/>
    <s v="KR"/>
    <s v="BDT"/>
    <n v="-7932"/>
    <s v="1.00000"/>
    <s v="BDT"/>
    <n v="-7932"/>
    <n v="-93.37"/>
    <s v="93.37_1"/>
    <s v=""/>
    <s v="9908619880"/>
    <s v="20210430"/>
    <s v="Payable to Transmarine for C&amp;F Exp Mar'21"/>
    <s v=""/>
    <s v="0"/>
    <s v="C&amp;F EXPORT"/>
    <s v="N/A"/>
    <s v=""/>
    <s v="N/A"/>
    <s v=""/>
    <s v="2013003724"/>
    <d v="2021-06-08T00:00:00"/>
    <s v=""/>
    <s v=""/>
    <s v=""/>
    <n v="0"/>
  </r>
  <r>
    <s v=""/>
    <s v="20100013"/>
    <s v="2012009223"/>
    <x v="39"/>
    <s v="0021-03-24"/>
    <d v="2021-05-05T00:00:00"/>
    <s v="KR"/>
    <s v="BDT"/>
    <n v="-16710"/>
    <s v="1.00000"/>
    <s v="BDT"/>
    <n v="-16710"/>
    <n v="-196.7"/>
    <s v="196.7_1"/>
    <s v=""/>
    <s v="9908619872"/>
    <s v="20210430"/>
    <s v="Payable to Transmarine for C&amp;F Exp Mar'21"/>
    <s v=""/>
    <s v="0"/>
    <s v="C&amp;F EXPORT"/>
    <s v="N/A"/>
    <s v=""/>
    <s v="N/A"/>
    <s v=""/>
    <s v="2013003724"/>
    <d v="2021-06-08T00:00:00"/>
    <s v=""/>
    <s v=""/>
    <s v=""/>
    <n v="0"/>
  </r>
  <r>
    <s v=""/>
    <s v="20100013"/>
    <s v="2012009231"/>
    <x v="39"/>
    <s v="0021-03-24"/>
    <d v="2021-05-05T00:00:00"/>
    <s v="KR"/>
    <s v="BDT"/>
    <n v="-14308"/>
    <s v="1.00000"/>
    <s v="BDT"/>
    <n v="-14308"/>
    <n v="-168.43"/>
    <s v="168.43_1"/>
    <s v=""/>
    <s v="9908619876"/>
    <s v="20210430"/>
    <s v="Payable to Transmarine for C&amp;F Exp Mar'21"/>
    <s v=""/>
    <s v="0"/>
    <s v="C&amp;F EXPORT"/>
    <s v="N/A"/>
    <s v=""/>
    <s v="N/A"/>
    <s v=""/>
    <s v="2013003724"/>
    <d v="2021-06-08T00:00:00"/>
    <s v=""/>
    <s v=""/>
    <s v=""/>
    <n v="0"/>
  </r>
  <r>
    <s v=""/>
    <s v="20100013"/>
    <s v="2012009233"/>
    <x v="39"/>
    <s v="0021-03-24"/>
    <d v="2021-05-05T00:00:00"/>
    <s v="KR"/>
    <s v="BDT"/>
    <n v="-33102"/>
    <s v="1.00000"/>
    <s v="BDT"/>
    <n v="-33102"/>
    <n v="-389.66"/>
    <s v="389.66_1"/>
    <s v=""/>
    <s v="9908619877"/>
    <s v="20210430"/>
    <s v="Payable to Transmarine for C&amp;F Exp Mar'21"/>
    <s v=""/>
    <s v="0"/>
    <s v="C&amp;F EXPORT"/>
    <s v="N/A"/>
    <s v=""/>
    <s v="N/A"/>
    <s v=""/>
    <s v="2013003724"/>
    <d v="2021-06-08T00:00:00"/>
    <s v=""/>
    <s v=""/>
    <s v=""/>
    <n v="0"/>
  </r>
  <r>
    <s v=""/>
    <s v="20100013"/>
    <s v="2012009237"/>
    <x v="39"/>
    <s v="0021-03-24"/>
    <d v="2021-05-05T00:00:00"/>
    <s v="KR"/>
    <s v="BDT"/>
    <n v="-300"/>
    <s v="1.00000"/>
    <s v="BDT"/>
    <n v="-300"/>
    <n v="-3.53"/>
    <s v="3.53_5"/>
    <s v=""/>
    <s v="9908619884"/>
    <s v="20210430"/>
    <s v="Payable to Transmarine for C&amp;F Exp Mar'21"/>
    <s v=""/>
    <s v="0"/>
    <s v="C&amp;F EXPORT"/>
    <s v="N/A"/>
    <s v=""/>
    <s v="N/A"/>
    <s v=""/>
    <s v="2013003724"/>
    <d v="2021-06-08T00:00:00"/>
    <s v=""/>
    <s v=""/>
    <s v=""/>
    <n v="0"/>
  </r>
  <r>
    <s v=""/>
    <s v="20100013"/>
    <s v="2012009238"/>
    <x v="39"/>
    <s v="0021-03-24"/>
    <d v="2021-05-05T00:00:00"/>
    <s v="KR"/>
    <s v="BDT"/>
    <n v="-14195"/>
    <s v="1.00000"/>
    <s v="BDT"/>
    <n v="-14195"/>
    <n v="-167.1"/>
    <s v="167.1_1"/>
    <s v=""/>
    <s v="9908619884"/>
    <s v="20210430"/>
    <s v="Payable to Transmarine for C&amp;F Exp Mar'21"/>
    <s v=""/>
    <s v="0"/>
    <s v="C&amp;F EXPORT"/>
    <s v="N/A"/>
    <s v=""/>
    <s v="N/A"/>
    <s v=""/>
    <s v="2013003724"/>
    <d v="2021-06-08T00:00:00"/>
    <s v=""/>
    <s v=""/>
    <s v=""/>
    <n v="0"/>
  </r>
  <r>
    <s v=""/>
    <s v="20100013"/>
    <s v="2012009239"/>
    <x v="39"/>
    <s v="0021-03-24"/>
    <d v="2021-05-05T00:00:00"/>
    <s v="KR"/>
    <s v="BDT"/>
    <n v="-32583"/>
    <s v="1.00000"/>
    <s v="BDT"/>
    <n v="-32583"/>
    <n v="-383.56"/>
    <s v="383.56_1"/>
    <s v=""/>
    <s v="9908619879"/>
    <s v="20210430"/>
    <s v="Payable to Transmarine for C&amp;F Exp Mar'21"/>
    <s v=""/>
    <s v="0"/>
    <s v="C&amp;F EXPORT"/>
    <s v="N/A"/>
    <s v=""/>
    <s v="N/A"/>
    <s v=""/>
    <s v="2013003724"/>
    <d v="2021-06-08T00:00:00"/>
    <s v=""/>
    <s v=""/>
    <s v=""/>
    <n v="0"/>
  </r>
  <r>
    <s v=""/>
    <s v="20100013"/>
    <s v="2012009240"/>
    <x v="39"/>
    <s v="0021-03-24"/>
    <d v="2021-05-05T00:00:00"/>
    <s v="KR"/>
    <s v="BDT"/>
    <n v="-148"/>
    <s v="1.00000"/>
    <s v="BDT"/>
    <n v="-148"/>
    <n v="-1.74"/>
    <s v="1.74_1"/>
    <s v=""/>
    <s v="9908619879"/>
    <s v="20210430"/>
    <s v="Payable to Transmarine for C&amp;F Exp Mar'21"/>
    <s v=""/>
    <s v="0"/>
    <s v="C&amp;F EXPORT"/>
    <s v="N/A"/>
    <s v=""/>
    <s v="N/A"/>
    <s v=""/>
    <s v="2013003724"/>
    <d v="2021-06-08T00:00:00"/>
    <s v=""/>
    <s v=""/>
    <s v=""/>
    <n v="0"/>
  </r>
  <r>
    <s v=""/>
    <s v="20100013"/>
    <s v="2012009257"/>
    <x v="39"/>
    <s v="0021-03-24"/>
    <d v="2021-05-05T00:00:00"/>
    <s v="KR"/>
    <s v="BDT"/>
    <n v="-150000"/>
    <s v="1.00000"/>
    <s v="BDT"/>
    <n v="-150000"/>
    <n v="-1765.74"/>
    <s v="1765.74_1"/>
    <s v=""/>
    <s v="9908882328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9276"/>
    <x v="39"/>
    <s v="0021-03-24"/>
    <d v="2021-05-05T00:00:00"/>
    <s v="KR"/>
    <s v="BDT"/>
    <n v="-3246"/>
    <s v="1.00000"/>
    <s v="BDT"/>
    <n v="-3246"/>
    <n v="-38.21"/>
    <s v="38.21_1"/>
    <s v=""/>
    <s v="9908882455"/>
    <s v="20210430"/>
    <s v="Payable to Transmarine for C&amp;F Imp Mar'21"/>
    <s v=""/>
    <s v="0"/>
    <s v="C&amp;F IMPORT"/>
    <s v="N/A"/>
    <s v=""/>
    <s v="N/A"/>
    <s v=""/>
    <s v="2013003840"/>
    <d v="2021-06-15T00:00:00"/>
    <s v=""/>
    <s v=""/>
    <s v=""/>
    <n v="0"/>
  </r>
  <r>
    <s v=""/>
    <s v="20100013"/>
    <s v="2012009277"/>
    <x v="39"/>
    <s v="0021-03-24"/>
    <d v="2021-05-05T00:00:00"/>
    <s v="KR"/>
    <s v="BDT"/>
    <n v="-2036"/>
    <s v="1.00000"/>
    <s v="BDT"/>
    <n v="-2036"/>
    <n v="-23.97"/>
    <s v="23.97_31"/>
    <s v=""/>
    <s v="9908882469"/>
    <s v="20210430"/>
    <s v="Payable to Transmarine for C&amp;F Imp Mar'21"/>
    <s v=""/>
    <s v="0"/>
    <s v="C&amp;F IMPORT"/>
    <s v="N/A"/>
    <s v=""/>
    <s v="N/A"/>
    <s v=""/>
    <s v="2013003840"/>
    <d v="2021-06-15T00:00:00"/>
    <s v=""/>
    <s v=""/>
    <s v=""/>
    <n v="0"/>
  </r>
  <r>
    <s v=""/>
    <s v="20100013"/>
    <s v="2012008873"/>
    <x v="39"/>
    <s v="0021-03-25"/>
    <d v="2021-05-01T00:00:00"/>
    <s v="KR"/>
    <s v="BDT"/>
    <n v="-7135"/>
    <s v="1.00000"/>
    <s v="BDT"/>
    <n v="-7135"/>
    <n v="-83.99"/>
    <s v="83.99_1"/>
    <s v=""/>
    <s v="9908881694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929"/>
    <x v="39"/>
    <s v="0021-03-25"/>
    <d v="2021-05-01T00:00:00"/>
    <s v="KR"/>
    <s v="BDT"/>
    <n v="-2036"/>
    <s v="1.00000"/>
    <s v="BDT"/>
    <n v="-2036"/>
    <n v="-23.97"/>
    <s v="23.97_32"/>
    <s v=""/>
    <s v="9908881754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932"/>
    <x v="39"/>
    <s v="0021-03-25"/>
    <d v="2021-05-01T00:00:00"/>
    <s v="KR"/>
    <s v="BDT"/>
    <n v="-2400"/>
    <s v="1.00000"/>
    <s v="BDT"/>
    <n v="-2400"/>
    <n v="-28.25"/>
    <s v="28.25_1"/>
    <s v=""/>
    <s v="9908881773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936"/>
    <x v="39"/>
    <s v="0021-03-25"/>
    <d v="2021-05-01T00:00:00"/>
    <s v="KR"/>
    <s v="BDT"/>
    <n v="-2036"/>
    <s v="1.00000"/>
    <s v="BDT"/>
    <n v="-2036"/>
    <n v="-23.97"/>
    <s v="23.97_33"/>
    <s v=""/>
    <s v="9908881753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937"/>
    <x v="39"/>
    <s v="0021-03-25"/>
    <d v="2021-05-01T00:00:00"/>
    <s v="KR"/>
    <s v="BDT"/>
    <n v="-2036"/>
    <s v="1.00000"/>
    <s v="BDT"/>
    <n v="-2036"/>
    <n v="-23.97"/>
    <s v="23.97_34"/>
    <s v=""/>
    <s v="9908881757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949"/>
    <x v="39"/>
    <s v="0021-03-25"/>
    <d v="2021-05-01T00:00:00"/>
    <s v="KR"/>
    <s v="BDT"/>
    <n v="-12129"/>
    <s v="1.00000"/>
    <s v="BDT"/>
    <n v="-12129"/>
    <n v="-142.78"/>
    <s v="142.78_1"/>
    <s v=""/>
    <s v="9908882325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950"/>
    <x v="39"/>
    <s v="0021-03-25"/>
    <d v="2021-05-01T00:00:00"/>
    <s v="KR"/>
    <s v="BDT"/>
    <n v="-17101"/>
    <s v="1.00000"/>
    <s v="BDT"/>
    <n v="-17101"/>
    <n v="-201.31"/>
    <s v="201.31_1"/>
    <s v=""/>
    <s v="9908882324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969"/>
    <x v="39"/>
    <s v="0021-03-25"/>
    <d v="2021-05-01T00:00:00"/>
    <s v="KR"/>
    <s v="BDT"/>
    <n v="-1980"/>
    <s v="1.00000"/>
    <s v="BDT"/>
    <n v="-1980"/>
    <n v="-23.31"/>
    <s v="23.31_3"/>
    <s v=""/>
    <s v="9908882575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9073"/>
    <x v="39"/>
    <s v="0021-03-25"/>
    <d v="2021-05-02T00:00:00"/>
    <s v="KR"/>
    <s v="BDT"/>
    <n v="-2181"/>
    <s v="1.00000"/>
    <s v="BDT"/>
    <n v="-2181"/>
    <n v="-25.67"/>
    <s v="25.67_1"/>
    <s v=""/>
    <s v="9908619682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229"/>
    <x v="39"/>
    <s v="0021-03-25"/>
    <d v="2021-05-05T00:00:00"/>
    <s v="KR"/>
    <s v="BDT"/>
    <n v="-100"/>
    <s v="1.00000"/>
    <s v="BDT"/>
    <n v="-100"/>
    <n v="-1.18"/>
    <s v="1.18_2"/>
    <s v=""/>
    <s v="9908619874"/>
    <s v="20210430"/>
    <s v="Payable to Transmarine for C&amp;F Exp Mar'21"/>
    <s v=""/>
    <s v="0"/>
    <s v="C&amp;F EXPORT"/>
    <s v="N/A"/>
    <s v=""/>
    <s v="N/A"/>
    <s v=""/>
    <s v="2013003724"/>
    <d v="2021-06-08T00:00:00"/>
    <s v=""/>
    <s v=""/>
    <s v=""/>
    <n v="0"/>
  </r>
  <r>
    <s v=""/>
    <s v="20100013"/>
    <s v="2012009230"/>
    <x v="39"/>
    <s v="0021-03-25"/>
    <d v="2021-05-05T00:00:00"/>
    <s v="KR"/>
    <s v="BDT"/>
    <n v="-15805"/>
    <s v="1.00000"/>
    <s v="BDT"/>
    <n v="-15805"/>
    <n v="-186.05"/>
    <s v="186.05_1"/>
    <s v=""/>
    <s v="9908619874"/>
    <s v="20210430"/>
    <s v="Payable to Transmarine for C&amp;F Exp Mar'21"/>
    <s v=""/>
    <s v="0"/>
    <s v="C&amp;F EXPORT"/>
    <s v="N/A"/>
    <s v=""/>
    <s v="N/A"/>
    <s v=""/>
    <s v="2013003724"/>
    <d v="2021-06-08T00:00:00"/>
    <s v=""/>
    <s v=""/>
    <s v=""/>
    <n v="0"/>
  </r>
  <r>
    <s v=""/>
    <s v="20100013"/>
    <s v="2012009232"/>
    <x v="39"/>
    <s v="0021-03-25"/>
    <d v="2021-05-05T00:00:00"/>
    <s v="KR"/>
    <s v="BDT"/>
    <n v="-25691"/>
    <s v="1.00000"/>
    <s v="BDT"/>
    <n v="-25691"/>
    <n v="-302.42"/>
    <s v="302.42_1"/>
    <s v=""/>
    <s v="9908619870"/>
    <s v="20210430"/>
    <s v="Payable to Transmarine for C&amp;F Exp Mar'21"/>
    <s v=""/>
    <s v="0"/>
    <s v="C&amp;F EXPORT"/>
    <s v="N/A"/>
    <s v=""/>
    <s v="N/A"/>
    <s v=""/>
    <s v="2013003724"/>
    <d v="2021-06-08T00:00:00"/>
    <s v=""/>
    <s v=""/>
    <s v=""/>
    <n v="0"/>
  </r>
  <r>
    <s v=""/>
    <s v="20100013"/>
    <s v="2012009234"/>
    <x v="39"/>
    <s v="0021-03-25"/>
    <d v="2021-05-05T00:00:00"/>
    <s v="KR"/>
    <s v="BDT"/>
    <n v="-24486"/>
    <s v="1.00000"/>
    <s v="BDT"/>
    <n v="-24486"/>
    <n v="-288.24"/>
    <s v="288.24_1"/>
    <s v=""/>
    <s v="9908619875"/>
    <s v="20210430"/>
    <s v="Payable to Transmarine for C&amp;F Exp Mar'21"/>
    <s v=""/>
    <s v="0"/>
    <s v="C&amp;F EXPORT"/>
    <s v="N/A"/>
    <s v=""/>
    <s v="N/A"/>
    <s v=""/>
    <s v="2013003724"/>
    <d v="2021-06-08T00:00:00"/>
    <s v=""/>
    <s v=""/>
    <s v=""/>
    <n v="0"/>
  </r>
  <r>
    <s v=""/>
    <s v="20100013"/>
    <s v="2012009244"/>
    <x v="39"/>
    <s v="0021-03-25"/>
    <d v="2021-05-05T00:00:00"/>
    <s v="KR"/>
    <s v="BDT"/>
    <n v="-21548"/>
    <s v="1.00000"/>
    <s v="BDT"/>
    <n v="-21548"/>
    <n v="-253.66"/>
    <s v="253.66_1"/>
    <s v=""/>
    <s v="9908619957"/>
    <s v="20210430"/>
    <s v="Payable to Transmarine for C&amp;F Exp Mar'21"/>
    <s v=""/>
    <s v="0"/>
    <s v="C&amp;F EXPORT"/>
    <s v="N/A"/>
    <s v=""/>
    <s v="N/A"/>
    <s v=""/>
    <s v="2013003840"/>
    <d v="2021-06-15T00:00:00"/>
    <s v=""/>
    <s v=""/>
    <s v=""/>
    <n v="0"/>
  </r>
  <r>
    <s v=""/>
    <s v="20100013"/>
    <s v="2012009245"/>
    <x v="39"/>
    <s v="0021-03-25"/>
    <d v="2021-05-05T00:00:00"/>
    <s v="KR"/>
    <s v="BDT"/>
    <n v="-2380"/>
    <s v="1.00000"/>
    <s v="BDT"/>
    <n v="-2380"/>
    <n v="-28.02"/>
    <s v="28.02_1"/>
    <s v=""/>
    <s v="9908619956"/>
    <s v="20210430"/>
    <s v="Payable to Transmarine for C&amp;F Exp Mar'21"/>
    <s v=""/>
    <s v="0"/>
    <s v="C&amp;F EXPORT"/>
    <s v="N/A"/>
    <s v=""/>
    <s v="N/A"/>
    <s v=""/>
    <s v="2013003840"/>
    <d v="2021-06-15T00:00:00"/>
    <s v=""/>
    <s v=""/>
    <s v=""/>
    <n v="0"/>
  </r>
  <r>
    <s v=""/>
    <s v="20100013"/>
    <s v="2012009246"/>
    <x v="39"/>
    <s v="0021-03-25"/>
    <d v="2021-05-05T00:00:00"/>
    <s v="KR"/>
    <s v="BDT"/>
    <n v="-24310"/>
    <s v="1.00000"/>
    <s v="BDT"/>
    <n v="-24310"/>
    <n v="-286.17"/>
    <s v="286.17_1"/>
    <s v=""/>
    <s v="9908619956"/>
    <s v="20210430"/>
    <s v="Payable to Transmarine for C&amp;F Exp Mar'21"/>
    <s v=""/>
    <s v="0"/>
    <s v="C&amp;F EXPORT"/>
    <s v="N/A"/>
    <s v=""/>
    <s v="N/A"/>
    <s v=""/>
    <s v="2013003840"/>
    <d v="2021-06-15T00:00:00"/>
    <s v=""/>
    <s v=""/>
    <s v=""/>
    <n v="0"/>
  </r>
  <r>
    <s v=""/>
    <s v="20100013"/>
    <s v="2012009261"/>
    <x v="39"/>
    <s v="0021-03-25"/>
    <d v="2021-05-05T00:00:00"/>
    <s v="KR"/>
    <s v="BDT"/>
    <n v="-11800"/>
    <s v="1.00000"/>
    <s v="BDT"/>
    <n v="-11800"/>
    <n v="-138.91"/>
    <s v="138.91_1"/>
    <s v=""/>
    <s v="9908882327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9302"/>
    <x v="39"/>
    <s v="0021-03-25"/>
    <d v="2021-05-08T00:00:00"/>
    <s v="KR"/>
    <s v="BDT"/>
    <n v="-16979"/>
    <s v="1.00000"/>
    <s v="BDT"/>
    <n v="-16979"/>
    <n v="-199.87"/>
    <s v="199.87_1"/>
    <s v=""/>
    <s v="9908882338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9298"/>
    <x v="39"/>
    <s v="0021-03-26"/>
    <d v="2021-05-08T00:00:00"/>
    <s v="KR"/>
    <s v="BDT"/>
    <n v="-87529"/>
    <s v="1.00000"/>
    <s v="BDT"/>
    <n v="-87529"/>
    <n v="-1030.3599999999999"/>
    <s v="1030.36_1"/>
    <s v=""/>
    <s v="9908882711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9070"/>
    <x v="39"/>
    <s v="0021-03-27"/>
    <d v="2021-05-02T00:00:00"/>
    <s v="KR"/>
    <s v="BDT"/>
    <n v="-9107"/>
    <s v="1.00000"/>
    <s v="BDT"/>
    <n v="-9107"/>
    <n v="-107.2"/>
    <s v="107.2_1"/>
    <s v=""/>
    <s v="9908619670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282"/>
    <x v="39"/>
    <s v="0021-03-27"/>
    <d v="2021-05-05T00:00:00"/>
    <s v="KR"/>
    <s v="BDT"/>
    <n v="-1800"/>
    <s v="1.00000"/>
    <s v="BDT"/>
    <n v="-1800"/>
    <n v="-21.19"/>
    <s v="21.19_1"/>
    <s v=""/>
    <s v="9908882742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8922"/>
    <x v="39"/>
    <s v="0021-03-28"/>
    <d v="2021-05-01T00:00:00"/>
    <s v="KR"/>
    <s v="BDT"/>
    <n v="-2049"/>
    <s v="1.00000"/>
    <s v="BDT"/>
    <n v="-2049"/>
    <n v="-24.12"/>
    <s v="24.12_5"/>
    <s v=""/>
    <s v="9908881761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923"/>
    <x v="39"/>
    <s v="0021-03-28"/>
    <d v="2021-05-01T00:00:00"/>
    <s v="KR"/>
    <s v="BDT"/>
    <n v="-2049"/>
    <s v="1.00000"/>
    <s v="BDT"/>
    <n v="-2049"/>
    <n v="-24.12"/>
    <s v="24.12_6"/>
    <s v=""/>
    <s v="9908881763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924"/>
    <x v="39"/>
    <s v="0021-03-28"/>
    <d v="2021-05-01T00:00:00"/>
    <s v="KR"/>
    <s v="BDT"/>
    <n v="-2049"/>
    <s v="1.00000"/>
    <s v="BDT"/>
    <n v="-2049"/>
    <n v="-24.12"/>
    <s v="24.12_7"/>
    <s v=""/>
    <s v="9908881762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926"/>
    <x v="39"/>
    <s v="0021-03-28"/>
    <d v="2021-05-01T00:00:00"/>
    <s v="KR"/>
    <s v="BDT"/>
    <n v="-2740"/>
    <s v="1.00000"/>
    <s v="BDT"/>
    <n v="-2740"/>
    <n v="-32.25"/>
    <s v="32.25_8"/>
    <s v=""/>
    <s v="9908881770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956"/>
    <x v="39"/>
    <s v="0021-03-28"/>
    <d v="2021-05-01T00:00:00"/>
    <s v="KR"/>
    <s v="BDT"/>
    <n v="-27469"/>
    <s v="1.00000"/>
    <s v="BDT"/>
    <n v="-27469"/>
    <n v="-323.35000000000002"/>
    <s v="323.35_1"/>
    <s v=""/>
    <s v="9908882565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8957"/>
    <x v="39"/>
    <s v="0021-03-28"/>
    <d v="2021-05-01T00:00:00"/>
    <s v="KR"/>
    <s v="BDT"/>
    <n v="-5920"/>
    <s v="1.00000"/>
    <s v="BDT"/>
    <n v="-5920"/>
    <n v="-69.69"/>
    <s v="69.69_1"/>
    <s v=""/>
    <s v="9908882578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8971"/>
    <x v="39"/>
    <s v="0021-03-28"/>
    <d v="2021-05-01T00:00:00"/>
    <s v="KR"/>
    <s v="BDT"/>
    <n v="-1910"/>
    <s v="1.00000"/>
    <s v="BDT"/>
    <n v="-1910"/>
    <n v="-22.48"/>
    <s v="22.48_1"/>
    <s v=""/>
    <s v="9908882573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8972"/>
    <x v="39"/>
    <s v="0021-03-28"/>
    <d v="2021-05-01T00:00:00"/>
    <s v="KR"/>
    <s v="BDT"/>
    <n v="-2055"/>
    <s v="1.00000"/>
    <s v="BDT"/>
    <n v="-2055"/>
    <n v="-24.19"/>
    <s v="24.19_1"/>
    <s v=""/>
    <s v="9908882574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9258"/>
    <x v="39"/>
    <s v="0021-03-28"/>
    <d v="2021-05-05T00:00:00"/>
    <s v="KR"/>
    <s v="BDT"/>
    <n v="-6361"/>
    <s v="1.00000"/>
    <s v="BDT"/>
    <n v="-6361"/>
    <n v="-74.88"/>
    <s v="74.88_1"/>
    <s v=""/>
    <s v="9908882326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9283"/>
    <x v="39"/>
    <s v="0021-03-28"/>
    <d v="2021-05-05T00:00:00"/>
    <s v="KR"/>
    <s v="BDT"/>
    <n v="-1800"/>
    <s v="1.00000"/>
    <s v="BDT"/>
    <n v="-1800"/>
    <n v="-21.19"/>
    <s v="21.19_2"/>
    <s v=""/>
    <s v="9908882743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8905"/>
    <x v="39"/>
    <s v="0021-03-29"/>
    <d v="2021-05-01T00:00:00"/>
    <s v="KR"/>
    <s v="BDT"/>
    <n v="-8145"/>
    <s v="1.00000"/>
    <s v="BDT"/>
    <n v="-8145"/>
    <n v="-95.88"/>
    <s v="95.88_1"/>
    <s v=""/>
    <s v="9908882336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8906"/>
    <x v="39"/>
    <s v="0021-03-29"/>
    <d v="2021-05-01T00:00:00"/>
    <s v="KR"/>
    <s v="BDT"/>
    <n v="-14944"/>
    <s v="1.00000"/>
    <s v="BDT"/>
    <n v="-14944"/>
    <n v="-175.92"/>
    <s v="175.92_1"/>
    <s v=""/>
    <s v="9908882358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8907"/>
    <x v="39"/>
    <s v="0021-03-29"/>
    <d v="2021-05-01T00:00:00"/>
    <s v="KR"/>
    <s v="BDT"/>
    <n v="-8387"/>
    <s v="1.00000"/>
    <s v="BDT"/>
    <n v="-8387"/>
    <n v="-98.73"/>
    <s v="98.73_1"/>
    <s v=""/>
    <s v="9908882337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8927"/>
    <x v="39"/>
    <s v="0021-03-29"/>
    <d v="2021-05-01T00:00:00"/>
    <s v="KR"/>
    <s v="BDT"/>
    <n v="-2740"/>
    <s v="1.00000"/>
    <s v="BDT"/>
    <n v="-2740"/>
    <n v="-32.25"/>
    <s v="32.25_9"/>
    <s v=""/>
    <s v="9908881769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933"/>
    <x v="39"/>
    <s v="0021-03-29"/>
    <d v="2021-05-01T00:00:00"/>
    <s v="KR"/>
    <s v="BDT"/>
    <n v="-3804"/>
    <s v="1.00000"/>
    <s v="BDT"/>
    <n v="-3804"/>
    <n v="-44.78"/>
    <s v="44.78_1"/>
    <s v=""/>
    <s v="9908881774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939"/>
    <x v="39"/>
    <s v="0021-03-29"/>
    <d v="2021-05-01T00:00:00"/>
    <s v="KR"/>
    <s v="BDT"/>
    <n v="-4768"/>
    <s v="1.00000"/>
    <s v="BDT"/>
    <n v="-4768"/>
    <n v="-56.13"/>
    <s v="56.13_1"/>
    <s v=""/>
    <s v="9908881775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940"/>
    <x v="39"/>
    <s v="0021-03-29"/>
    <d v="2021-05-01T00:00:00"/>
    <s v="KR"/>
    <s v="BDT"/>
    <n v="-2086"/>
    <s v="1.00000"/>
    <s v="BDT"/>
    <n v="-2086"/>
    <n v="-24.56"/>
    <s v="24.56_2"/>
    <s v=""/>
    <s v="9908881755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941"/>
    <x v="39"/>
    <s v="0021-03-29"/>
    <d v="2021-05-01T00:00:00"/>
    <s v="KR"/>
    <s v="BDT"/>
    <n v="-2036"/>
    <s v="1.00000"/>
    <s v="BDT"/>
    <n v="-2036"/>
    <n v="-23.97"/>
    <s v="23.97_35"/>
    <s v=""/>
    <s v="9908881756"/>
    <s v="20210430"/>
    <s v="Payable to Transmarine for C&amp;F Imp Mar'21"/>
    <s v=""/>
    <s v="0"/>
    <s v="C&amp;F IMPORT"/>
    <s v="N/A"/>
    <s v=""/>
    <s v="N/A"/>
    <s v=""/>
    <s v="2013003689"/>
    <d v="2021-06-02T00:00:00"/>
    <s v=""/>
    <s v=""/>
    <s v=""/>
    <n v="0"/>
  </r>
  <r>
    <s v=""/>
    <s v="20100013"/>
    <s v="2012008959"/>
    <x v="39"/>
    <s v="0021-03-29"/>
    <d v="2021-05-01T00:00:00"/>
    <s v="KR"/>
    <s v="BDT"/>
    <n v="-6955"/>
    <s v="1.00000"/>
    <s v="BDT"/>
    <n v="-6955"/>
    <n v="-81.87"/>
    <s v="81.87_1"/>
    <s v=""/>
    <s v="9908882568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9079"/>
    <x v="39"/>
    <s v="0021-03-29"/>
    <d v="2021-05-02T00:00:00"/>
    <s v="KR"/>
    <s v="BDT"/>
    <n v="-2360"/>
    <s v="1.00000"/>
    <s v="BDT"/>
    <n v="-2360"/>
    <n v="-27.78"/>
    <s v="27.78_1"/>
    <s v=""/>
    <s v="9908619684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176"/>
    <x v="39"/>
    <s v="0021-03-29"/>
    <d v="2021-05-05T00:00:00"/>
    <s v="KR"/>
    <s v="BDT"/>
    <n v="-2527"/>
    <s v="1.00000"/>
    <s v="BDT"/>
    <n v="-2527"/>
    <n v="-29.75"/>
    <s v="29.75_1"/>
    <s v=""/>
    <s v="9908619683"/>
    <s v="20210430"/>
    <s v="Payable to Transmarine for C&amp;F Exp Mar'21"/>
    <s v=""/>
    <s v="0"/>
    <s v="C&amp;F EXPORT"/>
    <s v="N/A"/>
    <s v=""/>
    <s v="N/A"/>
    <s v=""/>
    <s v="2013003689"/>
    <d v="2021-06-02T00:00:00"/>
    <s v=""/>
    <s v=""/>
    <s v=""/>
    <n v="0"/>
  </r>
  <r>
    <s v=""/>
    <s v="20100013"/>
    <s v="2012009235"/>
    <x v="39"/>
    <s v="0021-03-29"/>
    <d v="2021-05-05T00:00:00"/>
    <s v="KR"/>
    <s v="BDT"/>
    <n v="-14071"/>
    <s v="1.00000"/>
    <s v="BDT"/>
    <n v="-14071"/>
    <n v="-165.64"/>
    <s v="165.64_1"/>
    <s v=""/>
    <s v="9908619878"/>
    <s v="20210430"/>
    <s v="Payable to Transmarine for C&amp;F Exp Mar'21"/>
    <s v=""/>
    <s v="0"/>
    <s v="C&amp;F EXPORT"/>
    <s v="N/A"/>
    <s v=""/>
    <s v="N/A"/>
    <s v=""/>
    <s v="2013003724"/>
    <d v="2021-06-08T00:00:00"/>
    <s v=""/>
    <s v=""/>
    <s v=""/>
    <n v="0"/>
  </r>
  <r>
    <s v=""/>
    <s v="20100013"/>
    <s v="2012009313"/>
    <x v="39"/>
    <s v="0021-03-29"/>
    <d v="2021-05-08T00:00:00"/>
    <s v="KR"/>
    <s v="BDT"/>
    <n v="-21626"/>
    <s v="1.00000"/>
    <s v="BDT"/>
    <n v="-21626"/>
    <n v="-254.57"/>
    <s v="254.57_1"/>
    <s v=""/>
    <s v="9908620016"/>
    <s v="20210430"/>
    <s v="Payable to Transmarine for C&amp;F Exp Mar'21"/>
    <s v=""/>
    <s v="0"/>
    <s v="C&amp;F EXPORT"/>
    <s v="N/A"/>
    <s v=""/>
    <s v="N/A"/>
    <s v=""/>
    <s v="2013003840"/>
    <d v="2021-06-15T00:00:00"/>
    <s v=""/>
    <s v=""/>
    <s v=""/>
    <n v="0"/>
  </r>
  <r>
    <s v=""/>
    <s v="20100013"/>
    <s v="2012008961"/>
    <x v="39"/>
    <s v="0021-03-30"/>
    <d v="2021-05-01T00:00:00"/>
    <s v="KR"/>
    <s v="BDT"/>
    <n v="-9157"/>
    <s v="1.00000"/>
    <s v="BDT"/>
    <n v="-9157"/>
    <n v="-107.79"/>
    <s v="107.79_1"/>
    <s v=""/>
    <s v="9908882532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8962"/>
    <x v="39"/>
    <s v="0021-03-30"/>
    <d v="2021-05-01T00:00:00"/>
    <s v="KR"/>
    <s v="BDT"/>
    <n v="-9963"/>
    <s v="1.00000"/>
    <s v="BDT"/>
    <n v="-9963"/>
    <n v="-117.28"/>
    <s v="117.28_1"/>
    <s v=""/>
    <s v="9908882533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9303"/>
    <x v="39"/>
    <s v="0021-03-30"/>
    <d v="2021-05-08T00:00:00"/>
    <s v="KR"/>
    <s v="BDT"/>
    <n v="-24201"/>
    <s v="1.00000"/>
    <s v="BDT"/>
    <n v="-24201"/>
    <n v="-284.89"/>
    <s v="284.89_1"/>
    <s v=""/>
    <s v="9908882596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9307"/>
    <x v="39"/>
    <s v="0021-03-30"/>
    <d v="2021-05-08T00:00:00"/>
    <s v="KR"/>
    <s v="BDT"/>
    <n v="-41788"/>
    <s v="1.00000"/>
    <s v="BDT"/>
    <n v="-41788"/>
    <n v="-491.91"/>
    <s v="491.91_1"/>
    <s v=""/>
    <s v="9908882678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8970"/>
    <x v="39"/>
    <s v="0021-03-31"/>
    <d v="2021-05-01T00:00:00"/>
    <s v="KR"/>
    <s v="BDT"/>
    <n v="-1950"/>
    <s v="1.00000"/>
    <s v="BDT"/>
    <n v="-1950"/>
    <n v="-22.95"/>
    <s v="22.95_2"/>
    <s v=""/>
    <s v="9908882576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8973"/>
    <x v="39"/>
    <s v="0021-03-31"/>
    <d v="2021-05-01T00:00:00"/>
    <s v="KR"/>
    <s v="BDT"/>
    <n v="-10435"/>
    <s v="1.00000"/>
    <s v="BDT"/>
    <n v="-10435"/>
    <n v="-122.84"/>
    <s v="122.84_1"/>
    <s v=""/>
    <s v="9908882566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8979"/>
    <x v="39"/>
    <s v="0021-03-31"/>
    <d v="2021-05-01T00:00:00"/>
    <s v="KR"/>
    <s v="BDT"/>
    <n v="-6125"/>
    <s v="1.00000"/>
    <s v="BDT"/>
    <n v="-6125"/>
    <n v="-72.099999999999994"/>
    <s v="72.1_1"/>
    <s v=""/>
    <s v="9908882505"/>
    <s v="20210430"/>
    <s v="Payable to Transmarine for C&amp;F Imp Mar'21"/>
    <s v=""/>
    <s v="0"/>
    <s v="C&amp;F IMPORT"/>
    <s v="N/A"/>
    <s v=""/>
    <s v="N/A"/>
    <s v=""/>
    <s v="2013003724"/>
    <d v="2021-06-08T00:00:00"/>
    <s v=""/>
    <s v=""/>
    <s v=""/>
    <n v="0"/>
  </r>
  <r>
    <s v=""/>
    <s v="20100013"/>
    <s v="2012009272"/>
    <x v="39"/>
    <s v="0021-03-31"/>
    <d v="2021-05-05T00:00:00"/>
    <s v="KR"/>
    <s v="BDT"/>
    <n v="-2361"/>
    <s v="1.00000"/>
    <s v="BDT"/>
    <n v="-2361"/>
    <n v="-27.79"/>
    <s v="27.79_1"/>
    <s v=""/>
    <s v="9908882454"/>
    <s v="20210430"/>
    <s v="Payable to Transmarine for C&amp;F Imp Mar'21"/>
    <s v=""/>
    <s v="0"/>
    <s v="C&amp;F IMPORT"/>
    <s v="N/A"/>
    <s v=""/>
    <s v="N/A"/>
    <s v=""/>
    <s v="2013003840"/>
    <d v="2021-06-15T00:00:00"/>
    <s v=""/>
    <s v=""/>
    <s v=""/>
    <n v="0"/>
  </r>
  <r>
    <s v=""/>
    <s v="20100013"/>
    <s v="2012009278"/>
    <x v="39"/>
    <s v="0021-03-31"/>
    <d v="2021-05-05T00:00:00"/>
    <s v="KR"/>
    <s v="BDT"/>
    <n v="-2036"/>
    <s v="1.00000"/>
    <s v="BDT"/>
    <n v="-2036"/>
    <n v="-23.97"/>
    <s v="23.97_36"/>
    <s v=""/>
    <s v="9908882472"/>
    <s v="20210430"/>
    <s v="Payable to Transmarine for C&amp;F Imp Mar'21"/>
    <s v=""/>
    <s v="0"/>
    <s v="C&amp;F IMPORT"/>
    <s v="N/A"/>
    <s v=""/>
    <s v="N/A"/>
    <s v=""/>
    <s v="2013003840"/>
    <d v="2021-06-15T00:00:00"/>
    <s v=""/>
    <s v=""/>
    <s v=""/>
    <n v="0"/>
  </r>
  <r>
    <s v=""/>
    <s v="20100013"/>
    <s v="2012004126"/>
    <x v="40"/>
    <d v="2019-09-23T00:00:00"/>
    <d v="2020-12-02T00:00:00"/>
    <s v="KR"/>
    <s v="BDT"/>
    <n v="-51092"/>
    <s v="1.00000"/>
    <s v="BDT"/>
    <n v="-51092"/>
    <n v="-601.44000000000005"/>
    <s v="601.44_1"/>
    <s v=""/>
    <s v="CIPL/968/19"/>
    <s v="20201130"/>
    <s v="Payable to Akin International for C&amp;F Import SEP'1"/>
    <s v=""/>
    <s v="0"/>
    <s v="C&amp;F IMPORT"/>
    <s v="N/A"/>
    <s v=""/>
    <s v="N/A"/>
    <s v=""/>
    <s v="2010001247"/>
    <d v="2021-06-08T00:00:00"/>
    <s v=""/>
    <s v=""/>
    <s v=""/>
    <n v="0"/>
  </r>
  <r>
    <s v=""/>
    <s v="20100013"/>
    <s v="2022002161"/>
    <x v="36"/>
    <d v="2020-09-26T00:00:00"/>
    <d v="2021-02-07T00:00:00"/>
    <s v="RE"/>
    <s v="BDT"/>
    <n v="-61985"/>
    <s v="1.00000"/>
    <s v="BDT"/>
    <n v="-61985"/>
    <n v="-729.67"/>
    <s v="729.67_1"/>
    <s v=""/>
    <s v="PO-57563"/>
    <s v="20210131"/>
    <s v="MASK for the month of Sep'20"/>
    <s v=""/>
    <s v="0"/>
    <s v="5000150949 /36"/>
    <s v=""/>
    <s v=""/>
    <s v=""/>
    <s v=""/>
    <s v="2013003626"/>
    <d v="2021-05-25T00:00:00"/>
    <s v=""/>
    <s v=""/>
    <s v=""/>
    <n v="0"/>
  </r>
  <r>
    <s v=""/>
    <s v="20100013"/>
    <s v="2022003099"/>
    <x v="6"/>
    <d v="2020-11-12T00:00:00"/>
    <d v="2021-05-05T00:00:00"/>
    <s v="RE"/>
    <s v="BDT"/>
    <n v="-37926"/>
    <s v="1.00000"/>
    <s v="BDT"/>
    <n v="-37926"/>
    <n v="-446.45"/>
    <s v="446.45_1"/>
    <s v=""/>
    <s v="6262"/>
    <s v="20210429"/>
    <s v="Machine table supply for Nov'20"/>
    <s v=""/>
    <s v="0"/>
    <s v="5000158721 /109"/>
    <s v=""/>
    <s v=""/>
    <s v=""/>
    <s v=""/>
    <s v=""/>
    <m/>
    <s v=""/>
    <s v=""/>
    <s v=""/>
    <n v="0"/>
  </r>
  <r>
    <s v=""/>
    <s v="20100013"/>
    <s v="2022001539"/>
    <x v="41"/>
    <d v="2020-12-07T00:00:00"/>
    <d v="2020-12-20T00:00:00"/>
    <s v="RE"/>
    <s v="BDT"/>
    <n v="-35636.639999999999"/>
    <s v="1.00000"/>
    <s v="BDT"/>
    <n v="-35636.639999999999"/>
    <n v="-419.5"/>
    <s v="419.5_1"/>
    <s v=""/>
    <s v="1230"/>
    <s v="20201217"/>
    <s v="Roller small hp 50 &amp; 1000 make for Dec'2020"/>
    <s v=""/>
    <s v="0"/>
    <s v="5000146570 /67"/>
    <s v=""/>
    <s v=""/>
    <s v=""/>
    <s v=""/>
    <s v=""/>
    <m/>
    <s v=""/>
    <s v=""/>
    <s v=""/>
    <n v="0"/>
  </r>
  <r>
    <s v=""/>
    <s v="20100013"/>
    <s v="2022002352"/>
    <x v="1"/>
    <d v="2020-12-20T00:00:00"/>
    <d v="2021-03-01T00:00:00"/>
    <s v="RE"/>
    <s v="BDT"/>
    <n v="-6370"/>
    <s v="1.00000"/>
    <s v="BDT"/>
    <n v="-6370"/>
    <n v="-74.989999999999995"/>
    <s v="74.99_1"/>
    <s v=""/>
    <s v="3472"/>
    <s v="20210228"/>
    <s v="Machinery parts purchase(Needle,motor clutch)Dec'"/>
    <s v=""/>
    <s v="0"/>
    <s v="5000152880 /1602"/>
    <s v=""/>
    <s v=""/>
    <s v=""/>
    <s v=""/>
    <s v="2013003611"/>
    <d v="2021-05-25T00:00:00"/>
    <s v=""/>
    <s v=""/>
    <s v=""/>
    <n v="0"/>
  </r>
  <r>
    <s v=""/>
    <s v="20100013"/>
    <s v="2022002166"/>
    <x v="36"/>
    <d v="2020-12-27T00:00:00"/>
    <d v="2021-02-07T00:00:00"/>
    <s v="RE"/>
    <s v="BDT"/>
    <n v="-171500"/>
    <s v="1.00000"/>
    <s v="BDT"/>
    <n v="-171500"/>
    <n v="-2018.84"/>
    <s v="2018.84_1"/>
    <s v=""/>
    <s v="10120/123-HR/RA"/>
    <s v="20210131"/>
    <s v="Repair &amp; maintenance charge for Dec'2020"/>
    <s v=""/>
    <s v="0"/>
    <s v="5000150708 /94"/>
    <s v=""/>
    <s v=""/>
    <s v=""/>
    <s v=""/>
    <s v="2013003921"/>
    <d v="2021-06-24T00:00:00"/>
    <s v=""/>
    <s v=""/>
    <s v=""/>
    <n v="0"/>
  </r>
  <r>
    <s v=""/>
    <s v="20100013"/>
    <s v="2022002159"/>
    <x v="36"/>
    <d v="2021-01-12T00:00:00"/>
    <d v="2021-02-07T00:00:00"/>
    <s v="RE"/>
    <s v="BDT"/>
    <n v="-323294"/>
    <s v="1.00000"/>
    <s v="BDT"/>
    <n v="-323294"/>
    <n v="-3805.69"/>
    <s v="3805.69_1"/>
    <s v=""/>
    <s v="13-24"/>
    <s v="20210131"/>
    <s v="Sewing machine spare parts for Jan'21"/>
    <s v=""/>
    <s v="0"/>
    <s v="5000151053 /147-50,301-08"/>
    <s v=""/>
    <s v=""/>
    <s v=""/>
    <s v=""/>
    <s v="2013003587"/>
    <d v="2021-05-25T00:00:00"/>
    <s v=""/>
    <s v=""/>
    <s v=""/>
    <n v="0"/>
  </r>
  <r>
    <s v=""/>
    <s v="20100013"/>
    <s v="2022002019"/>
    <x v="42"/>
    <d v="2021-01-16T00:00:00"/>
    <d v="2021-01-30T00:00:00"/>
    <s v="RE"/>
    <s v="BDT"/>
    <n v="-15582"/>
    <s v="1.00000"/>
    <s v="BDT"/>
    <n v="-15582"/>
    <n v="-183.43"/>
    <s v="183.43_1"/>
    <s v=""/>
    <s v="B-1601"/>
    <s v="20210128"/>
    <s v="SOLENOIDE VALVE EYELET AND APW -107411"/>
    <s v=""/>
    <s v="0"/>
    <s v="5000150214 /95"/>
    <s v=""/>
    <s v=""/>
    <s v=""/>
    <s v=""/>
    <s v="2013003910"/>
    <d v="2021-06-22T00:00:00"/>
    <s v=""/>
    <s v=""/>
    <s v=""/>
    <n v="0"/>
  </r>
  <r>
    <s v=""/>
    <s v="20100013"/>
    <s v="2022002022"/>
    <x v="42"/>
    <d v="2021-01-16T00:00:00"/>
    <d v="2021-01-30T00:00:00"/>
    <s v="RE"/>
    <s v="BDT"/>
    <n v="-1607"/>
    <s v="1.00000"/>
    <s v="BDT"/>
    <n v="-1607"/>
    <n v="-18.920000000000002"/>
    <s v="18.92_1"/>
    <s v=""/>
    <s v="B-1601"/>
    <s v="20210128"/>
    <s v="Bobbin Machine motor"/>
    <s v=""/>
    <s v="0"/>
    <s v="5000150213 /96"/>
    <s v=""/>
    <s v=""/>
    <s v=""/>
    <s v=""/>
    <s v="2013003910"/>
    <d v="2021-06-22T00:00:00"/>
    <s v=""/>
    <s v=""/>
    <s v=""/>
    <n v="0"/>
  </r>
  <r>
    <s v=""/>
    <s v="20100013"/>
    <s v="2022002460"/>
    <x v="1"/>
    <d v="2021-01-16T00:00:00"/>
    <d v="2021-03-06T00:00:00"/>
    <s v="RE"/>
    <s v="BDT"/>
    <n v="-7840"/>
    <s v="1.00000"/>
    <s v="BDT"/>
    <n v="-7840"/>
    <n v="-92.29"/>
    <s v="92.29_1"/>
    <s v=""/>
    <s v="3736"/>
    <s v="20210228"/>
    <s v="Needle (NTT UF) for Jan'21"/>
    <s v=""/>
    <s v="0"/>
    <s v="5000153756 /1603"/>
    <s v=""/>
    <s v=""/>
    <s v=""/>
    <s v=""/>
    <s v="2013003941"/>
    <d v="2021-06-24T00:00:00"/>
    <s v=""/>
    <s v=""/>
    <s v=""/>
    <n v="0"/>
  </r>
  <r>
    <s v=""/>
    <s v="20100013"/>
    <s v="2022002018"/>
    <x v="42"/>
    <d v="2021-01-17T00:00:00"/>
    <d v="2021-01-30T00:00:00"/>
    <s v="RE"/>
    <s v="BDT"/>
    <n v="-13152"/>
    <s v="1.00000"/>
    <s v="BDT"/>
    <n v="-13152"/>
    <n v="-154.83000000000001"/>
    <s v="154.83_1"/>
    <s v=""/>
    <s v="B-1701"/>
    <s v="20210128"/>
    <s v="Hand Gloves,Surgical mask,Emty bottle,Spray gun"/>
    <s v=""/>
    <s v="0"/>
    <s v="5000150208 /97"/>
    <s v=""/>
    <s v=""/>
    <s v=""/>
    <s v=""/>
    <s v="2013003910"/>
    <d v="2021-06-22T00:00:00"/>
    <s v=""/>
    <s v=""/>
    <s v=""/>
    <n v="0"/>
  </r>
  <r>
    <s v=""/>
    <s v="20100013"/>
    <s v="2022002001"/>
    <x v="42"/>
    <d v="2021-01-24T00:00:00"/>
    <d v="2021-01-30T00:00:00"/>
    <s v="RE"/>
    <s v="BDT"/>
    <n v="-757"/>
    <s v="1.00000"/>
    <s v="BDT"/>
    <n v="-757"/>
    <n v="-8.91"/>
    <s v="8.91_1"/>
    <s v=""/>
    <s v="848"/>
    <s v="20210128"/>
    <s v="Laminating Paper-A4 ,fabric Gum"/>
    <s v=""/>
    <s v="0"/>
    <s v="5000150176 /267"/>
    <s v=""/>
    <s v=""/>
    <s v=""/>
    <s v=""/>
    <s v="2013003831"/>
    <d v="2021-06-15T00:00:00"/>
    <s v=""/>
    <s v=""/>
    <s v=""/>
    <n v="0"/>
  </r>
  <r>
    <s v=""/>
    <s v="20100013"/>
    <s v="2022002133"/>
    <x v="36"/>
    <d v="2021-01-24T00:00:00"/>
    <d v="2021-02-07T00:00:00"/>
    <s v="RE"/>
    <s v="BDT"/>
    <n v="-97822.55"/>
    <s v="1.00000"/>
    <s v="BDT"/>
    <n v="-97822.55"/>
    <n v="-1151.53"/>
    <s v="1151.53_1"/>
    <s v=""/>
    <s v="1236"/>
    <s v="20210131"/>
    <s v="Repair &amp; Maintenance charges for Jan'21"/>
    <s v=""/>
    <s v="0"/>
    <s v="5000150974 /72"/>
    <s v=""/>
    <s v=""/>
    <s v=""/>
    <s v=""/>
    <s v=""/>
    <m/>
    <s v=""/>
    <s v=""/>
    <s v=""/>
    <n v="0"/>
  </r>
  <r>
    <s v=""/>
    <s v="20100013"/>
    <s v="2022002390"/>
    <x v="1"/>
    <d v="2021-01-24T00:00:00"/>
    <d v="2021-03-04T00:00:00"/>
    <s v="RE"/>
    <s v="BDT"/>
    <n v="-4900"/>
    <s v="1.00000"/>
    <s v="BDT"/>
    <n v="-4900"/>
    <n v="-57.68"/>
    <s v="57.68_1"/>
    <s v=""/>
    <s v="7278"/>
    <s v="20210228"/>
    <s v="Mobile waltonL21 for Feb'21"/>
    <s v=""/>
    <s v="0"/>
    <s v="5000153339 /390"/>
    <s v="CIPL-03291"/>
    <s v=""/>
    <s v=""/>
    <s v=""/>
    <s v="2013003605"/>
    <d v="2021-05-25T00:00:00"/>
    <s v=""/>
    <s v=""/>
    <s v=""/>
    <n v="0"/>
  </r>
  <r>
    <s v=""/>
    <s v="20100013"/>
    <s v="2022002058"/>
    <x v="36"/>
    <d v="2021-01-25T00:00:00"/>
    <d v="2021-02-07T00:00:00"/>
    <s v="RE"/>
    <s v="BDT"/>
    <n v="-10486"/>
    <s v="1.00000"/>
    <s v="BDT"/>
    <n v="-10486"/>
    <n v="-123.44"/>
    <s v="123.44_1"/>
    <s v=""/>
    <s v="868"/>
    <s v="20210131"/>
    <s v="Mask -N-95,Bleach Dabbo,Glass Pencil,Emary paper"/>
    <s v=""/>
    <s v="0"/>
    <s v="5000150726 /269"/>
    <s v=""/>
    <s v=""/>
    <s v=""/>
    <s v=""/>
    <s v="2013003831"/>
    <d v="2021-06-15T00:00:00"/>
    <s v=""/>
    <s v=""/>
    <s v=""/>
    <n v="0"/>
  </r>
  <r>
    <s v=""/>
    <s v="20100013"/>
    <s v="2022002059"/>
    <x v="36"/>
    <d v="2021-01-25T00:00:00"/>
    <d v="2021-02-07T00:00:00"/>
    <s v="RE"/>
    <s v="BDT"/>
    <n v="-65331.199999999997"/>
    <s v="1.00000"/>
    <s v="BDT"/>
    <n v="-65331.199999999997"/>
    <n v="-769.06"/>
    <s v="769.06_1"/>
    <s v=""/>
    <s v="847"/>
    <s v="20210131"/>
    <s v="Yellow paper,Paper A4 Green,Sheet Protector"/>
    <s v=""/>
    <s v="0"/>
    <s v="5000150725 /277"/>
    <s v=""/>
    <s v=""/>
    <s v=""/>
    <s v=""/>
    <s v="2013003831"/>
    <d v="2021-06-15T00:00:00"/>
    <s v=""/>
    <s v=""/>
    <s v=""/>
    <n v="0"/>
  </r>
  <r>
    <s v=""/>
    <s v="20100013"/>
    <s v="2022002066"/>
    <x v="36"/>
    <d v="2021-01-25T00:00:00"/>
    <d v="2021-02-07T00:00:00"/>
    <s v="RE"/>
    <s v="BDT"/>
    <n v="-7118.96"/>
    <s v="1.00000"/>
    <s v="BDT"/>
    <n v="-7118.96"/>
    <n v="-83.8"/>
    <s v="83.8_1"/>
    <s v=""/>
    <s v="2104"/>
    <s v="20210131"/>
    <s v="TRIMMER,SCISSORS - 6&quot;,GLASS  PENCIL,MEASURMENT TAP"/>
    <s v=""/>
    <s v="0"/>
    <s v="5000150696 /107"/>
    <s v=""/>
    <s v=""/>
    <s v=""/>
    <s v=""/>
    <s v="2013003488"/>
    <d v="2021-05-10T00:00:00"/>
    <s v=""/>
    <s v=""/>
    <s v=""/>
    <n v="0"/>
  </r>
  <r>
    <s v=""/>
    <s v="20100013"/>
    <s v="2022002067"/>
    <x v="36"/>
    <d v="2021-01-25T00:00:00"/>
    <d v="2021-02-07T00:00:00"/>
    <s v="RE"/>
    <s v="BDT"/>
    <n v="-11232"/>
    <s v="1.00000"/>
    <s v="BDT"/>
    <n v="-11232"/>
    <n v="-132.22"/>
    <s v="132.22_1"/>
    <s v=""/>
    <s v="2105"/>
    <s v="20210131"/>
    <s v="BOTH  SIDE TAPE,SHEET PLASTIC,SHEET RUPBAN"/>
    <s v=""/>
    <s v="0"/>
    <s v="5000150697 /108"/>
    <s v=""/>
    <s v=""/>
    <s v=""/>
    <s v=""/>
    <s v="2013003488"/>
    <d v="2021-05-10T00:00:00"/>
    <s v=""/>
    <s v=""/>
    <s v=""/>
    <n v="0"/>
  </r>
  <r>
    <s v=""/>
    <s v="20100013"/>
    <s v="2022002070"/>
    <x v="36"/>
    <d v="2021-01-25T00:00:00"/>
    <d v="2021-02-07T00:00:00"/>
    <s v="RE"/>
    <s v="BDT"/>
    <n v="-9506"/>
    <s v="1.00000"/>
    <s v="BDT"/>
    <n v="-9506"/>
    <n v="-111.9"/>
    <s v="111.9_1"/>
    <s v=""/>
    <s v="231"/>
    <s v="20210131"/>
    <s v="UV Light with Ballast &amp; Power On-OFF  Switch for F"/>
    <s v=""/>
    <s v="0"/>
    <s v="5000150702 /132"/>
    <s v=""/>
    <s v=""/>
    <s v=""/>
    <s v=""/>
    <s v="2013003620"/>
    <d v="2021-05-25T00:00:00"/>
    <s v=""/>
    <s v=""/>
    <s v=""/>
    <n v="0"/>
  </r>
  <r>
    <s v=""/>
    <s v="20100013"/>
    <s v="2022002072"/>
    <x v="36"/>
    <d v="2021-01-25T00:00:00"/>
    <d v="2021-02-07T00:00:00"/>
    <s v="RE"/>
    <s v="BDT"/>
    <n v="-56648"/>
    <s v="1.00000"/>
    <s v="BDT"/>
    <n v="-56648"/>
    <n v="-666.84"/>
    <s v="666.84_1"/>
    <s v=""/>
    <s v="230"/>
    <s v="20210131"/>
    <s v="Cooling Tower Net,Cooling Tower area,Flexible Cabl"/>
    <s v=""/>
    <s v="0"/>
    <s v="5000150734 /129"/>
    <s v=""/>
    <s v=""/>
    <s v=""/>
    <s v=""/>
    <s v="2013003620"/>
    <d v="2021-05-25T00:00:00"/>
    <s v=""/>
    <s v=""/>
    <s v=""/>
    <n v="0"/>
  </r>
  <r>
    <s v=""/>
    <s v="20100013"/>
    <s v="2022002076"/>
    <x v="36"/>
    <d v="2021-01-25T00:00:00"/>
    <d v="2021-02-07T00:00:00"/>
    <s v="RE"/>
    <s v="BDT"/>
    <n v="-72422"/>
    <s v="1.00000"/>
    <s v="BDT"/>
    <n v="-72422"/>
    <n v="-852.52"/>
    <s v="852.52_1"/>
    <s v=""/>
    <s v="SMC/LB-0761/2020"/>
    <s v="20210131"/>
    <s v="Tide  Detergent,Sodium Perborate,LYOW MULTIFIBER"/>
    <s v=""/>
    <s v="0"/>
    <s v="5000150698 /498"/>
    <s v=""/>
    <s v=""/>
    <s v=""/>
    <s v=""/>
    <s v="2013003618"/>
    <d v="2021-05-25T00:00:00"/>
    <s v=""/>
    <s v=""/>
    <s v=""/>
    <n v="0"/>
  </r>
  <r>
    <s v=""/>
    <s v="20100013"/>
    <s v="2022002095"/>
    <x v="36"/>
    <d v="2021-01-25T00:00:00"/>
    <d v="2021-02-07T00:00:00"/>
    <s v="RE"/>
    <s v="BDT"/>
    <n v="-48177"/>
    <s v="1.00000"/>
    <s v="BDT"/>
    <n v="-48177"/>
    <n v="-567.12"/>
    <s v="567.12_1"/>
    <s v=""/>
    <s v="85"/>
    <s v="20210131"/>
    <s v="Pantry item purchase for the month of Jan'21"/>
    <s v=""/>
    <s v="0"/>
    <s v="5000150719 /31"/>
    <s v=""/>
    <s v=""/>
    <s v=""/>
    <s v=""/>
    <s v="2013003621"/>
    <d v="2021-05-25T00:00:00"/>
    <s v=""/>
    <s v=""/>
    <s v=""/>
    <n v="0"/>
  </r>
  <r>
    <s v=""/>
    <s v="20100013"/>
    <s v="2022002096"/>
    <x v="36"/>
    <d v="2021-01-25T00:00:00"/>
    <d v="2021-02-07T00:00:00"/>
    <s v="RE"/>
    <s v="BDT"/>
    <n v="-41209"/>
    <s v="1.00000"/>
    <s v="BDT"/>
    <n v="-41209"/>
    <n v="-485.1"/>
    <s v="485.1_1"/>
    <s v=""/>
    <s v="94"/>
    <s v="20210131"/>
    <s v="Housekeeping item for the month of jan'21"/>
    <s v=""/>
    <s v="0"/>
    <s v="5000150718 /32"/>
    <s v=""/>
    <s v=""/>
    <s v=""/>
    <s v=""/>
    <s v="2013003621"/>
    <d v="2021-05-25T00:00:00"/>
    <s v=""/>
    <s v=""/>
    <s v=""/>
    <n v="0"/>
  </r>
  <r>
    <s v=""/>
    <s v="20100013"/>
    <s v="2022002132"/>
    <x v="36"/>
    <d v="2021-01-25T00:00:00"/>
    <d v="2021-02-07T00:00:00"/>
    <s v="RE"/>
    <s v="BDT"/>
    <n v="-22718"/>
    <s v="1.00000"/>
    <s v="BDT"/>
    <n v="-22718"/>
    <n v="-267.43"/>
    <s v="267.43_1"/>
    <s v=""/>
    <s v="PO-19773"/>
    <s v="20210131"/>
    <s v="Repair &amp; Maintenance charges for Jan'21"/>
    <s v=""/>
    <s v="0"/>
    <s v="5000150975 /19"/>
    <s v=""/>
    <s v=""/>
    <s v=""/>
    <s v=""/>
    <s v="2013003602"/>
    <d v="2021-05-25T00:00:00"/>
    <s v=""/>
    <s v=""/>
    <s v=""/>
    <n v="0"/>
  </r>
  <r>
    <s v=""/>
    <s v="20100013"/>
    <s v="2022002139"/>
    <x v="36"/>
    <d v="2021-01-25T00:00:00"/>
    <d v="2021-02-07T00:00:00"/>
    <s v="RE"/>
    <s v="BDT"/>
    <n v="-4753"/>
    <s v="1.00000"/>
    <s v="BDT"/>
    <n v="-4753"/>
    <n v="-55.95"/>
    <s v="55.95_1"/>
    <s v=""/>
    <s v="227"/>
    <s v="20210131"/>
    <s v="Electronic Spare items purchase for Jan'21"/>
    <s v=""/>
    <s v="0"/>
    <s v="5000150959 /128"/>
    <s v=""/>
    <s v=""/>
    <s v=""/>
    <s v=""/>
    <s v="2013003620"/>
    <d v="2021-05-25T00:00:00"/>
    <s v=""/>
    <s v=""/>
    <s v=""/>
    <n v="0"/>
  </r>
  <r>
    <s v=""/>
    <s v="20100013"/>
    <s v="2022002140"/>
    <x v="36"/>
    <d v="2021-01-25T00:00:00"/>
    <d v="2021-02-07T00:00:00"/>
    <s v="RE"/>
    <s v="BDT"/>
    <n v="-12038"/>
    <s v="1.00000"/>
    <s v="BDT"/>
    <n v="-12038"/>
    <n v="-141.71"/>
    <s v="141.71_1"/>
    <s v=""/>
    <s v="228"/>
    <s v="20210131"/>
    <s v="Consumable item purchase for Jan'21"/>
    <s v=""/>
    <s v="0"/>
    <s v="5000150958 /130"/>
    <s v=""/>
    <s v=""/>
    <s v=""/>
    <s v=""/>
    <s v="2013003620"/>
    <d v="2021-05-25T00:00:00"/>
    <s v=""/>
    <s v=""/>
    <s v=""/>
    <n v="0"/>
  </r>
  <r>
    <s v=""/>
    <s v="20100013"/>
    <s v="2022002151"/>
    <x v="36"/>
    <d v="2021-01-25T00:00:00"/>
    <d v="2021-02-07T00:00:00"/>
    <s v="RE"/>
    <s v="BDT"/>
    <n v="-19400"/>
    <s v="1.00000"/>
    <s v="BDT"/>
    <n v="-19400"/>
    <n v="-228.37"/>
    <s v="228.37_1"/>
    <s v=""/>
    <s v="9243"/>
    <s v="20210131"/>
    <s v="Spare parts purchase for Jan'21"/>
    <s v=""/>
    <s v="0"/>
    <s v="5000150945 /380"/>
    <s v=""/>
    <s v=""/>
    <s v=""/>
    <s v=""/>
    <s v="2013003593"/>
    <d v="2021-05-25T00:00:00"/>
    <s v=""/>
    <s v=""/>
    <s v=""/>
    <n v="0"/>
  </r>
  <r>
    <s v=""/>
    <s v="20100013"/>
    <s v="2022002063"/>
    <x v="36"/>
    <d v="2021-01-26T00:00:00"/>
    <d v="2021-02-07T00:00:00"/>
    <s v="RE"/>
    <s v="BDT"/>
    <n v="-6777"/>
    <s v="1.00000"/>
    <s v="BDT"/>
    <n v="-6777"/>
    <n v="-79.78"/>
    <s v="79.78_1"/>
    <s v=""/>
    <s v="87"/>
    <s v="20210131"/>
    <s v="Medicle first aid purchase for Jan'21"/>
    <s v=""/>
    <s v="0"/>
    <s v="5000150720 /34"/>
    <s v=""/>
    <s v=""/>
    <s v=""/>
    <s v=""/>
    <s v="2013003621"/>
    <d v="2021-05-25T00:00:00"/>
    <s v=""/>
    <s v=""/>
    <s v=""/>
    <n v="0"/>
  </r>
  <r>
    <s v=""/>
    <s v="20100013"/>
    <s v="2022002064"/>
    <x v="36"/>
    <d v="2021-01-26T00:00:00"/>
    <d v="2021-02-07T00:00:00"/>
    <s v="RE"/>
    <s v="BDT"/>
    <n v="-12930"/>
    <s v="1.00000"/>
    <s v="BDT"/>
    <n v="-12930"/>
    <n v="-152.19999999999999"/>
    <s v="152.2_1"/>
    <s v=""/>
    <s v="86"/>
    <s v="20210131"/>
    <s v="Medicle first aid purchase for Jan'21"/>
    <s v=""/>
    <s v="0"/>
    <s v="5000150721/33"/>
    <s v=""/>
    <s v=""/>
    <s v=""/>
    <s v=""/>
    <s v="2013003621"/>
    <d v="2021-05-25T00:00:00"/>
    <s v=""/>
    <s v=""/>
    <s v=""/>
    <n v="0"/>
  </r>
  <r>
    <s v=""/>
    <s v="20100013"/>
    <s v="2022002065"/>
    <x v="36"/>
    <d v="2021-01-26T00:00:00"/>
    <d v="2021-02-07T00:00:00"/>
    <s v="RE"/>
    <s v="BDT"/>
    <n v="-52222.7"/>
    <s v="1.00000"/>
    <s v="BDT"/>
    <n v="-52222.7"/>
    <n v="-614.74"/>
    <s v="614.74_1"/>
    <s v=""/>
    <s v="114"/>
    <s v="20210131"/>
    <s v="3-Pin+2-pin  Socket,3-Pin Plug,LED Light 24Watts"/>
    <s v=""/>
    <s v="0"/>
    <s v="5000150722 /49"/>
    <s v=""/>
    <s v=""/>
    <s v=""/>
    <s v=""/>
    <s v="2013003597"/>
    <d v="2021-05-25T00:00:00"/>
    <s v=""/>
    <s v=""/>
    <s v=""/>
    <n v="0"/>
  </r>
  <r>
    <s v=""/>
    <s v="20100013"/>
    <s v="2022002073"/>
    <x v="36"/>
    <d v="2021-01-26T00:00:00"/>
    <d v="2021-02-07T00:00:00"/>
    <s v="RE"/>
    <s v="BDT"/>
    <n v="-24153"/>
    <s v="1.00000"/>
    <s v="BDT"/>
    <n v="-24153"/>
    <n v="-284.32"/>
    <s v="284.32_1"/>
    <s v=""/>
    <s v="236"/>
    <s v="20210131"/>
    <s v="Plain Sheet,Battery Terminal Cover,Terminal Clamp"/>
    <s v=""/>
    <s v="0"/>
    <s v="5000150749 /138"/>
    <s v=""/>
    <s v=""/>
    <s v=""/>
    <s v=""/>
    <s v="2013003620"/>
    <d v="2021-05-25T00:00:00"/>
    <s v=""/>
    <s v=""/>
    <s v=""/>
    <n v="0"/>
  </r>
  <r>
    <s v=""/>
    <s v="20100013"/>
    <s v="2022002080"/>
    <x v="36"/>
    <d v="2021-01-26T00:00:00"/>
    <d v="2021-02-07T00:00:00"/>
    <s v="RE"/>
    <s v="BDT"/>
    <n v="-115248"/>
    <s v="1.00000"/>
    <s v="BDT"/>
    <n v="-115248"/>
    <n v="-1356.65"/>
    <s v="1356.65_1"/>
    <s v=""/>
    <s v="25"/>
    <s v="20210131"/>
    <s v="Tafetta Fabric (Blue color)"/>
    <s v=""/>
    <s v="0"/>
    <s v="5000150738 /150"/>
    <s v=""/>
    <s v=""/>
    <s v=""/>
    <s v=""/>
    <s v="2013003582"/>
    <d v="2021-05-25T00:00:00"/>
    <s v=""/>
    <s v=""/>
    <s v=""/>
    <n v="0"/>
  </r>
  <r>
    <s v=""/>
    <s v="20100013"/>
    <s v="2022002081"/>
    <x v="36"/>
    <d v="2021-01-26T00:00:00"/>
    <d v="2021-02-07T00:00:00"/>
    <s v="RE"/>
    <s v="BDT"/>
    <n v="-27734"/>
    <s v="1.00000"/>
    <s v="BDT"/>
    <n v="-27734"/>
    <n v="-326.48"/>
    <s v="326.48_1"/>
    <s v=""/>
    <s v="24"/>
    <s v="20210131"/>
    <s v="Magnifying Glass ,Table Lamp type,Magnifying Glass"/>
    <s v=""/>
    <s v="0"/>
    <s v="5000150737 /149"/>
    <s v=""/>
    <s v=""/>
    <s v=""/>
    <s v=""/>
    <s v="2013003582"/>
    <d v="2021-05-25T00:00:00"/>
    <s v=""/>
    <s v=""/>
    <s v=""/>
    <n v="0"/>
  </r>
  <r>
    <s v=""/>
    <s v="20100013"/>
    <s v="2022002104"/>
    <x v="36"/>
    <d v="2021-01-26T00:00:00"/>
    <d v="2021-02-06T00:00:00"/>
    <s v="RE"/>
    <s v="BDT"/>
    <n v="-2522"/>
    <s v="1.00000"/>
    <s v="BDT"/>
    <n v="-2522"/>
    <n v="-29.69"/>
    <s v="29.69_1"/>
    <s v=""/>
    <s v="21/01/06 &amp; 5"/>
    <s v="20210131"/>
    <s v="Printing  &amp; stationary item purchase for Jan'21"/>
    <s v=""/>
    <s v="0"/>
    <s v="5000150711 /119 &amp;120"/>
    <s v=""/>
    <s v=""/>
    <s v=""/>
    <s v=""/>
    <s v="2013003616"/>
    <d v="2021-05-25T00:00:00"/>
    <s v=""/>
    <s v=""/>
    <s v=""/>
    <n v="0"/>
  </r>
  <r>
    <s v=""/>
    <s v="20100013"/>
    <s v="2022002105"/>
    <x v="36"/>
    <d v="2021-01-26T00:00:00"/>
    <d v="2021-02-06T00:00:00"/>
    <s v="RE"/>
    <s v="BDT"/>
    <n v="-23431"/>
    <s v="1.00000"/>
    <s v="BDT"/>
    <n v="-23431"/>
    <n v="-275.82"/>
    <s v="275.82_1"/>
    <s v=""/>
    <s v="21/01/03 &amp; 04"/>
    <s v="20210131"/>
    <s v="Printing  &amp; stationary item purchase for Jan'21"/>
    <s v=""/>
    <s v="0"/>
    <s v="5000150715 /118,121"/>
    <s v=""/>
    <s v=""/>
    <s v=""/>
    <s v=""/>
    <s v="2013003616"/>
    <d v="2021-05-25T00:00:00"/>
    <s v=""/>
    <s v=""/>
    <s v=""/>
    <n v="0"/>
  </r>
  <r>
    <s v=""/>
    <s v="20100013"/>
    <s v="2022002136"/>
    <x v="36"/>
    <d v="2021-01-26T00:00:00"/>
    <d v="2021-02-07T00:00:00"/>
    <s v="RE"/>
    <s v="BDT"/>
    <n v="-29022"/>
    <s v="1.00000"/>
    <s v="BDT"/>
    <n v="-29022"/>
    <n v="-341.64"/>
    <s v="341.64_1"/>
    <s v=""/>
    <s v="234"/>
    <s v="20210131"/>
    <s v="IRON RABER MATE,FAST SOLUTION,AIR PIPE"/>
    <s v=""/>
    <s v="0"/>
    <s v="5000150961 /134"/>
    <s v=""/>
    <s v=""/>
    <s v=""/>
    <s v=""/>
    <s v="2013003620"/>
    <d v="2021-05-25T00:00:00"/>
    <s v=""/>
    <s v=""/>
    <s v=""/>
    <n v="0"/>
  </r>
  <r>
    <s v=""/>
    <s v="20100013"/>
    <s v="2022002138"/>
    <x v="36"/>
    <d v="2021-01-26T00:00:00"/>
    <d v="2021-02-07T00:00:00"/>
    <s v="RE"/>
    <s v="BDT"/>
    <n v="-9894"/>
    <s v="1.00000"/>
    <s v="BDT"/>
    <n v="-9894"/>
    <n v="-116.47"/>
    <s v="116.47_1"/>
    <s v=""/>
    <s v="232"/>
    <s v="20210131"/>
    <s v="Electronic Spare items purchase for Jan'21"/>
    <s v=""/>
    <s v="0"/>
    <s v="5000150960 /137"/>
    <s v=""/>
    <s v=""/>
    <s v=""/>
    <s v=""/>
    <s v="2013003620"/>
    <d v="2021-05-25T00:00:00"/>
    <s v=""/>
    <s v=""/>
    <s v=""/>
    <n v="0"/>
  </r>
  <r>
    <s v=""/>
    <s v="20100013"/>
    <s v="2022002141"/>
    <x v="36"/>
    <d v="2021-01-26T00:00:00"/>
    <d v="2021-02-07T00:00:00"/>
    <s v="RE"/>
    <s v="BDT"/>
    <n v="-39600"/>
    <s v="1.00000"/>
    <s v="BDT"/>
    <n v="-39600"/>
    <n v="-466.16"/>
    <s v="466.16_1"/>
    <s v=""/>
    <s v="233"/>
    <s v="20210131"/>
    <s v="Consumable item purchase for Jan'21"/>
    <s v=""/>
    <s v="0"/>
    <s v="5000150955 /136"/>
    <s v=""/>
    <s v=""/>
    <s v=""/>
    <s v=""/>
    <s v="2013003620"/>
    <d v="2021-05-25T00:00:00"/>
    <s v=""/>
    <s v=""/>
    <s v=""/>
    <n v="0"/>
  </r>
  <r>
    <s v=""/>
    <s v="20100013"/>
    <s v="2022002142"/>
    <x v="36"/>
    <d v="2021-01-26T00:00:00"/>
    <d v="2021-02-07T00:00:00"/>
    <s v="RE"/>
    <s v="BDT"/>
    <n v="-29100"/>
    <s v="1.00000"/>
    <s v="BDT"/>
    <n v="-29100"/>
    <n v="-342.56"/>
    <s v="342.56_1"/>
    <s v=""/>
    <s v="26"/>
    <s v="20210131"/>
    <s v="Machine Oill-22 Grade for Jan'21"/>
    <s v=""/>
    <s v="0"/>
    <s v="5000150957 /312"/>
    <s v=""/>
    <s v=""/>
    <s v=""/>
    <s v=""/>
    <s v="2013003587"/>
    <d v="2021-05-25T00:00:00"/>
    <s v=""/>
    <s v=""/>
    <s v=""/>
    <n v="0"/>
  </r>
  <r>
    <s v=""/>
    <s v="20100013"/>
    <s v="2022002157"/>
    <x v="36"/>
    <d v="2021-01-26T00:00:00"/>
    <d v="2021-02-07T00:00:00"/>
    <s v="RE"/>
    <s v="BDT"/>
    <n v="-3011"/>
    <s v="1.00000"/>
    <s v="BDT"/>
    <n v="-3011"/>
    <n v="-35.450000000000003"/>
    <s v="35.45_1"/>
    <s v=""/>
    <s v="124"/>
    <s v="20210131"/>
    <s v="Consumable item purchase for Jan'21"/>
    <s v=""/>
    <s v="0"/>
    <s v="5000151473 /285"/>
    <s v=""/>
    <s v=""/>
    <s v=""/>
    <s v=""/>
    <s v="2013003831"/>
    <d v="2021-06-15T00:00:00"/>
    <s v=""/>
    <s v=""/>
    <s v=""/>
    <n v="0"/>
  </r>
  <r>
    <s v=""/>
    <s v="20100013"/>
    <s v="2022002165"/>
    <x v="36"/>
    <d v="2021-01-26T00:00:00"/>
    <d v="2021-02-07T00:00:00"/>
    <s v="RE"/>
    <s v="BDT"/>
    <n v="-109643"/>
    <s v="1.00000"/>
    <s v="BDT"/>
    <n v="-109643"/>
    <n v="-1290.68"/>
    <s v="1290.68_1"/>
    <s v=""/>
    <s v="5156"/>
    <s v="20210131"/>
    <s v="Chemical item purchase for the month of Jan'21"/>
    <s v=""/>
    <s v="0"/>
    <s v="5000150392 /415"/>
    <s v="PGCL-01720"/>
    <s v=""/>
    <s v=""/>
    <s v=""/>
    <s v="2013003580"/>
    <d v="2021-05-25T00:00:00"/>
    <s v=""/>
    <s v=""/>
    <s v=""/>
    <n v="0"/>
  </r>
  <r>
    <s v=""/>
    <s v="20100013"/>
    <s v="2022002061"/>
    <x v="36"/>
    <d v="2021-01-27T00:00:00"/>
    <d v="2021-02-07T00:00:00"/>
    <s v="RE"/>
    <s v="BDT"/>
    <n v="-6014"/>
    <s v="1.00000"/>
    <s v="BDT"/>
    <n v="-6014"/>
    <n v="-70.790000000000006"/>
    <s v="70.79_1"/>
    <s v=""/>
    <s v="9263"/>
    <s v="20210131"/>
    <s v="Floor tile homogeneous12&quot;x12&quot; (Akij)"/>
    <s v=""/>
    <s v="0"/>
    <s v="5000150741 /390"/>
    <s v=""/>
    <s v=""/>
    <s v=""/>
    <s v=""/>
    <s v="2013003593"/>
    <d v="2021-05-25T00:00:00"/>
    <s v=""/>
    <s v=""/>
    <s v=""/>
    <n v="0"/>
  </r>
  <r>
    <s v=""/>
    <s v="20100013"/>
    <s v="2022002130"/>
    <x v="36"/>
    <d v="2021-01-27T00:00:00"/>
    <d v="2021-02-07T00:00:00"/>
    <s v="RE"/>
    <s v="BDT"/>
    <n v="-10938.8"/>
    <s v="1.00000"/>
    <s v="BDT"/>
    <n v="-10938.8"/>
    <n v="-128.76"/>
    <s v="128.76_1"/>
    <s v=""/>
    <s v="2102"/>
    <s v="20210131"/>
    <s v="Hannemann Game Puzzle Board for Jan'21"/>
    <s v=""/>
    <s v="0"/>
    <s v="5000150736 /25"/>
    <s v=""/>
    <s v=""/>
    <s v=""/>
    <s v=""/>
    <s v="2013003588"/>
    <d v="2021-05-25T00:00:00"/>
    <s v=""/>
    <s v=""/>
    <s v=""/>
    <n v="0"/>
  </r>
  <r>
    <s v=""/>
    <s v="20100013"/>
    <s v="2022002137"/>
    <x v="36"/>
    <d v="2021-01-27T00:00:00"/>
    <d v="2021-02-07T00:00:00"/>
    <s v="RE"/>
    <s v="BDT"/>
    <n v="-31752"/>
    <s v="1.00000"/>
    <s v="BDT"/>
    <n v="-31752"/>
    <n v="-373.77"/>
    <s v="373.77_1"/>
    <s v=""/>
    <s v="7283"/>
    <s v="20210131"/>
    <s v="IT materials charges for Jan'21"/>
    <s v=""/>
    <s v="0"/>
    <s v="5000150976 /355"/>
    <s v=""/>
    <s v=""/>
    <s v=""/>
    <s v=""/>
    <s v="2013003605"/>
    <d v="2021-05-25T00:00:00"/>
    <s v=""/>
    <s v=""/>
    <s v=""/>
    <n v="0"/>
  </r>
  <r>
    <s v=""/>
    <s v="20100013"/>
    <s v="2022002083"/>
    <x v="36"/>
    <d v="2021-01-28T00:00:00"/>
    <d v="2021-02-07T00:00:00"/>
    <s v="RE"/>
    <s v="BDT"/>
    <n v="-98000"/>
    <s v="1.00000"/>
    <s v="BDT"/>
    <n v="-98000"/>
    <n v="-1153.6199999999999"/>
    <s v="1153.62_1"/>
    <s v=""/>
    <s v="PO-19950"/>
    <s v="20210131"/>
    <s v="Thai glass partition &amp; shifting work(CTPAT)"/>
    <s v=""/>
    <s v="0"/>
    <s v="5000150797 /9"/>
    <s v=""/>
    <s v=""/>
    <s v=""/>
    <s v=""/>
    <s v="2013003805"/>
    <d v="2021-06-15T00:00:00"/>
    <s v=""/>
    <s v=""/>
    <s v=""/>
    <n v="0"/>
  </r>
  <r>
    <s v=""/>
    <s v="20100013"/>
    <s v="2022002148"/>
    <x v="36"/>
    <d v="2021-01-28T00:00:00"/>
    <d v="2021-02-07T00:00:00"/>
    <s v="RE"/>
    <s v="BDT"/>
    <n v="-21015"/>
    <s v="1.00000"/>
    <s v="BDT"/>
    <n v="-21015"/>
    <n v="-247.38"/>
    <s v="247.38_1"/>
    <s v=""/>
    <s v="9301"/>
    <s v="20210131"/>
    <s v="Welding rod,Grey cement,Series paper..for Jan'21"/>
    <s v=""/>
    <s v="0"/>
    <s v="5000150947 /402"/>
    <s v=""/>
    <s v=""/>
    <s v=""/>
    <s v=""/>
    <s v="2013003593"/>
    <d v="2021-05-25T00:00:00"/>
    <s v=""/>
    <s v=""/>
    <s v=""/>
    <n v="0"/>
  </r>
  <r>
    <s v=""/>
    <s v="20100013"/>
    <s v="2022002150"/>
    <x v="36"/>
    <d v="2021-01-28T00:00:00"/>
    <d v="2021-02-07T00:00:00"/>
    <s v="RE"/>
    <s v="BDT"/>
    <n v="-17328"/>
    <s v="1.00000"/>
    <s v="BDT"/>
    <n v="-17328"/>
    <n v="-203.98"/>
    <s v="203.98_1"/>
    <s v=""/>
    <s v="9266"/>
    <s v="20210131"/>
    <s v="MS Pipe,MS Elbow,SS Bal valve,MS Anglae for Jan'21"/>
    <s v=""/>
    <s v="0"/>
    <s v="5000150946 /405"/>
    <s v=""/>
    <s v=""/>
    <s v=""/>
    <s v=""/>
    <s v="2013003593"/>
    <d v="2021-05-25T00:00:00"/>
    <s v=""/>
    <s v=""/>
    <s v=""/>
    <n v="0"/>
  </r>
  <r>
    <s v=""/>
    <s v="20100013"/>
    <s v="2022002152"/>
    <x v="36"/>
    <d v="2021-01-28T00:00:00"/>
    <d v="2021-02-07T00:00:00"/>
    <s v="RE"/>
    <s v="BDT"/>
    <n v="-20538.22"/>
    <s v="1.00000"/>
    <s v="BDT"/>
    <n v="-20538.22"/>
    <n v="-241.77"/>
    <s v="241.77_1"/>
    <s v=""/>
    <s v="9269"/>
    <s v="20210131"/>
    <s v="Bearing,Thread Tape,Roller Brush,Painting brush"/>
    <s v=""/>
    <s v="0"/>
    <s v="5000150942 /404"/>
    <s v=""/>
    <s v=""/>
    <s v=""/>
    <s v=""/>
    <s v="2013003593"/>
    <d v="2021-05-25T00:00:00"/>
    <s v=""/>
    <s v=""/>
    <s v=""/>
    <n v="0"/>
  </r>
  <r>
    <s v=""/>
    <s v="20100013"/>
    <s v="2022002078"/>
    <x v="36"/>
    <d v="2021-01-30T00:00:00"/>
    <d v="2021-02-07T00:00:00"/>
    <s v="RE"/>
    <s v="BDT"/>
    <n v="-5390"/>
    <s v="1.00000"/>
    <s v="BDT"/>
    <n v="-5390"/>
    <n v="-63.45"/>
    <s v="63.45_1"/>
    <s v=""/>
    <s v="7281"/>
    <s v="20210131"/>
    <s v="480GB SSD-WD"/>
    <s v=""/>
    <s v="0"/>
    <s v="5000150744 /345"/>
    <s v=""/>
    <s v=""/>
    <s v=""/>
    <s v=""/>
    <s v="2013003605"/>
    <d v="2021-05-25T00:00:00"/>
    <s v=""/>
    <s v=""/>
    <s v=""/>
    <n v="0"/>
  </r>
  <r>
    <s v=""/>
    <s v="20100013"/>
    <s v="2022002156"/>
    <x v="36"/>
    <d v="2021-01-30T00:00:00"/>
    <d v="2021-02-07T00:00:00"/>
    <s v="RE"/>
    <s v="BDT"/>
    <n v="-626"/>
    <s v="1.00000"/>
    <s v="BDT"/>
    <n v="-626"/>
    <n v="-7.37"/>
    <s v="7.37_1"/>
    <s v=""/>
    <s v="187"/>
    <s v="20210131"/>
    <s v="Register -16No for Jan'21"/>
    <s v=""/>
    <s v="0"/>
    <s v="5000151470 /286"/>
    <s v=""/>
    <s v=""/>
    <s v=""/>
    <s v=""/>
    <s v="2013003831"/>
    <d v="2021-06-15T00:00:00"/>
    <s v=""/>
    <s v=""/>
    <s v=""/>
    <n v="0"/>
  </r>
  <r>
    <s v=""/>
    <s v="20100013"/>
    <s v="2022002131"/>
    <x v="36"/>
    <d v="2021-01-31T00:00:00"/>
    <d v="2021-02-07T00:00:00"/>
    <s v="RE"/>
    <s v="BDT"/>
    <n v="-206143"/>
    <s v="1.00000"/>
    <s v="BDT"/>
    <n v="-206143"/>
    <n v="-2426.64"/>
    <s v="2426.64_1"/>
    <s v=""/>
    <s v="60"/>
    <s v="20210131"/>
    <s v="Spare items purchase for Jan'21"/>
    <s v=""/>
    <s v="0"/>
    <s v="5000150948 /48"/>
    <s v=""/>
    <s v=""/>
    <s v=""/>
    <s v=""/>
    <s v="2013003604"/>
    <d v="2021-05-25T00:00:00"/>
    <s v=""/>
    <s v=""/>
    <s v=""/>
    <n v="0"/>
  </r>
  <r>
    <s v=""/>
    <s v="20100013"/>
    <s v="2022002134"/>
    <x v="36"/>
    <d v="2021-01-31T00:00:00"/>
    <d v="2021-02-07T00:00:00"/>
    <s v="RE"/>
    <s v="BDT"/>
    <n v="-8521"/>
    <s v="1.00000"/>
    <s v="BDT"/>
    <n v="-8521"/>
    <n v="-100.3"/>
    <s v="100.3_1"/>
    <s v=""/>
    <s v="25609"/>
    <s v="20210131"/>
    <s v="Chemical for the month of Jan'21"/>
    <s v=""/>
    <s v="0"/>
    <s v="5000150963 /02"/>
    <s v=""/>
    <s v=""/>
    <s v=""/>
    <s v=""/>
    <s v="2013003599"/>
    <d v="2021-05-25T00:00:00"/>
    <s v=""/>
    <s v=""/>
    <s v=""/>
    <n v="0"/>
  </r>
  <r>
    <s v=""/>
    <s v="20100013"/>
    <s v="2022002135"/>
    <x v="36"/>
    <d v="2021-01-31T00:00:00"/>
    <d v="2021-02-07T00:00:00"/>
    <s v="RE"/>
    <s v="BDT"/>
    <n v="-11601"/>
    <s v="1.00000"/>
    <s v="BDT"/>
    <n v="-11601"/>
    <n v="-136.56"/>
    <s v="136.56_1"/>
    <s v=""/>
    <s v="237"/>
    <s v="20210131"/>
    <s v="Spare items purchase for Jan'21"/>
    <s v=""/>
    <s v="0"/>
    <s v="5000150962 /139"/>
    <s v=""/>
    <s v=""/>
    <s v=""/>
    <s v=""/>
    <s v="2013003620"/>
    <d v="2021-05-25T00:00:00"/>
    <s v=""/>
    <s v=""/>
    <s v=""/>
    <n v="0"/>
  </r>
  <r>
    <s v=""/>
    <s v="20100013"/>
    <s v="2022002143"/>
    <x v="36"/>
    <d v="2021-01-31T00:00:00"/>
    <d v="2021-02-07T00:00:00"/>
    <s v="RE"/>
    <s v="BDT"/>
    <n v="-37860"/>
    <s v="1.00000"/>
    <s v="BDT"/>
    <n v="-37860"/>
    <n v="-445.67"/>
    <s v="445.67_1"/>
    <s v=""/>
    <s v="232"/>
    <s v="20210131"/>
    <s v="Floor Painting work for Jan'21"/>
    <s v=""/>
    <s v="0"/>
    <s v="5000150954 /46"/>
    <s v=""/>
    <s v=""/>
    <s v=""/>
    <s v=""/>
    <s v="2013003615"/>
    <d v="2021-05-25T00:00:00"/>
    <s v=""/>
    <s v=""/>
    <s v=""/>
    <n v="0"/>
  </r>
  <r>
    <s v=""/>
    <s v="20100013"/>
    <s v="2022002144"/>
    <x v="36"/>
    <d v="2021-01-31T00:00:00"/>
    <d v="2021-02-07T00:00:00"/>
    <s v="RE"/>
    <s v="BDT"/>
    <n v="-53966"/>
    <s v="1.00000"/>
    <s v="BDT"/>
    <n v="-53966"/>
    <n v="-635.27"/>
    <s v="635.27_1"/>
    <s v=""/>
    <s v="234"/>
    <s v="20210131"/>
    <s v="Floor Painting work for Jan'21"/>
    <s v=""/>
    <s v="0"/>
    <s v="5000150953 /50"/>
    <s v=""/>
    <s v=""/>
    <s v=""/>
    <s v=""/>
    <s v="2013003615"/>
    <d v="2021-05-25T00:00:00"/>
    <s v=""/>
    <s v=""/>
    <s v=""/>
    <n v="0"/>
  </r>
  <r>
    <s v=""/>
    <s v="20100013"/>
    <s v="2022002145"/>
    <x v="36"/>
    <d v="2021-01-31T00:00:00"/>
    <d v="2021-02-07T00:00:00"/>
    <s v="RE"/>
    <s v="BDT"/>
    <n v="-2873.37"/>
    <s v="1.00000"/>
    <s v="BDT"/>
    <n v="-2873.37"/>
    <n v="-33.83"/>
    <s v="33.83_1"/>
    <s v=""/>
    <s v="233"/>
    <s v="20210131"/>
    <s v="Name plate charges for office and CT pat of Jan'21"/>
    <s v=""/>
    <s v="0"/>
    <s v="5000150952 /48"/>
    <s v=""/>
    <s v=""/>
    <s v=""/>
    <s v=""/>
    <s v="2013003615"/>
    <d v="2021-05-25T00:00:00"/>
    <s v=""/>
    <s v=""/>
    <s v=""/>
    <n v="0"/>
  </r>
  <r>
    <s v=""/>
    <s v="20100013"/>
    <s v="2022002146"/>
    <x v="36"/>
    <d v="2021-01-31T00:00:00"/>
    <d v="2021-02-07T00:00:00"/>
    <s v="RE"/>
    <s v="BDT"/>
    <n v="-1319.47"/>
    <s v="1.00000"/>
    <s v="BDT"/>
    <n v="-1319.47"/>
    <n v="-15.53"/>
    <s v="15.53_1"/>
    <s v=""/>
    <s v="230"/>
    <s v="20210131"/>
    <s v="Black cutting sticker charges for Jan'21"/>
    <s v=""/>
    <s v="0"/>
    <s v="5000150951 /42"/>
    <s v=""/>
    <s v=""/>
    <s v=""/>
    <s v=""/>
    <s v="2013003615"/>
    <d v="2021-05-25T00:00:00"/>
    <s v=""/>
    <s v=""/>
    <s v=""/>
    <n v="0"/>
  </r>
  <r>
    <s v=""/>
    <s v="20100013"/>
    <s v="2022002162"/>
    <x v="36"/>
    <d v="2021-01-31T00:00:00"/>
    <d v="2021-02-07T00:00:00"/>
    <s v="RE"/>
    <s v="BDT"/>
    <n v="-13165"/>
    <s v="1.00000"/>
    <s v="BDT"/>
    <n v="-13165"/>
    <n v="-154.97999999999999"/>
    <s v="154.98_1"/>
    <s v=""/>
    <s v="238"/>
    <s v="20210131"/>
    <s v="Labour charges(sladge disposal,drain clean) Jan'21"/>
    <s v=""/>
    <s v="0"/>
    <s v="5000150973 /140"/>
    <s v=""/>
    <s v=""/>
    <s v=""/>
    <s v=""/>
    <s v="2013003620"/>
    <d v="2021-05-25T00:00:00"/>
    <s v=""/>
    <s v=""/>
    <s v=""/>
    <n v="0"/>
  </r>
  <r>
    <s v=""/>
    <s v="20100013"/>
    <s v="2022002223"/>
    <x v="43"/>
    <d v="2021-02-01T00:00:00"/>
    <d v="2021-02-22T00:00:00"/>
    <s v="RE"/>
    <s v="BDT"/>
    <n v="-13034"/>
    <s v="1.00000"/>
    <s v="BDT"/>
    <n v="-13034"/>
    <n v="-153.43"/>
    <s v="153.43_1"/>
    <s v=""/>
    <s v="7282"/>
    <s v="20210216"/>
    <s v="IT realted item purchase for Feb'21"/>
    <s v=""/>
    <s v="0"/>
    <s v="5000151979 /356"/>
    <s v=""/>
    <s v=""/>
    <s v=""/>
    <s v=""/>
    <s v="2013003605"/>
    <d v="2021-05-25T00:00:00"/>
    <s v=""/>
    <s v=""/>
    <s v=""/>
    <n v="0"/>
  </r>
  <r>
    <s v=""/>
    <s v="20100013"/>
    <s v="2022002224"/>
    <x v="43"/>
    <d v="2021-02-01T00:00:00"/>
    <d v="2021-02-22T00:00:00"/>
    <s v="RE"/>
    <s v="BDT"/>
    <n v="-735"/>
    <s v="1.00000"/>
    <s v="BDT"/>
    <n v="-735"/>
    <n v="-8.65"/>
    <s v="8.65_1"/>
    <s v=""/>
    <s v="7285"/>
    <s v="20210216"/>
    <s v="IT realted item purchase for Feb'21"/>
    <s v=""/>
    <s v="0"/>
    <s v="5000151978 /353"/>
    <s v=""/>
    <s v=""/>
    <s v=""/>
    <s v=""/>
    <s v="2013003605"/>
    <d v="2021-05-25T00:00:00"/>
    <s v=""/>
    <s v=""/>
    <s v=""/>
    <n v="0"/>
  </r>
  <r>
    <s v=""/>
    <s v="20100013"/>
    <s v="2022002225"/>
    <x v="43"/>
    <d v="2021-02-01T00:00:00"/>
    <d v="2021-02-22T00:00:00"/>
    <s v="RE"/>
    <s v="BDT"/>
    <n v="-2450"/>
    <s v="1.00000"/>
    <s v="BDT"/>
    <n v="-2450"/>
    <n v="-28.84"/>
    <s v="28.84_1"/>
    <s v=""/>
    <s v="7284"/>
    <s v="20210216"/>
    <s v="IT realted item purchase for Feb'21"/>
    <s v=""/>
    <s v="0"/>
    <s v="5000151977 /354"/>
    <s v=""/>
    <s v=""/>
    <s v=""/>
    <s v=""/>
    <s v="2013003605"/>
    <d v="2021-05-25T00:00:00"/>
    <s v=""/>
    <s v=""/>
    <s v=""/>
    <n v="0"/>
  </r>
  <r>
    <s v=""/>
    <s v="20100013"/>
    <s v="2022002276"/>
    <x v="0"/>
    <d v="2021-02-01T00:00:00"/>
    <d v="2021-02-23T00:00:00"/>
    <s v="RE"/>
    <s v="BDT"/>
    <n v="-2910"/>
    <s v="1.00000"/>
    <s v="BDT"/>
    <n v="-2910"/>
    <n v="-34.25"/>
    <s v="34.25_1"/>
    <s v=""/>
    <s v="9313"/>
    <s v="20210218"/>
    <s v="Mosquito Killer Bat for Feb'21"/>
    <s v=""/>
    <s v="0"/>
    <s v="5000152231 /401"/>
    <s v=""/>
    <s v=""/>
    <s v=""/>
    <s v=""/>
    <s v="2013003593"/>
    <d v="2021-05-25T00:00:00"/>
    <s v=""/>
    <s v=""/>
    <s v=""/>
    <n v="0"/>
  </r>
  <r>
    <s v=""/>
    <s v="20100013"/>
    <s v="2022002277"/>
    <x v="0"/>
    <d v="2021-02-01T00:00:00"/>
    <d v="2021-02-23T00:00:00"/>
    <s v="RE"/>
    <s v="BDT"/>
    <n v="-12344"/>
    <s v="1.00000"/>
    <s v="BDT"/>
    <n v="-12344"/>
    <n v="-145.31"/>
    <s v="145.31_1"/>
    <s v=""/>
    <s v="5157"/>
    <s v="20210218"/>
    <s v="Common salt for Feb'21"/>
    <s v=""/>
    <s v="0"/>
    <s v="5000152230 /427"/>
    <s v=""/>
    <s v=""/>
    <s v=""/>
    <s v=""/>
    <s v="2013003580"/>
    <d v="2021-05-25T00:00:00"/>
    <s v=""/>
    <s v=""/>
    <s v=""/>
    <n v="0"/>
  </r>
  <r>
    <s v=""/>
    <s v="20100013"/>
    <s v="2022002396"/>
    <x v="1"/>
    <d v="2021-02-01T00:00:00"/>
    <d v="2021-03-04T00:00:00"/>
    <s v="RE"/>
    <s v="BDT"/>
    <n v="-1043195.58"/>
    <s v="1.00000"/>
    <s v="BDT"/>
    <n v="-1043195.58"/>
    <n v="-12280.11"/>
    <s v="12280.11_1"/>
    <s v=""/>
    <s v="1455"/>
    <s v="20210228"/>
    <s v="Production consumable item purchase for Feb'21"/>
    <s v=""/>
    <s v="0"/>
    <s v="5000153327 /116"/>
    <s v=""/>
    <s v=""/>
    <s v=""/>
    <s v=""/>
    <s v="2013003488"/>
    <d v="2021-05-10T00:00:00"/>
    <s v=""/>
    <s v=""/>
    <s v=""/>
    <n v="0"/>
  </r>
  <r>
    <s v=""/>
    <s v="20100013"/>
    <s v="2022002226"/>
    <x v="43"/>
    <d v="2021-02-02T00:00:00"/>
    <d v="2021-02-22T00:00:00"/>
    <s v="RE"/>
    <s v="BDT"/>
    <n v="-3047"/>
    <s v="1.00000"/>
    <s v="BDT"/>
    <n v="-3047"/>
    <n v="-35.869999999999997"/>
    <s v="35.87_1"/>
    <s v=""/>
    <s v="21/02/01"/>
    <s v="20210216"/>
    <s v="Printing book purchase for Feb'21"/>
    <s v=""/>
    <s v="0"/>
    <s v="5000151980 /124"/>
    <s v=""/>
    <s v=""/>
    <s v=""/>
    <s v=""/>
    <s v="2013003616"/>
    <d v="2021-05-25T00:00:00"/>
    <s v=""/>
    <s v=""/>
    <s v=""/>
    <n v="0"/>
  </r>
  <r>
    <s v=""/>
    <s v="20100013"/>
    <s v="2022002268"/>
    <x v="0"/>
    <d v="2021-02-02T00:00:00"/>
    <d v="2021-02-23T00:00:00"/>
    <s v="RE"/>
    <s v="BDT"/>
    <n v="-18062"/>
    <s v="1.00000"/>
    <s v="BDT"/>
    <n v="-18062"/>
    <n v="-212.62"/>
    <s v="212.62_1"/>
    <s v=""/>
    <s v="9323"/>
    <s v="20210218"/>
    <s v="Consumable &amp; Spare item purchase for Feb'21"/>
    <s v=""/>
    <s v="0"/>
    <s v="5000152242 /420"/>
    <s v=""/>
    <s v=""/>
    <s v=""/>
    <s v=""/>
    <s v="2013003593"/>
    <d v="2021-05-25T00:00:00"/>
    <s v=""/>
    <s v=""/>
    <s v=""/>
    <n v="0"/>
  </r>
  <r>
    <s v=""/>
    <s v="20100013"/>
    <s v="2022002269"/>
    <x v="0"/>
    <d v="2021-02-02T00:00:00"/>
    <d v="2021-02-23T00:00:00"/>
    <s v="RE"/>
    <s v="BDT"/>
    <n v="-6462"/>
    <s v="1.00000"/>
    <s v="BDT"/>
    <n v="-6462"/>
    <n v="-76.069999999999993"/>
    <s v="76.07_1"/>
    <s v=""/>
    <s v="9278"/>
    <s v="20210218"/>
    <s v="Consumable &amp; Spare item purchase for Feb'21"/>
    <s v=""/>
    <s v="0"/>
    <s v="5000152241 /421"/>
    <s v=""/>
    <s v=""/>
    <s v=""/>
    <s v=""/>
    <s v="2013003593"/>
    <d v="2021-05-25T00:00:00"/>
    <s v=""/>
    <s v=""/>
    <s v=""/>
    <n v="0"/>
  </r>
  <r>
    <s v=""/>
    <s v="20100013"/>
    <s v="2022002275"/>
    <x v="0"/>
    <d v="2021-02-02T00:00:00"/>
    <d v="2021-02-23T00:00:00"/>
    <s v="RE"/>
    <s v="BDT"/>
    <n v="-15600"/>
    <s v="1.00000"/>
    <s v="BDT"/>
    <n v="-15600"/>
    <n v="-183.64"/>
    <s v="183.64_1"/>
    <s v=""/>
    <s v="2201"/>
    <s v="20210218"/>
    <s v="Production consumable item purchase for Feb'21"/>
    <s v=""/>
    <s v="0"/>
    <s v="5000152232 /109"/>
    <s v=""/>
    <s v=""/>
    <s v=""/>
    <s v=""/>
    <s v="2013003617"/>
    <d v="2021-05-25T00:00:00"/>
    <s v=""/>
    <s v=""/>
    <s v=""/>
    <n v="0"/>
  </r>
  <r>
    <s v=""/>
    <s v="20100013"/>
    <s v="2022002315"/>
    <x v="37"/>
    <d v="2021-02-02T00:00:00"/>
    <d v="2021-02-23T00:00:00"/>
    <s v="RE"/>
    <s v="BDT"/>
    <n v="-25652"/>
    <s v="1.00000"/>
    <s v="BDT"/>
    <n v="-25652"/>
    <n v="-301.95999999999998"/>
    <s v="301.96_1"/>
    <s v=""/>
    <s v="481"/>
    <s v="20210222"/>
    <s v="Fire fighting item purchase for Feb'21"/>
    <s v=""/>
    <s v="0"/>
    <s v="5000152410 /410"/>
    <s v=""/>
    <s v=""/>
    <s v=""/>
    <s v=""/>
    <s v="2013003601"/>
    <d v="2021-05-25T00:00:00"/>
    <s v=""/>
    <s v=""/>
    <s v=""/>
    <n v="0"/>
  </r>
  <r>
    <s v=""/>
    <s v="20100013"/>
    <s v="2022002345"/>
    <x v="1"/>
    <d v="2021-02-03T00:00:00"/>
    <d v="2021-03-01T00:00:00"/>
    <s v="RE"/>
    <s v="BDT"/>
    <n v="-3492"/>
    <s v="1.00000"/>
    <s v="BDT"/>
    <n v="-3492"/>
    <n v="-41.11"/>
    <s v="41.11_1"/>
    <s v=""/>
    <s v="27"/>
    <s v="20210228"/>
    <s v="Double needle gauge Set for Feb'21"/>
    <s v=""/>
    <s v="0"/>
    <s v="5000152858 /274"/>
    <s v=""/>
    <s v=""/>
    <s v=""/>
    <s v=""/>
    <s v="2013003587"/>
    <d v="2021-05-25T00:00:00"/>
    <s v=""/>
    <s v=""/>
    <s v=""/>
    <n v="0"/>
  </r>
  <r>
    <s v=""/>
    <s v="20100013"/>
    <s v="2022002279"/>
    <x v="0"/>
    <d v="2021-02-04T00:00:00"/>
    <d v="2021-02-23T00:00:00"/>
    <s v="RE"/>
    <s v="BDT"/>
    <n v="-630"/>
    <s v="1.00000"/>
    <s v="BDT"/>
    <n v="-630"/>
    <n v="-7.41"/>
    <s v="7.41_1"/>
    <s v=""/>
    <s v="145"/>
    <s v="20210218"/>
    <s v="Auto round seal for Feb'21"/>
    <s v=""/>
    <s v="0"/>
    <s v="5000152228 /287"/>
    <s v=""/>
    <s v=""/>
    <s v=""/>
    <s v=""/>
    <s v="2013003831"/>
    <d v="2021-06-15T00:00:00"/>
    <s v=""/>
    <s v=""/>
    <s v=""/>
    <n v="0"/>
  </r>
  <r>
    <s v=""/>
    <s v="20100013"/>
    <s v="2022002280"/>
    <x v="0"/>
    <d v="2021-02-04T00:00:00"/>
    <d v="2021-02-23T00:00:00"/>
    <s v="RE"/>
    <s v="BDT"/>
    <n v="-11640"/>
    <s v="1.00000"/>
    <s v="BDT"/>
    <n v="-11640"/>
    <n v="-137.02000000000001"/>
    <s v="137.02_1"/>
    <s v=""/>
    <s v="211"/>
    <s v="20210218"/>
    <s v="White Poly for Feb'21"/>
    <s v=""/>
    <s v="0"/>
    <s v="5000152227 /288"/>
    <s v=""/>
    <s v=""/>
    <s v=""/>
    <s v=""/>
    <s v="2013003831"/>
    <d v="2021-06-15T00:00:00"/>
    <s v=""/>
    <s v=""/>
    <s v=""/>
    <n v="0"/>
  </r>
  <r>
    <s v=""/>
    <s v="20100013"/>
    <s v="2022002347"/>
    <x v="1"/>
    <d v="2021-02-04T00:00:00"/>
    <d v="2021-03-01T00:00:00"/>
    <s v="RE"/>
    <s v="BDT"/>
    <n v="-48500"/>
    <s v="1.00000"/>
    <s v="BDT"/>
    <n v="-48500"/>
    <n v="-570.91999999999996"/>
    <s v="570.92_1"/>
    <s v=""/>
    <s v="28"/>
    <s v="20210228"/>
    <s v="Spare parts purchase for Feb'21"/>
    <s v=""/>
    <s v="0"/>
    <s v="5000152856 /320"/>
    <s v="CIPL-03272"/>
    <s v=""/>
    <s v=""/>
    <s v=""/>
    <s v="2013003587"/>
    <d v="2021-05-25T00:00:00"/>
    <s v=""/>
    <s v=""/>
    <s v=""/>
    <n v="0"/>
  </r>
  <r>
    <s v=""/>
    <s v="20100013"/>
    <s v="2022002351"/>
    <x v="1"/>
    <d v="2021-02-05T00:00:00"/>
    <d v="2021-03-01T00:00:00"/>
    <s v="RE"/>
    <s v="BDT"/>
    <n v="-17636.810000000001"/>
    <s v="1.00000"/>
    <s v="BDT"/>
    <n v="-17636.810000000001"/>
    <n v="-207.61"/>
    <s v="207.61_1"/>
    <s v=""/>
    <s v="1238"/>
    <s v="20210228"/>
    <s v="Fusing roller big (pesting) for Feb'21"/>
    <s v=""/>
    <s v="0"/>
    <s v="5000152870 /76"/>
    <s v=""/>
    <s v=""/>
    <s v=""/>
    <s v=""/>
    <s v=""/>
    <m/>
    <s v=""/>
    <s v=""/>
    <s v=""/>
    <n v="0"/>
  </r>
  <r>
    <s v=""/>
    <s v="20100013"/>
    <s v="2022002829"/>
    <x v="3"/>
    <d v="2021-02-05T00:00:00"/>
    <d v="2021-04-29T00:00:00"/>
    <s v="RE"/>
    <s v="BDT"/>
    <n v="-34300"/>
    <s v="1.00000"/>
    <s v="BDT"/>
    <n v="-34300"/>
    <n v="-403.77"/>
    <s v="403.77_1"/>
    <s v=""/>
    <s v="B-2021020508"/>
    <s v="20210415"/>
    <s v="Sequence Controller for the month of Feb'21"/>
    <s v=""/>
    <s v="0"/>
    <s v="5000157264 /21"/>
    <s v=""/>
    <s v=""/>
    <s v=""/>
    <s v=""/>
    <s v="2013003953"/>
    <d v="2021-06-24T00:00:00"/>
    <s v=""/>
    <s v=""/>
    <s v=""/>
    <n v="0"/>
  </r>
  <r>
    <s v=""/>
    <s v="20100013"/>
    <s v="2022002215"/>
    <x v="43"/>
    <d v="2021-02-06T00:00:00"/>
    <d v="2021-02-22T00:00:00"/>
    <s v="RE"/>
    <s v="BDT"/>
    <n v="-42904"/>
    <s v="1.00000"/>
    <s v="BDT"/>
    <n v="-42904"/>
    <n v="-505.05"/>
    <s v="505.05_1"/>
    <s v=""/>
    <s v="25628"/>
    <s v="20210216"/>
    <s v="Chemical item purchase for Feb'21"/>
    <s v=""/>
    <s v="0"/>
    <s v="5000151987 /04"/>
    <s v=""/>
    <s v=""/>
    <s v=""/>
    <s v=""/>
    <s v="2013003599"/>
    <d v="2021-05-25T00:00:00"/>
    <s v=""/>
    <s v=""/>
    <s v=""/>
    <n v="0"/>
  </r>
  <r>
    <s v=""/>
    <s v="20100013"/>
    <s v="2022002216"/>
    <x v="43"/>
    <d v="2021-02-06T00:00:00"/>
    <d v="2021-02-22T00:00:00"/>
    <s v="RE"/>
    <s v="BDT"/>
    <n v="-5841"/>
    <s v="1.00000"/>
    <s v="BDT"/>
    <n v="-5841"/>
    <n v="-68.760000000000005"/>
    <s v="68.76_1"/>
    <s v=""/>
    <s v="25629"/>
    <s v="20210216"/>
    <s v="Chemical item purchase for Feb'21"/>
    <s v=""/>
    <s v="0"/>
    <s v="5000151988 /06"/>
    <s v=""/>
    <s v=""/>
    <s v=""/>
    <s v=""/>
    <s v="2013003599"/>
    <d v="2021-05-25T00:00:00"/>
    <s v=""/>
    <s v=""/>
    <s v=""/>
    <n v="0"/>
  </r>
  <r>
    <s v=""/>
    <s v="20100013"/>
    <s v="2022002217"/>
    <x v="43"/>
    <d v="2021-02-06T00:00:00"/>
    <d v="2021-02-22T00:00:00"/>
    <s v="RE"/>
    <s v="BDT"/>
    <n v="-500"/>
    <s v="1.00000"/>
    <s v="BDT"/>
    <n v="-500"/>
    <n v="-5.88"/>
    <s v="5.88_1"/>
    <s v=""/>
    <s v="25630"/>
    <s v="20210216"/>
    <s v="Chemical item purchase for Feb'21"/>
    <s v=""/>
    <s v="0"/>
    <s v="5000151986 /05"/>
    <s v=""/>
    <s v=""/>
    <s v=""/>
    <s v=""/>
    <s v="2013003599"/>
    <d v="2021-05-25T00:00:00"/>
    <s v=""/>
    <s v=""/>
    <s v=""/>
    <n v="0"/>
  </r>
  <r>
    <s v=""/>
    <s v="20100013"/>
    <s v="2022002221"/>
    <x v="43"/>
    <d v="2021-02-06T00:00:00"/>
    <d v="2021-02-22T00:00:00"/>
    <s v="RE"/>
    <s v="BDT"/>
    <n v="-11926"/>
    <s v="1.00000"/>
    <s v="BDT"/>
    <n v="-11926"/>
    <n v="-140.38999999999999"/>
    <s v="140.39_1"/>
    <s v=""/>
    <s v="7290"/>
    <s v="20210216"/>
    <s v="IT realted item purchase for Feb'21"/>
    <s v=""/>
    <s v="0"/>
    <s v="5000151982 /364"/>
    <s v=""/>
    <s v=""/>
    <s v=""/>
    <s v=""/>
    <s v="2013003605"/>
    <d v="2021-05-25T00:00:00"/>
    <s v=""/>
    <s v=""/>
    <s v=""/>
    <n v="0"/>
  </r>
  <r>
    <s v=""/>
    <s v="20100013"/>
    <s v="2022002222"/>
    <x v="43"/>
    <d v="2021-02-06T00:00:00"/>
    <d v="2021-02-22T00:00:00"/>
    <s v="RE"/>
    <s v="BDT"/>
    <n v="-11858"/>
    <s v="1.00000"/>
    <s v="BDT"/>
    <n v="-11858"/>
    <n v="-139.59"/>
    <s v="139.59_1"/>
    <s v=""/>
    <s v="7291"/>
    <s v="20210216"/>
    <s v="IT realted item purchase for Feb'21"/>
    <s v=""/>
    <s v="0"/>
    <s v="5000151981 /365"/>
    <s v=""/>
    <s v=""/>
    <s v=""/>
    <s v=""/>
    <s v="2013003605"/>
    <d v="2021-05-25T00:00:00"/>
    <s v=""/>
    <s v=""/>
    <s v=""/>
    <n v="0"/>
  </r>
  <r>
    <s v=""/>
    <s v="20100013"/>
    <s v="2022002242"/>
    <x v="0"/>
    <d v="2021-02-06T00:00:00"/>
    <d v="2021-02-23T00:00:00"/>
    <s v="RE"/>
    <s v="BDT"/>
    <n v="-39200"/>
    <s v="1.00000"/>
    <s v="BDT"/>
    <n v="-39200"/>
    <n v="-461.45"/>
    <s v="461.45_1"/>
    <s v=""/>
    <s v="0819/2020/2021"/>
    <s v="20210218"/>
    <s v="AATCC Technical Manual 2021USB for Feb'21"/>
    <s v=""/>
    <s v="0"/>
    <s v="5000152302 /552"/>
    <s v=""/>
    <s v=""/>
    <s v=""/>
    <s v=""/>
    <s v="2013003618"/>
    <d v="2021-05-25T00:00:00"/>
    <s v=""/>
    <s v=""/>
    <s v=""/>
    <n v="0"/>
  </r>
  <r>
    <s v=""/>
    <s v="20100013"/>
    <s v="2022002272"/>
    <x v="0"/>
    <d v="2021-02-06T00:00:00"/>
    <d v="2021-02-23T00:00:00"/>
    <s v="RE"/>
    <s v="BDT"/>
    <n v="-1114.3699999999999"/>
    <s v="1.00000"/>
    <s v="BDT"/>
    <n v="-1114.3699999999999"/>
    <n v="-13.12"/>
    <s v="13.12_1"/>
    <s v=""/>
    <s v="ATA/CIPL 003/21"/>
    <s v="20210218"/>
    <s v="Visiting Card- 5 person for Feb'21"/>
    <s v=""/>
    <s v="0"/>
    <s v="5000152233 /207"/>
    <s v=""/>
    <s v=""/>
    <s v=""/>
    <s v=""/>
    <s v="2013003607"/>
    <d v="2021-05-25T00:00:00"/>
    <s v=""/>
    <s v=""/>
    <s v=""/>
    <n v="0"/>
  </r>
  <r>
    <s v=""/>
    <s v="20100013"/>
    <s v="2022002283"/>
    <x v="0"/>
    <d v="2021-02-06T00:00:00"/>
    <d v="2021-02-22T00:00:00"/>
    <s v="RE"/>
    <s v="BDT"/>
    <n v="-45201"/>
    <s v="1.00000"/>
    <s v="BDT"/>
    <n v="-45201"/>
    <n v="-532.08000000000004"/>
    <s v="532.08_1"/>
    <s v=""/>
    <s v="115"/>
    <s v="20210218"/>
    <s v="Gas Regulator,Hydolic Jack,Timing Belt for Feb'21"/>
    <s v=""/>
    <s v="0"/>
    <s v="5000152224 /52"/>
    <s v=""/>
    <s v=""/>
    <s v=""/>
    <s v=""/>
    <s v="2013003597"/>
    <d v="2021-05-25T00:00:00"/>
    <s v=""/>
    <s v=""/>
    <s v=""/>
    <n v="0"/>
  </r>
  <r>
    <s v=""/>
    <s v="20100013"/>
    <s v="2022002284"/>
    <x v="0"/>
    <d v="2021-02-06T00:00:00"/>
    <d v="2021-02-22T00:00:00"/>
    <s v="RE"/>
    <s v="BDT"/>
    <n v="-34229"/>
    <s v="1.00000"/>
    <s v="BDT"/>
    <n v="-34229"/>
    <n v="-402.93"/>
    <s v="402.93_1"/>
    <s v=""/>
    <s v="30/2021"/>
    <s v="20210218"/>
    <s v="Stationary item purchase for Feb'21"/>
    <s v=""/>
    <s v="0"/>
    <s v="5000152223 /153"/>
    <s v=""/>
    <s v=""/>
    <s v=""/>
    <s v=""/>
    <s v="2013003582"/>
    <d v="2021-05-25T00:00:00"/>
    <s v=""/>
    <s v=""/>
    <s v=""/>
    <n v="0"/>
  </r>
  <r>
    <s v=""/>
    <s v="20100013"/>
    <s v="2022002346"/>
    <x v="1"/>
    <d v="2021-02-06T00:00:00"/>
    <d v="2021-03-01T00:00:00"/>
    <s v="RE"/>
    <s v="BDT"/>
    <n v="-51156"/>
    <s v="1.00000"/>
    <s v="BDT"/>
    <n v="-51156"/>
    <n v="-602.19000000000005"/>
    <s v="602.19_1"/>
    <s v=""/>
    <s v="EV0529"/>
    <s v="20210228"/>
    <s v="Spare parts purchase for Feb'21"/>
    <s v=""/>
    <s v="0"/>
    <s v="5000152857 /89"/>
    <s v="CIPL-03272"/>
    <s v=""/>
    <s v=""/>
    <s v=""/>
    <s v="2013003909"/>
    <d v="2021-06-22T00:00:00"/>
    <s v=""/>
    <s v=""/>
    <s v=""/>
    <n v="0"/>
  </r>
  <r>
    <s v=""/>
    <s v="20100013"/>
    <s v="2022002401"/>
    <x v="1"/>
    <d v="2021-02-06T00:00:00"/>
    <d v="2021-03-04T00:00:00"/>
    <s v="RE"/>
    <s v="BDT"/>
    <n v="-2038"/>
    <s v="1.00000"/>
    <s v="BDT"/>
    <n v="-2038"/>
    <n v="-23.99"/>
    <s v="23.99_1"/>
    <s v=""/>
    <s v="31/2021"/>
    <s v="20210228"/>
    <s v="Favi Stick Gum &amp; Laminating Paper for feb'21"/>
    <s v=""/>
    <s v="0"/>
    <s v="5000152048 /154"/>
    <s v=""/>
    <s v=""/>
    <s v=""/>
    <s v=""/>
    <s v="2013003582"/>
    <d v="2021-05-25T00:00:00"/>
    <s v=""/>
    <s v=""/>
    <s v=""/>
    <n v="0"/>
  </r>
  <r>
    <s v=""/>
    <s v="20100013"/>
    <s v="2022002463"/>
    <x v="1"/>
    <d v="2021-02-06T00:00:00"/>
    <d v="2021-03-06T00:00:00"/>
    <s v="RE"/>
    <s v="BDT"/>
    <n v="-29047"/>
    <s v="1.00000"/>
    <s v="BDT"/>
    <n v="-29047"/>
    <n v="-341.93"/>
    <s v="341.93_1"/>
    <s v=""/>
    <s v="61"/>
    <s v="20210228"/>
    <s v="Machinery spare parts for Feb'21"/>
    <s v=""/>
    <s v="0"/>
    <s v="5000153752 /10"/>
    <s v="CIPL-03272"/>
    <s v=""/>
    <s v=""/>
    <s v=""/>
    <s v="2013003604"/>
    <d v="2021-05-25T00:00:00"/>
    <s v=""/>
    <s v=""/>
    <s v=""/>
    <n v="0"/>
  </r>
  <r>
    <s v=""/>
    <s v="20100013"/>
    <s v="2022002474"/>
    <x v="1"/>
    <d v="2021-02-06T00:00:00"/>
    <d v="2021-03-06T00:00:00"/>
    <s v="RE"/>
    <s v="BDT"/>
    <n v="-9292"/>
    <s v="1.00000"/>
    <s v="BDT"/>
    <n v="-9292"/>
    <n v="-109.38"/>
    <s v="109.38_1"/>
    <s v=""/>
    <s v="116"/>
    <s v="20210228"/>
    <s v="Rashet Handle,Iron Hose Pipe,PVC Flexible Pipe.."/>
    <s v=""/>
    <s v="0"/>
    <s v="5000152225 /53"/>
    <s v=""/>
    <s v=""/>
    <s v=""/>
    <s v=""/>
    <s v="2013003597"/>
    <d v="2021-05-25T00:00:00"/>
    <s v=""/>
    <s v=""/>
    <s v=""/>
    <n v="0"/>
  </r>
  <r>
    <s v=""/>
    <s v="20100013"/>
    <s v="2022002219"/>
    <x v="43"/>
    <d v="2021-02-07T00:00:00"/>
    <d v="2021-02-22T00:00:00"/>
    <s v="RE"/>
    <s v="BDT"/>
    <n v="-85255"/>
    <s v="1.00000"/>
    <s v="BDT"/>
    <n v="-85255"/>
    <n v="-1003.59"/>
    <s v="1003.59_1"/>
    <s v=""/>
    <s v="5304/21"/>
    <s v="20210216"/>
    <s v="Fire safety item purchase for Feb'21"/>
    <s v=""/>
    <s v="0"/>
    <s v="5000151983 /288"/>
    <s v=""/>
    <s v=""/>
    <s v=""/>
    <s v=""/>
    <s v="2013003610"/>
    <d v="2021-05-25T00:00:00"/>
    <s v=""/>
    <s v=""/>
    <s v=""/>
    <n v="0"/>
  </r>
  <r>
    <s v=""/>
    <s v="20100013"/>
    <s v="2022002267"/>
    <x v="0"/>
    <d v="2021-02-07T00:00:00"/>
    <d v="2021-02-23T00:00:00"/>
    <s v="RE"/>
    <s v="BDT"/>
    <n v="-65845"/>
    <s v="1.00000"/>
    <s v="BDT"/>
    <n v="-65845"/>
    <n v="-775.1"/>
    <s v="775.1_1"/>
    <s v=""/>
    <s v="9330"/>
    <s v="20210218"/>
    <s v="Pneumatic Actuator,Gas Solenoid,Belt Spray,V-belt"/>
    <s v=""/>
    <s v="0"/>
    <s v="5000152243 /397"/>
    <s v=""/>
    <s v=""/>
    <s v=""/>
    <s v=""/>
    <s v="2013003593"/>
    <d v="2021-05-25T00:00:00"/>
    <s v=""/>
    <s v=""/>
    <s v=""/>
    <n v="0"/>
  </r>
  <r>
    <s v=""/>
    <s v="20100013"/>
    <s v="2022002270"/>
    <x v="0"/>
    <d v="2021-02-07T00:00:00"/>
    <d v="2021-02-23T00:00:00"/>
    <s v="RE"/>
    <s v="BDT"/>
    <n v="-40563"/>
    <s v="1.00000"/>
    <s v="BDT"/>
    <n v="-40563"/>
    <n v="-477.5"/>
    <s v="477.5_1"/>
    <s v=""/>
    <s v="9329"/>
    <s v="20210218"/>
    <s v="Consumable &amp; Spare item purchase for Feb'21"/>
    <s v=""/>
    <s v="0"/>
    <s v="5000152240 /418"/>
    <s v=""/>
    <s v=""/>
    <s v=""/>
    <s v=""/>
    <s v="2013003593"/>
    <d v="2021-05-25T00:00:00"/>
    <s v=""/>
    <s v=""/>
    <s v=""/>
    <n v="0"/>
  </r>
  <r>
    <s v=""/>
    <s v="20100013"/>
    <s v="2022002218"/>
    <x v="43"/>
    <d v="2021-02-08T00:00:00"/>
    <d v="2021-02-22T00:00:00"/>
    <s v="RE"/>
    <s v="BDT"/>
    <n v="-3822"/>
    <s v="1.00000"/>
    <s v="BDT"/>
    <n v="-3822"/>
    <n v="-44.99"/>
    <s v="44.99_1"/>
    <s v=""/>
    <s v="B-0802"/>
    <s v="20210216"/>
    <s v="Fish Basket for Feb'21"/>
    <s v=""/>
    <s v="0"/>
    <s v="5000151985 /402"/>
    <s v=""/>
    <s v=""/>
    <s v=""/>
    <s v=""/>
    <s v="2013003910"/>
    <d v="2021-06-22T00:00:00"/>
    <s v=""/>
    <s v=""/>
    <s v=""/>
    <n v="0"/>
  </r>
  <r>
    <s v=""/>
    <s v="20100013"/>
    <s v="2022002367"/>
    <x v="1"/>
    <d v="2021-02-08T00:00:00"/>
    <d v="2021-03-06T00:00:00"/>
    <s v="RE"/>
    <s v="BDT"/>
    <n v="-29400"/>
    <s v="1.00000"/>
    <s v="BDT"/>
    <n v="-29400"/>
    <n v="-346.09"/>
    <s v="346.09_1"/>
    <s v=""/>
    <s v="1308"/>
    <s v="20210228"/>
    <s v="Machine oil purchase for the month of Feb'21"/>
    <s v=""/>
    <s v="0"/>
    <s v="5000152854 /41"/>
    <s v=""/>
    <s v=""/>
    <s v=""/>
    <s v=""/>
    <s v="2013003598"/>
    <d v="2021-05-25T00:00:00"/>
    <s v=""/>
    <s v=""/>
    <s v=""/>
    <n v="0"/>
  </r>
  <r>
    <s v=""/>
    <s v="20100013"/>
    <s v="2022002209"/>
    <x v="43"/>
    <d v="2021-02-09T00:00:00"/>
    <d v="2021-02-22T00:00:00"/>
    <s v="RE"/>
    <s v="BDT"/>
    <n v="-795.6"/>
    <s v="1.00000"/>
    <s v="BDT"/>
    <n v="-795.6"/>
    <n v="-9.3699999999999992"/>
    <s v="9.37_1"/>
    <s v=""/>
    <s v="2203"/>
    <s v="20210216"/>
    <s v="Production consumable item purchase for Feb'21"/>
    <s v=""/>
    <s v="0"/>
    <s v="5000152001 /115"/>
    <s v=""/>
    <s v=""/>
    <s v=""/>
    <s v=""/>
    <s v="2013003617"/>
    <d v="2021-05-25T00:00:00"/>
    <s v=""/>
    <s v=""/>
    <s v=""/>
    <n v="0"/>
  </r>
  <r>
    <s v=""/>
    <s v="20100013"/>
    <s v="2022002210"/>
    <x v="43"/>
    <d v="2021-02-09T00:00:00"/>
    <d v="2021-02-22T00:00:00"/>
    <s v="RE"/>
    <s v="BDT"/>
    <n v="-2011"/>
    <s v="1.00000"/>
    <s v="BDT"/>
    <n v="-2011"/>
    <n v="-23.67"/>
    <s v="23.67_1"/>
    <s v=""/>
    <s v="2202"/>
    <s v="20210216"/>
    <s v="Production consumable item purchase for Feb'21"/>
    <s v=""/>
    <s v="0"/>
    <s v="5000151997 /2202"/>
    <s v=""/>
    <s v=""/>
    <s v=""/>
    <s v=""/>
    <s v="2013003617"/>
    <d v="2021-05-25T00:00:00"/>
    <s v=""/>
    <s v=""/>
    <s v=""/>
    <n v="0"/>
  </r>
  <r>
    <s v=""/>
    <s v="20100013"/>
    <s v="2022002211"/>
    <x v="43"/>
    <d v="2021-02-09T00:00:00"/>
    <d v="2021-02-22T00:00:00"/>
    <s v="RE"/>
    <s v="BDT"/>
    <n v="-1728"/>
    <s v="1.00000"/>
    <s v="BDT"/>
    <n v="-1728"/>
    <n v="-20.34"/>
    <s v="20.34_1"/>
    <s v=""/>
    <s v="2207"/>
    <s v="20210216"/>
    <s v="Production consumable item purchase for Feb'21"/>
    <s v=""/>
    <s v="0"/>
    <s v="5000151995 /113"/>
    <s v=""/>
    <s v=""/>
    <s v=""/>
    <s v=""/>
    <s v="2013003617"/>
    <d v="2021-05-25T00:00:00"/>
    <s v=""/>
    <s v=""/>
    <s v=""/>
    <n v="0"/>
  </r>
  <r>
    <s v=""/>
    <s v="20100013"/>
    <s v="2022002212"/>
    <x v="43"/>
    <d v="2021-02-09T00:00:00"/>
    <d v="2021-02-22T00:00:00"/>
    <s v="RE"/>
    <s v="BDT"/>
    <n v="-11059"/>
    <s v="1.00000"/>
    <s v="BDT"/>
    <n v="-11059"/>
    <n v="-130.18"/>
    <s v="130.18_1"/>
    <s v=""/>
    <s v="2206"/>
    <s v="20210216"/>
    <s v="Production consumable item purchase for Feb'21"/>
    <s v=""/>
    <s v="0"/>
    <s v="5000151994 /111"/>
    <s v=""/>
    <s v=""/>
    <s v=""/>
    <s v=""/>
    <s v="2013003617"/>
    <d v="2021-05-25T00:00:00"/>
    <s v=""/>
    <s v=""/>
    <s v=""/>
    <n v="0"/>
  </r>
  <r>
    <s v=""/>
    <s v="20100013"/>
    <s v="2022002274"/>
    <x v="0"/>
    <d v="2021-02-09T00:00:00"/>
    <d v="2021-02-23T00:00:00"/>
    <s v="RE"/>
    <s v="BDT"/>
    <n v="-3934.91"/>
    <s v="1.00000"/>
    <s v="BDT"/>
    <n v="-3934.91"/>
    <n v="-46.32"/>
    <s v="46.32_1"/>
    <s v=""/>
    <s v="ATA/CIPL 004/21"/>
    <s v="20210218"/>
    <s v="Printing book for Feb'21"/>
    <s v=""/>
    <s v="0"/>
    <s v="5000152274 /211"/>
    <s v=""/>
    <s v=""/>
    <s v=""/>
    <s v=""/>
    <s v="2013003607"/>
    <d v="2021-05-25T00:00:00"/>
    <s v=""/>
    <s v=""/>
    <s v=""/>
    <n v="0"/>
  </r>
  <r>
    <s v=""/>
    <s v="20100013"/>
    <s v="2022002304"/>
    <x v="37"/>
    <d v="2021-02-09T00:00:00"/>
    <d v="2021-02-23T00:00:00"/>
    <s v="RE"/>
    <s v="BDT"/>
    <n v="-4955"/>
    <s v="1.00000"/>
    <s v="BDT"/>
    <n v="-4955"/>
    <n v="-58.33"/>
    <s v="58.33_1"/>
    <s v=""/>
    <s v="PO-1022"/>
    <s v="20210222"/>
    <s v="Painting item  purchase for feb'21"/>
    <s v=""/>
    <s v="0"/>
    <s v="5000152238 /9572"/>
    <s v=""/>
    <s v=""/>
    <s v=""/>
    <s v=""/>
    <s v=""/>
    <m/>
    <s v=""/>
    <s v=""/>
    <s v=""/>
    <n v="0"/>
  </r>
  <r>
    <s v=""/>
    <s v="20100013"/>
    <s v="2022002305"/>
    <x v="37"/>
    <d v="2021-02-09T00:00:00"/>
    <d v="2021-02-23T00:00:00"/>
    <s v="RE"/>
    <s v="BDT"/>
    <n v="-12745"/>
    <s v="1.00000"/>
    <s v="BDT"/>
    <n v="-12745"/>
    <n v="-150.03"/>
    <s v="150.03_1"/>
    <s v=""/>
    <s v="PO-1155"/>
    <s v="20210222"/>
    <s v="Painting item  purchase for feb'21"/>
    <s v=""/>
    <s v="0"/>
    <s v="5000152237 /9574"/>
    <s v=""/>
    <s v=""/>
    <s v=""/>
    <s v=""/>
    <s v=""/>
    <m/>
    <s v=""/>
    <s v=""/>
    <s v=""/>
    <n v="0"/>
  </r>
  <r>
    <s v=""/>
    <s v="20100013"/>
    <s v="2022002306"/>
    <x v="37"/>
    <d v="2021-02-09T00:00:00"/>
    <d v="2021-02-23T00:00:00"/>
    <s v="RE"/>
    <s v="BDT"/>
    <n v="-6815"/>
    <s v="1.00000"/>
    <s v="BDT"/>
    <n v="-6815"/>
    <n v="-80.23"/>
    <s v="80.23_1"/>
    <s v=""/>
    <s v="PO-1130"/>
    <s v="20210222"/>
    <s v="Painting item  purchase for feb'21"/>
    <s v=""/>
    <s v="0"/>
    <s v="5000152239 /9573"/>
    <s v=""/>
    <s v=""/>
    <s v=""/>
    <s v=""/>
    <s v=""/>
    <m/>
    <s v=""/>
    <s v=""/>
    <s v=""/>
    <n v="0"/>
  </r>
  <r>
    <s v=""/>
    <s v="20100013"/>
    <s v="2022002207"/>
    <x v="43"/>
    <d v="2021-02-10T00:00:00"/>
    <d v="2021-02-22T00:00:00"/>
    <s v="RE"/>
    <s v="BDT"/>
    <n v="-18915"/>
    <s v="1.00000"/>
    <s v="BDT"/>
    <n v="-18915"/>
    <n v="-222.66"/>
    <s v="222.66_1"/>
    <s v=""/>
    <s v="244"/>
    <s v="20210216"/>
    <s v="Fish Basket for Feb'21"/>
    <s v=""/>
    <s v="0"/>
    <s v="5000152011 /146"/>
    <s v=""/>
    <s v=""/>
    <s v=""/>
    <s v=""/>
    <s v="2013003620"/>
    <d v="2021-05-25T00:00:00"/>
    <s v=""/>
    <s v=""/>
    <s v=""/>
    <n v="0"/>
  </r>
  <r>
    <s v=""/>
    <s v="20100013"/>
    <s v="2022002213"/>
    <x v="43"/>
    <d v="2021-02-10T00:00:00"/>
    <d v="2021-02-22T00:00:00"/>
    <s v="RE"/>
    <s v="BDT"/>
    <n v="-13230"/>
    <s v="1.00000"/>
    <s v="BDT"/>
    <n v="-13230"/>
    <n v="-155.74"/>
    <s v="155.74_1"/>
    <s v=""/>
    <s v="CHALLAN 002"/>
    <s v="20210216"/>
    <s v="Cargo lift door lock for feb'21"/>
    <s v=""/>
    <s v="0"/>
    <s v="5000151991 /14"/>
    <s v=""/>
    <s v=""/>
    <s v=""/>
    <s v=""/>
    <s v="2013003936"/>
    <d v="2021-06-24T00:00:00"/>
    <s v=""/>
    <s v=""/>
    <s v=""/>
    <n v="0"/>
  </r>
  <r>
    <s v=""/>
    <s v="20100013"/>
    <s v="2022002214"/>
    <x v="43"/>
    <d v="2021-02-10T00:00:00"/>
    <d v="2021-02-22T00:00:00"/>
    <s v="RE"/>
    <s v="BDT"/>
    <n v="-43101"/>
    <s v="1.00000"/>
    <s v="BDT"/>
    <n v="-43101"/>
    <n v="-507.37"/>
    <s v="507.37_1"/>
    <s v=""/>
    <s v="25644"/>
    <s v="20210216"/>
    <s v="Chemical item purchase for Feb'21"/>
    <s v=""/>
    <s v="0"/>
    <s v="5000151989 /09"/>
    <s v=""/>
    <s v=""/>
    <s v=""/>
    <s v=""/>
    <s v="2013003599"/>
    <d v="2021-05-25T00:00:00"/>
    <s v=""/>
    <s v=""/>
    <s v=""/>
    <n v="0"/>
  </r>
  <r>
    <s v=""/>
    <s v="20100013"/>
    <s v="2022002220"/>
    <x v="43"/>
    <d v="2021-02-10T00:00:00"/>
    <d v="2021-02-22T00:00:00"/>
    <s v="RE"/>
    <s v="BDT"/>
    <n v="-3920"/>
    <s v="1.00000"/>
    <s v="BDT"/>
    <n v="-3920"/>
    <n v="-46.15"/>
    <s v="46.15_1"/>
    <s v=""/>
    <s v="7302"/>
    <s v="20210216"/>
    <s v="Laptop Keyboard for Feb'21"/>
    <s v=""/>
    <s v="0"/>
    <s v="5000152006 /377"/>
    <s v=""/>
    <s v=""/>
    <s v=""/>
    <s v=""/>
    <s v="2013003605"/>
    <d v="2021-05-25T00:00:00"/>
    <s v=""/>
    <s v=""/>
    <s v=""/>
    <n v="0"/>
  </r>
  <r>
    <s v=""/>
    <s v="20100013"/>
    <s v="2022002250"/>
    <x v="0"/>
    <d v="2021-02-10T00:00:00"/>
    <d v="2021-02-23T00:00:00"/>
    <s v="RE"/>
    <s v="BDT"/>
    <n v="-6615"/>
    <s v="1.00000"/>
    <s v="BDT"/>
    <n v="-6615"/>
    <n v="-77.87"/>
    <s v="77.87_1"/>
    <s v=""/>
    <s v="13383"/>
    <s v="20210218"/>
    <s v="Zebra Ribbon for Feb'21"/>
    <s v=""/>
    <s v="0"/>
    <s v="5000152338 /36"/>
    <s v=""/>
    <s v=""/>
    <s v=""/>
    <s v=""/>
    <s v="2013003586"/>
    <d v="2021-05-25T00:00:00"/>
    <s v=""/>
    <s v=""/>
    <s v=""/>
    <n v="0"/>
  </r>
  <r>
    <s v=""/>
    <s v="20100013"/>
    <s v="2022002323"/>
    <x v="37"/>
    <d v="2021-02-10T00:00:00"/>
    <d v="2021-02-23T00:00:00"/>
    <s v="RE"/>
    <s v="BDT"/>
    <n v="-19845"/>
    <s v="1.00000"/>
    <s v="BDT"/>
    <n v="-19845"/>
    <n v="-233.61"/>
    <s v="233.61_1"/>
    <s v=""/>
    <s v="13384"/>
    <s v="20210222"/>
    <s v="BARCODE LABEL FOR FEB'21"/>
    <s v=""/>
    <s v="0"/>
    <s v="5000152419 /39"/>
    <s v=""/>
    <s v=""/>
    <s v=""/>
    <s v=""/>
    <s v="2013003586"/>
    <d v="2021-05-25T00:00:00"/>
    <s v=""/>
    <s v=""/>
    <s v=""/>
    <n v="0"/>
  </r>
  <r>
    <s v=""/>
    <s v="20100013"/>
    <s v="2022002206"/>
    <x v="43"/>
    <d v="2021-02-11T00:00:00"/>
    <d v="2021-02-22T00:00:00"/>
    <s v="RE"/>
    <s v="BDT"/>
    <n v="-5577"/>
    <s v="1.00000"/>
    <s v="BDT"/>
    <n v="-5577"/>
    <n v="-65.650000000000006"/>
    <s v="65.65_1"/>
    <s v=""/>
    <s v="245"/>
    <s v="20210216"/>
    <s v="Alternator Spray Varnish for Feb'21"/>
    <s v=""/>
    <s v="0"/>
    <s v="5000152012 /147"/>
    <s v=""/>
    <s v=""/>
    <s v=""/>
    <s v=""/>
    <s v="2013003620"/>
    <d v="2021-05-25T00:00:00"/>
    <s v=""/>
    <s v=""/>
    <s v=""/>
    <n v="0"/>
  </r>
  <r>
    <s v=""/>
    <s v="20100013"/>
    <s v="2022002208"/>
    <x v="43"/>
    <d v="2021-02-11T00:00:00"/>
    <d v="2021-02-22T00:00:00"/>
    <s v="RE"/>
    <s v="BDT"/>
    <n v="-45585"/>
    <s v="1.00000"/>
    <s v="BDT"/>
    <n v="-45585"/>
    <n v="-536.61"/>
    <s v="536.61_1"/>
    <s v=""/>
    <s v="9334"/>
    <s v="20210216"/>
    <s v="Paint item purchase for Feb'21"/>
    <s v=""/>
    <s v="0"/>
    <s v="5000152007 /422"/>
    <s v=""/>
    <s v=""/>
    <s v=""/>
    <s v=""/>
    <s v="2013003593"/>
    <d v="2021-05-25T00:00:00"/>
    <s v=""/>
    <s v=""/>
    <s v=""/>
    <n v="0"/>
  </r>
  <r>
    <s v=""/>
    <s v="20100013"/>
    <s v="2022002252"/>
    <x v="0"/>
    <d v="2021-02-13T00:00:00"/>
    <d v="2021-02-23T00:00:00"/>
    <s v="RE"/>
    <s v="BDT"/>
    <n v="-21025"/>
    <s v="1.00000"/>
    <s v="BDT"/>
    <n v="-21025"/>
    <n v="-247.5"/>
    <s v="247.5_1"/>
    <s v=""/>
    <s v="338"/>
    <s v="20210218"/>
    <s v="Production consumable item purchase for Feb'21"/>
    <s v=""/>
    <s v="0"/>
    <s v="5000152264 /298"/>
    <s v=""/>
    <s v=""/>
    <s v=""/>
    <s v=""/>
    <s v="2013003831"/>
    <d v="2021-06-15T00:00:00"/>
    <s v=""/>
    <s v=""/>
    <s v=""/>
    <n v="0"/>
  </r>
  <r>
    <s v=""/>
    <s v="20100013"/>
    <s v="2022002253"/>
    <x v="0"/>
    <d v="2021-02-13T00:00:00"/>
    <d v="2021-02-23T00:00:00"/>
    <s v="RE"/>
    <s v="BDT"/>
    <n v="-6784"/>
    <s v="1.00000"/>
    <s v="BDT"/>
    <n v="-6784"/>
    <n v="-79.86"/>
    <s v="79.86_1"/>
    <s v=""/>
    <s v="200"/>
    <s v="20210218"/>
    <s v="Production consumable item purchase for Feb'21"/>
    <s v=""/>
    <s v="0"/>
    <s v="5000152249 /297"/>
    <s v=""/>
    <s v=""/>
    <s v=""/>
    <s v=""/>
    <s v="2013003831"/>
    <d v="2021-06-15T00:00:00"/>
    <s v=""/>
    <s v=""/>
    <s v=""/>
    <n v="0"/>
  </r>
  <r>
    <s v=""/>
    <s v="20100013"/>
    <s v="2022002254"/>
    <x v="0"/>
    <d v="2021-02-13T00:00:00"/>
    <d v="2021-02-23T00:00:00"/>
    <s v="RE"/>
    <s v="BDT"/>
    <n v="-25720"/>
    <s v="1.00000"/>
    <s v="BDT"/>
    <n v="-25720"/>
    <n v="-302.76"/>
    <s v="302.76_1"/>
    <s v=""/>
    <s v="284"/>
    <s v="20210218"/>
    <s v="Production consumable item purchase for Feb'21"/>
    <s v=""/>
    <s v="0"/>
    <s v="5000152250 /300"/>
    <s v=""/>
    <s v=""/>
    <s v=""/>
    <s v=""/>
    <s v="2013003831"/>
    <d v="2021-06-15T00:00:00"/>
    <s v=""/>
    <s v=""/>
    <s v=""/>
    <n v="0"/>
  </r>
  <r>
    <s v=""/>
    <s v="20100013"/>
    <s v="2022002255"/>
    <x v="0"/>
    <d v="2021-02-13T00:00:00"/>
    <d v="2021-02-23T00:00:00"/>
    <s v="RE"/>
    <s v="BDT"/>
    <n v="-34722"/>
    <s v="1.00000"/>
    <s v="BDT"/>
    <n v="-34722"/>
    <n v="-408.74"/>
    <s v="408.74_1"/>
    <s v=""/>
    <s v="13385"/>
    <s v="20210218"/>
    <s v="Production consumable item purchase for Feb'21"/>
    <s v=""/>
    <s v="0"/>
    <s v="5000152245 /38"/>
    <s v=""/>
    <s v=""/>
    <s v=""/>
    <s v=""/>
    <s v="2013003586"/>
    <d v="2021-05-25T00:00:00"/>
    <s v=""/>
    <s v=""/>
    <s v=""/>
    <n v="0"/>
  </r>
  <r>
    <s v=""/>
    <s v="20100013"/>
    <s v="2022002273"/>
    <x v="0"/>
    <d v="2021-02-13T00:00:00"/>
    <d v="2021-02-23T00:00:00"/>
    <s v="RE"/>
    <s v="BDT"/>
    <n v="-1068.9100000000001"/>
    <s v="1.00000"/>
    <s v="BDT"/>
    <n v="-1068.9100000000001"/>
    <n v="-12.58"/>
    <s v="12.58_1"/>
    <s v=""/>
    <s v="ATA/CIPL 05/20"/>
    <s v="20210218"/>
    <s v="Printing book for Feb'21"/>
    <s v=""/>
    <s v="0"/>
    <s v="5000152269 /212"/>
    <s v=""/>
    <s v=""/>
    <s v=""/>
    <s v=""/>
    <s v="2013003607"/>
    <d v="2021-05-25T00:00:00"/>
    <s v=""/>
    <s v=""/>
    <s v=""/>
    <n v="0"/>
  </r>
  <r>
    <s v=""/>
    <s v="20100013"/>
    <s v="2022002296"/>
    <x v="37"/>
    <d v="2021-02-13T00:00:00"/>
    <d v="2021-02-23T00:00:00"/>
    <s v="RE"/>
    <s v="BDT"/>
    <n v="-2910"/>
    <s v="1.00000"/>
    <s v="BDT"/>
    <n v="-2910"/>
    <n v="-34.25"/>
    <s v="34.25_2"/>
    <s v=""/>
    <s v="246"/>
    <s v="20210222"/>
    <s v="Electric Tea Kettle for Feb'21"/>
    <s v=""/>
    <s v="0"/>
    <s v="5000152248 /294"/>
    <s v=""/>
    <s v=""/>
    <s v=""/>
    <s v=""/>
    <s v="2013003831"/>
    <d v="2021-06-15T00:00:00"/>
    <s v=""/>
    <s v=""/>
    <s v=""/>
    <n v="0"/>
  </r>
  <r>
    <s v=""/>
    <s v="20100013"/>
    <s v="2022002333"/>
    <x v="44"/>
    <d v="2021-02-13T00:00:00"/>
    <d v="2021-03-01T00:00:00"/>
    <s v="RE"/>
    <s v="BDT"/>
    <n v="-6693"/>
    <s v="1.00000"/>
    <s v="BDT"/>
    <n v="-6693"/>
    <n v="-78.78"/>
    <s v="78.78_1"/>
    <s v=""/>
    <s v="119"/>
    <s v="20210225"/>
    <s v="Hand Brush Roller for Feb'21"/>
    <s v=""/>
    <s v="0"/>
    <s v="5000152247 /295"/>
    <s v=""/>
    <s v=""/>
    <s v=""/>
    <s v=""/>
    <s v="2013003946"/>
    <d v="2021-06-24T00:00:00"/>
    <s v=""/>
    <s v=""/>
    <s v=""/>
    <n v="0"/>
  </r>
  <r>
    <s v=""/>
    <s v="20100013"/>
    <s v="2022002464"/>
    <x v="1"/>
    <d v="2021-02-13T00:00:00"/>
    <d v="2021-03-06T00:00:00"/>
    <s v="RE"/>
    <s v="BDT"/>
    <n v="-5900"/>
    <s v="1.00000"/>
    <s v="BDT"/>
    <n v="-5900"/>
    <n v="-69.459999999999994"/>
    <s v="69.46_1"/>
    <s v=""/>
    <s v="63"/>
    <s v="20210228"/>
    <s v="Machinery spare parts for Feb'21"/>
    <s v=""/>
    <s v="0"/>
    <s v="5000153751 /11"/>
    <s v=""/>
    <s v=""/>
    <s v=""/>
    <s v=""/>
    <s v="2013003604"/>
    <d v="2021-05-25T00:00:00"/>
    <s v=""/>
    <s v=""/>
    <s v=""/>
    <n v="0"/>
  </r>
  <r>
    <s v=""/>
    <s v="20100013"/>
    <s v="2022002249"/>
    <x v="0"/>
    <d v="2021-02-14T00:00:00"/>
    <d v="2021-02-23T00:00:00"/>
    <s v="RE"/>
    <s v="BDT"/>
    <n v="-2425"/>
    <s v="1.00000"/>
    <s v="BDT"/>
    <n v="-2425"/>
    <n v="-28.55"/>
    <s v="28.55_1"/>
    <s v=""/>
    <s v="371"/>
    <s v="20210218"/>
    <s v="UV Ink for Feb'21"/>
    <s v=""/>
    <s v="0"/>
    <s v="5000152339 /313"/>
    <s v=""/>
    <s v=""/>
    <s v=""/>
    <s v=""/>
    <s v="2013003831"/>
    <d v="2021-06-15T00:00:00"/>
    <s v=""/>
    <s v=""/>
    <s v=""/>
    <n v="0"/>
  </r>
  <r>
    <s v=""/>
    <s v="20100013"/>
    <s v="2022002320"/>
    <x v="37"/>
    <d v="2021-02-14T00:00:00"/>
    <d v="2021-02-23T00:00:00"/>
    <s v="RE"/>
    <s v="BDT"/>
    <n v="-9506"/>
    <s v="1.00000"/>
    <s v="BDT"/>
    <n v="-9506"/>
    <n v="-111.9"/>
    <s v="111.9_2"/>
    <s v=""/>
    <s v="252"/>
    <s v="20210222"/>
    <s v="Sack for ETP for the month of Feb'21"/>
    <s v=""/>
    <s v="0"/>
    <s v="5000152416 /162"/>
    <s v=""/>
    <s v=""/>
    <s v=""/>
    <s v=""/>
    <s v="2013003620"/>
    <d v="2021-05-25T00:00:00"/>
    <s v=""/>
    <s v=""/>
    <s v=""/>
    <n v="0"/>
  </r>
  <r>
    <s v=""/>
    <s v="20100013"/>
    <s v="2022002321"/>
    <x v="37"/>
    <d v="2021-02-14T00:00:00"/>
    <d v="2021-02-23T00:00:00"/>
    <s v="RE"/>
    <s v="BDT"/>
    <n v="-8751"/>
    <s v="1.00000"/>
    <s v="BDT"/>
    <n v="-8751"/>
    <n v="-103.01"/>
    <s v="103.01_1"/>
    <s v=""/>
    <s v="251"/>
    <s v="20210222"/>
    <s v="Repair &amp; Maintenance of motor for Feb'21"/>
    <s v=""/>
    <s v="0"/>
    <s v="5000152421 /156"/>
    <s v=""/>
    <s v=""/>
    <s v=""/>
    <s v=""/>
    <s v="2013003620"/>
    <d v="2021-05-25T00:00:00"/>
    <s v=""/>
    <s v=""/>
    <s v=""/>
    <n v="0"/>
  </r>
  <r>
    <s v=""/>
    <s v="20100013"/>
    <s v="2022002341"/>
    <x v="1"/>
    <d v="2021-02-14T00:00:00"/>
    <d v="2021-03-01T00:00:00"/>
    <s v="RE"/>
    <s v="BDT"/>
    <n v="-185794"/>
    <s v="1.00000"/>
    <s v="BDT"/>
    <n v="-185794"/>
    <n v="-2187.1"/>
    <s v="2187.1_1"/>
    <s v=""/>
    <s v="248"/>
    <s v="20210228"/>
    <s v="Electric item purchase for Feb'21"/>
    <s v=""/>
    <s v="0"/>
    <s v="5000152855 /157,159,158"/>
    <s v=""/>
    <s v=""/>
    <s v=""/>
    <s v=""/>
    <s v="2013003620"/>
    <d v="2021-05-25T00:00:00"/>
    <s v=""/>
    <s v=""/>
    <s v=""/>
    <n v="0"/>
  </r>
  <r>
    <s v=""/>
    <s v="20100013"/>
    <s v="2022002289"/>
    <x v="0"/>
    <d v="2021-02-15T00:00:00"/>
    <d v="2021-02-22T00:00:00"/>
    <s v="RE"/>
    <s v="BDT"/>
    <n v="-34421"/>
    <s v="1.00000"/>
    <s v="BDT"/>
    <n v="-34421"/>
    <n v="-405.19"/>
    <s v="405.19_1"/>
    <s v=""/>
    <s v="21/02/03"/>
    <s v="20210218"/>
    <s v="Printing book for Feb'21"/>
    <s v=""/>
    <s v="0"/>
    <s v="5000152275 /133"/>
    <s v=""/>
    <s v=""/>
    <s v=""/>
    <s v=""/>
    <s v="2013003616"/>
    <d v="2021-05-25T00:00:00"/>
    <s v=""/>
    <s v=""/>
    <s v=""/>
    <n v="0"/>
  </r>
  <r>
    <s v=""/>
    <s v="20100013"/>
    <s v="2022002364"/>
    <x v="1"/>
    <d v="2021-02-15T00:00:00"/>
    <d v="2021-03-06T00:00:00"/>
    <s v="RE"/>
    <s v="BDT"/>
    <n v="-278633"/>
    <s v="1.00000"/>
    <s v="BDT"/>
    <n v="-278633"/>
    <n v="-3279.96"/>
    <s v="3279.96_1"/>
    <s v=""/>
    <s v="29-38"/>
    <s v="20210228"/>
    <s v="Sewing machine spare parts purchase for Feb'21"/>
    <s v=""/>
    <s v="0"/>
    <s v="5000152860/343-350,451-52"/>
    <s v=""/>
    <s v=""/>
    <s v=""/>
    <s v=""/>
    <s v="2013003587"/>
    <d v="2021-05-25T00:00:00"/>
    <s v=""/>
    <s v=""/>
    <s v=""/>
    <n v="0"/>
  </r>
  <r>
    <s v=""/>
    <s v="20100013"/>
    <s v="2022002313"/>
    <x v="37"/>
    <d v="2021-02-16T00:00:00"/>
    <d v="2021-02-23T00:00:00"/>
    <s v="RE"/>
    <s v="BDT"/>
    <n v="-75166"/>
    <s v="1.00000"/>
    <s v="BDT"/>
    <n v="-75166"/>
    <n v="-884.82"/>
    <s v="884.82_1"/>
    <s v=""/>
    <s v="0882/2020-2021"/>
    <s v="20210222"/>
    <s v="Lab chemical item purchase for Feb'21"/>
    <s v=""/>
    <s v="0"/>
    <s v="5000152417 /557"/>
    <s v=""/>
    <s v=""/>
    <s v=""/>
    <s v=""/>
    <s v="2013003618"/>
    <d v="2021-05-25T00:00:00"/>
    <s v=""/>
    <s v=""/>
    <s v=""/>
    <n v="0"/>
  </r>
  <r>
    <s v=""/>
    <s v="20100013"/>
    <s v="2022002316"/>
    <x v="37"/>
    <d v="2021-02-16T00:00:00"/>
    <d v="2021-02-23T00:00:00"/>
    <s v="RE"/>
    <s v="BDT"/>
    <n v="-6292.46"/>
    <s v="1.00000"/>
    <s v="BDT"/>
    <n v="-6292.46"/>
    <n v="-74.069999999999993"/>
    <s v="74.07_1"/>
    <s v=""/>
    <s v="006/21"/>
    <s v="20210222"/>
    <s v="Printing book purchase for Feb'21"/>
    <s v=""/>
    <s v="0"/>
    <s v="5000152413 /213"/>
    <s v=""/>
    <s v=""/>
    <s v=""/>
    <s v=""/>
    <s v="2013003607"/>
    <d v="2021-05-25T00:00:00"/>
    <s v=""/>
    <s v=""/>
    <s v=""/>
    <n v="0"/>
  </r>
  <r>
    <s v=""/>
    <s v="20100013"/>
    <s v="2022002317"/>
    <x v="37"/>
    <d v="2021-02-16T00:00:00"/>
    <d v="2021-02-23T00:00:00"/>
    <s v="RE"/>
    <s v="BDT"/>
    <n v="-5272.69"/>
    <s v="1.00000"/>
    <s v="BDT"/>
    <n v="-5272.69"/>
    <n v="-62.07"/>
    <s v="62.07_1"/>
    <s v=""/>
    <s v="007/21"/>
    <s v="20210222"/>
    <s v="Printing book purchase for Feb'21"/>
    <s v=""/>
    <s v="0"/>
    <s v="5000152412 /214"/>
    <s v=""/>
    <s v=""/>
    <s v=""/>
    <s v=""/>
    <s v="2013003607"/>
    <d v="2021-05-25T00:00:00"/>
    <s v=""/>
    <s v=""/>
    <s v=""/>
    <n v="0"/>
  </r>
  <r>
    <s v=""/>
    <s v="20100013"/>
    <s v="2022002318"/>
    <x v="37"/>
    <d v="2021-02-16T00:00:00"/>
    <d v="2021-02-23T00:00:00"/>
    <s v="RE"/>
    <s v="BDT"/>
    <n v="-16368"/>
    <s v="1.00000"/>
    <s v="BDT"/>
    <n v="-16368"/>
    <n v="-192.67"/>
    <s v="192.67_1"/>
    <s v=""/>
    <s v="117"/>
    <s v="20210222"/>
    <s v="Production consumable item purchase for Feb'21"/>
    <s v=""/>
    <s v="0"/>
    <s v="5000152415 /55"/>
    <s v=""/>
    <s v=""/>
    <s v=""/>
    <s v=""/>
    <s v="2013003597"/>
    <d v="2021-05-25T00:00:00"/>
    <s v=""/>
    <s v=""/>
    <s v=""/>
    <n v="0"/>
  </r>
  <r>
    <s v=""/>
    <s v="20100013"/>
    <s v="2022002324"/>
    <x v="37"/>
    <d v="2021-02-16T00:00:00"/>
    <d v="2021-02-23T00:00:00"/>
    <s v="RE"/>
    <s v="BDT"/>
    <n v="-4379"/>
    <s v="1.00000"/>
    <s v="BDT"/>
    <n v="-4379"/>
    <n v="-51.55"/>
    <s v="51.55_1"/>
    <s v=""/>
    <s v="118"/>
    <s v="20210222"/>
    <s v="MS Hollow Box &amp; Iron Drill Bit for Feb'21"/>
    <s v=""/>
    <s v="0"/>
    <s v="5000152414 /56"/>
    <s v=""/>
    <s v=""/>
    <s v=""/>
    <s v=""/>
    <s v="2013003597"/>
    <d v="2021-05-25T00:00:00"/>
    <s v=""/>
    <s v=""/>
    <s v=""/>
    <n v="0"/>
  </r>
  <r>
    <s v=""/>
    <s v="20100013"/>
    <s v="2022002348"/>
    <x v="1"/>
    <d v="2021-02-16T00:00:00"/>
    <d v="2021-03-01T00:00:00"/>
    <s v="RE"/>
    <s v="BDT"/>
    <n v="-5820"/>
    <s v="1.00000"/>
    <s v="BDT"/>
    <n v="-5820"/>
    <n v="-68.510000000000005"/>
    <s v="68.51_1"/>
    <s v=""/>
    <s v="373"/>
    <s v="20210228"/>
    <s v="Consumable item purchase for Feb'21"/>
    <s v=""/>
    <s v="0"/>
    <s v="5000152865 /315"/>
    <s v=""/>
    <s v=""/>
    <s v=""/>
    <s v=""/>
    <s v="2013003831"/>
    <d v="2021-06-15T00:00:00"/>
    <s v=""/>
    <s v=""/>
    <s v=""/>
    <n v="0"/>
  </r>
  <r>
    <s v=""/>
    <s v="20100013"/>
    <s v="2022002461"/>
    <x v="1"/>
    <d v="2021-02-16T00:00:00"/>
    <d v="2021-03-06T00:00:00"/>
    <s v="RE"/>
    <s v="BDT"/>
    <n v="-15582"/>
    <s v="1.00000"/>
    <s v="BDT"/>
    <n v="-15582"/>
    <n v="-183.43"/>
    <s v="183.43_2"/>
    <s v=""/>
    <s v="4064"/>
    <s v="20210228"/>
    <s v="NEEDLE,CLUTCH SET,KNIFE ST FOR FEB'21"/>
    <s v=""/>
    <s v="0"/>
    <s v="5000153755 /1604"/>
    <s v=""/>
    <s v=""/>
    <s v=""/>
    <s v=""/>
    <s v="2013003611"/>
    <d v="2021-05-25T00:00:00"/>
    <s v=""/>
    <s v=""/>
    <s v=""/>
    <n v="0"/>
  </r>
  <r>
    <s v=""/>
    <s v="20100013"/>
    <s v="2022002319"/>
    <x v="37"/>
    <d v="2021-02-17T00:00:00"/>
    <d v="2021-02-23T00:00:00"/>
    <s v="RE"/>
    <s v="BDT"/>
    <n v="-16473"/>
    <s v="1.00000"/>
    <s v="BDT"/>
    <n v="-16473"/>
    <n v="-193.91"/>
    <s v="193.91_1"/>
    <s v=""/>
    <s v="25654"/>
    <s v="20210222"/>
    <s v="Lab chemical item purchase for Feb'21"/>
    <s v=""/>
    <s v="0"/>
    <s v="5000152418 /10"/>
    <s v=""/>
    <s v=""/>
    <s v=""/>
    <s v=""/>
    <s v="2013003599"/>
    <d v="2021-05-25T00:00:00"/>
    <s v=""/>
    <s v=""/>
    <s v=""/>
    <n v="0"/>
  </r>
  <r>
    <s v=""/>
    <s v="20100013"/>
    <s v="2022002343"/>
    <x v="1"/>
    <d v="2021-02-18T00:00:00"/>
    <d v="2021-03-01T00:00:00"/>
    <s v="RE"/>
    <s v="BDT"/>
    <n v="-9800"/>
    <s v="1.00000"/>
    <s v="BDT"/>
    <n v="-9800"/>
    <n v="-115.37"/>
    <s v="115.37_1"/>
    <s v=""/>
    <s v="7307"/>
    <s v="20210228"/>
    <s v="IT parts purchase for Feb'21"/>
    <s v=""/>
    <s v="0"/>
    <s v="5000152853 /387"/>
    <s v=""/>
    <s v=""/>
    <s v=""/>
    <s v=""/>
    <s v="2013003605"/>
    <d v="2021-05-25T00:00:00"/>
    <s v=""/>
    <s v=""/>
    <s v=""/>
    <n v="0"/>
  </r>
  <r>
    <s v=""/>
    <s v="20100013"/>
    <s v="2022002628"/>
    <x v="13"/>
    <d v="2021-02-18T00:00:00"/>
    <d v="2021-04-01T00:00:00"/>
    <s v="RE"/>
    <s v="BDT"/>
    <n v="-11760"/>
    <s v="1.00000"/>
    <s v="BDT"/>
    <n v="-11760"/>
    <n v="-138.43"/>
    <s v="138.43_1"/>
    <s v=""/>
    <s v="LB-0896/2020-21"/>
    <s v="20210328"/>
    <s v="Detergent purchase for March'21"/>
    <s v=""/>
    <s v="0"/>
    <s v="5000155349 /565"/>
    <s v=""/>
    <s v=""/>
    <s v=""/>
    <s v=""/>
    <s v="2013003837"/>
    <d v="2021-06-15T00:00:00"/>
    <s v=""/>
    <s v=""/>
    <s v=""/>
    <n v="0"/>
  </r>
  <r>
    <s v=""/>
    <s v="20100013"/>
    <s v="2022002314"/>
    <x v="37"/>
    <d v="2021-02-20T00:00:00"/>
    <d v="2021-02-23T00:00:00"/>
    <s v="RE"/>
    <s v="BDT"/>
    <n v="-3207.73"/>
    <s v="1.00000"/>
    <s v="BDT"/>
    <n v="-3207.73"/>
    <n v="-37.76"/>
    <s v="37.76_1"/>
    <s v=""/>
    <s v="008/21"/>
    <s v="20210222"/>
    <s v="Printing book purchase for Feb'21"/>
    <s v=""/>
    <s v="0"/>
    <s v="5000152422 /215"/>
    <s v=""/>
    <s v=""/>
    <s v=""/>
    <s v=""/>
    <s v="2013003607"/>
    <d v="2021-05-25T00:00:00"/>
    <s v=""/>
    <s v=""/>
    <s v=""/>
    <n v="0"/>
  </r>
  <r>
    <s v=""/>
    <s v="20100013"/>
    <s v="2022002395"/>
    <x v="1"/>
    <d v="2021-02-21T00:00:00"/>
    <d v="2021-03-04T00:00:00"/>
    <s v="RE"/>
    <s v="BDT"/>
    <n v="-23824"/>
    <s v="1.00000"/>
    <s v="BDT"/>
    <n v="-23824"/>
    <n v="-280.45"/>
    <s v="280.45_1"/>
    <s v=""/>
    <s v="500"/>
    <s v="20210228"/>
    <s v="Frequency Inverter 0.4 KW for Feb'21"/>
    <s v=""/>
    <s v="0"/>
    <s v="5000153328 /40"/>
    <s v=""/>
    <s v=""/>
    <s v=""/>
    <s v=""/>
    <s v="2013003594"/>
    <d v="2021-05-25T00:00:00"/>
    <s v=""/>
    <s v=""/>
    <s v=""/>
    <n v="0"/>
  </r>
  <r>
    <s v=""/>
    <s v="20100013"/>
    <s v="2022002344"/>
    <x v="1"/>
    <d v="2021-02-22T00:00:00"/>
    <d v="2021-03-01T00:00:00"/>
    <s v="RE"/>
    <s v="BDT"/>
    <n v="-5042"/>
    <s v="1.00000"/>
    <s v="BDT"/>
    <n v="-5042"/>
    <n v="-59.36"/>
    <s v="59.36_1"/>
    <s v=""/>
    <s v="55/2021"/>
    <s v="20210228"/>
    <s v="Stationary item purchase for Feb'21"/>
    <s v=""/>
    <s v="0"/>
    <s v="5000152859 /183"/>
    <s v=""/>
    <s v=""/>
    <s v=""/>
    <s v=""/>
    <s v="2013003582"/>
    <d v="2021-05-25T00:00:00"/>
    <s v=""/>
    <s v=""/>
    <s v=""/>
    <n v="0"/>
  </r>
  <r>
    <s v=""/>
    <s v="20100013"/>
    <s v="2022002402"/>
    <x v="1"/>
    <d v="2021-02-22T00:00:00"/>
    <d v="2021-03-04T00:00:00"/>
    <s v="RE"/>
    <s v="BDT"/>
    <n v="-48794"/>
    <s v="1.00000"/>
    <s v="BDT"/>
    <n v="-48794"/>
    <n v="-574.39"/>
    <s v="574.39_1"/>
    <s v=""/>
    <s v="101"/>
    <s v="20210228"/>
    <s v="Pantry item purchase for Feb'21"/>
    <s v=""/>
    <s v="0"/>
    <s v="5000153320 /35"/>
    <s v=""/>
    <s v=""/>
    <s v=""/>
    <s v=""/>
    <s v="2013003621"/>
    <d v="2021-05-25T00:00:00"/>
    <s v=""/>
    <s v=""/>
    <s v=""/>
    <n v="0"/>
  </r>
  <r>
    <s v=""/>
    <s v="20100013"/>
    <s v="2022002403"/>
    <x v="1"/>
    <d v="2021-02-22T00:00:00"/>
    <d v="2021-03-04T00:00:00"/>
    <s v="RE"/>
    <s v="BDT"/>
    <n v="-43649"/>
    <s v="1.00000"/>
    <s v="BDT"/>
    <n v="-43649"/>
    <n v="-513.82000000000005"/>
    <s v="513.82_1"/>
    <s v=""/>
    <s v="102"/>
    <s v="20210228"/>
    <s v="Housekeeping item purchase for Feb'21"/>
    <s v=""/>
    <s v="0"/>
    <s v="5000153318 /36"/>
    <s v=""/>
    <s v=""/>
    <s v=""/>
    <s v=""/>
    <s v="2013003621"/>
    <d v="2021-05-25T00:00:00"/>
    <s v=""/>
    <s v=""/>
    <s v=""/>
    <n v="0"/>
  </r>
  <r>
    <s v=""/>
    <s v="20100013"/>
    <s v="2022002469"/>
    <x v="1"/>
    <d v="2021-02-22T00:00:00"/>
    <d v="2021-03-06T00:00:00"/>
    <s v="RE"/>
    <s v="BDT"/>
    <n v="-21854"/>
    <s v="1.00000"/>
    <s v="BDT"/>
    <n v="-21854"/>
    <n v="-257.26"/>
    <s v="257.26_1"/>
    <s v=""/>
    <s v="88"/>
    <s v="20210228"/>
    <s v="Bulk medicine purchase for Feb'21"/>
    <s v=""/>
    <s v="0"/>
    <s v="5000153758 /37"/>
    <s v=""/>
    <s v=""/>
    <s v=""/>
    <s v=""/>
    <s v="2013003621"/>
    <d v="2021-05-25T00:00:00"/>
    <s v=""/>
    <s v=""/>
    <s v=""/>
    <n v="0"/>
  </r>
  <r>
    <s v=""/>
    <s v="20100013"/>
    <s v="2022002342"/>
    <x v="1"/>
    <d v="2021-02-23T00:00:00"/>
    <d v="2021-03-01T00:00:00"/>
    <s v="RE"/>
    <s v="BDT"/>
    <n v="-15613"/>
    <s v="1.00000"/>
    <s v="BDT"/>
    <n v="-15613"/>
    <n v="-183.79"/>
    <s v="183.79_1"/>
    <s v=""/>
    <s v="312"/>
    <s v="20210228"/>
    <s v="Consumable item purchase for Feb'21"/>
    <s v=""/>
    <s v="0"/>
    <s v="5000152864 /322"/>
    <s v=""/>
    <s v=""/>
    <s v=""/>
    <s v=""/>
    <s v="2013003831"/>
    <d v="2021-06-15T00:00:00"/>
    <s v=""/>
    <s v=""/>
    <s v=""/>
    <n v="0"/>
  </r>
  <r>
    <s v=""/>
    <s v="20100013"/>
    <s v="2022002349"/>
    <x v="1"/>
    <d v="2021-02-23T00:00:00"/>
    <d v="2021-03-01T00:00:00"/>
    <s v="RE"/>
    <s v="BDT"/>
    <n v="-5592"/>
    <s v="1.00000"/>
    <s v="BDT"/>
    <n v="-5592"/>
    <n v="-65.83"/>
    <s v="65.83_1"/>
    <s v=""/>
    <s v="1461"/>
    <s v="20210228"/>
    <s v="Consumable item purchase for Feb'21"/>
    <s v=""/>
    <s v="0"/>
    <s v="5000152866 /117"/>
    <s v=""/>
    <s v=""/>
    <s v=""/>
    <s v=""/>
    <s v="2013003617"/>
    <d v="2021-05-25T00:00:00"/>
    <s v=""/>
    <s v=""/>
    <s v=""/>
    <n v="0"/>
  </r>
  <r>
    <s v=""/>
    <s v="20100013"/>
    <s v="2022002350"/>
    <x v="1"/>
    <d v="2021-02-23T00:00:00"/>
    <d v="2021-03-01T00:00:00"/>
    <s v="RE"/>
    <s v="BDT"/>
    <n v="-14550"/>
    <s v="1.00000"/>
    <s v="BDT"/>
    <n v="-14550"/>
    <n v="-171.27"/>
    <s v="171.27_1"/>
    <s v=""/>
    <s v="261"/>
    <s v="20210228"/>
    <s v="Tyre-185/70R 14 (silver stone) for Feb'21"/>
    <s v=""/>
    <s v="0"/>
    <s v="5000152867 /169"/>
    <s v=""/>
    <s v=""/>
    <s v=""/>
    <s v=""/>
    <s v="2013003620"/>
    <d v="2021-05-25T00:00:00"/>
    <s v=""/>
    <s v=""/>
    <s v=""/>
    <n v="0"/>
  </r>
  <r>
    <s v=""/>
    <s v="20100013"/>
    <s v="2022002353"/>
    <x v="1"/>
    <d v="2021-02-23T00:00:00"/>
    <d v="2021-03-01T00:00:00"/>
    <s v="RE"/>
    <s v="BDT"/>
    <n v="-29623"/>
    <s v="1.00000"/>
    <s v="BDT"/>
    <n v="-29623"/>
    <n v="-348.71"/>
    <s v="348.71_1"/>
    <s v=""/>
    <s v="5159"/>
    <s v="20210228"/>
    <s v="Chemical (Common Salt ) purchase for Feb'21"/>
    <s v=""/>
    <s v="0"/>
    <s v="5000152969 /158"/>
    <s v=""/>
    <s v=""/>
    <s v=""/>
    <s v=""/>
    <s v="2013003580"/>
    <d v="2021-05-25T00:00:00"/>
    <s v=""/>
    <s v=""/>
    <s v=""/>
    <n v="0"/>
  </r>
  <r>
    <s v=""/>
    <s v="20100013"/>
    <s v="2022002380"/>
    <x v="1"/>
    <d v="2021-02-23T00:00:00"/>
    <d v="2021-03-06T00:00:00"/>
    <s v="RE"/>
    <s v="BDT"/>
    <n v="-2561"/>
    <s v="1.00000"/>
    <s v="BDT"/>
    <n v="-2561"/>
    <n v="-30.15"/>
    <s v="30.15_1"/>
    <s v=""/>
    <s v="260"/>
    <s v="20210228"/>
    <s v="Scribing Pad for Feb'21"/>
    <s v=""/>
    <s v="0"/>
    <s v="5000153354 /171"/>
    <s v=""/>
    <s v=""/>
    <s v=""/>
    <s v=""/>
    <s v="2013003620"/>
    <d v="2021-05-25T00:00:00"/>
    <s v=""/>
    <s v=""/>
    <s v=""/>
    <n v="0"/>
  </r>
  <r>
    <s v=""/>
    <s v="20100013"/>
    <s v="2022002381"/>
    <x v="1"/>
    <d v="2021-02-23T00:00:00"/>
    <d v="2021-03-06T00:00:00"/>
    <s v="RE"/>
    <s v="BDT"/>
    <n v="-3783"/>
    <s v="1.00000"/>
    <s v="BDT"/>
    <n v="-3783"/>
    <n v="-44.53"/>
    <s v="44.53_1"/>
    <s v=""/>
    <s v="443"/>
    <s v="20210228"/>
    <s v="Footwear for Feb'21"/>
    <s v=""/>
    <s v="0"/>
    <s v="5000153353 /323"/>
    <s v=""/>
    <s v=""/>
    <s v=""/>
    <s v=""/>
    <s v="2013003831"/>
    <d v="2021-06-15T00:00:00"/>
    <s v=""/>
    <s v=""/>
    <s v=""/>
    <n v="0"/>
  </r>
  <r>
    <s v=""/>
    <s v="20100013"/>
    <s v="2022002398"/>
    <x v="1"/>
    <d v="2021-02-23T00:00:00"/>
    <d v="2021-03-04T00:00:00"/>
    <s v="RE"/>
    <s v="BDT"/>
    <n v="-42395"/>
    <s v="1.00000"/>
    <s v="BDT"/>
    <n v="-42395"/>
    <n v="-499.06"/>
    <s v="499.06_1"/>
    <s v=""/>
    <s v="64"/>
    <s v="20210228"/>
    <s v="TRIMMER FOR FEB'21"/>
    <s v=""/>
    <s v="0"/>
    <s v="5000153321 /12"/>
    <s v=""/>
    <s v=""/>
    <s v=""/>
    <s v=""/>
    <s v="2013003604"/>
    <d v="2021-05-25T00:00:00"/>
    <s v=""/>
    <s v=""/>
    <s v=""/>
    <n v="0"/>
  </r>
  <r>
    <s v=""/>
    <s v="20100013"/>
    <s v="2022002462"/>
    <x v="1"/>
    <d v="2021-02-23T00:00:00"/>
    <d v="2021-03-06T00:00:00"/>
    <s v="RE"/>
    <s v="BDT"/>
    <n v="-14443"/>
    <s v="1.00000"/>
    <s v="BDT"/>
    <n v="-14443"/>
    <n v="-170.02"/>
    <s v="170.02_1"/>
    <s v=""/>
    <s v="259"/>
    <s v="20210228"/>
    <s v="Production consumable item(BELT,BEARING..)feb'21"/>
    <s v=""/>
    <s v="0"/>
    <s v="5000153754 /170"/>
    <s v=""/>
    <s v=""/>
    <s v=""/>
    <s v=""/>
    <s v="2013003620"/>
    <d v="2021-05-25T00:00:00"/>
    <s v=""/>
    <s v=""/>
    <s v=""/>
    <n v="0"/>
  </r>
  <r>
    <s v=""/>
    <s v="20100013"/>
    <s v="2022002623"/>
    <x v="13"/>
    <d v="2021-02-23T00:00:00"/>
    <d v="2021-04-01T00:00:00"/>
    <s v="RE"/>
    <s v="BDT"/>
    <n v="-53998"/>
    <s v="1.00000"/>
    <s v="BDT"/>
    <n v="-53998"/>
    <n v="-635.65"/>
    <s v="635.65_1"/>
    <s v=""/>
    <s v="NAL-02/21"/>
    <s v="20210328"/>
    <s v="Nalco purchase for the month of March'21"/>
    <s v=""/>
    <s v="0"/>
    <s v="5000155265 /510"/>
    <s v=""/>
    <s v=""/>
    <s v=""/>
    <s v=""/>
    <s v="2013003944"/>
    <d v="2021-06-24T00:00:00"/>
    <s v=""/>
    <s v=""/>
    <s v=""/>
    <n v="0"/>
  </r>
  <r>
    <s v=""/>
    <s v="20100013"/>
    <s v="2022002382"/>
    <x v="1"/>
    <d v="2021-02-24T00:00:00"/>
    <d v="2021-03-06T00:00:00"/>
    <s v="RE"/>
    <s v="BDT"/>
    <n v="-12642"/>
    <s v="1.00000"/>
    <s v="BDT"/>
    <n v="-12642"/>
    <n v="-148.81"/>
    <s v="148.81_1"/>
    <s v=""/>
    <s v="21/02/04"/>
    <s v="20210228"/>
    <s v="Stationery item purchase for Feb'21"/>
    <s v=""/>
    <s v="0"/>
    <s v="5000153352 /134"/>
    <s v=""/>
    <s v=""/>
    <s v=""/>
    <s v=""/>
    <s v="2013003616"/>
    <d v="2021-05-25T00:00:00"/>
    <s v=""/>
    <s v=""/>
    <s v=""/>
    <n v="0"/>
  </r>
  <r>
    <s v=""/>
    <s v="20100013"/>
    <s v="2022002383"/>
    <x v="1"/>
    <d v="2021-02-24T00:00:00"/>
    <d v="2021-03-06T00:00:00"/>
    <s v="RE"/>
    <s v="BDT"/>
    <n v="-3725"/>
    <s v="1.00000"/>
    <s v="BDT"/>
    <n v="-3725"/>
    <n v="-43.85"/>
    <s v="43.85_1"/>
    <s v=""/>
    <s v="21/02/05"/>
    <s v="20210228"/>
    <s v="Printing item (Age verification,Awarness form,...)"/>
    <s v=""/>
    <s v="0"/>
    <s v="5000153351 /135"/>
    <s v=""/>
    <s v=""/>
    <s v=""/>
    <s v=""/>
    <s v="2013003616"/>
    <d v="2021-05-25T00:00:00"/>
    <s v=""/>
    <s v=""/>
    <s v=""/>
    <n v="0"/>
  </r>
  <r>
    <s v=""/>
    <s v="20100013"/>
    <s v="2022002384"/>
    <x v="1"/>
    <d v="2021-02-24T00:00:00"/>
    <d v="2021-03-06T00:00:00"/>
    <s v="RE"/>
    <s v="BDT"/>
    <n v="-635"/>
    <s v="1.00000"/>
    <s v="BDT"/>
    <n v="-635"/>
    <n v="-7.48"/>
    <s v="7.48_1"/>
    <s v=""/>
    <s v="21/02/06"/>
    <s v="20210228"/>
    <s v="Printing item (TRF Book) for Feb'21"/>
    <s v=""/>
    <s v="0"/>
    <s v="5000153350 /136"/>
    <s v=""/>
    <s v=""/>
    <s v=""/>
    <s v=""/>
    <s v="2013003616"/>
    <d v="2021-05-25T00:00:00"/>
    <s v=""/>
    <s v=""/>
    <s v=""/>
    <n v="0"/>
  </r>
  <r>
    <s v=""/>
    <s v="20100013"/>
    <s v="2022002385"/>
    <x v="1"/>
    <d v="2021-02-24T00:00:00"/>
    <d v="2021-03-06T00:00:00"/>
    <s v="RE"/>
    <s v="BDT"/>
    <n v="-794"/>
    <s v="1.00000"/>
    <s v="BDT"/>
    <n v="-794"/>
    <n v="-9.35"/>
    <s v="9.35_1"/>
    <s v=""/>
    <s v="21/02/07"/>
    <s v="20210228"/>
    <s v="Hand Rab ( Hexisol) &amp; Lequied soap Savlon for Feb'"/>
    <s v=""/>
    <s v="0"/>
    <s v="5000153349 /137"/>
    <s v=""/>
    <s v=""/>
    <s v=""/>
    <s v=""/>
    <s v="2013003616"/>
    <d v="2021-05-25T00:00:00"/>
    <s v=""/>
    <s v=""/>
    <s v=""/>
    <n v="0"/>
  </r>
  <r>
    <s v=""/>
    <s v="20100013"/>
    <s v="2022002392"/>
    <x v="1"/>
    <d v="2021-02-24T00:00:00"/>
    <d v="2021-03-04T00:00:00"/>
    <s v="RE"/>
    <s v="BDT"/>
    <n v="-2557"/>
    <s v="1.00000"/>
    <s v="BDT"/>
    <n v="-2557"/>
    <n v="-30.1"/>
    <s v="30.1_1"/>
    <s v=""/>
    <s v="1460"/>
    <s v="20210228"/>
    <s v="Production consumable item purchase for Feb'21"/>
    <s v=""/>
    <s v="0"/>
    <s v="5000153331 /119"/>
    <s v=""/>
    <s v=""/>
    <s v=""/>
    <s v=""/>
    <s v="2013003617"/>
    <d v="2021-05-25T00:00:00"/>
    <s v=""/>
    <s v=""/>
    <s v=""/>
    <n v="0"/>
  </r>
  <r>
    <s v=""/>
    <s v="20100013"/>
    <s v="2022002393"/>
    <x v="1"/>
    <d v="2021-02-24T00:00:00"/>
    <d v="2021-03-04T00:00:00"/>
    <s v="RE"/>
    <s v="BDT"/>
    <n v="-15225.8"/>
    <s v="1.00000"/>
    <s v="BDT"/>
    <n v="-15225.8"/>
    <n v="-179.24"/>
    <s v="179.24_1"/>
    <s v=""/>
    <s v="2204"/>
    <s v="20210228"/>
    <s v="Production consumable item purchase for Feb'21"/>
    <s v=""/>
    <s v="0"/>
    <s v="5000153330/ 118"/>
    <s v=""/>
    <s v=""/>
    <s v=""/>
    <s v=""/>
    <s v="2013003617"/>
    <d v="2021-05-25T00:00:00"/>
    <s v=""/>
    <s v=""/>
    <s v=""/>
    <n v="0"/>
  </r>
  <r>
    <s v=""/>
    <s v="20100013"/>
    <s v="2022002394"/>
    <x v="1"/>
    <d v="2021-02-24T00:00:00"/>
    <d v="2021-03-04T00:00:00"/>
    <s v="RE"/>
    <s v="BDT"/>
    <n v="-64020"/>
    <s v="1.00000"/>
    <s v="BDT"/>
    <n v="-64020"/>
    <n v="-753.62"/>
    <s v="753.62_1"/>
    <s v=""/>
    <s v="8378"/>
    <s v="20210228"/>
    <s v="Oil Can RS XD for Feb'21"/>
    <s v=""/>
    <s v="0"/>
    <s v="5000153325 /440"/>
    <s v=""/>
    <s v=""/>
    <s v=""/>
    <s v=""/>
    <s v="2013003593"/>
    <d v="2021-05-25T00:00:00"/>
    <s v=""/>
    <s v=""/>
    <s v=""/>
    <n v="0"/>
  </r>
  <r>
    <s v=""/>
    <s v="20100013"/>
    <s v="2022002397"/>
    <x v="1"/>
    <d v="2021-02-24T00:00:00"/>
    <d v="2021-03-04T00:00:00"/>
    <s v="RE"/>
    <s v="BDT"/>
    <n v="-62856"/>
    <s v="1.00000"/>
    <s v="BDT"/>
    <n v="-62856"/>
    <n v="-739.92"/>
    <s v="739.92_1"/>
    <s v=""/>
    <s v="8382"/>
    <s v="20210228"/>
    <s v="Starting Battery for Diesel generator for Feb'21"/>
    <s v=""/>
    <s v="0"/>
    <s v="5000153324 /442"/>
    <s v=""/>
    <s v=""/>
    <s v=""/>
    <s v=""/>
    <s v="2013003593"/>
    <d v="2021-05-25T00:00:00"/>
    <s v=""/>
    <s v=""/>
    <s v=""/>
    <n v="0"/>
  </r>
  <r>
    <s v=""/>
    <s v="20100013"/>
    <s v="2022002386"/>
    <x v="1"/>
    <d v="2021-02-25T00:00:00"/>
    <d v="2021-03-06T00:00:00"/>
    <s v="RE"/>
    <s v="BDT"/>
    <n v="-197127"/>
    <s v="1.00000"/>
    <s v="BDT"/>
    <n v="-197127"/>
    <n v="-2320.5"/>
    <s v="2320.5_1"/>
    <s v=""/>
    <s v="B-2502"/>
    <s v="20210228"/>
    <s v="Production consumable item purchase for Feb'21"/>
    <s v=""/>
    <s v="0"/>
    <s v="5000153345 /409"/>
    <s v=""/>
    <s v=""/>
    <s v=""/>
    <s v=""/>
    <s v="2013003910"/>
    <d v="2021-06-22T00:00:00"/>
    <s v=""/>
    <s v=""/>
    <s v=""/>
    <n v="0"/>
  </r>
  <r>
    <s v=""/>
    <s v="20100013"/>
    <s v="2022002387"/>
    <x v="1"/>
    <d v="2021-02-25T00:00:00"/>
    <d v="2021-03-06T00:00:00"/>
    <s v="RE"/>
    <s v="BDT"/>
    <n v="-89828"/>
    <s v="1.00000"/>
    <s v="BDT"/>
    <n v="-89828"/>
    <n v="-1057.42"/>
    <s v="1057.42_1"/>
    <s v=""/>
    <s v="CS5345/21"/>
    <s v="20210228"/>
    <s v="Fire safety item purchase for Feb'21"/>
    <s v=""/>
    <s v="0"/>
    <s v="5000153344 /297"/>
    <s v=""/>
    <s v=""/>
    <s v=""/>
    <s v=""/>
    <s v="2013003610"/>
    <d v="2021-05-25T00:00:00"/>
    <s v=""/>
    <s v=""/>
    <s v=""/>
    <n v="0"/>
  </r>
  <r>
    <s v=""/>
    <s v="20100013"/>
    <s v="2022002388"/>
    <x v="1"/>
    <d v="2021-02-25T00:00:00"/>
    <d v="2021-03-06T00:00:00"/>
    <s v="RE"/>
    <s v="BDT"/>
    <n v="-31850"/>
    <s v="1.00000"/>
    <s v="BDT"/>
    <n v="-31850"/>
    <n v="-374.93"/>
    <s v="374.93_1"/>
    <s v=""/>
    <s v="CS5346/21"/>
    <s v="20210228"/>
    <s v="Emergency Double Head light for Feb'21"/>
    <s v=""/>
    <s v="0"/>
    <s v="5000153343 /296"/>
    <s v=""/>
    <s v=""/>
    <s v=""/>
    <s v=""/>
    <s v="2013003610"/>
    <d v="2021-05-25T00:00:00"/>
    <s v=""/>
    <s v=""/>
    <s v=""/>
    <n v="0"/>
  </r>
  <r>
    <s v=""/>
    <s v="20100013"/>
    <s v="2022002389"/>
    <x v="1"/>
    <d v="2021-02-27T00:00:00"/>
    <d v="2021-03-04T00:00:00"/>
    <s v="RE"/>
    <s v="BDT"/>
    <n v="-33820"/>
    <s v="1.00000"/>
    <s v="BDT"/>
    <n v="-33820"/>
    <n v="-398.12"/>
    <s v="398.12_1"/>
    <s v=""/>
    <s v="352"/>
    <s v="20210228"/>
    <s v="Fire safety item purchase for Feb'21"/>
    <s v=""/>
    <s v="0"/>
    <s v="5000153340 /419"/>
    <s v=""/>
    <s v=""/>
    <s v=""/>
    <s v=""/>
    <s v="2013003601"/>
    <d v="2021-05-25T00:00:00"/>
    <s v=""/>
    <s v=""/>
    <s v=""/>
    <n v="0"/>
  </r>
  <r>
    <s v=""/>
    <s v="20100013"/>
    <s v="2022002391"/>
    <x v="1"/>
    <d v="2021-02-27T00:00:00"/>
    <d v="2021-03-04T00:00:00"/>
    <s v="RE"/>
    <s v="BDT"/>
    <n v="-20661"/>
    <s v="1.00000"/>
    <s v="BDT"/>
    <n v="-20661"/>
    <n v="-243.22"/>
    <s v="243.22_1"/>
    <s v=""/>
    <s v="458"/>
    <s v="20210228"/>
    <s v="Rubber mat &amp; Paddle Bin for feb'21"/>
    <s v=""/>
    <s v="0"/>
    <s v="5000153322 /327,325"/>
    <s v=""/>
    <s v=""/>
    <s v=""/>
    <s v=""/>
    <s v="2013003831"/>
    <d v="2021-06-15T00:00:00"/>
    <s v=""/>
    <s v=""/>
    <s v=""/>
    <n v="0"/>
  </r>
  <r>
    <s v=""/>
    <s v="20100013"/>
    <s v="2022002466"/>
    <x v="1"/>
    <d v="2021-02-27T00:00:00"/>
    <d v="2021-03-06T00:00:00"/>
    <s v="RE"/>
    <s v="BDT"/>
    <n v="-13110.46"/>
    <s v="1.00000"/>
    <s v="BDT"/>
    <n v="-13110.46"/>
    <n v="-154.33000000000001"/>
    <s v="154.33_1"/>
    <s v=""/>
    <s v="8397"/>
    <s v="20210228"/>
    <s v="Hardwear &amp; spare parts purchase for feb'21"/>
    <s v=""/>
    <s v="0"/>
    <s v="5000153741 /443"/>
    <s v=""/>
    <s v=""/>
    <s v=""/>
    <s v=""/>
    <s v="2013003593"/>
    <d v="2021-05-25T00:00:00"/>
    <s v=""/>
    <s v=""/>
    <s v=""/>
    <n v="0"/>
  </r>
  <r>
    <s v=""/>
    <s v="20100013"/>
    <s v="2022002468"/>
    <x v="1"/>
    <d v="2021-02-27T00:00:00"/>
    <d v="2021-03-06T00:00:00"/>
    <s v="RE"/>
    <s v="BDT"/>
    <n v="-8330"/>
    <s v="1.00000"/>
    <s v="BDT"/>
    <n v="-8330"/>
    <n v="-98.06"/>
    <s v="98.06_1"/>
    <s v=""/>
    <s v="2021-0216"/>
    <s v="20210228"/>
    <s v="Battery charger for Feb'21"/>
    <s v=""/>
    <s v="0"/>
    <s v="5000153759 /57"/>
    <s v=""/>
    <s v=""/>
    <s v=""/>
    <s v=""/>
    <s v="2013003592"/>
    <d v="2021-05-25T00:00:00"/>
    <s v=""/>
    <s v=""/>
    <s v=""/>
    <n v="0"/>
  </r>
  <r>
    <s v=""/>
    <s v="20100013"/>
    <s v="2022002481"/>
    <x v="1"/>
    <d v="2021-02-27T00:00:00"/>
    <d v="2021-03-08T00:00:00"/>
    <s v="RE"/>
    <s v="BDT"/>
    <n v="-19737.54"/>
    <s v="1.00000"/>
    <s v="BDT"/>
    <n v="-19737.54"/>
    <n v="-232.35"/>
    <s v="232.35_1"/>
    <s v=""/>
    <s v="CIPL/02-21/174"/>
    <s v="20210228"/>
    <s v="Chemical purchase (Bulab,Biocide) for Feb'21"/>
    <s v=""/>
    <s v="0"/>
    <s v="5000153760 /259"/>
    <s v=""/>
    <s v=""/>
    <s v=""/>
    <s v=""/>
    <s v="2013003590"/>
    <d v="2021-05-25T00:00:00"/>
    <s v=""/>
    <s v=""/>
    <s v=""/>
    <n v="0"/>
  </r>
  <r>
    <s v=""/>
    <s v="20100013"/>
    <s v="2022002629"/>
    <x v="13"/>
    <d v="2021-02-27T00:00:00"/>
    <d v="2021-04-01T00:00:00"/>
    <s v="RE"/>
    <s v="BDT"/>
    <n v="-19400"/>
    <s v="1.00000"/>
    <s v="BDT"/>
    <n v="-19400"/>
    <n v="-228.37"/>
    <s v="228.37_2"/>
    <s v=""/>
    <s v="119"/>
    <s v="20210328"/>
    <s v="Motor Side Cover for March'21"/>
    <s v=""/>
    <s v="0"/>
    <s v="5000155350 /63"/>
    <s v=""/>
    <s v=""/>
    <s v=""/>
    <s v=""/>
    <s v="2013003930"/>
    <d v="2021-06-24T00:00:00"/>
    <s v=""/>
    <s v=""/>
    <s v=""/>
    <n v="0"/>
  </r>
  <r>
    <s v=""/>
    <s v="20100013"/>
    <s v="2022002687"/>
    <x v="2"/>
    <d v="2021-02-27T00:00:00"/>
    <d v="2021-04-06T00:00:00"/>
    <s v="RE"/>
    <s v="BDT"/>
    <n v="-503446"/>
    <s v="1.00000"/>
    <s v="BDT"/>
    <n v="-503446"/>
    <n v="-5926.38"/>
    <s v="5926.38_1"/>
    <s v=""/>
    <s v="03"/>
    <s v="20210331"/>
    <s v="Weather coat painting,accesories &amp; labor'March'21"/>
    <s v=""/>
    <s v="0"/>
    <s v="5000155725 /113"/>
    <s v=""/>
    <s v=""/>
    <s v=""/>
    <s v=""/>
    <s v="2013003937"/>
    <d v="2021-06-24T00:00:00"/>
    <s v=""/>
    <s v=""/>
    <s v=""/>
    <n v="0"/>
  </r>
  <r>
    <s v=""/>
    <s v="20100013"/>
    <s v="2022002375"/>
    <x v="1"/>
    <d v="2021-02-28T00:00:00"/>
    <d v="2021-03-06T00:00:00"/>
    <s v="RE"/>
    <s v="BDT"/>
    <n v="-46230.68"/>
    <s v="1.00000"/>
    <s v="BDT"/>
    <n v="-46230.68"/>
    <n v="-544.21"/>
    <s v="544.21_1"/>
    <s v=""/>
    <s v="234"/>
    <s v="20210228"/>
    <s v="Stationary &amp; Consumable item purchase for Feb'21"/>
    <s v=""/>
    <s v="0"/>
    <s v="5000153338 /299"/>
    <s v=""/>
    <s v=""/>
    <s v=""/>
    <s v=""/>
    <s v="2013003831"/>
    <d v="2021-06-15T00:00:00"/>
    <s v=""/>
    <s v=""/>
    <s v=""/>
    <n v="0"/>
  </r>
  <r>
    <s v=""/>
    <s v="20100013"/>
    <s v="2022002482"/>
    <x v="1"/>
    <d v="2021-02-28T00:00:00"/>
    <d v="2021-03-08T00:00:00"/>
    <s v="RE"/>
    <s v="BDT"/>
    <n v="-223686.67"/>
    <s v="1.00000"/>
    <s v="BDT"/>
    <n v="-223686.67"/>
    <n v="-2633.15"/>
    <s v="2633.15_1"/>
    <s v=""/>
    <s v="2103"/>
    <s v="20210228"/>
    <s v="Bin Stand with Powder Coated Paint,Side Stand..feb"/>
    <s v=""/>
    <s v="0"/>
    <s v="5000153962 /33"/>
    <s v="CIPL-03272"/>
    <s v=""/>
    <s v=""/>
    <s v=""/>
    <s v="2013003927"/>
    <d v="2021-06-24T00:00:00"/>
    <s v=""/>
    <s v=""/>
    <s v=""/>
    <n v="0"/>
  </r>
  <r>
    <s v=""/>
    <s v="20100013"/>
    <s v="2022003091"/>
    <x v="6"/>
    <d v="2021-02-28T00:00:00"/>
    <d v="2021-05-05T00:00:00"/>
    <s v="RE"/>
    <s v="BDT"/>
    <n v="-224818.8"/>
    <s v="1.00000"/>
    <s v="BDT"/>
    <n v="-224818.8"/>
    <n v="-2646.48"/>
    <s v="2646.48_1"/>
    <s v=""/>
    <s v="00230"/>
    <s v="20210429"/>
    <s v="Printing books for April'21"/>
    <s v=""/>
    <s v="0"/>
    <s v="5000158681 /58"/>
    <s v=""/>
    <s v=""/>
    <s v=""/>
    <s v=""/>
    <s v=""/>
    <m/>
    <s v=""/>
    <s v=""/>
    <s v=""/>
    <n v="0"/>
  </r>
  <r>
    <s v=""/>
    <s v="20100013"/>
    <s v="2022002548"/>
    <x v="45"/>
    <d v="2021-03-01T00:00:00"/>
    <d v="2021-03-18T00:00:00"/>
    <s v="RE"/>
    <s v="BDT"/>
    <n v="-22022"/>
    <s v="1.00000"/>
    <s v="BDT"/>
    <n v="-22022"/>
    <n v="-259.23"/>
    <s v="259.23_1"/>
    <s v=""/>
    <s v="2211"/>
    <s v="20210316"/>
    <s v="Auto seal Small for March'21"/>
    <s v=""/>
    <s v="0"/>
    <s v="5000154690 /120"/>
    <s v=""/>
    <s v=""/>
    <s v=""/>
    <s v=""/>
    <s v="2013003835"/>
    <d v="2021-06-15T00:00:00"/>
    <s v=""/>
    <s v=""/>
    <s v=""/>
    <n v="0"/>
  </r>
  <r>
    <s v=""/>
    <s v="20100013"/>
    <s v="2022002622"/>
    <x v="13"/>
    <d v="2021-03-01T00:00:00"/>
    <d v="2021-04-01T00:00:00"/>
    <s v="RE"/>
    <s v="BDT"/>
    <n v="-170938"/>
    <s v="1.00000"/>
    <s v="BDT"/>
    <n v="-170938"/>
    <n v="-2012.22"/>
    <s v="2012.22_1"/>
    <s v=""/>
    <s v="14425"/>
    <s v="20210328"/>
    <s v="LED Tube Light for March'21"/>
    <s v=""/>
    <s v="0"/>
    <s v="5000155263 /67"/>
    <s v=""/>
    <s v=""/>
    <s v=""/>
    <s v=""/>
    <s v="2013003824"/>
    <d v="2021-06-15T00:00:00"/>
    <s v=""/>
    <s v=""/>
    <s v=""/>
    <n v="0"/>
  </r>
  <r>
    <s v=""/>
    <s v="20100013"/>
    <s v="2022002651"/>
    <x v="2"/>
    <d v="2021-03-01T00:00:00"/>
    <d v="2021-04-01T00:00:00"/>
    <s v="RE"/>
    <s v="BDT"/>
    <n v="-1051592.3"/>
    <s v="1.00000"/>
    <s v="BDT"/>
    <n v="-1051592.3"/>
    <n v="-12378.95"/>
    <s v="12378.95_1"/>
    <s v=""/>
    <s v="1909"/>
    <s v="20210331"/>
    <s v="Production consumable item purchase for March'21"/>
    <s v=""/>
    <s v="0"/>
    <s v="5000155716 /126"/>
    <s v=""/>
    <s v=""/>
    <s v=""/>
    <s v=""/>
    <s v="2013003950"/>
    <d v="2021-06-24T00:00:00"/>
    <s v=""/>
    <s v=""/>
    <s v=""/>
    <n v="0"/>
  </r>
  <r>
    <s v=""/>
    <s v="20100013"/>
    <s v="2022002530"/>
    <x v="46"/>
    <d v="2021-03-02T00:00:00"/>
    <d v="2021-03-18T00:00:00"/>
    <s v="RE"/>
    <s v="BDT"/>
    <n v="-3563.4"/>
    <s v="1.00000"/>
    <s v="BDT"/>
    <n v="-3563.4"/>
    <n v="-41.95"/>
    <s v="41.95_1"/>
    <s v=""/>
    <s v="CHALLAN-20"/>
    <s v="20210315"/>
    <s v="Roller Repairing for March'21"/>
    <s v=""/>
    <s v="0"/>
    <s v="5000154579 /22"/>
    <s v=""/>
    <s v=""/>
    <s v=""/>
    <s v=""/>
    <s v="2013003814"/>
    <d v="2021-06-15T00:00:00"/>
    <s v=""/>
    <s v=""/>
    <s v=""/>
    <n v="0"/>
  </r>
  <r>
    <s v=""/>
    <s v="20100013"/>
    <s v="2022002539"/>
    <x v="46"/>
    <d v="2021-03-02T00:00:00"/>
    <d v="2021-03-18T00:00:00"/>
    <s v="RE"/>
    <s v="BDT"/>
    <n v="-6984"/>
    <s v="1.00000"/>
    <s v="BDT"/>
    <n v="-6984"/>
    <n v="-82.22"/>
    <s v="82.22_1"/>
    <s v=""/>
    <s v="8340"/>
    <s v="20210315"/>
    <s v="Wrapping tape chill line for March'21"/>
    <s v=""/>
    <s v="0"/>
    <s v="5000154590 /450"/>
    <s v=""/>
    <s v=""/>
    <s v=""/>
    <s v=""/>
    <s v=""/>
    <m/>
    <s v=""/>
    <s v=""/>
    <s v=""/>
    <n v="0"/>
  </r>
  <r>
    <s v=""/>
    <s v="20100013"/>
    <s v="2022002549"/>
    <x v="45"/>
    <d v="2021-03-02T00:00:00"/>
    <d v="2021-03-18T00:00:00"/>
    <s v="RE"/>
    <s v="BDT"/>
    <n v="-9764"/>
    <s v="1.00000"/>
    <s v="BDT"/>
    <n v="-9764"/>
    <n v="-114.94"/>
    <s v="114.94_1"/>
    <s v=""/>
    <s v="21/03/02"/>
    <s v="20210316"/>
    <s v="Printing item(Gate pass,Leave Form,Swatch card)Mar"/>
    <s v=""/>
    <s v="0"/>
    <s v="5000154688 /141"/>
    <s v=""/>
    <s v=""/>
    <s v=""/>
    <s v=""/>
    <s v="2013003834"/>
    <d v="2021-06-15T00:00:00"/>
    <s v=""/>
    <s v=""/>
    <s v=""/>
    <n v="0"/>
  </r>
  <r>
    <s v=""/>
    <s v="20100013"/>
    <s v="2022002557"/>
    <x v="47"/>
    <d v="2021-03-02T00:00:00"/>
    <d v="2021-03-18T00:00:00"/>
    <s v="RE"/>
    <s v="BDT"/>
    <n v="-48817.599999999999"/>
    <s v="1.00000"/>
    <s v="BDT"/>
    <n v="-48817.599999999999"/>
    <n v="-574.66999999999996"/>
    <s v="574.67_1"/>
    <s v=""/>
    <s v="00236"/>
    <s v="20210317"/>
    <s v="Aisle repaint,Aisle removing floor marking for Mar"/>
    <s v=""/>
    <s v="0"/>
    <s v="5000154689 /55"/>
    <s v=""/>
    <s v=""/>
    <s v=""/>
    <s v=""/>
    <s v="2013003830"/>
    <d v="2021-06-15T00:00:00"/>
    <s v=""/>
    <s v=""/>
    <s v=""/>
    <n v="0"/>
  </r>
  <r>
    <s v=""/>
    <s v="20100013"/>
    <s v="2022002582"/>
    <x v="48"/>
    <d v="2021-03-02T00:00:00"/>
    <d v="2021-04-01T00:00:00"/>
    <s v="RE"/>
    <s v="BDT"/>
    <n v="-2673"/>
    <s v="1.00000"/>
    <s v="BDT"/>
    <n v="-2673"/>
    <n v="-31.46"/>
    <s v="31.46_1"/>
    <s v=""/>
    <s v="21/03/01"/>
    <s v="20210322"/>
    <s v="Check List for the month of March'21"/>
    <s v=""/>
    <s v="0"/>
    <s v="5000155140 /140"/>
    <s v=""/>
    <s v=""/>
    <s v=""/>
    <s v=""/>
    <s v="2013003949"/>
    <d v="2021-06-24T00:00:00"/>
    <s v=""/>
    <s v=""/>
    <s v=""/>
    <n v="0"/>
  </r>
  <r>
    <s v=""/>
    <s v="20100013"/>
    <s v="2022002672"/>
    <x v="2"/>
    <d v="2021-03-02T00:00:00"/>
    <d v="2021-04-06T00:00:00"/>
    <s v="RE"/>
    <s v="BDT"/>
    <n v="-81832.55"/>
    <s v="1.00000"/>
    <s v="BDT"/>
    <n v="-81832.55"/>
    <n v="-963.3"/>
    <s v="963.3_1"/>
    <s v=""/>
    <s v="020321-0008"/>
    <s v="20210331"/>
    <s v="Printing package for Feb'21"/>
    <s v=""/>
    <s v="0"/>
    <s v="5000155779 /1119"/>
    <s v=""/>
    <s v=""/>
    <s v=""/>
    <s v=""/>
    <s v="2013003622"/>
    <d v="2021-05-25T00:00:00"/>
    <s v=""/>
    <s v=""/>
    <s v=""/>
    <n v="0"/>
  </r>
  <r>
    <s v=""/>
    <s v="20100013"/>
    <s v="2022002538"/>
    <x v="46"/>
    <d v="2021-03-03T00:00:00"/>
    <d v="2021-03-18T00:00:00"/>
    <s v="RE"/>
    <s v="BDT"/>
    <n v="-5093"/>
    <s v="1.00000"/>
    <s v="BDT"/>
    <n v="-5093"/>
    <n v="-59.95"/>
    <s v="59.95_1"/>
    <s v=""/>
    <s v="577"/>
    <s v="20210315"/>
    <s v="Cotton Hand gloves for March'21"/>
    <s v=""/>
    <s v="0"/>
    <s v="5000154589 /335"/>
    <s v=""/>
    <s v=""/>
    <s v=""/>
    <s v=""/>
    <s v="2013003831"/>
    <d v="2021-06-15T00:00:00"/>
    <s v=""/>
    <s v=""/>
    <s v=""/>
    <n v="0"/>
  </r>
  <r>
    <s v=""/>
    <s v="20100013"/>
    <s v="2022002529"/>
    <x v="46"/>
    <d v="2021-03-04T00:00:00"/>
    <d v="2021-03-18T00:00:00"/>
    <s v="RE"/>
    <s v="BDT"/>
    <n v="-4074"/>
    <s v="1.00000"/>
    <s v="BDT"/>
    <n v="-4074"/>
    <n v="-47.96"/>
    <s v="47.96_1"/>
    <s v=""/>
    <s v="39"/>
    <s v="20210315"/>
    <s v="Sewing machine spare parts for March'21"/>
    <s v=""/>
    <s v="0"/>
    <s v="5000154578 /473"/>
    <s v=""/>
    <s v=""/>
    <s v=""/>
    <s v=""/>
    <s v="2013003926"/>
    <d v="2021-06-24T00:00:00"/>
    <s v=""/>
    <s v=""/>
    <s v=""/>
    <n v="0"/>
  </r>
  <r>
    <s v=""/>
    <s v="20100013"/>
    <s v="2022002531"/>
    <x v="46"/>
    <d v="2021-03-04T00:00:00"/>
    <d v="2021-03-18T00:00:00"/>
    <s v="RE"/>
    <s v="BDT"/>
    <n v="-16954"/>
    <s v="1.00000"/>
    <s v="BDT"/>
    <n v="-16954"/>
    <n v="-199.58"/>
    <s v="199.58_1"/>
    <s v=""/>
    <s v="65"/>
    <s v="20210315"/>
    <s v="Machinery spare parts for Feb'"/>
    <s v=""/>
    <s v="0"/>
    <s v="5000154580 /17"/>
    <s v=""/>
    <s v=""/>
    <s v=""/>
    <s v=""/>
    <s v="2013003817"/>
    <d v="2021-06-15T00:00:00"/>
    <s v=""/>
    <s v=""/>
    <s v=""/>
    <n v="0"/>
  </r>
  <r>
    <s v=""/>
    <s v="20100013"/>
    <s v="2022002532"/>
    <x v="46"/>
    <d v="2021-03-04T00:00:00"/>
    <d v="2021-03-18T00:00:00"/>
    <s v="RE"/>
    <s v="BDT"/>
    <n v="-63896"/>
    <s v="1.00000"/>
    <s v="BDT"/>
    <n v="-63896"/>
    <n v="-752.16"/>
    <s v="752.16_1"/>
    <s v=""/>
    <s v="INV01144"/>
    <s v="20210315"/>
    <s v="Sewing Needle purchase for March'21"/>
    <s v=""/>
    <s v="0"/>
    <s v="5000154581 /2198"/>
    <s v=""/>
    <s v=""/>
    <s v=""/>
    <s v=""/>
    <s v="2013003820"/>
    <d v="2021-06-15T00:00:00"/>
    <s v=""/>
    <s v=""/>
    <s v=""/>
    <n v="0"/>
  </r>
  <r>
    <s v=""/>
    <s v="20100013"/>
    <s v="2022002537"/>
    <x v="46"/>
    <d v="2021-03-04T00:00:00"/>
    <d v="2021-03-18T00:00:00"/>
    <s v="RE"/>
    <s v="BDT"/>
    <n v="-102303"/>
    <s v="1.00000"/>
    <s v="BDT"/>
    <n v="-102303"/>
    <n v="-1204.27"/>
    <s v="1204.27_1"/>
    <s v=""/>
    <s v="25718"/>
    <s v="20210315"/>
    <s v="Production chemical purchase for March'21"/>
    <s v=""/>
    <s v="0"/>
    <s v="5000154587 /11"/>
    <s v=""/>
    <s v=""/>
    <s v=""/>
    <s v=""/>
    <s v="2013003813"/>
    <d v="2021-06-15T00:00:00"/>
    <s v=""/>
    <s v=""/>
    <s v=""/>
    <n v="0"/>
  </r>
  <r>
    <s v=""/>
    <s v="20100013"/>
    <s v="2022002551"/>
    <x v="45"/>
    <d v="2021-03-04T00:00:00"/>
    <d v="2021-03-18T00:00:00"/>
    <s v="RE"/>
    <s v="BDT"/>
    <n v="-9237"/>
    <s v="1.00000"/>
    <s v="BDT"/>
    <n v="-9237"/>
    <n v="-108.74"/>
    <s v="108.74_1"/>
    <s v=""/>
    <s v="59"/>
    <s v="20210316"/>
    <s v="Plastic clip &amp; cable tye for March'21"/>
    <s v=""/>
    <s v="0"/>
    <s v="5000154679 /185"/>
    <s v=""/>
    <s v=""/>
    <s v=""/>
    <s v=""/>
    <s v="2013003923"/>
    <d v="2021-06-24T00:00:00"/>
    <s v=""/>
    <s v=""/>
    <s v=""/>
    <n v="0"/>
  </r>
  <r>
    <s v=""/>
    <s v="20100013"/>
    <s v="2022002555"/>
    <x v="47"/>
    <d v="2021-03-04T00:00:00"/>
    <d v="2021-03-18T00:00:00"/>
    <s v="RE"/>
    <s v="BDT"/>
    <n v="-3648"/>
    <s v="1.00000"/>
    <s v="BDT"/>
    <n v="-3648"/>
    <n v="-42.94"/>
    <s v="42.94_1"/>
    <s v=""/>
    <s v="2213"/>
    <s v="20210317"/>
    <s v="Production consumable item purchase for March'21"/>
    <s v=""/>
    <s v="0"/>
    <s v="5000154588 /122"/>
    <s v=""/>
    <s v=""/>
    <s v=""/>
    <s v=""/>
    <s v="2013003835"/>
    <d v="2021-06-15T00:00:00"/>
    <s v=""/>
    <s v=""/>
    <s v=""/>
    <n v="0"/>
  </r>
  <r>
    <s v=""/>
    <s v="20100013"/>
    <s v="2022002560"/>
    <x v="47"/>
    <d v="2021-03-04T00:00:00"/>
    <d v="2021-03-17T00:00:00"/>
    <s v="RE"/>
    <s v="BDT"/>
    <n v="-44105"/>
    <s v="1.00000"/>
    <s v="BDT"/>
    <n v="-44105"/>
    <n v="-519.19000000000005"/>
    <s v="519.19_1"/>
    <s v=""/>
    <s v="23458,24291"/>
    <s v="20210317"/>
    <s v="Sewing needle purchase for jan &amp; March'21"/>
    <s v=""/>
    <s v="0"/>
    <s v="5000154582 /243 &amp;242"/>
    <s v=""/>
    <s v=""/>
    <s v=""/>
    <s v=""/>
    <s v="2013003600"/>
    <d v="2021-05-25T00:00:00"/>
    <s v=""/>
    <s v=""/>
    <s v=""/>
    <n v="0"/>
  </r>
  <r>
    <s v=""/>
    <s v="20100013"/>
    <s v="2022002580"/>
    <x v="48"/>
    <d v="2021-03-04T00:00:00"/>
    <d v="2021-04-01T00:00:00"/>
    <s v="RE"/>
    <s v="BDT"/>
    <n v="-20196"/>
    <s v="1.00000"/>
    <s v="BDT"/>
    <n v="-20196"/>
    <n v="-237.74"/>
    <s v="237.74_1"/>
    <s v=""/>
    <s v="265"/>
    <s v="20210322"/>
    <s v="Wheel(Bikle Extrathane ) &amp; Alkanine battery'March"/>
    <s v=""/>
    <s v="0"/>
    <s v="5000155144 /177"/>
    <s v=""/>
    <s v=""/>
    <s v=""/>
    <s v=""/>
    <s v="2013003951"/>
    <d v="2021-06-24T00:00:00"/>
    <s v=""/>
    <s v=""/>
    <s v=""/>
    <n v="0"/>
  </r>
  <r>
    <s v=""/>
    <s v="20100013"/>
    <s v="2022002581"/>
    <x v="48"/>
    <d v="2021-03-04T00:00:00"/>
    <d v="2021-04-01T00:00:00"/>
    <s v="RE"/>
    <s v="BDT"/>
    <n v="-39449"/>
    <s v="1.00000"/>
    <s v="BDT"/>
    <n v="-39449"/>
    <n v="-464.38"/>
    <s v="464.38_1"/>
    <s v=""/>
    <s v="8413"/>
    <s v="20210322"/>
    <s v="Rowel Bolts,MS Pipe,MS Elbow,SS Ball Valve...March"/>
    <s v=""/>
    <s v="0"/>
    <s v="5000151543 /470 &amp; 471"/>
    <s v=""/>
    <s v=""/>
    <s v=""/>
    <s v=""/>
    <s v=""/>
    <m/>
    <s v=""/>
    <s v=""/>
    <s v=""/>
    <n v="0"/>
  </r>
  <r>
    <s v=""/>
    <s v="20100013"/>
    <s v="2022002584"/>
    <x v="48"/>
    <d v="2021-03-04T00:00:00"/>
    <d v="2021-04-01T00:00:00"/>
    <s v="RE"/>
    <s v="BDT"/>
    <n v="-10943"/>
    <s v="1.00000"/>
    <s v="BDT"/>
    <n v="-10943"/>
    <n v="-128.81"/>
    <s v="128.81_1"/>
    <s v=""/>
    <s v="486"/>
    <s v="20210322"/>
    <s v="BBT Plug &amp; BBT End Cap for March'21"/>
    <s v=""/>
    <s v="0"/>
    <s v="5000155130 /06"/>
    <s v=""/>
    <s v=""/>
    <s v=""/>
    <s v=""/>
    <s v="2013003939"/>
    <d v="2021-06-24T00:00:00"/>
    <s v=""/>
    <s v=""/>
    <s v=""/>
    <n v="0"/>
  </r>
  <r>
    <s v=""/>
    <s v="20100013"/>
    <s v="2022002536"/>
    <x v="46"/>
    <d v="2021-03-05T00:00:00"/>
    <d v="2021-03-18T00:00:00"/>
    <s v="RE"/>
    <s v="BDT"/>
    <n v="-18375"/>
    <s v="1.00000"/>
    <s v="BDT"/>
    <n v="-18375"/>
    <n v="-216.31"/>
    <s v="216.31_1"/>
    <s v=""/>
    <s v="60"/>
    <s v="20210315"/>
    <s v="Tafeta Febric for March'21"/>
    <s v=""/>
    <s v="0"/>
    <s v="5000154586 /186"/>
    <s v=""/>
    <s v=""/>
    <s v=""/>
    <s v=""/>
    <s v="2013003923"/>
    <d v="2021-06-24T00:00:00"/>
    <s v=""/>
    <s v=""/>
    <s v=""/>
    <n v="0"/>
  </r>
  <r>
    <s v=""/>
    <s v="20100013"/>
    <s v="2022002633"/>
    <x v="35"/>
    <d v="2021-03-06T00:00:00"/>
    <d v="2021-04-01T00:00:00"/>
    <s v="RE"/>
    <s v="BDT"/>
    <n v="-66542"/>
    <s v="1.00000"/>
    <s v="BDT"/>
    <n v="-66542"/>
    <n v="-783.3"/>
    <s v="783.3_1"/>
    <s v=""/>
    <s v="CS/21/0937"/>
    <s v="20210329"/>
    <s v="Lube oil Filter,Air Filter,Coolant for March'21"/>
    <s v=""/>
    <s v="0"/>
    <s v="5000155209 /1332"/>
    <s v=""/>
    <s v=""/>
    <s v=""/>
    <s v=""/>
    <s v="2013003933"/>
    <d v="2021-06-24T00:00:00"/>
    <s v=""/>
    <s v=""/>
    <s v=""/>
    <n v="0"/>
  </r>
  <r>
    <s v=""/>
    <s v="20100013"/>
    <s v="2022002554"/>
    <x v="45"/>
    <d v="2021-03-07T00:00:00"/>
    <d v="2021-03-18T00:00:00"/>
    <s v="RE"/>
    <s v="BDT"/>
    <n v="-42544"/>
    <s v="1.00000"/>
    <s v="BDT"/>
    <n v="-42544"/>
    <n v="-500.81"/>
    <s v="500.81_1"/>
    <s v=""/>
    <s v="604"/>
    <s v="20210316"/>
    <s v="Production consumable item purchase for March'21"/>
    <s v=""/>
    <s v="0"/>
    <s v="5000154685 /339,340"/>
    <s v=""/>
    <s v=""/>
    <s v=""/>
    <s v=""/>
    <s v="2013003831"/>
    <d v="2021-06-15T00:00:00"/>
    <s v=""/>
    <s v=""/>
    <s v=""/>
    <n v="0"/>
  </r>
  <r>
    <s v=""/>
    <s v="20100013"/>
    <s v="2022002589"/>
    <x v="48"/>
    <d v="2021-03-07T00:00:00"/>
    <d v="2021-04-01T00:00:00"/>
    <s v="RE"/>
    <s v="BDT"/>
    <n v="-36496"/>
    <s v="1.00000"/>
    <s v="BDT"/>
    <n v="-36496"/>
    <n v="-429.62"/>
    <s v="429.62_1"/>
    <s v=""/>
    <s v="63"/>
    <s v="20210322"/>
    <s v="Stationary item purchase for March'21"/>
    <s v=""/>
    <s v="0"/>
    <s v="5000155124 /187"/>
    <s v=""/>
    <s v=""/>
    <s v=""/>
    <s v=""/>
    <s v="2013003803"/>
    <d v="2021-06-15T00:00:00"/>
    <s v=""/>
    <s v=""/>
    <s v=""/>
    <n v="0"/>
  </r>
  <r>
    <s v=""/>
    <s v="20100013"/>
    <s v="2022002528"/>
    <x v="46"/>
    <d v="2021-03-08T00:00:00"/>
    <d v="2021-03-18T00:00:00"/>
    <s v="RE"/>
    <s v="BDT"/>
    <n v="-37937"/>
    <s v="1.00000"/>
    <s v="BDT"/>
    <n v="-37937"/>
    <n v="-446.58"/>
    <s v="446.58_1"/>
    <s v=""/>
    <s v="41"/>
    <s v="20210315"/>
    <s v="Sewing machine spare parts for March'21"/>
    <s v=""/>
    <s v="0"/>
    <s v="5000154577 /476"/>
    <s v=""/>
    <s v=""/>
    <s v=""/>
    <s v=""/>
    <s v="2013003807"/>
    <d v="2021-06-15T00:00:00"/>
    <s v=""/>
    <s v=""/>
    <s v=""/>
    <n v="0"/>
  </r>
  <r>
    <s v=""/>
    <s v="20100013"/>
    <s v="2022002545"/>
    <x v="45"/>
    <d v="2021-03-08T00:00:00"/>
    <d v="2021-03-18T00:00:00"/>
    <s v="RE"/>
    <s v="BDT"/>
    <n v="-12907"/>
    <s v="1.00000"/>
    <s v="BDT"/>
    <n v="-12907"/>
    <n v="-151.93"/>
    <s v="151.93_1"/>
    <s v=""/>
    <s v="7319"/>
    <s v="20210316"/>
    <s v="IT realted item purchase for Mar'21"/>
    <s v=""/>
    <s v="0"/>
    <s v="5000154693 /403"/>
    <s v=""/>
    <s v=""/>
    <s v=""/>
    <s v=""/>
    <s v="2013003934"/>
    <d v="2021-06-24T00:00:00"/>
    <s v=""/>
    <s v=""/>
    <s v=""/>
    <n v="0"/>
  </r>
  <r>
    <s v=""/>
    <s v="20100013"/>
    <s v="2022002546"/>
    <x v="45"/>
    <d v="2021-03-08T00:00:00"/>
    <d v="2021-03-18T00:00:00"/>
    <s v="RE"/>
    <s v="BDT"/>
    <n v="-8281"/>
    <s v="1.00000"/>
    <s v="BDT"/>
    <n v="-8281"/>
    <n v="-97.48"/>
    <s v="97.48_1"/>
    <s v=""/>
    <s v="7320"/>
    <s v="20210316"/>
    <s v="Toner for March'21"/>
    <s v=""/>
    <s v="0"/>
    <s v="5000154692 /402"/>
    <s v=""/>
    <s v=""/>
    <s v=""/>
    <s v=""/>
    <s v="2013003819"/>
    <d v="2021-06-15T00:00:00"/>
    <s v=""/>
    <s v=""/>
    <s v=""/>
    <n v="0"/>
  </r>
  <r>
    <s v=""/>
    <s v="20100013"/>
    <s v="2022002772"/>
    <x v="2"/>
    <d v="2021-03-08T00:00:00"/>
    <d v="2021-04-10T00:00:00"/>
    <s v="RE"/>
    <s v="BDT"/>
    <n v="-4900"/>
    <s v="1.00000"/>
    <s v="BDT"/>
    <n v="-4900"/>
    <n v="-57.68"/>
    <s v="57.68_2"/>
    <s v=""/>
    <s v="7321"/>
    <s v="20210331"/>
    <s v="IT Related charges for March'21"/>
    <s v=""/>
    <s v="0"/>
    <s v="5000156130 /401"/>
    <s v=""/>
    <s v=""/>
    <s v=""/>
    <s v=""/>
    <s v="2013003934"/>
    <d v="2021-06-24T00:00:00"/>
    <s v=""/>
    <s v=""/>
    <s v=""/>
    <n v="0"/>
  </r>
  <r>
    <s v=""/>
    <s v="20100013"/>
    <s v="2022002547"/>
    <x v="45"/>
    <d v="2021-03-09T00:00:00"/>
    <d v="2021-03-18T00:00:00"/>
    <s v="RE"/>
    <s v="BDT"/>
    <n v="-1536"/>
    <s v="1.00000"/>
    <s v="BDT"/>
    <n v="-1536"/>
    <n v="-18.079999999999998"/>
    <s v="18.08_1"/>
    <s v=""/>
    <s v="2212"/>
    <s v="20210316"/>
    <s v="SCISSORS - 6&quot; FOR MARCH'21"/>
    <s v=""/>
    <s v="0"/>
    <s v="5000154691 /121"/>
    <s v=""/>
    <s v=""/>
    <s v=""/>
    <s v=""/>
    <s v="2013003835"/>
    <d v="2021-06-15T00:00:00"/>
    <s v=""/>
    <s v=""/>
    <s v=""/>
    <n v="0"/>
  </r>
  <r>
    <s v=""/>
    <s v="20100013"/>
    <s v="2022002556"/>
    <x v="47"/>
    <d v="2021-03-09T00:00:00"/>
    <d v="2021-03-18T00:00:00"/>
    <s v="RE"/>
    <s v="BDT"/>
    <n v="-65072"/>
    <s v="1.00000"/>
    <s v="BDT"/>
    <n v="-65072"/>
    <n v="-766.01"/>
    <s v="766.01_1"/>
    <s v=""/>
    <s v="2021/005150"/>
    <s v="20210317"/>
    <s v="Network switch for the month of March'21"/>
    <s v=""/>
    <s v="0"/>
    <s v="5000154697 /1301"/>
    <s v=""/>
    <s v=""/>
    <s v=""/>
    <s v=""/>
    <s v="2013003614"/>
    <d v="2021-05-25T00:00:00"/>
    <s v=""/>
    <s v=""/>
    <s v=""/>
    <n v="0"/>
  </r>
  <r>
    <s v=""/>
    <s v="20100013"/>
    <s v="2022002634"/>
    <x v="35"/>
    <d v="2021-03-10T00:00:00"/>
    <d v="2021-04-01T00:00:00"/>
    <s v="RE"/>
    <s v="BDT"/>
    <n v="-43333"/>
    <s v="1.00000"/>
    <s v="BDT"/>
    <n v="-43333"/>
    <n v="-510.1"/>
    <s v="510.1_1"/>
    <s v=""/>
    <s v="576170X/000005"/>
    <s v="20210329"/>
    <s v="Magnatic contactor for March'21"/>
    <s v=""/>
    <s v="0"/>
    <s v="5000155187 /20210009819"/>
    <s v=""/>
    <s v=""/>
    <s v=""/>
    <s v=""/>
    <s v="2013003947"/>
    <d v="2021-06-24T00:00:00"/>
    <s v=""/>
    <s v=""/>
    <s v=""/>
    <n v="0"/>
  </r>
  <r>
    <s v=""/>
    <s v="20100013"/>
    <s v="2022002777"/>
    <x v="2"/>
    <d v="2021-03-10T00:00:00"/>
    <d v="2021-04-10T00:00:00"/>
    <s v="RE"/>
    <s v="BDT"/>
    <n v="-34186"/>
    <s v="1.00000"/>
    <s v="BDT"/>
    <n v="-34186"/>
    <n v="-402.42"/>
    <s v="402.42_1"/>
    <s v=""/>
    <s v="CS5412/21"/>
    <s v="20210331"/>
    <s v="Fire door push bar &amp;fire door repair charges March"/>
    <s v=""/>
    <s v="0"/>
    <s v="5000155146 /311"/>
    <s v=""/>
    <s v=""/>
    <s v=""/>
    <s v=""/>
    <s v="2013003821"/>
    <d v="2021-06-15T00:00:00"/>
    <s v=""/>
    <s v=""/>
    <s v=""/>
    <n v="0"/>
  </r>
  <r>
    <s v=""/>
    <s v="20100013"/>
    <s v="2022002780"/>
    <x v="2"/>
    <d v="2021-03-10T00:00:00"/>
    <d v="2021-04-10T00:00:00"/>
    <s v="RE"/>
    <s v="BDT"/>
    <n v="-207760"/>
    <s v="1.00000"/>
    <s v="BDT"/>
    <n v="-207760"/>
    <n v="-2445.6799999999998"/>
    <s v="2445.68_1"/>
    <s v=""/>
    <s v="CS5411 /21"/>
    <s v="20210331"/>
    <s v="Fire safety item purchase for March'21"/>
    <s v=""/>
    <s v="0"/>
    <s v="5000155147 /310"/>
    <s v=""/>
    <s v=""/>
    <s v=""/>
    <s v=""/>
    <s v="2013003821"/>
    <d v="2021-06-15T00:00:00"/>
    <s v=""/>
    <s v=""/>
    <s v=""/>
    <n v="0"/>
  </r>
  <r>
    <s v=""/>
    <s v="20100013"/>
    <s v="2022002543"/>
    <x v="45"/>
    <d v="2021-03-11T00:00:00"/>
    <d v="2021-03-18T00:00:00"/>
    <s v="RE"/>
    <s v="BDT"/>
    <n v="-23183"/>
    <s v="1.00000"/>
    <s v="BDT"/>
    <n v="-23183"/>
    <n v="-272.89999999999998"/>
    <s v="272.9_1"/>
    <s v=""/>
    <s v="688"/>
    <s v="20210316"/>
    <s v="Production consumable item purchase for March'21"/>
    <s v=""/>
    <s v="0"/>
    <s v="5000154696 /345"/>
    <s v=""/>
    <s v=""/>
    <s v=""/>
    <s v=""/>
    <s v="2013003831"/>
    <d v="2021-06-15T00:00:00"/>
    <s v=""/>
    <s v=""/>
    <s v=""/>
    <n v="0"/>
  </r>
  <r>
    <s v=""/>
    <s v="20100013"/>
    <s v="2022002586"/>
    <x v="48"/>
    <d v="2021-03-11T00:00:00"/>
    <d v="2021-04-01T00:00:00"/>
    <s v="RE"/>
    <s v="BDT"/>
    <n v="-2236.8000000000002"/>
    <s v="1.00000"/>
    <s v="BDT"/>
    <n v="-2236.8000000000002"/>
    <n v="-26.34"/>
    <s v="26.34_1"/>
    <s v=""/>
    <s v="2322"/>
    <s v="20210322"/>
    <s v="Consumable item purchase for the month of March'21"/>
    <s v=""/>
    <s v="0"/>
    <s v="5000155128 /125"/>
    <s v=""/>
    <s v=""/>
    <s v=""/>
    <s v=""/>
    <s v="2013003835"/>
    <d v="2021-06-15T00:00:00"/>
    <s v=""/>
    <s v=""/>
    <s v=""/>
    <n v="0"/>
  </r>
  <r>
    <s v=""/>
    <s v="20100013"/>
    <s v="2022002587"/>
    <x v="48"/>
    <d v="2021-03-11T00:00:00"/>
    <d v="2021-04-01T00:00:00"/>
    <s v="RE"/>
    <s v="BDT"/>
    <n v="-20851"/>
    <s v="1.00000"/>
    <s v="BDT"/>
    <n v="-20851"/>
    <n v="-245.45"/>
    <s v="245.45_1"/>
    <s v=""/>
    <s v="2321"/>
    <s v="20210322"/>
    <s v="Consumable item purchase for the month of March'21"/>
    <s v=""/>
    <s v="0"/>
    <s v="5000155127 /124"/>
    <s v=""/>
    <s v=""/>
    <s v=""/>
    <s v=""/>
    <s v="2013003835"/>
    <d v="2021-06-15T00:00:00"/>
    <s v=""/>
    <s v=""/>
    <s v=""/>
    <n v="0"/>
  </r>
  <r>
    <s v=""/>
    <s v="20100013"/>
    <s v="2022002588"/>
    <x v="48"/>
    <d v="2021-03-11T00:00:00"/>
    <d v="2021-04-01T00:00:00"/>
    <s v="RE"/>
    <s v="BDT"/>
    <n v="-4541"/>
    <s v="1.00000"/>
    <s v="BDT"/>
    <n v="-4541"/>
    <n v="-53.46"/>
    <s v="53.46_1"/>
    <s v=""/>
    <s v="2210"/>
    <s v="20210322"/>
    <s v="Consumable item purchase for the month of March'21"/>
    <s v=""/>
    <s v="0"/>
    <s v="5000155126 /123"/>
    <s v=""/>
    <s v=""/>
    <s v=""/>
    <s v=""/>
    <s v="2013003835"/>
    <d v="2021-06-15T00:00:00"/>
    <s v=""/>
    <s v=""/>
    <s v=""/>
    <n v="0"/>
  </r>
  <r>
    <s v=""/>
    <s v="20100013"/>
    <s v="2022002590"/>
    <x v="48"/>
    <d v="2021-03-11T00:00:00"/>
    <d v="2021-04-01T00:00:00"/>
    <s v="RE"/>
    <s v="BDT"/>
    <n v="-2027"/>
    <s v="1.00000"/>
    <s v="BDT"/>
    <n v="-2027"/>
    <n v="-23.86"/>
    <s v="23.86_1"/>
    <s v=""/>
    <s v="693"/>
    <s v="20210322"/>
    <s v="Consumable item purchase for the month of March'21"/>
    <s v=""/>
    <s v="0"/>
    <s v="5000155123 /344"/>
    <s v=""/>
    <s v=""/>
    <s v=""/>
    <s v=""/>
    <s v="2013003831"/>
    <d v="2021-06-15T00:00:00"/>
    <s v=""/>
    <s v=""/>
    <s v=""/>
    <n v="0"/>
  </r>
  <r>
    <s v=""/>
    <s v="20100013"/>
    <s v="2022002624"/>
    <x v="13"/>
    <d v="2021-03-11T00:00:00"/>
    <d v="2021-04-01T00:00:00"/>
    <s v="RE"/>
    <s v="BDT"/>
    <n v="-25725"/>
    <s v="1.00000"/>
    <s v="BDT"/>
    <n v="-25725"/>
    <n v="-302.83"/>
    <s v="302.83_1"/>
    <s v=""/>
    <s v="NAL-03/21"/>
    <s v="20210328"/>
    <s v="Nalco purchase for the month of March'21"/>
    <s v=""/>
    <s v="0"/>
    <s v="5000155266 /558"/>
    <s v=""/>
    <s v=""/>
    <s v=""/>
    <s v=""/>
    <s v="2013003944"/>
    <d v="2021-06-24T00:00:00"/>
    <s v=""/>
    <s v=""/>
    <s v=""/>
    <n v="0"/>
  </r>
  <r>
    <s v=""/>
    <s v="20100013"/>
    <s v="2022002776"/>
    <x v="2"/>
    <d v="2021-03-11T00:00:00"/>
    <d v="2021-04-10T00:00:00"/>
    <s v="RE"/>
    <s v="BDT"/>
    <n v="-48232.67"/>
    <s v="1.00000"/>
    <s v="BDT"/>
    <n v="-48232.67"/>
    <n v="-567.77"/>
    <s v="567.77_1"/>
    <s v=""/>
    <s v="1000-13"/>
    <s v="20210331"/>
    <s v="Printing paper for the month of March'21"/>
    <s v=""/>
    <s v="0"/>
    <s v="5000156370 /22748"/>
    <s v=""/>
    <s v=""/>
    <s v=""/>
    <s v=""/>
    <s v="2013003940"/>
    <d v="2021-06-24T00:00:00"/>
    <s v=""/>
    <s v=""/>
    <s v=""/>
    <n v="0"/>
  </r>
  <r>
    <s v=""/>
    <s v="20100013"/>
    <s v="2022002550"/>
    <x v="45"/>
    <d v="2021-03-13T00:00:00"/>
    <d v="2021-03-18T00:00:00"/>
    <s v="RE"/>
    <s v="BDT"/>
    <n v="-49294"/>
    <s v="1.00000"/>
    <s v="BDT"/>
    <n v="-49294"/>
    <n v="-580.27"/>
    <s v="580.27_1"/>
    <s v=""/>
    <s v="102"/>
    <s v="20210316"/>
    <s v="Production chemical purchase for March'21"/>
    <s v=""/>
    <s v="0"/>
    <s v="5000154672 /125"/>
    <s v=""/>
    <s v=""/>
    <s v=""/>
    <s v=""/>
    <s v="2013003809"/>
    <d v="2021-06-15T00:00:00"/>
    <s v=""/>
    <s v=""/>
    <s v=""/>
    <n v="0"/>
  </r>
  <r>
    <s v=""/>
    <s v="20100013"/>
    <s v="2022002552"/>
    <x v="45"/>
    <d v="2021-03-13T00:00:00"/>
    <d v="2021-03-18T00:00:00"/>
    <s v="RE"/>
    <s v="BDT"/>
    <n v="-12005"/>
    <s v="1.00000"/>
    <s v="BDT"/>
    <n v="-12005"/>
    <n v="-141.32"/>
    <s v="141.32_1"/>
    <s v=""/>
    <s v="77"/>
    <s v="20210316"/>
    <s v="Knit febric-(white color) for March'21"/>
    <s v=""/>
    <s v="0"/>
    <s v="5000154683 /201"/>
    <s v=""/>
    <s v=""/>
    <s v=""/>
    <s v=""/>
    <s v="2013003923"/>
    <d v="2021-06-24T00:00:00"/>
    <s v=""/>
    <s v=""/>
    <s v=""/>
    <n v="0"/>
  </r>
  <r>
    <s v=""/>
    <s v="20100013"/>
    <s v="2022002577"/>
    <x v="48"/>
    <d v="2021-03-13T00:00:00"/>
    <d v="2021-04-01T00:00:00"/>
    <s v="RE"/>
    <s v="BDT"/>
    <n v="-23086"/>
    <s v="1.00000"/>
    <s v="BDT"/>
    <n v="-23086"/>
    <n v="-271.76"/>
    <s v="271.76_1"/>
    <s v=""/>
    <s v="42"/>
    <s v="20210322"/>
    <s v="Sewing machine spare parts for March'21"/>
    <s v=""/>
    <s v="0"/>
    <s v="5000155159 /493"/>
    <s v=""/>
    <s v=""/>
    <s v=""/>
    <s v=""/>
    <s v="2013003807"/>
    <d v="2021-06-15T00:00:00"/>
    <s v=""/>
    <s v=""/>
    <s v=""/>
    <n v="0"/>
  </r>
  <r>
    <s v=""/>
    <s v="20100013"/>
    <s v="2022002583"/>
    <x v="48"/>
    <d v="2021-03-13T00:00:00"/>
    <d v="2021-04-01T00:00:00"/>
    <s v="RE"/>
    <s v="BDT"/>
    <n v="-23863"/>
    <s v="1.00000"/>
    <s v="BDT"/>
    <n v="-23863"/>
    <n v="-280.91000000000003"/>
    <s v="280.91_1"/>
    <s v=""/>
    <s v="76"/>
    <s v="20210322"/>
    <s v="Tafeta Febric &amp; Auto seal for the monthof March'21"/>
    <s v=""/>
    <s v="0"/>
    <s v="5000155139 /260"/>
    <s v=""/>
    <s v=""/>
    <s v=""/>
    <s v=""/>
    <s v="2013003803"/>
    <d v="2021-06-15T00:00:00"/>
    <s v=""/>
    <s v=""/>
    <s v=""/>
    <n v="0"/>
  </r>
  <r>
    <s v=""/>
    <s v="20100013"/>
    <s v="2022002602"/>
    <x v="11"/>
    <d v="2021-03-13T00:00:00"/>
    <d v="2021-04-01T00:00:00"/>
    <s v="RE"/>
    <s v="BDT"/>
    <n v="-72118"/>
    <s v="1.00000"/>
    <s v="BDT"/>
    <n v="-72118"/>
    <n v="-848.94"/>
    <s v="848.94_1"/>
    <s v=""/>
    <s v="EV0556"/>
    <s v="20210323"/>
    <s v="Sewing machine spare parts for March'21"/>
    <s v=""/>
    <s v="0"/>
    <s v="5000155154 /106"/>
    <s v=""/>
    <s v=""/>
    <s v=""/>
    <s v=""/>
    <s v="2013003909"/>
    <d v="2021-06-22T00:00:00"/>
    <s v=""/>
    <s v=""/>
    <s v=""/>
    <n v="0"/>
  </r>
  <r>
    <s v=""/>
    <s v="20100013"/>
    <s v="2022002573"/>
    <x v="48"/>
    <d v="2021-03-14T00:00:00"/>
    <d v="2021-03-22T00:00:00"/>
    <s v="RE"/>
    <s v="BDT"/>
    <n v="-7252"/>
    <s v="1.00000"/>
    <s v="BDT"/>
    <n v="-7252"/>
    <n v="-85.37"/>
    <s v="85.37_1"/>
    <s v=""/>
    <s v="36345"/>
    <s v="20210322"/>
    <s v="Repair main CKT board &amp; repalce of LCD display"/>
    <s v=""/>
    <s v="0"/>
    <s v="5000155046 /339"/>
    <s v=""/>
    <s v=""/>
    <s v=""/>
    <s v=""/>
    <s v="2013003942"/>
    <d v="2021-06-24T00:00:00"/>
    <s v=""/>
    <s v=""/>
    <s v=""/>
    <n v="0"/>
  </r>
  <r>
    <s v=""/>
    <s v="20100013"/>
    <s v="2022002578"/>
    <x v="48"/>
    <d v="2021-03-14T00:00:00"/>
    <d v="2021-04-01T00:00:00"/>
    <s v="RE"/>
    <s v="BDT"/>
    <n v="-18518"/>
    <s v="1.00000"/>
    <s v="BDT"/>
    <n v="-18518"/>
    <n v="-217.98"/>
    <s v="217.98_1"/>
    <s v=""/>
    <s v="266"/>
    <s v="20210322"/>
    <s v="Celling fan rewinding fee for March'21"/>
    <s v=""/>
    <s v="0"/>
    <s v="5000155148 /176"/>
    <s v=""/>
    <s v=""/>
    <s v=""/>
    <s v=""/>
    <s v="2013003951"/>
    <d v="2021-06-24T00:00:00"/>
    <s v=""/>
    <s v=""/>
    <s v=""/>
    <n v="0"/>
  </r>
  <r>
    <s v=""/>
    <s v="20100013"/>
    <s v="2022002597"/>
    <x v="11"/>
    <d v="2021-03-14T00:00:00"/>
    <d v="2021-04-01T00:00:00"/>
    <s v="RE"/>
    <s v="BDT"/>
    <n v="-12740"/>
    <s v="1.00000"/>
    <s v="BDT"/>
    <n v="-12740"/>
    <n v="-149.97"/>
    <s v="149.97_1"/>
    <s v=""/>
    <s v="B-1403"/>
    <s v="20210323"/>
    <s v="Overlock Gauge Set for march'21"/>
    <s v=""/>
    <s v="0"/>
    <s v="5000155160 /417"/>
    <s v=""/>
    <s v=""/>
    <s v=""/>
    <s v=""/>
    <s v="2013003910"/>
    <d v="2021-06-22T00:00:00"/>
    <s v=""/>
    <s v=""/>
    <s v=""/>
    <n v="0"/>
  </r>
  <r>
    <s v=""/>
    <s v="20100013"/>
    <s v="2022002598"/>
    <x v="11"/>
    <d v="2021-03-14T00:00:00"/>
    <d v="2021-04-01T00:00:00"/>
    <s v="RE"/>
    <s v="BDT"/>
    <n v="-66445"/>
    <s v="1.00000"/>
    <s v="BDT"/>
    <n v="-66445"/>
    <n v="-782.17"/>
    <s v="782.17_1"/>
    <s v=""/>
    <s v="269"/>
    <s v="20210323"/>
    <s v="Brush-1&quot; &amp; Fusing machine controller motor'March'"/>
    <s v=""/>
    <s v="0"/>
    <s v="5000155158 /178"/>
    <s v=""/>
    <s v=""/>
    <s v=""/>
    <s v=""/>
    <s v="2013003951"/>
    <d v="2021-06-24T00:00:00"/>
    <s v=""/>
    <s v=""/>
    <s v=""/>
    <n v="0"/>
  </r>
  <r>
    <s v=""/>
    <s v="20100013"/>
    <s v="2022002600"/>
    <x v="11"/>
    <d v="2021-03-14T00:00:00"/>
    <d v="2021-04-01T00:00:00"/>
    <s v="RE"/>
    <s v="BDT"/>
    <n v="-36375"/>
    <s v="1.00000"/>
    <s v="BDT"/>
    <n v="-36375"/>
    <n v="-428.2"/>
    <s v="428.2_1"/>
    <s v=""/>
    <s v="267"/>
    <s v="20210323"/>
    <s v="Machine Tools Box &amp; Machanic tools for March'21"/>
    <s v=""/>
    <s v="0"/>
    <s v="5000155156 /175"/>
    <s v=""/>
    <s v=""/>
    <s v=""/>
    <s v=""/>
    <s v="2013003951"/>
    <d v="2021-06-24T00:00:00"/>
    <s v=""/>
    <s v=""/>
    <s v=""/>
    <n v="0"/>
  </r>
  <r>
    <s v=""/>
    <s v="20100013"/>
    <s v="2022002604"/>
    <x v="11"/>
    <d v="2021-03-14T00:00:00"/>
    <d v="2021-04-01T00:00:00"/>
    <s v="RE"/>
    <s v="BDT"/>
    <n v="-911"/>
    <s v="1.00000"/>
    <s v="BDT"/>
    <n v="-911"/>
    <n v="-10.73"/>
    <s v="10.73_1"/>
    <s v=""/>
    <s v="0883"/>
    <s v="20210323"/>
    <s v="Telephone receiver,Modular for March'21"/>
    <s v=""/>
    <s v="0"/>
    <s v="5000155132 /17"/>
    <s v=""/>
    <s v=""/>
    <s v=""/>
    <s v=""/>
    <s v="2013003579"/>
    <d v="2021-05-25T00:00:00"/>
    <s v=""/>
    <s v=""/>
    <s v=""/>
    <n v="0"/>
  </r>
  <r>
    <s v=""/>
    <s v="20100013"/>
    <s v="2022002627"/>
    <x v="13"/>
    <d v="2021-03-14T00:00:00"/>
    <d v="2021-04-01T00:00:00"/>
    <s v="RE"/>
    <s v="BDT"/>
    <n v="-37077.800000000003"/>
    <s v="1.00000"/>
    <s v="BDT"/>
    <n v="-37077.800000000003"/>
    <n v="-436.47"/>
    <s v="436.47_1"/>
    <s v=""/>
    <s v="8450"/>
    <s v="20210328"/>
    <s v="Production consumable item purchase for march'21"/>
    <s v=""/>
    <s v="0"/>
    <s v="5000155271 /474,475"/>
    <s v=""/>
    <s v=""/>
    <s v=""/>
    <s v=""/>
    <s v=""/>
    <m/>
    <s v=""/>
    <s v=""/>
    <s v=""/>
    <n v="0"/>
  </r>
  <r>
    <s v=""/>
    <s v="20100013"/>
    <s v="2022002667"/>
    <x v="2"/>
    <d v="2021-03-14T00:00:00"/>
    <d v="2021-04-01T00:00:00"/>
    <s v="RE"/>
    <s v="BDT"/>
    <n v="-63818.22"/>
    <s v="1.00000"/>
    <s v="BDT"/>
    <n v="-63818.22"/>
    <n v="-751.24"/>
    <s v="751.24_1"/>
    <s v=""/>
    <s v="8555"/>
    <s v="20210331"/>
    <s v="Spare parts purchase for the month of March'21"/>
    <s v=""/>
    <s v="0"/>
    <s v="5000155756 /478 &amp; 479"/>
    <s v=""/>
    <s v=""/>
    <s v=""/>
    <s v=""/>
    <s v=""/>
    <m/>
    <s v=""/>
    <s v=""/>
    <s v=""/>
    <n v="0"/>
  </r>
  <r>
    <s v=""/>
    <s v="20100013"/>
    <s v="2022002668"/>
    <x v="2"/>
    <d v="2021-03-14T00:00:00"/>
    <d v="2021-04-06T00:00:00"/>
    <s v="RE"/>
    <s v="BDT"/>
    <n v="-32585.7"/>
    <s v="1.00000"/>
    <s v="BDT"/>
    <n v="-32585.7"/>
    <n v="-383.58"/>
    <s v="383.58_1"/>
    <s v=""/>
    <s v="8332"/>
    <s v="20210331"/>
    <s v="Spare parts purchase for the month of March'21"/>
    <s v=""/>
    <s v="0"/>
    <s v="5000155754 /476"/>
    <s v=""/>
    <s v=""/>
    <s v=""/>
    <s v=""/>
    <s v=""/>
    <m/>
    <s v=""/>
    <s v=""/>
    <s v=""/>
    <n v="0"/>
  </r>
  <r>
    <s v=""/>
    <s v="20100013"/>
    <s v="2022002669"/>
    <x v="2"/>
    <d v="2021-03-14T00:00:00"/>
    <d v="2021-04-06T00:00:00"/>
    <s v="RE"/>
    <s v="BDT"/>
    <n v="-119788.5"/>
    <s v="1.00000"/>
    <s v="BDT"/>
    <n v="-119788.5"/>
    <n v="-1410.11"/>
    <s v="1410.11_1"/>
    <s v=""/>
    <s v="8552"/>
    <s v="20210331"/>
    <s v="Spare parts purchase for the month of March'21"/>
    <s v=""/>
    <s v="0"/>
    <s v="5000155753 /477"/>
    <s v=""/>
    <s v=""/>
    <s v=""/>
    <s v=""/>
    <s v=""/>
    <m/>
    <s v=""/>
    <s v=""/>
    <s v=""/>
    <n v="0"/>
  </r>
  <r>
    <s v=""/>
    <s v="20100013"/>
    <s v="2022002880"/>
    <x v="5"/>
    <d v="2021-03-14T00:00:00"/>
    <d v="2021-04-29T00:00:00"/>
    <s v="RE"/>
    <s v="BDT"/>
    <n v="-33466"/>
    <s v="1.00000"/>
    <s v="BDT"/>
    <n v="-33466"/>
    <n v="-393.95"/>
    <s v="393.95_1"/>
    <s v=""/>
    <s v="8556"/>
    <s v="20210425"/>
    <s v="Floor tile homogeneous,Tower bolt for April'21"/>
    <s v=""/>
    <s v="0"/>
    <s v="5000157564 /537"/>
    <s v=""/>
    <s v=""/>
    <s v=""/>
    <s v=""/>
    <s v=""/>
    <m/>
    <s v=""/>
    <s v=""/>
    <s v=""/>
    <n v="0"/>
  </r>
  <r>
    <s v=""/>
    <s v="20100013"/>
    <s v="2022002579"/>
    <x v="48"/>
    <d v="2021-03-15T00:00:00"/>
    <d v="2021-04-01T00:00:00"/>
    <s v="RE"/>
    <s v="BDT"/>
    <n v="-72750"/>
    <s v="1.00000"/>
    <s v="BDT"/>
    <n v="-72750"/>
    <n v="-856.38"/>
    <s v="856.38_1"/>
    <s v=""/>
    <s v="1065/092"/>
    <s v="20210322"/>
    <s v="Pressure transducer For Jocky Pump controller'Marc"/>
    <s v=""/>
    <s v="0"/>
    <s v="5000155145 /21"/>
    <s v=""/>
    <s v=""/>
    <s v=""/>
    <s v=""/>
    <s v="2013003956"/>
    <d v="2021-06-24T00:00:00"/>
    <s v=""/>
    <s v=""/>
    <s v=""/>
    <n v="0"/>
  </r>
  <r>
    <s v=""/>
    <s v="20100013"/>
    <s v="2022002591"/>
    <x v="48"/>
    <d v="2021-03-15T00:00:00"/>
    <d v="2021-04-01T00:00:00"/>
    <s v="RE"/>
    <s v="BDT"/>
    <n v="-7227"/>
    <s v="1.00000"/>
    <s v="BDT"/>
    <n v="-7227"/>
    <n v="-85.07"/>
    <s v="85.07_1"/>
    <s v=""/>
    <s v="728"/>
    <s v="20210322"/>
    <s v="Consumable item purchase for the month of March'21"/>
    <s v=""/>
    <s v="0"/>
    <s v="5000155122 /349"/>
    <s v=""/>
    <s v=""/>
    <s v=""/>
    <s v=""/>
    <s v="2013003831"/>
    <d v="2021-06-15T00:00:00"/>
    <s v=""/>
    <s v=""/>
    <s v=""/>
    <n v="0"/>
  </r>
  <r>
    <s v=""/>
    <s v="20100013"/>
    <s v="2022002592"/>
    <x v="48"/>
    <d v="2021-03-15T00:00:00"/>
    <d v="2021-04-01T00:00:00"/>
    <s v="RE"/>
    <s v="BDT"/>
    <n v="-3104"/>
    <s v="1.00000"/>
    <s v="BDT"/>
    <n v="-3104"/>
    <n v="-36.54"/>
    <s v="36.54_1"/>
    <s v=""/>
    <s v="732"/>
    <s v="20210322"/>
    <s v="TAG PIN  FOR MARCH'21"/>
    <s v=""/>
    <s v="0"/>
    <s v="5000155121 /348"/>
    <s v=""/>
    <s v=""/>
    <s v=""/>
    <s v=""/>
    <s v="2013003831"/>
    <d v="2021-06-15T00:00:00"/>
    <s v=""/>
    <s v=""/>
    <s v=""/>
    <n v="0"/>
  </r>
  <r>
    <s v=""/>
    <s v="20100013"/>
    <s v="2022002593"/>
    <x v="48"/>
    <d v="2021-03-15T00:00:00"/>
    <d v="2021-04-01T00:00:00"/>
    <s v="RE"/>
    <s v="BDT"/>
    <n v="-7693"/>
    <s v="1.00000"/>
    <s v="BDT"/>
    <n v="-7693"/>
    <n v="-90.56"/>
    <s v="90.56_1"/>
    <s v=""/>
    <s v="24742"/>
    <s v="20210322"/>
    <s v="Production chemical purchase for March'21"/>
    <s v=""/>
    <s v="0"/>
    <s v="5000155120 /14"/>
    <s v=""/>
    <s v=""/>
    <s v=""/>
    <s v=""/>
    <s v="2013003813"/>
    <d v="2021-06-15T00:00:00"/>
    <s v=""/>
    <s v=""/>
    <s v=""/>
    <n v="0"/>
  </r>
  <r>
    <s v=""/>
    <s v="20100013"/>
    <s v="2022002601"/>
    <x v="11"/>
    <d v="2021-03-15T00:00:00"/>
    <d v="2021-04-01T00:00:00"/>
    <s v="RE"/>
    <s v="BDT"/>
    <n v="-68600"/>
    <s v="1.00000"/>
    <s v="BDT"/>
    <n v="-68600"/>
    <n v="-807.53"/>
    <s v="807.53_1"/>
    <s v=""/>
    <s v="1334"/>
    <s v="20210323"/>
    <s v="MACHINE OIL FOR MARCH'21"/>
    <s v=""/>
    <s v="0"/>
    <s v="5000155155 /47"/>
    <s v=""/>
    <s v=""/>
    <s v=""/>
    <s v=""/>
    <s v="2013003811"/>
    <d v="2021-06-15T00:00:00"/>
    <s v=""/>
    <s v=""/>
    <s v=""/>
    <n v="0"/>
  </r>
  <r>
    <s v=""/>
    <s v="20100013"/>
    <s v="2022002653"/>
    <x v="2"/>
    <d v="2021-03-15T00:00:00"/>
    <d v="2021-04-01T00:00:00"/>
    <s v="RE"/>
    <s v="BDT"/>
    <n v="-31104"/>
    <s v="1.00000"/>
    <s v="BDT"/>
    <n v="-31104"/>
    <n v="-366.14"/>
    <s v="366.14_1"/>
    <s v=""/>
    <s v="1398"/>
    <s v="20210331"/>
    <s v="Production consumable item purchase for March'21"/>
    <s v=""/>
    <s v="0"/>
    <s v="5000155713 /127"/>
    <s v=""/>
    <s v=""/>
    <s v=""/>
    <s v=""/>
    <s v="2013003835"/>
    <d v="2021-06-15T00:00:00"/>
    <s v=""/>
    <s v=""/>
    <s v=""/>
    <n v="0"/>
  </r>
  <r>
    <s v=""/>
    <s v="20100013"/>
    <s v="2022002576"/>
    <x v="48"/>
    <d v="2021-03-16T00:00:00"/>
    <d v="2021-04-01T00:00:00"/>
    <s v="RE"/>
    <s v="BDT"/>
    <n v="-1323"/>
    <s v="1.00000"/>
    <s v="BDT"/>
    <n v="-1323"/>
    <n v="-15.57"/>
    <s v="15.57_1"/>
    <s v=""/>
    <s v="B-1603"/>
    <s v="20210322"/>
    <s v="CR GUIDE 1/16DDL &amp; CL GUIDE 1/16DDL FOR MARCH'21"/>
    <s v=""/>
    <s v="0"/>
    <s v="5000155157 /418"/>
    <s v=""/>
    <s v=""/>
    <s v=""/>
    <s v=""/>
    <s v="2013003910"/>
    <d v="2021-06-22T00:00:00"/>
    <s v=""/>
    <s v=""/>
    <s v=""/>
    <n v="0"/>
  </r>
  <r>
    <s v=""/>
    <s v="20100013"/>
    <s v="2022002631"/>
    <x v="13"/>
    <d v="2021-03-16T00:00:00"/>
    <d v="2021-04-01T00:00:00"/>
    <s v="RE"/>
    <s v="BDT"/>
    <n v="-40082"/>
    <s v="1.00000"/>
    <s v="BDT"/>
    <n v="-40082"/>
    <n v="-471.83"/>
    <s v="471.83_1"/>
    <s v=""/>
    <s v="B-1603-2"/>
    <s v="20210328"/>
    <s v="Thread Holder,Thread Cutter Upper Knife..March'21"/>
    <s v=""/>
    <s v="0"/>
    <s v="5000155186 /416"/>
    <s v=""/>
    <s v=""/>
    <s v=""/>
    <s v=""/>
    <s v="2013003910"/>
    <d v="2021-06-22T00:00:00"/>
    <s v=""/>
    <s v=""/>
    <s v=""/>
    <n v="0"/>
  </r>
  <r>
    <s v=""/>
    <s v="20100013"/>
    <s v="2022002625"/>
    <x v="13"/>
    <d v="2021-03-17T00:00:00"/>
    <d v="2021-04-01T00:00:00"/>
    <s v="RE"/>
    <s v="BDT"/>
    <n v="-33509"/>
    <s v="1.00000"/>
    <s v="BDT"/>
    <n v="-33509"/>
    <n v="-394.45"/>
    <s v="394.45_1"/>
    <s v=""/>
    <s v="120"/>
    <s v="20210328"/>
    <s v="Baby Drill,Bearing,Ball Bearing,Capacitor.for Marc"/>
    <s v=""/>
    <s v="0"/>
    <s v="5000155267 /61"/>
    <s v=""/>
    <s v=""/>
    <s v=""/>
    <s v=""/>
    <s v="2013003810"/>
    <d v="2021-06-15T00:00:00"/>
    <s v=""/>
    <s v=""/>
    <s v=""/>
    <n v="0"/>
  </r>
  <r>
    <s v=""/>
    <s v="20100013"/>
    <s v="2022002626"/>
    <x v="13"/>
    <d v="2021-03-17T00:00:00"/>
    <d v="2021-04-01T00:00:00"/>
    <s v="RE"/>
    <s v="BDT"/>
    <n v="-15423"/>
    <s v="1.00000"/>
    <s v="BDT"/>
    <n v="-15423"/>
    <n v="-181.55"/>
    <s v="181.55_1"/>
    <s v=""/>
    <s v="121"/>
    <s v="20210328"/>
    <s v="Electronic Ballast for March'21"/>
    <s v=""/>
    <s v="0"/>
    <s v="5000155268 /62"/>
    <s v=""/>
    <s v=""/>
    <s v=""/>
    <s v=""/>
    <s v="2013003810"/>
    <d v="2021-06-15T00:00:00"/>
    <s v=""/>
    <s v=""/>
    <s v=""/>
    <n v="0"/>
  </r>
  <r>
    <s v=""/>
    <s v="20100013"/>
    <s v="2022002585"/>
    <x v="48"/>
    <d v="2021-03-18T00:00:00"/>
    <d v="2021-04-01T00:00:00"/>
    <s v="RE"/>
    <s v="BDT"/>
    <n v="-14699.88"/>
    <s v="1.00000"/>
    <s v="BDT"/>
    <n v="-14699.88"/>
    <n v="-173.04"/>
    <s v="173.04_1"/>
    <s v=""/>
    <s v="688"/>
    <s v="20210322"/>
    <s v="Consumable item purchase for the month of March'21"/>
    <s v=""/>
    <s v="0"/>
    <s v="5000155129 /357"/>
    <s v=""/>
    <s v=""/>
    <s v=""/>
    <s v=""/>
    <s v="2013003831"/>
    <d v="2021-06-15T00:00:00"/>
    <s v=""/>
    <s v=""/>
    <s v=""/>
    <n v="0"/>
  </r>
  <r>
    <s v=""/>
    <s v="20100013"/>
    <s v="2022002594"/>
    <x v="48"/>
    <d v="2021-03-18T00:00:00"/>
    <d v="2021-04-01T00:00:00"/>
    <s v="RE"/>
    <s v="BDT"/>
    <n v="-5167.7299999999996"/>
    <s v="1.00000"/>
    <s v="BDT"/>
    <n v="-5167.7299999999996"/>
    <n v="-60.83"/>
    <s v="60.83_1"/>
    <s v=""/>
    <s v="CIPL 010/21"/>
    <s v="20210322"/>
    <s v="Printing (Doctors Prescription,payment Requistion)"/>
    <s v=""/>
    <s v="0"/>
    <s v="5000155135 /225"/>
    <s v=""/>
    <s v=""/>
    <s v=""/>
    <s v=""/>
    <s v=""/>
    <m/>
    <s v=""/>
    <s v=""/>
    <s v=""/>
    <n v="0"/>
  </r>
  <r>
    <s v=""/>
    <s v="20100013"/>
    <s v="2022002595"/>
    <x v="48"/>
    <d v="2021-03-18T00:00:00"/>
    <d v="2021-04-01T00:00:00"/>
    <s v="RE"/>
    <s v="BDT"/>
    <n v="-5313.73"/>
    <s v="1.00000"/>
    <s v="BDT"/>
    <n v="-5313.73"/>
    <n v="-62.55"/>
    <s v="62.55_2"/>
    <s v=""/>
    <s v="CIPL 011/21"/>
    <s v="20210322"/>
    <s v="Printing (Uniqlo sample,Fabric hanger,..)for March"/>
    <s v=""/>
    <s v="0"/>
    <s v="5000155134 /226"/>
    <s v=""/>
    <s v=""/>
    <s v=""/>
    <s v=""/>
    <s v=""/>
    <m/>
    <s v=""/>
    <s v=""/>
    <s v=""/>
    <n v="0"/>
  </r>
  <r>
    <s v=""/>
    <s v="20100013"/>
    <s v="2022002670"/>
    <x v="2"/>
    <d v="2021-03-18T00:00:00"/>
    <d v="2021-04-06T00:00:00"/>
    <s v="RE"/>
    <s v="BDT"/>
    <n v="-54140"/>
    <s v="1.00000"/>
    <s v="BDT"/>
    <n v="-54140"/>
    <n v="-637.30999999999995"/>
    <s v="637.31_1"/>
    <s v=""/>
    <s v="109"/>
    <s v="20210331"/>
    <s v="New steam line removing &amp; Making for March'21"/>
    <s v=""/>
    <s v="0"/>
    <s v="5000155759 /40"/>
    <s v=""/>
    <s v=""/>
    <s v=""/>
    <s v=""/>
    <s v="2013003924"/>
    <d v="2021-06-24T00:00:00"/>
    <s v=""/>
    <s v=""/>
    <s v=""/>
    <n v="0"/>
  </r>
  <r>
    <s v=""/>
    <s v="20100013"/>
    <s v="2022002671"/>
    <x v="2"/>
    <d v="2021-03-18T00:00:00"/>
    <d v="2021-04-06T00:00:00"/>
    <s v="RE"/>
    <s v="BDT"/>
    <n v="-37175.58"/>
    <s v="1.00000"/>
    <s v="BDT"/>
    <n v="-37175.58"/>
    <n v="-437.61"/>
    <s v="437.61_1"/>
    <s v=""/>
    <s v="110"/>
    <s v="20210331"/>
    <s v="Celling fan painting for march'21"/>
    <s v=""/>
    <s v="0"/>
    <s v="5000155760 /41"/>
    <s v=""/>
    <s v=""/>
    <s v=""/>
    <s v=""/>
    <s v="2013003924"/>
    <d v="2021-06-24T00:00:00"/>
    <s v=""/>
    <s v=""/>
    <s v=""/>
    <n v="0"/>
  </r>
  <r>
    <s v=""/>
    <s v="20100013"/>
    <s v="2022002596"/>
    <x v="11"/>
    <d v="2021-03-20T00:00:00"/>
    <d v="2021-04-01T00:00:00"/>
    <s v="RE"/>
    <s v="BDT"/>
    <n v="-118733"/>
    <s v="1.00000"/>
    <s v="BDT"/>
    <n v="-118733"/>
    <n v="-1397.68"/>
    <s v="1397.68_1"/>
    <s v=""/>
    <s v="43,44,45 &amp; 46"/>
    <s v="20210323"/>
    <s v="Sewing machine spare parts for March'21"/>
    <s v=""/>
    <s v="0"/>
    <s v="5000155162/552,53,54 &amp;556"/>
    <s v=""/>
    <s v=""/>
    <s v=""/>
    <s v=""/>
    <s v="2013003807"/>
    <d v="2021-06-15T00:00:00"/>
    <s v=""/>
    <s v=""/>
    <s v=""/>
    <n v="0"/>
  </r>
  <r>
    <s v=""/>
    <s v="20100013"/>
    <s v="2022002599"/>
    <x v="11"/>
    <d v="2021-03-20T00:00:00"/>
    <d v="2021-04-01T00:00:00"/>
    <s v="RE"/>
    <s v="BDT"/>
    <n v="-63840"/>
    <s v="1.00000"/>
    <s v="BDT"/>
    <n v="-63840"/>
    <n v="-751.5"/>
    <s v="751.5_1"/>
    <s v=""/>
    <s v="2021-0317"/>
    <s v="20210323"/>
    <s v="Coolant &amp; Distilled Water for March'21"/>
    <s v=""/>
    <s v="0"/>
    <s v="5000155152 /70"/>
    <s v=""/>
    <s v=""/>
    <s v=""/>
    <s v=""/>
    <s v="2013003928"/>
    <d v="2021-06-24T00:00:00"/>
    <s v=""/>
    <s v=""/>
    <s v=""/>
    <n v="0"/>
  </r>
  <r>
    <s v=""/>
    <s v="20100013"/>
    <s v="2022002603"/>
    <x v="11"/>
    <d v="2021-03-20T00:00:00"/>
    <d v="2021-04-01T00:00:00"/>
    <s v="RE"/>
    <s v="BDT"/>
    <n v="-37642.25"/>
    <s v="1.00000"/>
    <s v="BDT"/>
    <n v="-37642.25"/>
    <n v="-443.11"/>
    <s v="443.11_1"/>
    <s v=""/>
    <s v="21/03/03"/>
    <s v="20210323"/>
    <s v="Printing books for March'21"/>
    <s v=""/>
    <s v="0"/>
    <s v="5000155151 /147"/>
    <s v=""/>
    <s v=""/>
    <s v=""/>
    <s v=""/>
    <s v="2013003834"/>
    <d v="2021-06-15T00:00:00"/>
    <s v=""/>
    <s v=""/>
    <s v=""/>
    <n v="0"/>
  </r>
  <r>
    <s v=""/>
    <s v="20100013"/>
    <s v="2022002606"/>
    <x v="11"/>
    <d v="2021-03-20T00:00:00"/>
    <d v="2021-04-01T00:00:00"/>
    <s v="RE"/>
    <s v="BDT"/>
    <n v="-11649"/>
    <s v="1.00000"/>
    <s v="BDT"/>
    <n v="-11649"/>
    <n v="-137.13"/>
    <s v="137.13_1"/>
    <s v=""/>
    <s v="270"/>
    <s v="20210323"/>
    <s v="Labour charges for March'21"/>
    <s v=""/>
    <s v="0"/>
    <s v="5000155164 /180"/>
    <s v=""/>
    <s v=""/>
    <s v=""/>
    <s v=""/>
    <s v="2013003951"/>
    <d v="2021-06-24T00:00:00"/>
    <s v=""/>
    <s v=""/>
    <s v=""/>
    <n v="0"/>
  </r>
  <r>
    <s v=""/>
    <s v="20100013"/>
    <s v="2022002607"/>
    <x v="11"/>
    <d v="2021-03-20T00:00:00"/>
    <d v="2021-04-01T00:00:00"/>
    <s v="RE"/>
    <s v="BDT"/>
    <n v="-66136"/>
    <s v="1.00000"/>
    <s v="BDT"/>
    <n v="-66136"/>
    <n v="-778.53"/>
    <s v="778.53_1"/>
    <s v=""/>
    <s v="271"/>
    <s v="20210323"/>
    <s v="Main drain line pit making for March'21"/>
    <s v=""/>
    <s v="0"/>
    <s v="5000155163 /161"/>
    <s v=""/>
    <s v=""/>
    <s v=""/>
    <s v=""/>
    <s v="2013003951"/>
    <d v="2021-06-24T00:00:00"/>
    <s v=""/>
    <s v=""/>
    <s v=""/>
    <n v="0"/>
  </r>
  <r>
    <s v=""/>
    <s v="20100013"/>
    <s v="2022002614"/>
    <x v="13"/>
    <d v="2021-03-20T00:00:00"/>
    <d v="2021-04-01T00:00:00"/>
    <s v="RE"/>
    <s v="BDT"/>
    <n v="-24148"/>
    <s v="1.00000"/>
    <s v="BDT"/>
    <n v="-24148"/>
    <n v="-284.26"/>
    <s v="284.26_1"/>
    <s v=""/>
    <s v="103"/>
    <s v="20210328"/>
    <s v="Pantry item purchase for March'21"/>
    <s v=""/>
    <s v="0"/>
    <s v="5000155255 /38"/>
    <s v=""/>
    <s v=""/>
    <s v=""/>
    <s v=""/>
    <s v="2013003838"/>
    <d v="2021-06-15T00:00:00"/>
    <s v=""/>
    <s v=""/>
    <s v=""/>
    <n v="0"/>
  </r>
  <r>
    <s v=""/>
    <s v="20100013"/>
    <s v="2022002615"/>
    <x v="13"/>
    <d v="2021-03-20T00:00:00"/>
    <d v="2021-04-01T00:00:00"/>
    <s v="RE"/>
    <s v="BDT"/>
    <n v="-34907"/>
    <s v="1.00000"/>
    <s v="BDT"/>
    <n v="-34907"/>
    <n v="-410.92"/>
    <s v="410.92_1"/>
    <s v=""/>
    <s v="105"/>
    <s v="20210328"/>
    <s v="Housekeeping item purchase for March'21"/>
    <s v=""/>
    <s v="0"/>
    <s v="5000155256 40"/>
    <s v=""/>
    <s v=""/>
    <s v=""/>
    <s v=""/>
    <s v="2013003838"/>
    <d v="2021-06-15T00:00:00"/>
    <s v=""/>
    <s v=""/>
    <s v=""/>
    <n v="0"/>
  </r>
  <r>
    <s v=""/>
    <s v="20100013"/>
    <s v="2022002616"/>
    <x v="13"/>
    <d v="2021-03-20T00:00:00"/>
    <d v="2021-04-01T00:00:00"/>
    <s v="RE"/>
    <s v="BDT"/>
    <n v="-71472"/>
    <s v="1.00000"/>
    <s v="BDT"/>
    <n v="-71472"/>
    <n v="-841.35"/>
    <s v="841.35_1"/>
    <s v=""/>
    <s v="106"/>
    <s v="20210328"/>
    <s v="Orsaline purchase for march'21"/>
    <s v=""/>
    <s v="0"/>
    <s v="5000155257 /41"/>
    <s v=""/>
    <s v=""/>
    <s v=""/>
    <s v=""/>
    <s v="2013003838"/>
    <d v="2021-06-15T00:00:00"/>
    <s v=""/>
    <s v=""/>
    <s v=""/>
    <n v="0"/>
  </r>
  <r>
    <s v=""/>
    <s v="20100013"/>
    <s v="2022002617"/>
    <x v="13"/>
    <d v="2021-03-20T00:00:00"/>
    <d v="2021-04-01T00:00:00"/>
    <s v="RE"/>
    <s v="BDT"/>
    <n v="-24147"/>
    <s v="1.00000"/>
    <s v="BDT"/>
    <n v="-24147"/>
    <n v="-284.25"/>
    <s v="284.25_1"/>
    <s v=""/>
    <s v="104"/>
    <s v="20210328"/>
    <s v="Pantry item purchase for March'21"/>
    <s v=""/>
    <s v="0"/>
    <s v="5000155258 /39"/>
    <s v=""/>
    <s v=""/>
    <s v=""/>
    <s v=""/>
    <s v="2013003838"/>
    <d v="2021-06-15T00:00:00"/>
    <s v=""/>
    <s v=""/>
    <s v=""/>
    <n v="0"/>
  </r>
  <r>
    <s v=""/>
    <s v="20100013"/>
    <s v="2022002686"/>
    <x v="2"/>
    <d v="2021-03-20T00:00:00"/>
    <d v="2021-04-06T00:00:00"/>
    <s v="RE"/>
    <s v="BDT"/>
    <n v="-158105"/>
    <s v="1.00000"/>
    <s v="BDT"/>
    <n v="-158105"/>
    <n v="-1861.15"/>
    <s v="1861.15_1"/>
    <s v=""/>
    <s v="EV0562"/>
    <s v="20210331"/>
    <s v="Sewing machine spare parts purchase for March'31"/>
    <s v=""/>
    <s v="0"/>
    <s v="5000155720 /112-119"/>
    <s v=""/>
    <s v=""/>
    <s v=""/>
    <s v=""/>
    <s v="2013003909"/>
    <d v="2021-06-22T00:00:00"/>
    <s v=""/>
    <s v=""/>
    <s v=""/>
    <n v="0"/>
  </r>
  <r>
    <s v=""/>
    <s v="20100013"/>
    <s v="2022003119"/>
    <x v="6"/>
    <d v="2021-03-20T00:00:00"/>
    <d v="2021-05-06T00:00:00"/>
    <s v="RE"/>
    <s v="BDT"/>
    <n v="-4868"/>
    <s v="1.00000"/>
    <s v="BDT"/>
    <n v="-4868"/>
    <n v="-57.3"/>
    <s v="57.3_1"/>
    <s v=""/>
    <s v="UTT-003309/21"/>
    <s v="20210429"/>
    <s v="Paint item purchase for April'21"/>
    <s v=""/>
    <s v="0"/>
    <s v="5000158819 /11392"/>
    <s v=""/>
    <s v=""/>
    <s v=""/>
    <s v=""/>
    <s v=""/>
    <m/>
    <s v=""/>
    <s v=""/>
    <s v=""/>
    <n v="0"/>
  </r>
  <r>
    <s v=""/>
    <s v="20100013"/>
    <s v="2022002575"/>
    <x v="48"/>
    <d v="2021-03-21T00:00:00"/>
    <d v="2021-04-01T00:00:00"/>
    <s v="RE"/>
    <s v="BDT"/>
    <n v="-1261"/>
    <s v="1.00000"/>
    <s v="BDT"/>
    <n v="-1261"/>
    <n v="-14.84"/>
    <s v="14.84_1"/>
    <s v=""/>
    <s v="272"/>
    <s v="20210322"/>
    <s v="Multi Plug (Big) for March'21"/>
    <s v=""/>
    <s v="0"/>
    <s v="5000155153 /183"/>
    <s v=""/>
    <s v=""/>
    <s v=""/>
    <s v=""/>
    <s v="2013003951"/>
    <d v="2021-06-24T00:00:00"/>
    <s v=""/>
    <s v=""/>
    <s v=""/>
    <n v="0"/>
  </r>
  <r>
    <s v=""/>
    <s v="20100013"/>
    <s v="2022002605"/>
    <x v="11"/>
    <d v="2021-03-21T00:00:00"/>
    <d v="2021-04-01T00:00:00"/>
    <s v="RE"/>
    <s v="BDT"/>
    <n v="-14883.72"/>
    <s v="1.00000"/>
    <s v="BDT"/>
    <n v="-14883.72"/>
    <n v="-175.21"/>
    <s v="175.21_1"/>
    <s v=""/>
    <s v="210099/21"/>
    <s v="20210323"/>
    <s v="Oil Filter for March'21"/>
    <s v=""/>
    <s v="0"/>
    <s v="5000155166 /215"/>
    <s v=""/>
    <s v=""/>
    <s v=""/>
    <s v=""/>
    <s v="2013003929"/>
    <d v="2021-06-24T00:00:00"/>
    <s v=""/>
    <s v=""/>
    <s v=""/>
    <n v="0"/>
  </r>
  <r>
    <s v=""/>
    <s v="20100013"/>
    <s v="2022002630"/>
    <x v="13"/>
    <d v="2021-03-21T00:00:00"/>
    <d v="2021-04-01T00:00:00"/>
    <s v="RE"/>
    <s v="BDT"/>
    <n v="-13114"/>
    <s v="1.00000"/>
    <s v="BDT"/>
    <n v="-13114"/>
    <n v="-154.37"/>
    <s v="154.37_1"/>
    <s v=""/>
    <s v="688"/>
    <s v="20210328"/>
    <s v="Production consumable item purchase for march'21"/>
    <s v=""/>
    <s v="0"/>
    <s v="5000155184 /362"/>
    <s v=""/>
    <s v=""/>
    <s v=""/>
    <s v=""/>
    <s v="2013003831"/>
    <d v="2021-06-15T00:00:00"/>
    <s v=""/>
    <s v=""/>
    <s v=""/>
    <n v="0"/>
  </r>
  <r>
    <s v=""/>
    <s v="20100013"/>
    <s v="2022002632"/>
    <x v="13"/>
    <d v="2021-03-21T00:00:00"/>
    <d v="2021-04-01T00:00:00"/>
    <s v="RE"/>
    <s v="BDT"/>
    <n v="-73304"/>
    <s v="1.00000"/>
    <s v="BDT"/>
    <n v="-73304"/>
    <n v="-862.91"/>
    <s v="862.91_1"/>
    <s v=""/>
    <s v="7326"/>
    <s v="20210328"/>
    <s v="IT related item purchase for March'21"/>
    <s v=""/>
    <s v="0"/>
    <s v="5000155188 /427"/>
    <s v=""/>
    <s v=""/>
    <s v=""/>
    <s v=""/>
    <s v="2013003934"/>
    <d v="2021-06-24T00:00:00"/>
    <s v=""/>
    <s v=""/>
    <s v=""/>
    <n v="0"/>
  </r>
  <r>
    <s v=""/>
    <s v="20100013"/>
    <s v="2022002680"/>
    <x v="2"/>
    <d v="2021-03-21T00:00:00"/>
    <d v="2021-04-06T00:00:00"/>
    <s v="RE"/>
    <s v="BDT"/>
    <n v="-3118"/>
    <s v="1.00000"/>
    <s v="BDT"/>
    <n v="-3118"/>
    <n v="-36.71"/>
    <s v="36.71_1"/>
    <s v=""/>
    <s v="0886"/>
    <s v="20210331"/>
    <s v="Panasonic trunk card repair for the month of March"/>
    <s v=""/>
    <s v="0"/>
    <s v="5000155728 /21"/>
    <s v=""/>
    <s v=""/>
    <s v=""/>
    <s v=""/>
    <s v="2013003922"/>
    <d v="2021-06-24T00:00:00"/>
    <s v=""/>
    <s v=""/>
    <s v=""/>
    <n v="0"/>
  </r>
  <r>
    <s v=""/>
    <s v="20100013"/>
    <s v="2022002698"/>
    <x v="2"/>
    <d v="2021-03-21T00:00:00"/>
    <d v="2021-04-06T00:00:00"/>
    <s v="RE"/>
    <s v="BDT"/>
    <n v="-71586"/>
    <s v="1.00000"/>
    <s v="BDT"/>
    <n v="-71586"/>
    <n v="-842.69"/>
    <s v="842.69_1"/>
    <s v=""/>
    <s v="8548"/>
    <s v="20210331"/>
    <s v="Insect Killer Pest Box For March'21."/>
    <s v=""/>
    <s v="0"/>
    <s v="5000155903 /538"/>
    <s v=""/>
    <s v=""/>
    <s v=""/>
    <s v=""/>
    <s v=""/>
    <m/>
    <s v=""/>
    <s v=""/>
    <s v=""/>
    <n v="0"/>
  </r>
  <r>
    <s v=""/>
    <s v="20100013"/>
    <s v="2022002618"/>
    <x v="13"/>
    <d v="2021-03-22T00:00:00"/>
    <d v="2021-04-01T00:00:00"/>
    <s v="RE"/>
    <s v="BDT"/>
    <n v="-22627"/>
    <s v="1.00000"/>
    <s v="BDT"/>
    <n v="-22627"/>
    <n v="-266.36"/>
    <s v="266.36_1"/>
    <s v=""/>
    <s v="89"/>
    <s v="20210328"/>
    <s v="Bulk Medicine purchase for the month of March'21"/>
    <s v=""/>
    <s v="0"/>
    <s v="5000155259 /42"/>
    <s v=""/>
    <s v=""/>
    <s v=""/>
    <s v=""/>
    <s v="2013003952"/>
    <d v="2021-06-24T00:00:00"/>
    <s v=""/>
    <s v=""/>
    <s v=""/>
    <n v="0"/>
  </r>
  <r>
    <s v=""/>
    <s v="20100013"/>
    <s v="2022002619"/>
    <x v="13"/>
    <d v="2021-03-22T00:00:00"/>
    <d v="2021-04-01T00:00:00"/>
    <s v="RE"/>
    <s v="BDT"/>
    <n v="-3822"/>
    <s v="1.00000"/>
    <s v="BDT"/>
    <n v="-3822"/>
    <n v="-44.99"/>
    <s v="44.99_2"/>
    <s v=""/>
    <s v="84"/>
    <s v="20210328"/>
    <s v="Auto seal  purchase for March'21"/>
    <s v=""/>
    <s v="0"/>
    <s v="5000155260 /206"/>
    <s v=""/>
    <s v=""/>
    <s v=""/>
    <s v=""/>
    <s v="2013003923"/>
    <d v="2021-06-24T00:00:00"/>
    <s v=""/>
    <s v=""/>
    <s v=""/>
    <n v="0"/>
  </r>
  <r>
    <s v=""/>
    <s v="20100013"/>
    <s v="2022002620"/>
    <x v="13"/>
    <d v="2021-03-22T00:00:00"/>
    <d v="2021-04-01T00:00:00"/>
    <s v="RE"/>
    <s v="BDT"/>
    <n v="-8796"/>
    <s v="1.00000"/>
    <s v="BDT"/>
    <n v="-8796"/>
    <n v="-103.54"/>
    <s v="103.54_1"/>
    <s v=""/>
    <s v="86"/>
    <s v="20210328"/>
    <s v="Battery &amp; Liquid soap dispenser for March'21"/>
    <s v=""/>
    <s v="0"/>
    <s v="5000155261 /208"/>
    <s v=""/>
    <s v=""/>
    <s v=""/>
    <s v=""/>
    <s v="2013003923"/>
    <d v="2021-06-24T00:00:00"/>
    <s v=""/>
    <s v=""/>
    <s v=""/>
    <n v="0"/>
  </r>
  <r>
    <s v=""/>
    <s v="20100013"/>
    <s v="2022002621"/>
    <x v="13"/>
    <d v="2021-03-22T00:00:00"/>
    <d v="2021-04-01T00:00:00"/>
    <s v="RE"/>
    <s v="BDT"/>
    <n v="-490"/>
    <s v="1.00000"/>
    <s v="BDT"/>
    <n v="-490"/>
    <n v="-5.77"/>
    <s v="5.77_1"/>
    <s v=""/>
    <s v="83"/>
    <s v="20210328"/>
    <s v="Sheet Protector for March'21"/>
    <s v=""/>
    <s v="0"/>
    <s v="5000155262 /205"/>
    <s v=""/>
    <s v=""/>
    <s v=""/>
    <s v=""/>
    <s v="2013003923"/>
    <d v="2021-06-24T00:00:00"/>
    <s v=""/>
    <s v=""/>
    <s v=""/>
    <n v="0"/>
  </r>
  <r>
    <s v=""/>
    <s v="20100013"/>
    <s v="2022002652"/>
    <x v="2"/>
    <d v="2021-03-22T00:00:00"/>
    <d v="2021-04-01T00:00:00"/>
    <s v="RE"/>
    <s v="BDT"/>
    <n v="-39469"/>
    <s v="1.00000"/>
    <s v="BDT"/>
    <n v="-39469"/>
    <n v="-464.61"/>
    <s v="464.61_1"/>
    <s v=""/>
    <s v="13393"/>
    <s v="20210331"/>
    <s v="Production consumable item purchase for March'21"/>
    <s v=""/>
    <s v="0"/>
    <s v="5000155709 /50"/>
    <s v=""/>
    <s v=""/>
    <s v=""/>
    <s v=""/>
    <s v="2013003925"/>
    <d v="2021-06-24T00:00:00"/>
    <s v=""/>
    <s v=""/>
    <s v=""/>
    <n v="0"/>
  </r>
  <r>
    <s v=""/>
    <s v="20100013"/>
    <s v="2022002654"/>
    <x v="2"/>
    <d v="2021-03-22T00:00:00"/>
    <d v="2021-04-01T00:00:00"/>
    <s v="RE"/>
    <s v="BDT"/>
    <n v="-12642"/>
    <s v="1.00000"/>
    <s v="BDT"/>
    <n v="-12642"/>
    <n v="-148.81"/>
    <s v="148.81_2"/>
    <s v=""/>
    <s v="21/03/05"/>
    <s v="20210331"/>
    <s v="Production consumable item purchase for March'21"/>
    <s v=""/>
    <s v="0"/>
    <s v="5000155707 /149"/>
    <s v=""/>
    <s v=""/>
    <s v=""/>
    <s v=""/>
    <s v="2013003949"/>
    <d v="2021-06-24T00:00:00"/>
    <s v=""/>
    <s v=""/>
    <s v=""/>
    <n v="0"/>
  </r>
  <r>
    <s v=""/>
    <s v="20100013"/>
    <s v="2022002659"/>
    <x v="2"/>
    <d v="2021-03-22T00:00:00"/>
    <d v="2021-04-01T00:00:00"/>
    <s v="RE"/>
    <s v="BDT"/>
    <n v="-4057"/>
    <s v="1.00000"/>
    <s v="BDT"/>
    <n v="-4057"/>
    <n v="-47.75"/>
    <s v="47.75_1"/>
    <s v=""/>
    <s v="21/03/04"/>
    <s v="20210331"/>
    <s v="Stationery item purchase for March'21"/>
    <s v=""/>
    <s v="0"/>
    <s v="5000155770 /148"/>
    <s v=""/>
    <s v=""/>
    <s v=""/>
    <s v=""/>
    <s v="2013003949"/>
    <d v="2021-06-24T00:00:00"/>
    <s v=""/>
    <s v=""/>
    <s v=""/>
    <n v="0"/>
  </r>
  <r>
    <s v=""/>
    <s v="20100013"/>
    <s v="2022002674"/>
    <x v="2"/>
    <d v="2021-03-22T00:00:00"/>
    <d v="2021-04-06T00:00:00"/>
    <s v="RE"/>
    <s v="BDT"/>
    <n v="-4041.5"/>
    <s v="1.00000"/>
    <s v="BDT"/>
    <n v="-4041.5"/>
    <n v="-47.57"/>
    <s v="47.57_1"/>
    <s v=""/>
    <s v="21/03/06"/>
    <s v="20210331"/>
    <s v="Printing books for march'31"/>
    <s v=""/>
    <s v="0"/>
    <s v="5000155708 /150"/>
    <s v=""/>
    <s v=""/>
    <s v=""/>
    <s v=""/>
    <s v="2013003834"/>
    <d v="2021-06-15T00:00:00"/>
    <s v=""/>
    <s v=""/>
    <s v=""/>
    <n v="0"/>
  </r>
  <r>
    <s v=""/>
    <s v="20100013"/>
    <s v="2022002675"/>
    <x v="2"/>
    <d v="2021-03-22T00:00:00"/>
    <d v="2021-04-06T00:00:00"/>
    <s v="RE"/>
    <s v="BDT"/>
    <n v="-29624"/>
    <s v="1.00000"/>
    <s v="BDT"/>
    <n v="-29624"/>
    <n v="-348.72"/>
    <s v="348.72_2"/>
    <s v=""/>
    <s v="5167"/>
    <s v="20210331"/>
    <s v="Common Salt for March'21"/>
    <s v=""/>
    <s v="0"/>
    <s v="5000155715 /471"/>
    <s v=""/>
    <s v=""/>
    <s v=""/>
    <s v=""/>
    <s v="2013003907"/>
    <d v="2021-06-22T00:00:00"/>
    <s v=""/>
    <s v=""/>
    <s v=""/>
    <n v="0"/>
  </r>
  <r>
    <s v=""/>
    <s v="20100013"/>
    <s v="2022002704"/>
    <x v="2"/>
    <d v="2021-03-22T00:00:00"/>
    <d v="2021-04-06T00:00:00"/>
    <s v="RE"/>
    <s v="BDT"/>
    <n v="-1372"/>
    <s v="1.00000"/>
    <s v="BDT"/>
    <n v="-1372"/>
    <n v="-16.149999999999999"/>
    <s v="16.15_1"/>
    <s v=""/>
    <s v="85"/>
    <s v="20210331"/>
    <s v="ZiGZAG Sicissore &amp; Scissore for March'21"/>
    <s v=""/>
    <s v="0"/>
    <s v="5000156122 /207"/>
    <s v="CIPL-03291"/>
    <s v=""/>
    <s v=""/>
    <s v=""/>
    <s v=""/>
    <m/>
    <s v=""/>
    <s v=""/>
    <s v=""/>
    <n v="0"/>
  </r>
  <r>
    <s v=""/>
    <s v="20100013"/>
    <s v="2022002646"/>
    <x v="2"/>
    <d v="2021-03-23T00:00:00"/>
    <d v="2021-04-01T00:00:00"/>
    <s v="RE"/>
    <s v="BDT"/>
    <n v="-153892"/>
    <s v="1.00000"/>
    <s v="BDT"/>
    <n v="-153892"/>
    <n v="-1811.56"/>
    <s v="1811.56_1"/>
    <s v=""/>
    <s v="B-2303"/>
    <s v="20210331"/>
    <s v="Sewing machine spare parts purchase for March'21"/>
    <s v=""/>
    <s v="0"/>
    <s v="5000155723 /426"/>
    <s v=""/>
    <s v=""/>
    <s v=""/>
    <s v=""/>
    <s v="2013003910"/>
    <d v="2021-06-22T00:00:00"/>
    <s v=""/>
    <s v=""/>
    <s v=""/>
    <n v="0"/>
  </r>
  <r>
    <s v=""/>
    <s v="20100013"/>
    <s v="2022002648"/>
    <x v="2"/>
    <d v="2021-03-23T00:00:00"/>
    <d v="2021-04-01T00:00:00"/>
    <s v="RE"/>
    <s v="BDT"/>
    <n v="-13132"/>
    <s v="1.00000"/>
    <s v="BDT"/>
    <n v="-13132"/>
    <n v="-154.59"/>
    <s v="154.59_1"/>
    <s v=""/>
    <s v="B-2303 (1)"/>
    <s v="20210331"/>
    <s v="Sewing machine spare parts purchase for March'21"/>
    <s v=""/>
    <s v="0"/>
    <s v="5000155721 /424"/>
    <s v=""/>
    <s v=""/>
    <s v=""/>
    <s v=""/>
    <s v="2013003910"/>
    <d v="2021-06-22T00:00:00"/>
    <s v=""/>
    <s v=""/>
    <s v=""/>
    <n v="0"/>
  </r>
  <r>
    <s v=""/>
    <s v="20100013"/>
    <s v="2022002649"/>
    <x v="2"/>
    <d v="2021-03-23T00:00:00"/>
    <d v="2021-04-01T00:00:00"/>
    <s v="RE"/>
    <s v="BDT"/>
    <n v="-10936"/>
    <s v="1.00000"/>
    <s v="BDT"/>
    <n v="-10936"/>
    <n v="-128.72999999999999"/>
    <s v="128.73_1"/>
    <s v=""/>
    <s v="B-2303 (2)"/>
    <s v="20210331"/>
    <s v="Production consumable item purchase for March'21"/>
    <s v=""/>
    <s v="0"/>
    <s v="5000155722 /425"/>
    <s v=""/>
    <s v=""/>
    <s v=""/>
    <s v=""/>
    <s v="2013003910"/>
    <d v="2021-06-22T00:00:00"/>
    <s v=""/>
    <s v=""/>
    <s v=""/>
    <n v="0"/>
  </r>
  <r>
    <s v=""/>
    <s v="20100013"/>
    <s v="2022002650"/>
    <x v="2"/>
    <d v="2021-03-23T00:00:00"/>
    <d v="2021-04-01T00:00:00"/>
    <s v="RE"/>
    <s v="BDT"/>
    <n v="-7275"/>
    <s v="1.00000"/>
    <s v="BDT"/>
    <n v="-7275"/>
    <n v="-85.64"/>
    <s v="85.64_1"/>
    <s v=""/>
    <s v="860"/>
    <s v="20210331"/>
    <s v="Production consumable item purchase for March'21"/>
    <s v=""/>
    <s v="0"/>
    <s v="5000155714 /373"/>
    <s v=""/>
    <s v=""/>
    <s v=""/>
    <s v=""/>
    <s v="2013003946"/>
    <d v="2021-06-24T00:00:00"/>
    <s v=""/>
    <s v=""/>
    <s v=""/>
    <n v="0"/>
  </r>
  <r>
    <s v=""/>
    <s v="20100013"/>
    <s v="2022002656"/>
    <x v="2"/>
    <d v="2021-03-23T00:00:00"/>
    <d v="2021-04-01T00:00:00"/>
    <s v="RE"/>
    <s v="BDT"/>
    <n v="-17280"/>
    <s v="1.00000"/>
    <s v="BDT"/>
    <n v="-17280"/>
    <n v="-203.41"/>
    <s v="203.41_1"/>
    <s v=""/>
    <s v="2327"/>
    <s v="20210331"/>
    <s v="Brown color pattern roll for Feb'21"/>
    <s v=""/>
    <s v="0"/>
    <s v="5000155702 /128"/>
    <s v=""/>
    <s v=""/>
    <s v=""/>
    <s v=""/>
    <s v="2013003950"/>
    <d v="2021-06-24T00:00:00"/>
    <s v=""/>
    <s v=""/>
    <s v=""/>
    <n v="0"/>
  </r>
  <r>
    <s v=""/>
    <s v="20100013"/>
    <s v="2022002658"/>
    <x v="2"/>
    <d v="2021-03-23T00:00:00"/>
    <d v="2021-04-01T00:00:00"/>
    <s v="RE"/>
    <s v="BDT"/>
    <n v="-2218"/>
    <s v="1.00000"/>
    <s v="BDT"/>
    <n v="-2218"/>
    <n v="-26.11"/>
    <s v="26.11_1"/>
    <s v=""/>
    <s v="2328"/>
    <s v="20210331"/>
    <s v="PT-LABEL FOR MARCH'21"/>
    <s v=""/>
    <s v="0"/>
    <s v="5000155700 /129"/>
    <s v=""/>
    <s v=""/>
    <s v=""/>
    <s v=""/>
    <s v="2013003950"/>
    <d v="2021-06-24T00:00:00"/>
    <s v=""/>
    <s v=""/>
    <s v=""/>
    <n v="0"/>
  </r>
  <r>
    <s v=""/>
    <s v="20100013"/>
    <s v="2022002681"/>
    <x v="2"/>
    <d v="2021-03-23T00:00:00"/>
    <d v="2021-04-10T00:00:00"/>
    <s v="RE"/>
    <s v="BDT"/>
    <n v="-891.09"/>
    <s v="1.00000"/>
    <s v="BDT"/>
    <n v="-891.09"/>
    <n v="-10.49"/>
    <s v="10.49_1"/>
    <s v=""/>
    <s v="012/21"/>
    <s v="20210331"/>
    <s v="Brown paper for March'21"/>
    <s v=""/>
    <s v="0"/>
    <s v="5000155718 /229"/>
    <s v=""/>
    <s v=""/>
    <s v=""/>
    <s v=""/>
    <s v=""/>
    <m/>
    <s v=""/>
    <s v=""/>
    <s v=""/>
    <n v="0"/>
  </r>
  <r>
    <s v=""/>
    <s v="20100013"/>
    <s v="2022002682"/>
    <x v="2"/>
    <d v="2021-03-23T00:00:00"/>
    <d v="2021-04-06T00:00:00"/>
    <s v="RE"/>
    <s v="BDT"/>
    <n v="-22803.25"/>
    <s v="1.00000"/>
    <s v="BDT"/>
    <n v="-22803.25"/>
    <n v="-268.43"/>
    <s v="268.43_1"/>
    <s v=""/>
    <s v="013/21"/>
    <s v="20210331"/>
    <s v="Printing books for march'31"/>
    <s v=""/>
    <s v="0"/>
    <s v="5000155717 /230"/>
    <s v=""/>
    <s v=""/>
    <s v=""/>
    <s v=""/>
    <s v=""/>
    <m/>
    <s v=""/>
    <s v=""/>
    <s v=""/>
    <n v="0"/>
  </r>
  <r>
    <s v=""/>
    <s v="20100013"/>
    <s v="2022002647"/>
    <x v="2"/>
    <d v="2021-03-24T00:00:00"/>
    <d v="2021-04-01T00:00:00"/>
    <s v="RE"/>
    <s v="BDT"/>
    <n v="-30070"/>
    <s v="1.00000"/>
    <s v="BDT"/>
    <n v="-30070"/>
    <n v="-353.97"/>
    <s v="353.97_1"/>
    <s v=""/>
    <s v="122"/>
    <s v="20210331"/>
    <s v="MS Sheet for March'31"/>
    <s v=""/>
    <s v="0"/>
    <s v="5000155719 /66"/>
    <s v=""/>
    <s v=""/>
    <s v=""/>
    <s v=""/>
    <s v="2013003930"/>
    <d v="2021-06-24T00:00:00"/>
    <s v=""/>
    <s v=""/>
    <s v=""/>
    <n v="0"/>
  </r>
  <r>
    <s v=""/>
    <s v="20100013"/>
    <s v="2022002661"/>
    <x v="2"/>
    <d v="2021-03-24T00:00:00"/>
    <d v="2021-04-01T00:00:00"/>
    <s v="RE"/>
    <s v="BDT"/>
    <n v="-63294"/>
    <s v="1.00000"/>
    <s v="BDT"/>
    <n v="-63294"/>
    <n v="-745.07"/>
    <s v="745.07_1"/>
    <s v=""/>
    <s v="273"/>
    <s v="20210331"/>
    <s v="Electric accessories for the month of March'21"/>
    <s v=""/>
    <s v="0"/>
    <s v="5000155772 /184"/>
    <s v=""/>
    <s v=""/>
    <s v=""/>
    <s v=""/>
    <s v="2013003951"/>
    <d v="2021-06-24T00:00:00"/>
    <s v=""/>
    <s v=""/>
    <s v=""/>
    <n v="0"/>
  </r>
  <r>
    <s v=""/>
    <s v="20100013"/>
    <s v="2022002662"/>
    <x v="2"/>
    <d v="2021-03-24T00:00:00"/>
    <d v="2021-04-01T00:00:00"/>
    <s v="RE"/>
    <s v="BDT"/>
    <n v="-104299"/>
    <s v="1.00000"/>
    <s v="BDT"/>
    <n v="-104299"/>
    <n v="-1227.76"/>
    <s v="1227.76_1"/>
    <s v=""/>
    <s v="274,275"/>
    <s v="20210331"/>
    <s v="Electric accessories for the month of March'21"/>
    <s v=""/>
    <s v="0"/>
    <s v="5000155773 /192"/>
    <s v=""/>
    <s v=""/>
    <s v=""/>
    <s v=""/>
    <s v="2013003951"/>
    <d v="2021-06-24T00:00:00"/>
    <s v=""/>
    <s v=""/>
    <s v=""/>
    <n v="0"/>
  </r>
  <r>
    <s v=""/>
    <s v="20100013"/>
    <s v="2022002673"/>
    <x v="2"/>
    <d v="2021-03-24T00:00:00"/>
    <d v="2021-04-06T00:00:00"/>
    <s v="RE"/>
    <s v="BDT"/>
    <n v="-4728"/>
    <s v="1.00000"/>
    <s v="BDT"/>
    <n v="-4728"/>
    <n v="-55.65"/>
    <s v="55.65_1"/>
    <s v=""/>
    <s v="276"/>
    <s v="20210331"/>
    <s v="Labour charges for Water tank for March'31"/>
    <s v=""/>
    <s v="0"/>
    <s v="5000155775 /193"/>
    <s v=""/>
    <s v=""/>
    <s v=""/>
    <s v=""/>
    <s v="2013003951"/>
    <d v="2021-06-24T00:00:00"/>
    <s v=""/>
    <s v=""/>
    <s v=""/>
    <n v="0"/>
  </r>
  <r>
    <s v=""/>
    <s v="20100013"/>
    <s v="2022002696"/>
    <x v="2"/>
    <d v="2021-03-24T00:00:00"/>
    <d v="2021-04-06T00:00:00"/>
    <s v="RE"/>
    <s v="BDT"/>
    <n v="-21226.2"/>
    <s v="1.00000"/>
    <s v="BDT"/>
    <n v="-21226.2"/>
    <n v="-249.87"/>
    <s v="249.87_1"/>
    <s v=""/>
    <s v="8547"/>
    <s v="20210331"/>
    <s v="LED Panel Light,Tube light for March'21"/>
    <s v=""/>
    <s v="0"/>
    <s v="5000155905 /536"/>
    <s v=""/>
    <s v=""/>
    <s v=""/>
    <s v=""/>
    <s v=""/>
    <m/>
    <s v=""/>
    <s v=""/>
    <s v=""/>
    <n v="0"/>
  </r>
  <r>
    <s v=""/>
    <s v="20100013"/>
    <s v="2022002764"/>
    <x v="2"/>
    <d v="2021-03-24T00:00:00"/>
    <d v="2021-04-06T00:00:00"/>
    <s v="RE"/>
    <s v="BDT"/>
    <n v="-63813"/>
    <s v="1.00000"/>
    <s v="BDT"/>
    <n v="-63813"/>
    <n v="-751.18"/>
    <s v="751.18_1"/>
    <s v=""/>
    <s v="04"/>
    <s v="20210331"/>
    <s v="Fire pipe painting work for March'21"/>
    <s v=""/>
    <s v="0"/>
    <s v="5000155914 /121"/>
    <s v=""/>
    <s v=""/>
    <s v=""/>
    <s v=""/>
    <s v=""/>
    <m/>
    <s v=""/>
    <s v=""/>
    <s v=""/>
    <n v="0"/>
  </r>
  <r>
    <s v=""/>
    <s v="20100013"/>
    <s v="2022002657"/>
    <x v="2"/>
    <d v="2021-03-25T00:00:00"/>
    <d v="2021-04-01T00:00:00"/>
    <s v="RE"/>
    <s v="BDT"/>
    <n v="-11904"/>
    <s v="1.00000"/>
    <s v="BDT"/>
    <n v="-11904"/>
    <n v="-140.13"/>
    <s v="140.13_1"/>
    <s v=""/>
    <s v="2326"/>
    <s v="20210331"/>
    <s v="ENGLISH CHALK FOR THE MONTH OF MARCH'21"/>
    <s v=""/>
    <s v="0"/>
    <s v="5000155701 /116"/>
    <s v=""/>
    <s v=""/>
    <s v=""/>
    <s v=""/>
    <s v="2013003950"/>
    <d v="2021-06-24T00:00:00"/>
    <s v=""/>
    <s v=""/>
    <s v=""/>
    <n v="0"/>
  </r>
  <r>
    <s v=""/>
    <s v="20100013"/>
    <s v="2022002771"/>
    <x v="2"/>
    <d v="2021-03-25T00:00:00"/>
    <d v="2021-04-10T00:00:00"/>
    <s v="RE"/>
    <s v="BDT"/>
    <n v="-38762"/>
    <s v="1.00000"/>
    <s v="BDT"/>
    <n v="-38762"/>
    <n v="-456.29"/>
    <s v="456.29_1"/>
    <s v=""/>
    <s v="601"/>
    <s v="20210331"/>
    <s v="Fire fighting item purchase for March'21"/>
    <s v=""/>
    <s v="0"/>
    <s v="5000155706 /431"/>
    <s v=""/>
    <s v=""/>
    <s v=""/>
    <s v=""/>
    <s v="2013003931"/>
    <d v="2021-06-24T00:00:00"/>
    <s v=""/>
    <s v=""/>
    <s v=""/>
    <n v="0"/>
  </r>
  <r>
    <s v=""/>
    <s v="20100013"/>
    <s v="2022002800"/>
    <x v="2"/>
    <d v="2021-03-25T00:00:00"/>
    <d v="2021-04-10T00:00:00"/>
    <s v="RE"/>
    <s v="BDT"/>
    <n v="-73440"/>
    <s v="1.00000"/>
    <s v="BDT"/>
    <n v="-73440"/>
    <n v="-864.51"/>
    <s v="864.51_1"/>
    <s v=""/>
    <s v="2324"/>
    <s v="20210331"/>
    <s v="MARKER PAPER FOR MARCH'21"/>
    <s v=""/>
    <s v="0"/>
    <s v="5000156355 /131"/>
    <s v=""/>
    <s v=""/>
    <s v=""/>
    <s v=""/>
    <s v="2013003950"/>
    <d v="2021-06-24T00:00:00"/>
    <s v=""/>
    <s v=""/>
    <s v=""/>
    <n v="0"/>
  </r>
  <r>
    <s v=""/>
    <s v="20100013"/>
    <s v="2022002655"/>
    <x v="2"/>
    <d v="2021-03-27T00:00:00"/>
    <d v="2021-04-01T00:00:00"/>
    <s v="RE"/>
    <s v="BDT"/>
    <n v="-23653"/>
    <s v="1.00000"/>
    <s v="BDT"/>
    <n v="-23653"/>
    <n v="-278.43"/>
    <s v="278.43_1"/>
    <s v=""/>
    <s v="726"/>
    <s v="20210331"/>
    <s v="Production consumable item purchase for March'21"/>
    <s v=""/>
    <s v="0"/>
    <s v="5000155704 /376"/>
    <s v=""/>
    <s v=""/>
    <s v=""/>
    <s v=""/>
    <s v="2013003946"/>
    <d v="2021-06-24T00:00:00"/>
    <s v=""/>
    <s v=""/>
    <s v=""/>
    <n v="0"/>
  </r>
  <r>
    <s v=""/>
    <s v="20100013"/>
    <s v="2022002660"/>
    <x v="2"/>
    <d v="2021-03-27T00:00:00"/>
    <d v="2021-04-01T00:00:00"/>
    <s v="RE"/>
    <s v="BDT"/>
    <n v="-241762"/>
    <s v="1.00000"/>
    <s v="BDT"/>
    <n v="-241762"/>
    <n v="-2845.93"/>
    <s v="2845.93_1"/>
    <s v=""/>
    <s v="279"/>
    <s v="20210331"/>
    <s v="Y-motor,Belt,Fork sensor,print hard boardfor March"/>
    <s v=""/>
    <s v="0"/>
    <s v="5000155771 /190"/>
    <s v=""/>
    <s v=""/>
    <s v=""/>
    <s v=""/>
    <s v="2013003951"/>
    <d v="2021-06-24T00:00:00"/>
    <s v=""/>
    <s v=""/>
    <s v=""/>
    <n v="0"/>
  </r>
  <r>
    <s v=""/>
    <s v="20100013"/>
    <s v="2022002663"/>
    <x v="2"/>
    <d v="2021-03-27T00:00:00"/>
    <d v="2021-04-01T00:00:00"/>
    <s v="RE"/>
    <s v="BDT"/>
    <n v="-32980"/>
    <s v="1.00000"/>
    <s v="BDT"/>
    <n v="-32980"/>
    <n v="-388.23"/>
    <s v="388.23_1"/>
    <s v=""/>
    <s v="280"/>
    <s v="20210331"/>
    <s v="Center knif motor purchase for March'21"/>
    <s v=""/>
    <s v="0"/>
    <s v="5000155774 /189"/>
    <s v=""/>
    <s v=""/>
    <s v=""/>
    <s v=""/>
    <s v="2013003951"/>
    <d v="2021-06-24T00:00:00"/>
    <s v=""/>
    <s v=""/>
    <s v=""/>
    <n v="0"/>
  </r>
  <r>
    <s v=""/>
    <s v="20100013"/>
    <s v="2022002666"/>
    <x v="2"/>
    <d v="2021-03-27T00:00:00"/>
    <d v="2021-04-01T00:00:00"/>
    <s v="RE"/>
    <s v="BDT"/>
    <n v="-13132"/>
    <s v="1.00000"/>
    <s v="BDT"/>
    <n v="-13132"/>
    <n v="-154.59"/>
    <s v="154.59_2"/>
    <s v=""/>
    <s v="B-2703"/>
    <s v="20210331"/>
    <s v="SP-3 Solenoid Valve,Iron Shoe,Iron Handl for March"/>
    <s v=""/>
    <s v="0"/>
    <s v="5000155758 /429"/>
    <s v=""/>
    <s v=""/>
    <s v=""/>
    <s v=""/>
    <s v="2013003910"/>
    <d v="2021-06-22T00:00:00"/>
    <s v=""/>
    <s v=""/>
    <s v=""/>
    <n v="0"/>
  </r>
  <r>
    <s v=""/>
    <s v="20100013"/>
    <s v="2022002689"/>
    <x v="2"/>
    <d v="2021-03-27T00:00:00"/>
    <d v="2021-04-06T00:00:00"/>
    <s v="RE"/>
    <s v="BDT"/>
    <n v="-78460.7"/>
    <s v="1.00000"/>
    <s v="BDT"/>
    <n v="-78460.7"/>
    <n v="-923.61"/>
    <s v="923.61_1"/>
    <s v=""/>
    <s v="00241"/>
    <s v="20210331"/>
    <s v="Repaint charges for the month of March'21"/>
    <s v=""/>
    <s v="0"/>
    <s v="5000155703 /68"/>
    <s v=""/>
    <s v=""/>
    <s v=""/>
    <s v=""/>
    <s v="2013003945"/>
    <d v="2021-06-24T00:00:00"/>
    <s v=""/>
    <s v=""/>
    <s v=""/>
    <n v="0"/>
  </r>
  <r>
    <s v=""/>
    <s v="20100013"/>
    <s v="2022002699"/>
    <x v="2"/>
    <d v="2021-03-27T00:00:00"/>
    <d v="2021-04-06T00:00:00"/>
    <s v="RE"/>
    <s v="BDT"/>
    <n v="-72979"/>
    <s v="1.00000"/>
    <s v="BDT"/>
    <n v="-72979"/>
    <n v="-859.08"/>
    <s v="859.08_1"/>
    <s v=""/>
    <s v="8166"/>
    <s v="20210331"/>
    <s v="Floor tile homogeneous,Welding rod,Grey cement..."/>
    <s v=""/>
    <s v="0"/>
    <s v="5000155902 /561"/>
    <s v=""/>
    <s v=""/>
    <s v=""/>
    <s v=""/>
    <s v=""/>
    <m/>
    <s v=""/>
    <s v=""/>
    <s v=""/>
    <n v="0"/>
  </r>
  <r>
    <s v=""/>
    <s v="20100013"/>
    <s v="2022002703"/>
    <x v="2"/>
    <d v="2021-03-27T00:00:00"/>
    <d v="2021-04-06T00:00:00"/>
    <s v="RE"/>
    <s v="BDT"/>
    <n v="-10603"/>
    <s v="1.00000"/>
    <s v="BDT"/>
    <n v="-10603"/>
    <n v="-124.82"/>
    <s v="124.82_1"/>
    <s v=""/>
    <s v="8164"/>
    <s v="20210331"/>
    <s v="Black APEXIOR,Knit Cotton Jute,Cup Brush for March"/>
    <s v=""/>
    <s v="0"/>
    <s v="5000155897 /533"/>
    <s v=""/>
    <s v=""/>
    <s v=""/>
    <s v=""/>
    <s v=""/>
    <m/>
    <s v=""/>
    <s v=""/>
    <s v=""/>
    <n v="0"/>
  </r>
  <r>
    <s v=""/>
    <s v="20100013"/>
    <s v="2022002778"/>
    <x v="2"/>
    <d v="2021-03-27T00:00:00"/>
    <d v="2021-04-10T00:00:00"/>
    <s v="RE"/>
    <s v="BDT"/>
    <n v="-9702"/>
    <s v="1.00000"/>
    <s v="BDT"/>
    <n v="-9702"/>
    <n v="-114.21"/>
    <s v="114.21_1"/>
    <s v=""/>
    <s v="2109"/>
    <s v="20210331"/>
    <s v="Qc table label keeping Drower box for  March'31"/>
    <s v=""/>
    <s v="0"/>
    <s v="5000155705 /40"/>
    <s v=""/>
    <s v=""/>
    <s v=""/>
    <s v=""/>
    <s v="2013003927"/>
    <d v="2021-06-24T00:00:00"/>
    <s v=""/>
    <s v=""/>
    <s v=""/>
    <n v="0"/>
  </r>
  <r>
    <s v=""/>
    <s v="20100013"/>
    <s v="2022003089"/>
    <x v="6"/>
    <d v="2021-03-27T00:00:00"/>
    <d v="2021-05-05T00:00:00"/>
    <s v="RE"/>
    <s v="BDT"/>
    <n v="-39200"/>
    <s v="1.00000"/>
    <s v="BDT"/>
    <n v="-39200"/>
    <n v="-461.45"/>
    <s v="461.45_2"/>
    <s v=""/>
    <s v="00240"/>
    <s v="20210429"/>
    <s v="Printing books for April'21"/>
    <s v=""/>
    <s v="0"/>
    <s v="5000158720 /67"/>
    <s v=""/>
    <s v=""/>
    <s v=""/>
    <s v=""/>
    <s v=""/>
    <m/>
    <s v=""/>
    <s v=""/>
    <s v=""/>
    <n v="0"/>
  </r>
  <r>
    <s v=""/>
    <s v="20100013"/>
    <s v="2022002691"/>
    <x v="2"/>
    <d v="2021-03-28T00:00:00"/>
    <d v="2021-04-06T00:00:00"/>
    <s v="RE"/>
    <s v="BDT"/>
    <n v="-89944"/>
    <s v="1.00000"/>
    <s v="BDT"/>
    <n v="-89944"/>
    <n v="-1058.79"/>
    <s v="1058.79_1"/>
    <s v=""/>
    <s v="CS5452/21"/>
    <s v="20210331"/>
    <s v="Fire safety equipment purchase for March'21"/>
    <s v=""/>
    <s v="0"/>
    <s v="5000155912 /315"/>
    <s v=""/>
    <s v=""/>
    <s v=""/>
    <s v=""/>
    <s v="2013003938"/>
    <d v="2021-06-24T00:00:00"/>
    <s v=""/>
    <s v=""/>
    <s v=""/>
    <n v="0"/>
  </r>
  <r>
    <s v=""/>
    <s v="20100013"/>
    <s v="2022002692"/>
    <x v="2"/>
    <d v="2021-03-28T00:00:00"/>
    <d v="2021-04-06T00:00:00"/>
    <s v="RE"/>
    <s v="BDT"/>
    <n v="-13230"/>
    <s v="1.00000"/>
    <s v="BDT"/>
    <n v="-13230"/>
    <n v="-155.74"/>
    <s v="155.74_2"/>
    <s v=""/>
    <s v="CS5451/21"/>
    <s v="20210331"/>
    <s v="Rubber foot mat for March'21"/>
    <s v=""/>
    <s v="0"/>
    <s v="5000155911 /314"/>
    <s v=""/>
    <s v=""/>
    <s v=""/>
    <s v=""/>
    <s v="2013003938"/>
    <d v="2021-06-24T00:00:00"/>
    <s v=""/>
    <s v=""/>
    <s v=""/>
    <n v="0"/>
  </r>
  <r>
    <s v=""/>
    <s v="20100013"/>
    <s v="2022002693"/>
    <x v="2"/>
    <d v="2021-03-28T00:00:00"/>
    <d v="2021-04-06T00:00:00"/>
    <s v="RE"/>
    <s v="BDT"/>
    <n v="-55290"/>
    <s v="1.00000"/>
    <s v="BDT"/>
    <n v="-55290"/>
    <n v="-650.85"/>
    <s v="650.85_1"/>
    <s v=""/>
    <s v="B-2803"/>
    <s v="20210331"/>
    <s v="Silicon Foam for March'21"/>
    <s v=""/>
    <s v="0"/>
    <s v="5000155910 /431"/>
    <s v=""/>
    <s v=""/>
    <s v=""/>
    <s v=""/>
    <s v=""/>
    <m/>
    <s v=""/>
    <s v=""/>
    <s v=""/>
    <n v="0"/>
  </r>
  <r>
    <s v=""/>
    <s v="20100013"/>
    <s v="2022002695"/>
    <x v="2"/>
    <d v="2021-03-28T00:00:00"/>
    <d v="2021-04-06T00:00:00"/>
    <s v="RE"/>
    <s v="BDT"/>
    <n v="-118340"/>
    <s v="1.00000"/>
    <s v="BDT"/>
    <n v="-118340"/>
    <n v="-1393.06"/>
    <s v="1393.06_1"/>
    <s v=""/>
    <s v="8528"/>
    <s v="20210331"/>
    <s v="FAN,Expansion valve,Dryer  filter,Gas,,,March'21"/>
    <s v=""/>
    <s v="0"/>
    <s v="5000155906 /542"/>
    <s v=""/>
    <s v=""/>
    <s v=""/>
    <s v=""/>
    <s v=""/>
    <m/>
    <s v=""/>
    <s v=""/>
    <s v=""/>
    <n v="0"/>
  </r>
  <r>
    <s v=""/>
    <s v="20100013"/>
    <s v="2022002700"/>
    <x v="2"/>
    <d v="2021-03-28T00:00:00"/>
    <d v="2021-04-06T00:00:00"/>
    <s v="RE"/>
    <s v="BDT"/>
    <n v="-24250"/>
    <s v="1.00000"/>
    <s v="BDT"/>
    <n v="-24250"/>
    <n v="-285.45999999999998"/>
    <s v="285.46_1"/>
    <s v=""/>
    <s v="8191"/>
    <s v="20210331"/>
    <s v="Chemical Isopropanol &amp; Chemical Toluene for March'"/>
    <s v=""/>
    <s v="0"/>
    <s v="5000155901 /543"/>
    <s v=""/>
    <s v=""/>
    <s v=""/>
    <s v=""/>
    <s v=""/>
    <m/>
    <s v=""/>
    <s v=""/>
    <s v=""/>
    <n v="0"/>
  </r>
  <r>
    <s v=""/>
    <s v="20100013"/>
    <s v="2022002701"/>
    <x v="2"/>
    <d v="2021-03-28T00:00:00"/>
    <d v="2021-04-06T00:00:00"/>
    <s v="RE"/>
    <s v="BDT"/>
    <n v="-14264.2"/>
    <s v="1.00000"/>
    <s v="BDT"/>
    <n v="-14264.2"/>
    <n v="-167.91"/>
    <s v="167.91_1"/>
    <s v=""/>
    <s v="8175"/>
    <s v="20210331"/>
    <s v="single UV Light,Verivide D-65 4',D-65 Tube...March"/>
    <s v=""/>
    <s v="0"/>
    <s v="5000155900 /560"/>
    <s v=""/>
    <s v=""/>
    <s v=""/>
    <s v=""/>
    <s v=""/>
    <m/>
    <s v=""/>
    <s v=""/>
    <s v=""/>
    <n v="0"/>
  </r>
  <r>
    <s v=""/>
    <s v="20100013"/>
    <s v="2022002702"/>
    <x v="2"/>
    <d v="2021-03-28T00:00:00"/>
    <d v="2021-04-06T00:00:00"/>
    <s v="RE"/>
    <s v="BDT"/>
    <n v="-5196.5"/>
    <s v="1.00000"/>
    <s v="BDT"/>
    <n v="-5196.5"/>
    <n v="-61.17"/>
    <s v="61.17_1"/>
    <s v=""/>
    <s v="8179"/>
    <s v="20210331"/>
    <s v="Rocker switch,Magnetic Contactor,Capacitor...March"/>
    <s v=""/>
    <s v="0"/>
    <s v="5000155899 /540"/>
    <s v=""/>
    <s v=""/>
    <s v=""/>
    <s v=""/>
    <s v=""/>
    <m/>
    <s v=""/>
    <s v=""/>
    <s v=""/>
    <n v="0"/>
  </r>
  <r>
    <s v=""/>
    <s v="20100013"/>
    <s v="2022002709"/>
    <x v="2"/>
    <d v="2021-03-28T00:00:00"/>
    <d v="2021-04-06T00:00:00"/>
    <s v="RE"/>
    <s v="BDT"/>
    <n v="-49819"/>
    <s v="1.00000"/>
    <s v="BDT"/>
    <n v="-49819"/>
    <n v="-586.45000000000005"/>
    <s v="586.45_1"/>
    <s v=""/>
    <s v="8185"/>
    <s v="20210331"/>
    <s v="Heat proof &amp; round foam for March'21"/>
    <s v=""/>
    <s v="0"/>
    <s v="5000155898 /535"/>
    <s v=""/>
    <s v=""/>
    <s v=""/>
    <s v=""/>
    <s v=""/>
    <m/>
    <s v=""/>
    <s v=""/>
    <s v=""/>
    <n v="0"/>
  </r>
  <r>
    <s v=""/>
    <s v="20100013"/>
    <s v="2022002763"/>
    <x v="2"/>
    <d v="2021-03-28T00:00:00"/>
    <d v="2021-04-06T00:00:00"/>
    <s v="RE"/>
    <s v="BDT"/>
    <n v="-31907"/>
    <s v="1.00000"/>
    <s v="BDT"/>
    <n v="-31907"/>
    <n v="-375.6"/>
    <s v="375.6_1"/>
    <s v=""/>
    <s v="CS5453/21"/>
    <s v="20210331"/>
    <s v="Fire door service charge for the month of March'21"/>
    <s v=""/>
    <s v="0"/>
    <s v="5000155913 /318"/>
    <s v=""/>
    <s v=""/>
    <s v=""/>
    <s v=""/>
    <s v="2013003938"/>
    <d v="2021-06-24T00:00:00"/>
    <s v=""/>
    <s v=""/>
    <s v=""/>
    <n v="0"/>
  </r>
  <r>
    <s v=""/>
    <s v="20100013"/>
    <s v="2022002975"/>
    <x v="32"/>
    <d v="2021-03-28T00:00:00"/>
    <d v="2021-04-29T00:00:00"/>
    <s v="RE"/>
    <s v="BDT"/>
    <n v="-29925"/>
    <s v="1.00000"/>
    <s v="BDT"/>
    <n v="-29925"/>
    <n v="-352.26"/>
    <s v="352.26_1"/>
    <s v=""/>
    <s v="48"/>
    <s v="20210427"/>
    <s v="Iron Hose pipe cover,Iron Shoe,Electric Iron'April"/>
    <s v=""/>
    <s v="0"/>
    <s v="5000157924 /277"/>
    <s v=""/>
    <s v=""/>
    <s v=""/>
    <s v=""/>
    <s v=""/>
    <m/>
    <s v=""/>
    <s v=""/>
    <s v=""/>
    <n v="0"/>
  </r>
  <r>
    <s v=""/>
    <s v="20100013"/>
    <s v="2022002694"/>
    <x v="2"/>
    <d v="2021-03-29T00:00:00"/>
    <d v="2021-04-06T00:00:00"/>
    <s v="RE"/>
    <s v="BDT"/>
    <n v="-68992"/>
    <s v="1.00000"/>
    <s v="BDT"/>
    <n v="-68992"/>
    <n v="-812.15"/>
    <s v="812.15_1"/>
    <s v=""/>
    <s v="1026/2020-2021"/>
    <s v="20210331"/>
    <s v="Tide  Detergent,Potassium Chloride...for March'21"/>
    <s v=""/>
    <s v="0"/>
    <s v="5000155909 /587"/>
    <s v=""/>
    <s v=""/>
    <s v=""/>
    <s v=""/>
    <s v=""/>
    <m/>
    <s v=""/>
    <s v=""/>
    <s v=""/>
    <n v="0"/>
  </r>
  <r>
    <s v=""/>
    <s v="20100013"/>
    <s v="2022002697"/>
    <x v="2"/>
    <d v="2021-03-29T00:00:00"/>
    <d v="2021-04-06T00:00:00"/>
    <s v="RE"/>
    <s v="BDT"/>
    <n v="-125483"/>
    <s v="1.00000"/>
    <s v="BDT"/>
    <n v="-125483"/>
    <n v="-1477.14"/>
    <s v="1477.14_1"/>
    <s v=""/>
    <s v="8195"/>
    <s v="20210331"/>
    <s v="Spare parts purchase for March'21"/>
    <s v=""/>
    <s v="0"/>
    <s v="5000155904 /541"/>
    <s v=""/>
    <s v=""/>
    <s v=""/>
    <s v=""/>
    <s v=""/>
    <m/>
    <s v=""/>
    <s v=""/>
    <s v=""/>
    <n v="0"/>
  </r>
  <r>
    <s v=""/>
    <s v="20100013"/>
    <s v="2022002705"/>
    <x v="2"/>
    <d v="2021-03-29T00:00:00"/>
    <d v="2021-04-06T00:00:00"/>
    <s v="RE"/>
    <s v="BDT"/>
    <n v="-7275"/>
    <s v="1.00000"/>
    <s v="BDT"/>
    <n v="-7275"/>
    <n v="-85.64"/>
    <s v="85.64_2"/>
    <s v=""/>
    <s v="49"/>
    <s v="20210331"/>
    <s v="BOBBIN CASE FOR MARCH'21"/>
    <s v=""/>
    <s v="0"/>
    <s v="5000156123 /568"/>
    <s v=""/>
    <s v=""/>
    <s v=""/>
    <s v=""/>
    <s v=""/>
    <m/>
    <s v=""/>
    <s v=""/>
    <s v=""/>
    <n v="0"/>
  </r>
  <r>
    <s v=""/>
    <s v="20100013"/>
    <s v="2022002706"/>
    <x v="2"/>
    <d v="2021-03-29T00:00:00"/>
    <d v="2021-04-06T00:00:00"/>
    <s v="RE"/>
    <s v="BDT"/>
    <n v="-9550"/>
    <s v="1.00000"/>
    <s v="BDT"/>
    <n v="-9550"/>
    <n v="-112.42"/>
    <s v="112.42_1"/>
    <s v=""/>
    <s v="8197"/>
    <s v="20210331"/>
    <s v="EMARY PAPER  SCHRODER,AIR PIPE,COPPER PIPE..MARCH"/>
    <s v=""/>
    <s v="0"/>
    <s v="5000156126 /544"/>
    <s v=""/>
    <s v=""/>
    <s v=""/>
    <s v=""/>
    <s v=""/>
    <m/>
    <s v=""/>
    <s v=""/>
    <s v=""/>
    <n v="0"/>
  </r>
  <r>
    <s v=""/>
    <s v="20100013"/>
    <s v="2022002793"/>
    <x v="2"/>
    <d v="2021-03-29T00:00:00"/>
    <d v="2021-04-10T00:00:00"/>
    <s v="RE"/>
    <s v="BDT"/>
    <n v="-2636.91"/>
    <s v="1.00000"/>
    <s v="BDT"/>
    <n v="-2636.91"/>
    <n v="-31.04"/>
    <s v="31.04_1"/>
    <s v=""/>
    <s v="015/21"/>
    <s v="20210331"/>
    <s v="Printing book for March'31"/>
    <s v=""/>
    <s v="0"/>
    <s v="5000156366 /232"/>
    <s v=""/>
    <s v=""/>
    <s v=""/>
    <s v=""/>
    <s v=""/>
    <m/>
    <s v=""/>
    <s v=""/>
    <s v=""/>
    <n v="0"/>
  </r>
  <r>
    <s v=""/>
    <s v="20100013"/>
    <s v="2022002795"/>
    <x v="2"/>
    <d v="2021-03-29T00:00:00"/>
    <d v="2021-04-10T00:00:00"/>
    <s v="RE"/>
    <s v="BDT"/>
    <n v="-11136.64"/>
    <s v="1.00000"/>
    <s v="BDT"/>
    <n v="-11136.64"/>
    <n v="-131.1"/>
    <s v="131.1_1"/>
    <s v=""/>
    <s v="014/21"/>
    <s v="20210331"/>
    <s v="Printing book for March'31"/>
    <s v=""/>
    <s v="0"/>
    <s v="5000156363 /233"/>
    <s v=""/>
    <s v=""/>
    <s v=""/>
    <s v=""/>
    <s v=""/>
    <m/>
    <s v=""/>
    <s v=""/>
    <s v=""/>
    <n v="0"/>
  </r>
  <r>
    <s v=""/>
    <s v="20100013"/>
    <s v="2022003061"/>
    <x v="6"/>
    <d v="2021-03-29T00:00:00"/>
    <d v="2021-05-06T00:00:00"/>
    <s v="RE"/>
    <s v="BDT"/>
    <n v="-5836"/>
    <s v="1.00000"/>
    <s v="BDT"/>
    <n v="-5836"/>
    <n v="-68.7"/>
    <s v="68.7_1"/>
    <s v=""/>
    <s v="00005"/>
    <s v="20210429"/>
    <s v="Vehicle spare parts purchase for March'21"/>
    <s v=""/>
    <s v="0"/>
    <s v="5000158743 /68"/>
    <s v=""/>
    <s v=""/>
    <s v=""/>
    <s v=""/>
    <s v="2013003825"/>
    <d v="2021-06-15T00:00:00"/>
    <s v=""/>
    <s v=""/>
    <s v=""/>
    <n v="0"/>
  </r>
  <r>
    <s v=""/>
    <s v="20100013"/>
    <s v="2022003062"/>
    <x v="6"/>
    <d v="2021-03-30T00:00:00"/>
    <d v="2021-05-06T00:00:00"/>
    <s v="RE"/>
    <s v="BDT"/>
    <n v="-6150"/>
    <s v="1.00000"/>
    <s v="BDT"/>
    <n v="-6150"/>
    <n v="-72.400000000000006"/>
    <s v="72.4_1"/>
    <s v=""/>
    <s v="00006"/>
    <s v="20210429"/>
    <s v="Vehicle spare parts purchase for March'21"/>
    <s v=""/>
    <s v="0"/>
    <s v="5000158742 /69"/>
    <s v=""/>
    <s v=""/>
    <s v=""/>
    <s v=""/>
    <s v="2013003825"/>
    <d v="2021-06-15T00:00:00"/>
    <s v=""/>
    <s v=""/>
    <s v=""/>
    <n v="0"/>
  </r>
  <r>
    <s v=""/>
    <s v="20100013"/>
    <s v="2022003079"/>
    <x v="6"/>
    <d v="2021-03-30T00:00:00"/>
    <d v="2021-05-05T00:00:00"/>
    <s v="RE"/>
    <s v="BDT"/>
    <n v="-9604"/>
    <s v="1.00000"/>
    <s v="BDT"/>
    <n v="-9604"/>
    <n v="-113.05"/>
    <s v="113.05_1"/>
    <s v=""/>
    <s v="00007"/>
    <s v="20210429"/>
    <s v="Vehicle spare parts purchase for March'21"/>
    <s v=""/>
    <s v="0"/>
    <s v="5000158678 /70"/>
    <s v=""/>
    <s v=""/>
    <s v=""/>
    <s v=""/>
    <s v="2013003825"/>
    <d v="2021-06-15T00:00:00"/>
    <s v=""/>
    <s v=""/>
    <s v=""/>
    <n v="0"/>
  </r>
  <r>
    <s v=""/>
    <s v="20100013"/>
    <s v="2022002786"/>
    <x v="2"/>
    <d v="2021-03-31T00:00:00"/>
    <d v="2021-04-10T00:00:00"/>
    <s v="RE"/>
    <s v="BDT"/>
    <n v="-5988"/>
    <s v="1.00000"/>
    <s v="BDT"/>
    <n v="-5988"/>
    <n v="-70.48"/>
    <s v="70.48_1"/>
    <s v=""/>
    <s v="98"/>
    <s v="20210331"/>
    <s v="Cable tye,Hair dryer,Lequid soap  savlon for March"/>
    <s v=""/>
    <s v="0"/>
    <s v="5000156359 /217"/>
    <s v=""/>
    <s v=""/>
    <s v=""/>
    <s v=""/>
    <s v=""/>
    <m/>
    <s v=""/>
    <s v=""/>
    <s v=""/>
    <n v="0"/>
  </r>
  <r>
    <s v=""/>
    <s v="20100013"/>
    <s v="2022002790"/>
    <x v="2"/>
    <d v="2021-03-31T00:00:00"/>
    <d v="2021-04-10T00:00:00"/>
    <s v="RE"/>
    <s v="BDT"/>
    <n v="-1106"/>
    <s v="1.00000"/>
    <s v="BDT"/>
    <n v="-1106"/>
    <n v="-13.02"/>
    <s v="13.02_1"/>
    <s v=""/>
    <s v="1547"/>
    <s v="20210331"/>
    <s v="Production consumable item for March'31"/>
    <s v=""/>
    <s v="0"/>
    <s v="5000156371 /132"/>
    <s v=""/>
    <s v=""/>
    <s v=""/>
    <s v=""/>
    <s v=""/>
    <m/>
    <s v=""/>
    <s v=""/>
    <s v=""/>
    <n v="0"/>
  </r>
  <r>
    <s v=""/>
    <s v="20100013"/>
    <s v="2022002791"/>
    <x v="2"/>
    <d v="2021-03-31T00:00:00"/>
    <d v="2021-04-10T00:00:00"/>
    <s v="RE"/>
    <s v="BDT"/>
    <n v="-55290"/>
    <s v="1.00000"/>
    <s v="BDT"/>
    <n v="-55290"/>
    <n v="-650.85"/>
    <s v="650.85_2"/>
    <s v=""/>
    <s v="14511"/>
    <s v="20210331"/>
    <s v="LED Tube Light for March'31"/>
    <s v=""/>
    <s v="0"/>
    <s v="5000156369 /71"/>
    <s v=""/>
    <s v=""/>
    <s v=""/>
    <s v=""/>
    <s v=""/>
    <m/>
    <s v=""/>
    <s v=""/>
    <s v=""/>
    <n v="0"/>
  </r>
  <r>
    <s v=""/>
    <s v="20100013"/>
    <s v="2022002792"/>
    <x v="2"/>
    <d v="2021-03-31T00:00:00"/>
    <d v="2021-04-10T00:00:00"/>
    <s v="RE"/>
    <s v="BDT"/>
    <n v="-36860"/>
    <s v="1.00000"/>
    <s v="BDT"/>
    <n v="-36860"/>
    <n v="-433.9"/>
    <s v="433.9_1"/>
    <s v=""/>
    <s v="14513"/>
    <s v="20210331"/>
    <s v="LED Tube Light for March'31"/>
    <s v=""/>
    <s v="0"/>
    <s v="5000156367 /72"/>
    <s v=""/>
    <s v=""/>
    <s v=""/>
    <s v=""/>
    <s v=""/>
    <m/>
    <s v=""/>
    <s v=""/>
    <s v=""/>
    <n v="0"/>
  </r>
  <r>
    <s v=""/>
    <s v="20100013"/>
    <s v="2022002794"/>
    <x v="2"/>
    <d v="2021-03-31T00:00:00"/>
    <d v="2021-04-10T00:00:00"/>
    <s v="RE"/>
    <s v="BDT"/>
    <n v="-34067"/>
    <s v="1.00000"/>
    <s v="BDT"/>
    <n v="-34067"/>
    <n v="-401.03"/>
    <s v="401.03_1"/>
    <s v=""/>
    <s v="390-2021"/>
    <s v="20210331"/>
    <s v="ATTC &amp; ISO prespriation tester for March'31"/>
    <s v=""/>
    <s v="0"/>
    <s v="5000156365 /09"/>
    <s v=""/>
    <s v=""/>
    <s v=""/>
    <s v=""/>
    <s v=""/>
    <m/>
    <s v=""/>
    <s v=""/>
    <s v=""/>
    <n v="0"/>
  </r>
  <r>
    <s v=""/>
    <s v="20100013"/>
    <s v="2022002796"/>
    <x v="2"/>
    <d v="2021-03-31T00:00:00"/>
    <d v="2021-04-10T00:00:00"/>
    <s v="RE"/>
    <s v="BDT"/>
    <n v="-7595"/>
    <s v="1.00000"/>
    <s v="BDT"/>
    <n v="-7595"/>
    <n v="-89.41"/>
    <s v="89.41_1"/>
    <s v=""/>
    <s v="99"/>
    <s v="20210331"/>
    <s v="Paper Board,Warpring foam,FR seal,Small hanger'Mar"/>
    <s v=""/>
    <s v="0"/>
    <s v="5000156362 /213"/>
    <s v=""/>
    <s v=""/>
    <s v=""/>
    <s v=""/>
    <s v=""/>
    <m/>
    <s v=""/>
    <s v=""/>
    <s v=""/>
    <n v="0"/>
  </r>
  <r>
    <s v=""/>
    <s v="20100013"/>
    <s v="2022002797"/>
    <x v="2"/>
    <d v="2021-03-31T00:00:00"/>
    <d v="2021-04-10T00:00:00"/>
    <s v="RE"/>
    <s v="BDT"/>
    <n v="-2021"/>
    <s v="1.00000"/>
    <s v="BDT"/>
    <n v="-2021"/>
    <n v="-23.79"/>
    <s v="23.79_1"/>
    <s v=""/>
    <s v="97"/>
    <s v="20210331"/>
    <s v="Clip Board,Favi Stick Gum,air freshner ..for March"/>
    <s v=""/>
    <s v="0"/>
    <s v="5000156360 /216"/>
    <s v=""/>
    <s v=""/>
    <s v=""/>
    <s v=""/>
    <s v="2013003582"/>
    <d v="2021-05-25T00:00:00"/>
    <s v=""/>
    <s v=""/>
    <s v=""/>
    <n v="0"/>
  </r>
  <r>
    <s v=""/>
    <s v="20100013"/>
    <s v="2022002798"/>
    <x v="2"/>
    <d v="2021-03-31T00:00:00"/>
    <d v="2021-04-10T00:00:00"/>
    <s v="RE"/>
    <s v="BDT"/>
    <n v="-16992"/>
    <s v="1.00000"/>
    <s v="BDT"/>
    <n v="-16992"/>
    <n v="-200.03"/>
    <s v="200.03_1"/>
    <s v=""/>
    <s v="1462"/>
    <s v="20210331"/>
    <s v="TALCOM POWDER FOR MARCH'21"/>
    <s v=""/>
    <s v="0"/>
    <s v="5000156357 /130"/>
    <s v="CIPL-03266"/>
    <s v=""/>
    <s v=""/>
    <s v=""/>
    <s v=""/>
    <m/>
    <s v=""/>
    <s v=""/>
    <s v=""/>
    <n v="0"/>
  </r>
  <r>
    <s v=""/>
    <s v="20100013"/>
    <s v="2022002801"/>
    <x v="2"/>
    <d v="2021-03-31T00:00:00"/>
    <d v="2021-04-10T00:00:00"/>
    <s v="RE"/>
    <s v="BDT"/>
    <n v="-18432"/>
    <s v="1.00000"/>
    <s v="BDT"/>
    <n v="-18432"/>
    <n v="-216.98"/>
    <s v="216.98_1"/>
    <s v=""/>
    <s v="1548"/>
    <s v="20210331"/>
    <s v="THERMOPAPER  FOR MARCH'21"/>
    <s v=""/>
    <s v="0"/>
    <s v="5000156339 /133"/>
    <s v=""/>
    <s v=""/>
    <s v=""/>
    <s v=""/>
    <s v=""/>
    <m/>
    <s v=""/>
    <s v=""/>
    <s v=""/>
    <n v="0"/>
  </r>
  <r>
    <s v=""/>
    <s v="20100013"/>
    <s v="2022003067"/>
    <x v="6"/>
    <d v="2021-03-31T00:00:00"/>
    <d v="2021-05-06T00:00:00"/>
    <s v="RE"/>
    <s v="BDT"/>
    <n v="-24580"/>
    <s v="1.00000"/>
    <s v="BDT"/>
    <n v="-24580"/>
    <n v="-289.35000000000002"/>
    <s v="289.35_1"/>
    <s v=""/>
    <s v="1546"/>
    <s v="20210429"/>
    <s v="Production consumable item purchase for March'21"/>
    <s v=""/>
    <s v="0"/>
    <s v="5000158725 /135"/>
    <s v=""/>
    <s v=""/>
    <s v=""/>
    <s v=""/>
    <s v=""/>
    <m/>
    <s v=""/>
    <s v=""/>
    <s v=""/>
    <n v="0"/>
  </r>
  <r>
    <s v=""/>
    <s v="20100013"/>
    <s v="2022002843"/>
    <x v="3"/>
    <d v="2021-04-01T00:00:00"/>
    <d v="2021-04-24T00:00:00"/>
    <s v="RE"/>
    <s v="BDT"/>
    <n v="-79478"/>
    <s v="1.00000"/>
    <s v="BDT"/>
    <n v="-79478"/>
    <n v="-935.59"/>
    <s v="935.59_1"/>
    <s v=""/>
    <s v="67"/>
    <s v="20210415"/>
    <s v="Machinary spare parts for April'21"/>
    <s v=""/>
    <s v="0"/>
    <s v="5000157151 /29"/>
    <s v="CIPL-03272"/>
    <s v=""/>
    <s v=""/>
    <s v=""/>
    <s v=""/>
    <m/>
    <s v=""/>
    <s v=""/>
    <s v=""/>
    <n v="0"/>
  </r>
  <r>
    <s v=""/>
    <s v="20100013"/>
    <s v="2022003048"/>
    <x v="6"/>
    <d v="2021-04-01T00:00:00"/>
    <d v="2021-05-06T00:00:00"/>
    <s v="RE"/>
    <s v="BDT"/>
    <n v="-38154.5"/>
    <s v="1.00000"/>
    <s v="BDT"/>
    <n v="-38154.5"/>
    <n v="-449.14"/>
    <s v="449.14_1"/>
    <s v=""/>
    <s v="UTT-003310/21"/>
    <s v="20210429"/>
    <s v="Painting item purchase for April'21"/>
    <s v=""/>
    <s v="0"/>
    <s v="5000158452 /11391"/>
    <s v=""/>
    <s v=""/>
    <s v=""/>
    <s v=""/>
    <s v=""/>
    <m/>
    <s v=""/>
    <s v=""/>
    <s v=""/>
    <n v="0"/>
  </r>
  <r>
    <s v=""/>
    <s v="20100013"/>
    <s v="2022003116"/>
    <x v="6"/>
    <d v="2021-04-01T00:00:00"/>
    <d v="2021-05-06T00:00:00"/>
    <s v="RE"/>
    <s v="BDT"/>
    <n v="-8751.75"/>
    <s v="1.00000"/>
    <s v="BDT"/>
    <n v="-8751.75"/>
    <n v="-103.02"/>
    <s v="103.02_1"/>
    <s v=""/>
    <s v="UTT-003846/21"/>
    <s v="20210429"/>
    <s v="Paint item purchase for April'21"/>
    <s v=""/>
    <s v="0"/>
    <s v="5000157263 /12110"/>
    <s v=""/>
    <s v=""/>
    <s v=""/>
    <s v=""/>
    <s v=""/>
    <m/>
    <s v=""/>
    <s v=""/>
    <s v=""/>
    <n v="0"/>
  </r>
  <r>
    <s v=""/>
    <s v="20100013"/>
    <s v="2022003124"/>
    <x v="6"/>
    <d v="2021-04-01T00:00:00"/>
    <d v="2021-05-06T00:00:00"/>
    <s v="RE"/>
    <s v="BDT"/>
    <n v="-656"/>
    <s v="1.00000"/>
    <s v="BDT"/>
    <n v="-656"/>
    <n v="-7.73"/>
    <s v="7.73_1"/>
    <s v=""/>
    <s v="00242"/>
    <s v="20210429"/>
    <s v="Bannaer for Independence day"/>
    <s v=""/>
    <s v="0"/>
    <s v="5000158722 /69"/>
    <s v=""/>
    <s v=""/>
    <s v=""/>
    <s v=""/>
    <s v=""/>
    <m/>
    <s v=""/>
    <s v=""/>
    <s v=""/>
    <n v="0"/>
  </r>
  <r>
    <s v=""/>
    <s v="20100013"/>
    <s v="2022003070"/>
    <x v="6"/>
    <d v="2021-04-03T00:00:00"/>
    <d v="2021-05-06T00:00:00"/>
    <s v="RE"/>
    <s v="BDT"/>
    <n v="-9506"/>
    <s v="1.00000"/>
    <s v="BDT"/>
    <n v="-9506"/>
    <n v="-111.9"/>
    <s v="111.9_3"/>
    <s v=""/>
    <s v="283"/>
    <s v="20210429"/>
    <s v="SACK for April'21"/>
    <s v=""/>
    <s v="0"/>
    <s v="5000158716 /196"/>
    <s v=""/>
    <s v=""/>
    <s v=""/>
    <s v=""/>
    <s v=""/>
    <m/>
    <s v=""/>
    <s v=""/>
    <s v=""/>
    <n v="0"/>
  </r>
  <r>
    <s v=""/>
    <s v="20100013"/>
    <s v="2022003093"/>
    <x v="6"/>
    <d v="2021-04-03T00:00:00"/>
    <d v="2021-05-05T00:00:00"/>
    <s v="RE"/>
    <s v="BDT"/>
    <n v="-547080"/>
    <s v="1.00000"/>
    <s v="BDT"/>
    <n v="-547080"/>
    <n v="-6440.02"/>
    <s v="6440.02_1"/>
    <s v=""/>
    <s v="SP/CS/21/1031"/>
    <s v="20210429"/>
    <s v="Sprak plug for April'21"/>
    <s v=""/>
    <s v="0"/>
    <s v="5000158715 /1460"/>
    <s v=""/>
    <s v=""/>
    <s v=""/>
    <s v=""/>
    <s v="2013003933"/>
    <d v="2021-06-24T00:00:00"/>
    <s v=""/>
    <s v=""/>
    <s v=""/>
    <n v="0"/>
  </r>
  <r>
    <s v=""/>
    <s v="20100013"/>
    <s v="2022003108"/>
    <x v="6"/>
    <d v="2021-04-03T00:00:00"/>
    <d v="2021-05-06T00:00:00"/>
    <s v="RE"/>
    <s v="BDT"/>
    <n v="-32784.06"/>
    <s v="1.00000"/>
    <s v="BDT"/>
    <n v="-32784.06"/>
    <n v="-385.92"/>
    <s v="385.92_1"/>
    <s v=""/>
    <s v="726"/>
    <s v="20210429"/>
    <s v="Liquid soap for April'21"/>
    <s v=""/>
    <s v="0"/>
    <s v="5000158962 /382"/>
    <s v=""/>
    <s v=""/>
    <s v=""/>
    <s v=""/>
    <s v=""/>
    <m/>
    <s v=""/>
    <s v=""/>
    <s v=""/>
    <n v="0"/>
  </r>
  <r>
    <s v=""/>
    <s v="20100013"/>
    <s v="2022002959"/>
    <x v="32"/>
    <d v="2021-04-04T00:00:00"/>
    <d v="2021-04-29T00:00:00"/>
    <s v="RE"/>
    <s v="BDT"/>
    <n v="-893903.1"/>
    <s v="1.00000"/>
    <s v="BDT"/>
    <n v="-893903.1"/>
    <n v="-10522.69"/>
    <s v="10522.69_1"/>
    <s v=""/>
    <s v="1921"/>
    <s v="20210427"/>
    <s v="Production consumble item purchase for April'21"/>
    <s v=""/>
    <s v="0"/>
    <s v="5000157829 /140"/>
    <s v=""/>
    <s v=""/>
    <s v=""/>
    <s v=""/>
    <s v=""/>
    <m/>
    <s v=""/>
    <s v=""/>
    <s v=""/>
    <n v="0"/>
  </r>
  <r>
    <s v=""/>
    <s v="20100013"/>
    <s v="2022003125"/>
    <x v="6"/>
    <d v="2021-04-04T00:00:00"/>
    <d v="2021-05-06T00:00:00"/>
    <s v="RE"/>
    <s v="BDT"/>
    <n v="-57190"/>
    <s v="1.00000"/>
    <s v="BDT"/>
    <n v="-57190"/>
    <n v="-673.22"/>
    <s v="673.22_1"/>
    <s v=""/>
    <s v="01006948"/>
    <s v="20210429"/>
    <s v="Separator Elecment for April'21"/>
    <s v=""/>
    <s v="0"/>
    <s v="5000157260 /1201"/>
    <s v=""/>
    <s v=""/>
    <s v=""/>
    <s v=""/>
    <s v="2013003603"/>
    <d v="2021-05-25T00:00:00"/>
    <s v=""/>
    <s v=""/>
    <s v=""/>
    <n v="0"/>
  </r>
  <r>
    <s v=""/>
    <s v="20100013"/>
    <s v="2022003144"/>
    <x v="6"/>
    <d v="2021-04-04T00:00:00"/>
    <d v="2021-05-08T00:00:00"/>
    <s v="RE"/>
    <s v="BDT"/>
    <n v="-68611"/>
    <s v="1.00000"/>
    <s v="BDT"/>
    <n v="-68611"/>
    <n v="-807.66"/>
    <s v="807.66_1"/>
    <s v=""/>
    <s v="01006949"/>
    <s v="20210429"/>
    <s v="Separator Elecment for April'21"/>
    <s v=""/>
    <s v="0"/>
    <s v="5000157258 /1202"/>
    <s v=""/>
    <s v=""/>
    <s v=""/>
    <s v=""/>
    <s v="2013003603"/>
    <d v="2021-05-25T00:00:00"/>
    <s v=""/>
    <s v=""/>
    <s v=""/>
    <n v="0"/>
  </r>
  <r>
    <s v=""/>
    <s v="20100013"/>
    <s v="2022002830"/>
    <x v="3"/>
    <d v="2021-04-05T00:00:00"/>
    <d v="2021-04-29T00:00:00"/>
    <s v="RE"/>
    <s v="BDT"/>
    <n v="-10290"/>
    <s v="1.00000"/>
    <s v="BDT"/>
    <n v="-10290"/>
    <n v="-121.13"/>
    <s v="121.13_1"/>
    <s v=""/>
    <s v="14065"/>
    <s v="20210415"/>
    <s v="E-ROM With Progamming for April'21"/>
    <s v=""/>
    <s v="0"/>
    <s v="5000157262 /212"/>
    <s v=""/>
    <s v=""/>
    <s v=""/>
    <s v=""/>
    <s v="2013003625"/>
    <d v="2021-05-25T00:00:00"/>
    <s v=""/>
    <s v=""/>
    <s v=""/>
    <n v="0"/>
  </r>
  <r>
    <s v=""/>
    <s v="20100013"/>
    <s v="2022002873"/>
    <x v="5"/>
    <d v="2021-04-05T00:00:00"/>
    <d v="2021-04-29T00:00:00"/>
    <s v="RE"/>
    <s v="BDT"/>
    <n v="-6448"/>
    <s v="1.00000"/>
    <s v="BDT"/>
    <n v="-6448"/>
    <n v="-75.91"/>
    <s v="75.91_1"/>
    <s v=""/>
    <s v="2431"/>
    <s v="20210425"/>
    <s v="THINNER  CAMEL &amp; TOOTH BRUSH FOR APRIL"/>
    <s v=""/>
    <s v="0"/>
    <s v="5000157514 /137"/>
    <s v=""/>
    <s v=""/>
    <s v=""/>
    <s v=""/>
    <s v=""/>
    <m/>
    <s v=""/>
    <s v=""/>
    <s v=""/>
    <n v="0"/>
  </r>
  <r>
    <s v=""/>
    <s v="20100013"/>
    <s v="2022002876"/>
    <x v="5"/>
    <d v="2021-04-05T00:00:00"/>
    <d v="2021-04-29T00:00:00"/>
    <s v="RE"/>
    <s v="BDT"/>
    <n v="-71925"/>
    <s v="1.00000"/>
    <s v="BDT"/>
    <n v="-71925"/>
    <n v="-846.68"/>
    <s v="846.68_1"/>
    <s v=""/>
    <s v="284"/>
    <s v="20210425"/>
    <s v="Production consumable item purchase for April'21"/>
    <s v=""/>
    <s v="0"/>
    <s v="5000157551 /199"/>
    <s v=""/>
    <s v=""/>
    <s v=""/>
    <s v=""/>
    <s v=""/>
    <m/>
    <s v=""/>
    <s v=""/>
    <s v=""/>
    <n v="0"/>
  </r>
  <r>
    <s v=""/>
    <s v="20100013"/>
    <s v="2022002886"/>
    <x v="5"/>
    <d v="2021-04-05T00:00:00"/>
    <d v="2021-04-29T00:00:00"/>
    <s v="RE"/>
    <s v="BDT"/>
    <n v="-19375"/>
    <s v="1.00000"/>
    <s v="BDT"/>
    <n v="-19375"/>
    <n v="-228.07"/>
    <s v="228.07_1"/>
    <s v=""/>
    <s v="2432"/>
    <s v="20210425"/>
    <s v="Production consumable item purchase for April'21"/>
    <s v=""/>
    <s v="0"/>
    <s v="5000157570 /138"/>
    <s v=""/>
    <s v=""/>
    <s v=""/>
    <s v=""/>
    <s v=""/>
    <m/>
    <s v=""/>
    <s v=""/>
    <s v=""/>
    <n v="0"/>
  </r>
  <r>
    <s v=""/>
    <s v="20100013"/>
    <s v="2022003059"/>
    <x v="6"/>
    <d v="2021-04-05T00:00:00"/>
    <d v="2021-05-06T00:00:00"/>
    <s v="RE"/>
    <s v="BDT"/>
    <n v="-15151"/>
    <s v="1.00000"/>
    <s v="BDT"/>
    <n v="-15151"/>
    <n v="-178.35"/>
    <s v="178.35_1"/>
    <s v=""/>
    <s v="104"/>
    <s v="20210429"/>
    <s v="Rice PlateTable Spoon,Cup spray gun,fork for April"/>
    <s v=""/>
    <s v="0"/>
    <s v="5000158759 /222"/>
    <s v=""/>
    <s v=""/>
    <s v=""/>
    <s v=""/>
    <s v=""/>
    <m/>
    <s v=""/>
    <s v=""/>
    <s v=""/>
    <n v="0"/>
  </r>
  <r>
    <s v=""/>
    <s v="20100013"/>
    <s v="2022002844"/>
    <x v="3"/>
    <d v="2021-04-06T00:00:00"/>
    <d v="2021-04-24T00:00:00"/>
    <s v="RE"/>
    <s v="BDT"/>
    <n v="-104415"/>
    <s v="1.00000"/>
    <s v="BDT"/>
    <n v="-104415"/>
    <n v="-1229.1400000000001"/>
    <s v="1229.14_1"/>
    <s v=""/>
    <s v="50"/>
    <s v="20210415"/>
    <s v="Sewing machine spare parts purchase for April'21"/>
    <s v=""/>
    <s v="0"/>
    <s v="5000157150 /572-575"/>
    <s v=""/>
    <s v=""/>
    <s v=""/>
    <s v=""/>
    <s v=""/>
    <m/>
    <s v=""/>
    <s v=""/>
    <s v=""/>
    <n v="0"/>
  </r>
  <r>
    <s v=""/>
    <s v="20100013"/>
    <s v="2022002846"/>
    <x v="3"/>
    <d v="2021-04-06T00:00:00"/>
    <d v="2021-04-24T00:00:00"/>
    <s v="RE"/>
    <s v="BDT"/>
    <n v="-2813"/>
    <s v="1.00000"/>
    <s v="BDT"/>
    <n v="-2813"/>
    <n v="-33.119999999999997"/>
    <s v="33.12_1"/>
    <s v=""/>
    <s v="47"/>
    <s v="20210415"/>
    <s v="Sewing machine spare parts purchase for April'21"/>
    <s v=""/>
    <s v="0"/>
    <s v="5000157148 /560"/>
    <s v=""/>
    <s v=""/>
    <s v=""/>
    <s v=""/>
    <s v=""/>
    <m/>
    <s v=""/>
    <s v=""/>
    <s v=""/>
    <n v="0"/>
  </r>
  <r>
    <s v=""/>
    <s v="20100013"/>
    <s v="2022003043"/>
    <x v="6"/>
    <d v="2021-04-06T00:00:00"/>
    <d v="2021-05-06T00:00:00"/>
    <s v="RE"/>
    <s v="BDT"/>
    <n v="-30774"/>
    <s v="1.00000"/>
    <s v="BDT"/>
    <n v="-30774"/>
    <n v="-362.26"/>
    <s v="362.26_1"/>
    <s v=""/>
    <s v="105"/>
    <s v="20210429"/>
    <s v="Stationary item purchase for the month of April"/>
    <s v=""/>
    <s v="0"/>
    <s v="5000158438  /223"/>
    <s v=""/>
    <s v=""/>
    <s v=""/>
    <s v=""/>
    <s v=""/>
    <m/>
    <s v=""/>
    <s v=""/>
    <s v=""/>
    <n v="0"/>
  </r>
  <r>
    <s v=""/>
    <s v="20100013"/>
    <s v="2022003054"/>
    <x v="6"/>
    <d v="2021-04-07T00:00:00"/>
    <d v="2021-05-06T00:00:00"/>
    <s v="RE"/>
    <s v="BDT"/>
    <n v="-45340.31"/>
    <s v="1.00000"/>
    <s v="BDT"/>
    <n v="-45340.31"/>
    <n v="-533.73"/>
    <s v="533.73_1"/>
    <s v=""/>
    <s v="1000-14"/>
    <s v="20210429"/>
    <s v="Printing paper for April'21"/>
    <s v=""/>
    <s v="0"/>
    <s v="5000158381 /25329"/>
    <s v=""/>
    <s v=""/>
    <s v=""/>
    <s v=""/>
    <s v="2013003940"/>
    <d v="2021-06-24T00:00:00"/>
    <s v=""/>
    <s v=""/>
    <s v=""/>
    <n v="0"/>
  </r>
  <r>
    <s v=""/>
    <s v="20100013"/>
    <s v="2022003066"/>
    <x v="6"/>
    <d v="2021-04-07T00:00:00"/>
    <d v="2021-05-06T00:00:00"/>
    <s v="RE"/>
    <s v="BDT"/>
    <n v="-25904.959999999999"/>
    <s v="1.00000"/>
    <s v="BDT"/>
    <n v="-25904.959999999999"/>
    <n v="-304.94"/>
    <s v="304.94_1"/>
    <s v=""/>
    <s v="2057"/>
    <s v="20210429"/>
    <s v="Bulk medicine purchase for April'21"/>
    <s v=""/>
    <s v="0"/>
    <s v="5000158726 /20210407"/>
    <s v=""/>
    <s v=""/>
    <s v=""/>
    <s v=""/>
    <s v="2013003935"/>
    <d v="2021-06-24T00:00:00"/>
    <s v=""/>
    <s v=""/>
    <s v=""/>
    <n v="0"/>
  </r>
  <r>
    <s v=""/>
    <s v="20100013"/>
    <s v="2022003077"/>
    <x v="6"/>
    <d v="2021-04-07T00:00:00"/>
    <d v="2021-05-05T00:00:00"/>
    <s v="RE"/>
    <s v="BDT"/>
    <n v="-19400"/>
    <s v="1.00000"/>
    <s v="BDT"/>
    <n v="-19400"/>
    <n v="-228.37"/>
    <s v="228.37_3"/>
    <s v=""/>
    <s v="1051/2020-2021"/>
    <s v="20210429"/>
    <s v="PH meter (pocket type) for April'21"/>
    <s v=""/>
    <s v="0"/>
    <s v="5000158680 /591"/>
    <s v=""/>
    <s v=""/>
    <s v=""/>
    <s v=""/>
    <s v=""/>
    <m/>
    <s v=""/>
    <s v=""/>
    <s v=""/>
    <n v="0"/>
  </r>
  <r>
    <s v=""/>
    <s v="20100013"/>
    <s v="2022003088"/>
    <x v="6"/>
    <d v="2021-04-07T00:00:00"/>
    <d v="2021-05-05T00:00:00"/>
    <s v="RE"/>
    <s v="BDT"/>
    <n v="-2221.75"/>
    <s v="1.00000"/>
    <s v="BDT"/>
    <n v="-2221.75"/>
    <n v="-26.15"/>
    <s v="26.15_1"/>
    <s v=""/>
    <s v="CIPL-16/21"/>
    <s v="20210429"/>
    <s v="Printing books for April'21"/>
    <s v=""/>
    <s v="0"/>
    <s v="5000158723 /234"/>
    <s v=""/>
    <s v=""/>
    <s v=""/>
    <s v=""/>
    <s v=""/>
    <m/>
    <s v=""/>
    <s v=""/>
    <s v=""/>
    <n v="0"/>
  </r>
  <r>
    <s v=""/>
    <s v="20100013"/>
    <s v="2022002836"/>
    <x v="3"/>
    <d v="2021-04-08T00:00:00"/>
    <d v="2021-04-24T00:00:00"/>
    <s v="RE"/>
    <s v="BDT"/>
    <n v="-2736"/>
    <s v="1.00000"/>
    <s v="BDT"/>
    <n v="-2736"/>
    <n v="-32.21"/>
    <s v="32.21_1"/>
    <s v=""/>
    <s v="123"/>
    <s v="20210415"/>
    <s v="Pneumatic Connector for April'21"/>
    <s v=""/>
    <s v="0"/>
    <s v="5000157161 /68"/>
    <s v=""/>
    <s v=""/>
    <s v=""/>
    <s v=""/>
    <s v=""/>
    <m/>
    <s v=""/>
    <s v=""/>
    <s v=""/>
    <n v="0"/>
  </r>
  <r>
    <s v=""/>
    <s v="20100013"/>
    <s v="2022002837"/>
    <x v="3"/>
    <d v="2021-04-08T00:00:00"/>
    <d v="2021-04-24T00:00:00"/>
    <s v="RE"/>
    <s v="BDT"/>
    <n v="-582"/>
    <s v="1.00000"/>
    <s v="BDT"/>
    <n v="-582"/>
    <n v="-6.85"/>
    <s v="6.85_1"/>
    <s v=""/>
    <s v="124"/>
    <s v="20210415"/>
    <s v="Capacitor for April'21"/>
    <s v=""/>
    <s v="0"/>
    <s v="5000157160 /69"/>
    <s v=""/>
    <s v=""/>
    <s v=""/>
    <s v=""/>
    <s v=""/>
    <m/>
    <s v=""/>
    <s v=""/>
    <s v=""/>
    <n v="0"/>
  </r>
  <r>
    <s v=""/>
    <s v="20100013"/>
    <s v="2022002838"/>
    <x v="3"/>
    <d v="2021-04-08T00:00:00"/>
    <d v="2021-04-24T00:00:00"/>
    <s v="RE"/>
    <s v="BDT"/>
    <n v="-15054"/>
    <s v="1.00000"/>
    <s v="BDT"/>
    <n v="-15054"/>
    <n v="-177.21"/>
    <s v="177.21_1"/>
    <s v=""/>
    <s v="125"/>
    <s v="20210415"/>
    <s v="Inductive Proximity,LED Driver,Roller Chain,,April"/>
    <s v=""/>
    <s v="0"/>
    <s v="5000157159 /70"/>
    <s v=""/>
    <s v=""/>
    <s v=""/>
    <s v=""/>
    <s v=""/>
    <m/>
    <s v=""/>
    <s v=""/>
    <s v=""/>
    <n v="0"/>
  </r>
  <r>
    <s v=""/>
    <s v="20100013"/>
    <s v="2022002879"/>
    <x v="5"/>
    <d v="2021-04-08T00:00:00"/>
    <d v="2021-04-29T00:00:00"/>
    <s v="RE"/>
    <s v="BDT"/>
    <n v="-32919.800000000003"/>
    <s v="1.00000"/>
    <s v="BDT"/>
    <n v="-32919.800000000003"/>
    <n v="-387.52"/>
    <s v="387.52_1"/>
    <s v=""/>
    <s v="8647"/>
    <s v="20210425"/>
    <s v="Sewing spare parts purchase for April'21"/>
    <s v=""/>
    <s v="0"/>
    <s v="5000157562 /581"/>
    <s v=""/>
    <s v=""/>
    <s v=""/>
    <s v=""/>
    <s v=""/>
    <m/>
    <s v=""/>
    <s v=""/>
    <s v=""/>
    <n v="0"/>
  </r>
  <r>
    <s v=""/>
    <s v="20100013"/>
    <s v="2022003046"/>
    <x v="6"/>
    <d v="2021-04-08T00:00:00"/>
    <d v="2021-05-06T00:00:00"/>
    <s v="RE"/>
    <s v="BDT"/>
    <n v="-79968"/>
    <s v="1.00000"/>
    <s v="BDT"/>
    <n v="-79968"/>
    <n v="-941.36"/>
    <s v="941.36_1"/>
    <s v=""/>
    <s v="488"/>
    <s v="20210429"/>
    <s v="BBT Plug -10A for April'21"/>
    <s v=""/>
    <s v="0"/>
    <s v="5000158444 /07"/>
    <s v=""/>
    <s v=""/>
    <s v=""/>
    <s v=""/>
    <s v=""/>
    <m/>
    <s v=""/>
    <s v=""/>
    <s v=""/>
    <n v="0"/>
  </r>
  <r>
    <s v=""/>
    <s v="20100013"/>
    <s v="2022003128"/>
    <x v="6"/>
    <d v="2021-04-08T00:00:00"/>
    <d v="2021-05-08T00:00:00"/>
    <s v="RE"/>
    <s v="BDT"/>
    <n v="-84390"/>
    <s v="1.00000"/>
    <s v="BDT"/>
    <n v="-84390"/>
    <n v="-993.41"/>
    <s v="993.41_1"/>
    <s v=""/>
    <s v="54"/>
    <s v="20210429"/>
    <s v="Sewing machine spare parts for April'21"/>
    <s v=""/>
    <s v="0"/>
    <s v="5000159193 /576"/>
    <s v=""/>
    <s v=""/>
    <s v=""/>
    <s v=""/>
    <s v=""/>
    <m/>
    <s v=""/>
    <s v=""/>
    <s v=""/>
    <n v="0"/>
  </r>
  <r>
    <s v=""/>
    <s v="20100013"/>
    <s v="2022002847"/>
    <x v="3"/>
    <d v="2021-04-10T00:00:00"/>
    <d v="2021-04-24T00:00:00"/>
    <s v="RE"/>
    <s v="BDT"/>
    <n v="-6350.5"/>
    <s v="1.00000"/>
    <s v="BDT"/>
    <n v="-6350.5"/>
    <n v="-74.75"/>
    <s v="74.75_2"/>
    <s v=""/>
    <s v="9632"/>
    <s v="20210415"/>
    <s v="Laser Light Cose for April'21"/>
    <s v=""/>
    <s v="0"/>
    <s v="5000157147 /574"/>
    <s v=""/>
    <s v=""/>
    <s v=""/>
    <s v=""/>
    <s v=""/>
    <m/>
    <s v=""/>
    <s v=""/>
    <s v=""/>
    <n v="0"/>
  </r>
  <r>
    <s v=""/>
    <s v="20100013"/>
    <s v="2022002885"/>
    <x v="5"/>
    <d v="2021-04-10T00:00:00"/>
    <d v="2021-04-29T00:00:00"/>
    <s v="RE"/>
    <s v="BDT"/>
    <n v="-8546"/>
    <s v="1.00000"/>
    <s v="BDT"/>
    <n v="-8546"/>
    <n v="-100.6"/>
    <s v="100.6_1"/>
    <s v=""/>
    <s v="8635"/>
    <s v="20210425"/>
    <s v="Bearing,hardness test,V belt for April'21"/>
    <s v=""/>
    <s v="0"/>
    <s v="5000157569 /576"/>
    <s v=""/>
    <s v=""/>
    <s v=""/>
    <s v=""/>
    <s v=""/>
    <m/>
    <s v=""/>
    <s v=""/>
    <s v=""/>
    <n v="0"/>
  </r>
  <r>
    <s v=""/>
    <s v="20100013"/>
    <s v="2022002958"/>
    <x v="32"/>
    <d v="2021-04-10T00:00:00"/>
    <d v="2021-04-29T00:00:00"/>
    <s v="RE"/>
    <s v="BDT"/>
    <n v="-36941"/>
    <s v="1.00000"/>
    <s v="BDT"/>
    <n v="-36941"/>
    <n v="-434.85"/>
    <s v="434.85_1"/>
    <s v=""/>
    <s v="8630"/>
    <s v="20210427"/>
    <s v="Machinery spare parts for the month of April'21"/>
    <s v=""/>
    <s v="0"/>
    <s v="5000157776 /577"/>
    <s v=""/>
    <s v=""/>
    <s v=""/>
    <s v=""/>
    <s v=""/>
    <m/>
    <s v=""/>
    <s v=""/>
    <s v=""/>
    <n v="0"/>
  </r>
  <r>
    <s v=""/>
    <s v="20100013"/>
    <s v="2022003074"/>
    <x v="6"/>
    <d v="2021-04-10T00:00:00"/>
    <d v="2021-05-05T00:00:00"/>
    <s v="RE"/>
    <s v="BDT"/>
    <n v="-12544"/>
    <s v="1.00000"/>
    <s v="BDT"/>
    <n v="-12544"/>
    <n v="-147.66999999999999"/>
    <s v="147.67_1"/>
    <s v=""/>
    <s v="7337"/>
    <s v="20210429"/>
    <s v="IT item purchase for April'21"/>
    <s v=""/>
    <s v="0"/>
    <s v="5000158707 /451"/>
    <s v=""/>
    <s v=""/>
    <s v=""/>
    <s v=""/>
    <s v=""/>
    <m/>
    <s v=""/>
    <s v=""/>
    <s v=""/>
    <n v="0"/>
  </r>
  <r>
    <s v=""/>
    <s v="20100013"/>
    <s v="2022003075"/>
    <x v="6"/>
    <d v="2021-04-10T00:00:00"/>
    <d v="2021-05-05T00:00:00"/>
    <s v="RE"/>
    <s v="BDT"/>
    <n v="-5390"/>
    <s v="1.00000"/>
    <s v="BDT"/>
    <n v="-5390"/>
    <n v="-63.45"/>
    <s v="63.45_2"/>
    <s v=""/>
    <s v="7338"/>
    <s v="20210429"/>
    <s v="IT item purchase for April'21"/>
    <s v=""/>
    <s v="0"/>
    <s v="5000158706 /452"/>
    <s v=""/>
    <s v=""/>
    <s v=""/>
    <s v=""/>
    <s v=""/>
    <m/>
    <s v=""/>
    <s v=""/>
    <s v=""/>
    <n v="0"/>
  </r>
  <r>
    <s v=""/>
    <s v="20100013"/>
    <s v="2022002834"/>
    <x v="3"/>
    <d v="2021-04-11T00:00:00"/>
    <d v="2021-04-22T00:00:00"/>
    <s v="RE"/>
    <s v="BDT"/>
    <n v="-22440.04"/>
    <s v="1.00000"/>
    <s v="BDT"/>
    <n v="-22440.04"/>
    <n v="-264.16000000000003"/>
    <s v="264.16_1"/>
    <s v=""/>
    <s v="061"/>
    <s v="20210415"/>
    <s v="Production consumable item purchase for April'21"/>
    <s v=""/>
    <s v="0"/>
    <s v="5000157163 /396"/>
    <s v=""/>
    <s v=""/>
    <s v=""/>
    <s v=""/>
    <s v=""/>
    <m/>
    <s v=""/>
    <s v=""/>
    <s v=""/>
    <n v="0"/>
  </r>
  <r>
    <s v=""/>
    <s v="20100013"/>
    <s v="2022002835"/>
    <x v="3"/>
    <d v="2021-04-11T00:00:00"/>
    <d v="2021-04-22T00:00:00"/>
    <s v="RE"/>
    <s v="BDT"/>
    <n v="-18066.28"/>
    <s v="1.00000"/>
    <s v="BDT"/>
    <n v="-18066.28"/>
    <n v="-212.67"/>
    <s v="212.67_1"/>
    <s v=""/>
    <s v="066"/>
    <s v="20210415"/>
    <s v="Production consumable item purchase for April'21"/>
    <s v=""/>
    <s v="0"/>
    <s v="5000157162 /399"/>
    <s v=""/>
    <s v=""/>
    <s v=""/>
    <s v=""/>
    <s v=""/>
    <m/>
    <s v=""/>
    <s v=""/>
    <s v=""/>
    <n v="0"/>
  </r>
  <r>
    <s v=""/>
    <s v="20100013"/>
    <s v="2022002840"/>
    <x v="3"/>
    <d v="2021-04-11T00:00:00"/>
    <d v="2021-04-24T00:00:00"/>
    <s v="RE"/>
    <s v="BDT"/>
    <n v="-1698"/>
    <s v="1.00000"/>
    <s v="BDT"/>
    <n v="-1698"/>
    <n v="-19.989999999999998"/>
    <s v="19.99_1"/>
    <s v=""/>
    <s v="174"/>
    <s v="20210415"/>
    <s v="Production consumable item purchase for April'21"/>
    <s v=""/>
    <s v="0"/>
    <s v="5000157154 /397"/>
    <s v=""/>
    <s v=""/>
    <s v=""/>
    <s v=""/>
    <s v=""/>
    <m/>
    <s v=""/>
    <s v=""/>
    <s v=""/>
    <n v="0"/>
  </r>
  <r>
    <s v=""/>
    <s v="20100013"/>
    <s v="2022002845"/>
    <x v="3"/>
    <d v="2021-04-11T00:00:00"/>
    <d v="2021-04-24T00:00:00"/>
    <s v="RE"/>
    <s v="BDT"/>
    <n v="-205663"/>
    <s v="1.00000"/>
    <s v="BDT"/>
    <n v="-205663"/>
    <n v="-2420.9899999999998"/>
    <s v="2420.99_1"/>
    <s v=""/>
    <s v="B-1204"/>
    <s v="20210415"/>
    <s v="Machinary spare parts for April'21"/>
    <s v=""/>
    <s v="0"/>
    <s v="5000157149 /438"/>
    <s v=""/>
    <s v=""/>
    <s v=""/>
    <s v=""/>
    <s v=""/>
    <m/>
    <s v=""/>
    <s v=""/>
    <s v=""/>
    <n v="0"/>
  </r>
  <r>
    <s v=""/>
    <s v="20100013"/>
    <s v="2022003069"/>
    <x v="6"/>
    <d v="2021-04-11T00:00:00"/>
    <d v="2021-05-06T00:00:00"/>
    <s v="RE"/>
    <s v="BDT"/>
    <n v="-3142"/>
    <s v="1.00000"/>
    <s v="BDT"/>
    <n v="-3142"/>
    <n v="-36.99"/>
    <s v="36.99_1"/>
    <s v=""/>
    <s v="963"/>
    <s v="20210429"/>
    <s v="Padlock-70mm for April'21"/>
    <s v=""/>
    <s v="0"/>
    <s v="5000158718 /398"/>
    <s v=""/>
    <s v=""/>
    <s v=""/>
    <s v=""/>
    <s v=""/>
    <m/>
    <s v=""/>
    <s v=""/>
    <s v=""/>
    <n v="0"/>
  </r>
  <r>
    <s v=""/>
    <s v="20100013"/>
    <s v="2022003086"/>
    <x v="6"/>
    <d v="2021-04-11T00:00:00"/>
    <d v="2021-05-05T00:00:00"/>
    <s v="RE"/>
    <s v="BDT"/>
    <n v="-1069"/>
    <s v="1.00000"/>
    <s v="BDT"/>
    <n v="-1069"/>
    <n v="-12.58"/>
    <s v="12.58_2"/>
    <s v=""/>
    <s v="CIPL-17/21"/>
    <s v="20210429"/>
    <s v="Printing books for April'21"/>
    <s v=""/>
    <s v="0"/>
    <s v="5000158745 /237"/>
    <s v=""/>
    <s v=""/>
    <s v=""/>
    <s v=""/>
    <s v=""/>
    <m/>
    <s v=""/>
    <s v=""/>
    <s v=""/>
    <n v="0"/>
  </r>
  <r>
    <s v=""/>
    <s v="20100013"/>
    <s v="2022003090"/>
    <x v="6"/>
    <d v="2021-04-11T00:00:00"/>
    <d v="2021-05-05T00:00:00"/>
    <s v="RE"/>
    <s v="BDT"/>
    <n v="-642"/>
    <s v="1.00000"/>
    <s v="BDT"/>
    <n v="-642"/>
    <n v="-7.56"/>
    <s v="7.56_1"/>
    <s v=""/>
    <s v="00248"/>
    <s v="20210429"/>
    <s v="Banner For bangla new year for April'21"/>
    <s v=""/>
    <s v="0"/>
    <s v="5000158719 /72"/>
    <s v=""/>
    <s v=""/>
    <s v=""/>
    <s v=""/>
    <s v=""/>
    <m/>
    <s v=""/>
    <s v=""/>
    <s v=""/>
    <n v="0"/>
  </r>
  <r>
    <s v=""/>
    <s v="20100013"/>
    <s v="2022002875"/>
    <x v="5"/>
    <d v="2021-04-12T00:00:00"/>
    <d v="2021-04-29T00:00:00"/>
    <s v="RE"/>
    <s v="BDT"/>
    <n v="-2522"/>
    <s v="1.00000"/>
    <s v="BDT"/>
    <n v="-2522"/>
    <n v="-29.69"/>
    <s v="29.69_2"/>
    <s v=""/>
    <s v="55"/>
    <s v="20210425"/>
    <s v="TIMING BELTLBH ,SHIRRING FOOT FOR APRIL'21"/>
    <s v=""/>
    <s v="0"/>
    <s v="5000157550 /591"/>
    <s v="CIPL-03343"/>
    <s v=""/>
    <s v=""/>
    <s v=""/>
    <s v=""/>
    <m/>
    <s v=""/>
    <s v=""/>
    <s v=""/>
    <n v="0"/>
  </r>
  <r>
    <s v=""/>
    <s v="20100013"/>
    <s v="2022003071"/>
    <x v="6"/>
    <d v="2021-04-12T00:00:00"/>
    <d v="2021-05-06T00:00:00"/>
    <s v="RE"/>
    <s v="BDT"/>
    <n v="-39846"/>
    <s v="1.00000"/>
    <s v="BDT"/>
    <n v="-39846"/>
    <n v="-469.05"/>
    <s v="469.05_1"/>
    <s v=""/>
    <s v="107"/>
    <s v="20210429"/>
    <s v="Orsaline for April'21"/>
    <s v=""/>
    <s v="0"/>
    <s v="5000158711 /43"/>
    <s v=""/>
    <s v=""/>
    <s v=""/>
    <s v=""/>
    <s v=""/>
    <m/>
    <s v=""/>
    <s v=""/>
    <s v=""/>
    <n v="0"/>
  </r>
  <r>
    <s v=""/>
    <s v="20100013"/>
    <s v="2022003072"/>
    <x v="6"/>
    <d v="2021-04-12T00:00:00"/>
    <d v="2021-05-05T00:00:00"/>
    <s v="RE"/>
    <s v="BDT"/>
    <n v="-44796"/>
    <s v="1.00000"/>
    <s v="BDT"/>
    <n v="-44796"/>
    <n v="-527.32000000000005"/>
    <s v="527.32_1"/>
    <s v=""/>
    <s v="109"/>
    <s v="20210429"/>
    <s v="House keeping for April'21"/>
    <s v=""/>
    <s v="0"/>
    <s v="5000158710 /45"/>
    <s v=""/>
    <s v=""/>
    <s v=""/>
    <s v=""/>
    <s v=""/>
    <m/>
    <s v=""/>
    <s v=""/>
    <s v=""/>
    <n v="0"/>
  </r>
  <r>
    <s v=""/>
    <s v="20100013"/>
    <s v="2022003073"/>
    <x v="6"/>
    <d v="2021-04-12T00:00:00"/>
    <d v="2021-05-05T00:00:00"/>
    <s v="RE"/>
    <s v="BDT"/>
    <n v="-42884"/>
    <s v="1.00000"/>
    <s v="BDT"/>
    <n v="-42884"/>
    <n v="-504.82"/>
    <s v="504.82_1"/>
    <s v=""/>
    <s v="108"/>
    <s v="20210429"/>
    <s v="Pantry Items for April'21"/>
    <s v=""/>
    <s v="0"/>
    <s v="5000158709 /44"/>
    <s v=""/>
    <s v=""/>
    <s v=""/>
    <s v=""/>
    <s v=""/>
    <m/>
    <s v=""/>
    <s v=""/>
    <s v=""/>
    <n v="0"/>
  </r>
  <r>
    <s v=""/>
    <s v="20100013"/>
    <s v="2022002878"/>
    <x v="5"/>
    <d v="2021-04-13T00:00:00"/>
    <d v="2021-04-29T00:00:00"/>
    <s v="RE"/>
    <s v="BDT"/>
    <n v="-21552"/>
    <s v="1.00000"/>
    <s v="BDT"/>
    <n v="-21552"/>
    <n v="-253.7"/>
    <s v="253.7_1"/>
    <s v=""/>
    <s v="8692"/>
    <s v="20210425"/>
    <s v="Floor tile homogeneous,Grey cement..for April"/>
    <s v=""/>
    <s v="0"/>
    <s v="5000157559 /488"/>
    <s v=""/>
    <s v=""/>
    <s v=""/>
    <s v=""/>
    <s v=""/>
    <m/>
    <s v=""/>
    <s v=""/>
    <s v=""/>
    <n v="0"/>
  </r>
  <r>
    <s v=""/>
    <s v="20100013"/>
    <s v="2022002954"/>
    <x v="32"/>
    <d v="2021-04-13T00:00:00"/>
    <d v="2021-04-29T00:00:00"/>
    <s v="RE"/>
    <s v="BDT"/>
    <n v="-20564"/>
    <s v="1.00000"/>
    <s v="BDT"/>
    <n v="-20564"/>
    <n v="-242.07"/>
    <s v="242.07_1"/>
    <s v=""/>
    <s v="288"/>
    <s v="20210427"/>
    <s v="Iron Form &amp; Machine  light for April'21"/>
    <s v=""/>
    <s v="0"/>
    <s v="5000157770 /203"/>
    <s v=""/>
    <s v=""/>
    <s v=""/>
    <s v=""/>
    <s v=""/>
    <m/>
    <s v=""/>
    <s v=""/>
    <s v=""/>
    <n v="0"/>
  </r>
  <r>
    <s v=""/>
    <s v="20100013"/>
    <s v="2022003047"/>
    <x v="6"/>
    <d v="2021-04-13T00:00:00"/>
    <d v="2021-05-06T00:00:00"/>
    <s v="RE"/>
    <s v="BDT"/>
    <n v="-109134"/>
    <s v="1.00000"/>
    <s v="BDT"/>
    <n v="-109134"/>
    <n v="-1284.69"/>
    <s v="1284.69_1"/>
    <s v=""/>
    <s v="126"/>
    <s v="20210429"/>
    <s v="Production consumable item purchase for April'21"/>
    <s v=""/>
    <s v="0"/>
    <s v="5000158447 /71"/>
    <s v=""/>
    <s v=""/>
    <s v=""/>
    <s v=""/>
    <s v=""/>
    <m/>
    <s v=""/>
    <s v=""/>
    <s v=""/>
    <n v="0"/>
  </r>
  <r>
    <s v=""/>
    <s v="20100013"/>
    <s v="2022003063"/>
    <x v="6"/>
    <d v="2021-04-13T00:00:00"/>
    <d v="2021-05-06T00:00:00"/>
    <s v="RE"/>
    <s v="BDT"/>
    <n v="-22407"/>
    <s v="1.00000"/>
    <s v="BDT"/>
    <n v="-22407"/>
    <n v="-263.76"/>
    <s v="263.76_1"/>
    <s v=""/>
    <s v="289"/>
    <s v="20210429"/>
    <s v="Sheet folder &amp; Matel cable for April'21"/>
    <s v=""/>
    <s v="0"/>
    <s v="5000158729 /202"/>
    <s v=""/>
    <s v=""/>
    <s v=""/>
    <s v=""/>
    <s v=""/>
    <m/>
    <s v=""/>
    <s v=""/>
    <s v=""/>
    <n v="0"/>
  </r>
  <r>
    <s v=""/>
    <s v="20100013"/>
    <s v="2022003068"/>
    <x v="6"/>
    <d v="2021-04-13T00:00:00"/>
    <d v="2021-05-06T00:00:00"/>
    <s v="RE"/>
    <s v="BDT"/>
    <n v="-32340"/>
    <s v="1.00000"/>
    <s v="BDT"/>
    <n v="-32340"/>
    <n v="-380.69"/>
    <s v="380.69_1"/>
    <s v=""/>
    <s v="03PLC/APRIL/21"/>
    <s v="20210429"/>
    <s v="PLC Mistubishi Fxon-3A for April'21"/>
    <s v=""/>
    <s v="0"/>
    <s v="5000158724 /96"/>
    <s v=""/>
    <s v=""/>
    <s v=""/>
    <s v=""/>
    <s v=""/>
    <m/>
    <s v=""/>
    <s v=""/>
    <s v=""/>
    <n v="0"/>
  </r>
  <r>
    <s v=""/>
    <s v="20100013"/>
    <s v="2022003078"/>
    <x v="6"/>
    <d v="2021-04-13T00:00:00"/>
    <d v="2021-05-05T00:00:00"/>
    <s v="RE"/>
    <s v="BDT"/>
    <n v="-12778"/>
    <s v="1.00000"/>
    <s v="BDT"/>
    <n v="-12778"/>
    <n v="-150.41999999999999"/>
    <s v="150.42_1"/>
    <s v=""/>
    <s v="8684"/>
    <s v="20210429"/>
    <s v="MS checker plate-4'-8' for April'21"/>
    <s v=""/>
    <s v="0"/>
    <s v="5000158679 /481"/>
    <s v=""/>
    <s v=""/>
    <s v=""/>
    <s v=""/>
    <s v=""/>
    <m/>
    <s v=""/>
    <s v=""/>
    <s v=""/>
    <n v="0"/>
  </r>
  <r>
    <s v=""/>
    <s v="20100013"/>
    <s v="2022002881"/>
    <x v="5"/>
    <d v="2021-04-15T00:00:00"/>
    <d v="2021-04-29T00:00:00"/>
    <s v="RE"/>
    <s v="BDT"/>
    <n v="-20370"/>
    <s v="1.00000"/>
    <s v="BDT"/>
    <n v="-20370"/>
    <n v="-239.78"/>
    <s v="239.78_1"/>
    <s v=""/>
    <s v="270"/>
    <s v="20210425"/>
    <s v="OCTAROL THINNER FOR APRIL'21"/>
    <s v=""/>
    <s v="0"/>
    <s v="5000157565 /415"/>
    <s v=""/>
    <s v=""/>
    <s v=""/>
    <s v=""/>
    <s v=""/>
    <m/>
    <s v=""/>
    <s v=""/>
    <s v=""/>
    <n v="0"/>
  </r>
  <r>
    <s v=""/>
    <s v="20100013"/>
    <s v="2022002884"/>
    <x v="5"/>
    <d v="2021-04-15T00:00:00"/>
    <d v="2021-04-29T00:00:00"/>
    <s v="RE"/>
    <s v="BDT"/>
    <n v="-8633"/>
    <s v="1.00000"/>
    <s v="BDT"/>
    <n v="-8633"/>
    <n v="-101.63"/>
    <s v="101.63_1"/>
    <s v=""/>
    <s v="56"/>
    <s v="20210425"/>
    <s v="Sewing spare parts purchase for April'21"/>
    <s v=""/>
    <s v="0"/>
    <s v="5000157568 /598"/>
    <s v=""/>
    <s v=""/>
    <s v=""/>
    <s v=""/>
    <s v=""/>
    <m/>
    <s v=""/>
    <s v=""/>
    <s v=""/>
    <n v="0"/>
  </r>
  <r>
    <s v=""/>
    <s v="20100013"/>
    <s v="2022002883"/>
    <x v="5"/>
    <d v="2021-04-17T00:00:00"/>
    <d v="2021-04-29T00:00:00"/>
    <s v="RE"/>
    <s v="BDT"/>
    <n v="-3842"/>
    <s v="1.00000"/>
    <s v="BDT"/>
    <n v="-3842"/>
    <n v="-45.22"/>
    <s v="45.22_1"/>
    <s v=""/>
    <s v="2435"/>
    <s v="20210425"/>
    <s v="THINNER  CAMEL,TOOTH BRUSH FOR APRIL'21"/>
    <s v=""/>
    <s v="0"/>
    <s v="5000157567 /142"/>
    <s v=""/>
    <s v=""/>
    <s v=""/>
    <s v=""/>
    <s v=""/>
    <m/>
    <s v=""/>
    <s v=""/>
    <s v=""/>
    <n v="0"/>
  </r>
  <r>
    <s v=""/>
    <s v="20100013"/>
    <s v="2022002974"/>
    <x v="32"/>
    <d v="2021-04-17T00:00:00"/>
    <d v="2021-04-29T00:00:00"/>
    <s v="RE"/>
    <s v="BDT"/>
    <n v="-13839"/>
    <s v="1.00000"/>
    <s v="BDT"/>
    <n v="-13839"/>
    <n v="-162.91"/>
    <s v="162.91_1"/>
    <s v=""/>
    <s v="EV0572"/>
    <s v="20210427"/>
    <s v="Machinery spare parts for the month of April'21"/>
    <s v=""/>
    <s v="0"/>
    <s v="5000157775 /167,168"/>
    <s v=""/>
    <s v=""/>
    <s v=""/>
    <s v=""/>
    <s v=""/>
    <m/>
    <s v=""/>
    <s v=""/>
    <s v=""/>
    <n v="0"/>
  </r>
  <r>
    <s v=""/>
    <s v="20100013"/>
    <s v="2022003044"/>
    <x v="6"/>
    <d v="2021-04-17T00:00:00"/>
    <d v="2021-05-06T00:00:00"/>
    <s v="RE"/>
    <s v="BDT"/>
    <n v="-24225"/>
    <s v="1.00000"/>
    <s v="BDT"/>
    <n v="-24225"/>
    <n v="-285.17"/>
    <s v="285.17_1"/>
    <s v=""/>
    <s v="2436"/>
    <s v="20210429"/>
    <s v="Production consumable item purchase for April'21"/>
    <s v=""/>
    <s v="0"/>
    <s v="5000158439 /141"/>
    <s v=""/>
    <s v=""/>
    <s v=""/>
    <s v=""/>
    <s v=""/>
    <m/>
    <s v=""/>
    <s v=""/>
    <s v=""/>
    <n v="0"/>
  </r>
  <r>
    <s v=""/>
    <s v="20100013"/>
    <s v="2022003095"/>
    <x v="6"/>
    <d v="2021-04-17T00:00:00"/>
    <d v="2021-05-05T00:00:00"/>
    <s v="RE"/>
    <s v="BDT"/>
    <n v="-40567.339999999997"/>
    <s v="1.00000"/>
    <s v="BDT"/>
    <n v="-40567.339999999997"/>
    <n v="-477.54"/>
    <s v="477.54_1"/>
    <s v=""/>
    <s v="72"/>
    <s v="20210429"/>
    <s v="Pan basin low down for April'21"/>
    <s v=""/>
    <s v="0"/>
    <s v="5000158683 /27"/>
    <s v=""/>
    <s v=""/>
    <s v=""/>
    <s v=""/>
    <s v=""/>
    <m/>
    <s v=""/>
    <s v=""/>
    <s v=""/>
    <n v="0"/>
  </r>
  <r>
    <s v=""/>
    <s v="20100013"/>
    <s v="2022002957"/>
    <x v="32"/>
    <d v="2021-04-18T00:00:00"/>
    <d v="2021-04-29T00:00:00"/>
    <s v="RE"/>
    <s v="BDT"/>
    <n v="-34300"/>
    <s v="1.00000"/>
    <s v="BDT"/>
    <n v="-34300"/>
    <n v="-403.77"/>
    <s v="403.77_2"/>
    <s v=""/>
    <s v="1407"/>
    <s v="20210427"/>
    <s v="MACHINE OIL FOR APRIL'21"/>
    <s v=""/>
    <s v="0"/>
    <s v="5000157773 /53"/>
    <s v=""/>
    <s v=""/>
    <s v=""/>
    <s v=""/>
    <s v=""/>
    <m/>
    <s v=""/>
    <s v=""/>
    <s v=""/>
    <n v="0"/>
  </r>
  <r>
    <s v=""/>
    <s v="20100013"/>
    <s v="2022003038"/>
    <x v="6"/>
    <d v="2021-04-18T00:00:00"/>
    <d v="2021-05-06T00:00:00"/>
    <s v="RE"/>
    <s v="BDT"/>
    <n v="-34722"/>
    <s v="1.00000"/>
    <s v="BDT"/>
    <n v="-34722"/>
    <n v="-408.74"/>
    <s v="408.74_2"/>
    <s v=""/>
    <s v="13402"/>
    <s v="20210429"/>
    <s v="Production consumable item purchase for April'21"/>
    <s v=""/>
    <s v="0"/>
    <s v="5000158382 /59"/>
    <s v=""/>
    <s v=""/>
    <s v=""/>
    <s v=""/>
    <s v=""/>
    <m/>
    <s v=""/>
    <s v=""/>
    <s v=""/>
    <n v="0"/>
  </r>
  <r>
    <s v=""/>
    <s v="20100013"/>
    <s v="2022003049"/>
    <x v="6"/>
    <d v="2021-04-18T00:00:00"/>
    <d v="2021-05-06T00:00:00"/>
    <s v="RE"/>
    <s v="BDT"/>
    <n v="-13999.7"/>
    <s v="1.00000"/>
    <s v="BDT"/>
    <n v="-13999.7"/>
    <n v="-164.8"/>
    <s v="164.8_1"/>
    <s v=""/>
    <s v="2021-0416"/>
    <s v="20210429"/>
    <s v="Fuel Water Separator Element kit for April'21"/>
    <s v=""/>
    <s v="0"/>
    <s v="5000158448 /77"/>
    <s v=""/>
    <s v=""/>
    <s v=""/>
    <s v=""/>
    <s v=""/>
    <m/>
    <s v=""/>
    <s v=""/>
    <s v=""/>
    <n v="0"/>
  </r>
  <r>
    <s v=""/>
    <s v="20100013"/>
    <s v="2022003139"/>
    <x v="6"/>
    <d v="2021-04-18T00:00:00"/>
    <d v="2021-05-08T00:00:00"/>
    <s v="RE"/>
    <s v="BDT"/>
    <n v="-60711"/>
    <s v="1.00000"/>
    <s v="BDT"/>
    <n v="-60711"/>
    <n v="-714.66"/>
    <s v="714.66_1"/>
    <s v=""/>
    <s v="13401"/>
    <s v="20210429"/>
    <s v="Barcode Label &amp; Zebra Ribbon for April'21"/>
    <s v=""/>
    <s v="0"/>
    <s v="5000159110 /58"/>
    <s v=""/>
    <s v=""/>
    <s v=""/>
    <s v=""/>
    <s v=""/>
    <m/>
    <s v=""/>
    <s v=""/>
    <s v=""/>
    <n v="0"/>
  </r>
  <r>
    <s v=""/>
    <s v="20100013"/>
    <s v="2022002955"/>
    <x v="32"/>
    <d v="2021-04-20T00:00:00"/>
    <d v="2021-04-29T00:00:00"/>
    <s v="RE"/>
    <s v="BDT"/>
    <n v="-40566"/>
    <s v="1.00000"/>
    <s v="BDT"/>
    <n v="-40566"/>
    <n v="-477.53"/>
    <s v="477.53_1"/>
    <s v=""/>
    <s v="293"/>
    <s v="20210427"/>
    <s v="Production consumble item purchase for April'21"/>
    <s v=""/>
    <s v="0"/>
    <s v="5000157771 /205"/>
    <s v=""/>
    <s v=""/>
    <s v=""/>
    <s v=""/>
    <s v=""/>
    <m/>
    <s v=""/>
    <s v=""/>
    <s v=""/>
    <n v="0"/>
  </r>
  <r>
    <s v=""/>
    <s v="20100013"/>
    <s v="2022002956"/>
    <x v="32"/>
    <d v="2021-04-20T00:00:00"/>
    <d v="2021-04-29T00:00:00"/>
    <s v="RE"/>
    <s v="BDT"/>
    <n v="-14986"/>
    <s v="1.00000"/>
    <s v="BDT"/>
    <n v="-14986"/>
    <n v="-176.41"/>
    <s v="176.41_1"/>
    <s v=""/>
    <s v="B-2104"/>
    <s v="20210427"/>
    <s v="Iron Hose Pipe,Handle sewoong,Iron Shoe for April'"/>
    <s v=""/>
    <s v="0"/>
    <s v="5000157772 /441"/>
    <s v=""/>
    <s v=""/>
    <s v=""/>
    <s v=""/>
    <s v=""/>
    <m/>
    <s v=""/>
    <s v=""/>
    <s v=""/>
    <n v="0"/>
  </r>
  <r>
    <s v=""/>
    <s v="20100013"/>
    <s v="2022002960"/>
    <x v="32"/>
    <d v="2021-04-20T00:00:00"/>
    <d v="2021-04-29T00:00:00"/>
    <s v="RE"/>
    <s v="BDT"/>
    <n v="-2629"/>
    <s v="1.00000"/>
    <s v="BDT"/>
    <n v="-2629"/>
    <n v="-30.95"/>
    <s v="30.95_1"/>
    <s v=""/>
    <s v="B-2004"/>
    <s v="20210427"/>
    <s v="Machinery spare parts for the month of April'21"/>
    <s v=""/>
    <s v="0"/>
    <s v="5000157897 /442"/>
    <s v="CIPL-03343"/>
    <s v=""/>
    <s v=""/>
    <s v=""/>
    <s v=""/>
    <m/>
    <s v=""/>
    <s v=""/>
    <s v=""/>
    <n v="0"/>
  </r>
  <r>
    <s v=""/>
    <s v="20100013"/>
    <s v="2022002989"/>
    <x v="6"/>
    <d v="2021-04-20T00:00:00"/>
    <d v="2021-05-03T00:00:00"/>
    <s v="RE"/>
    <s v="BDT"/>
    <n v="-16660"/>
    <s v="1.00000"/>
    <s v="BDT"/>
    <n v="-16660"/>
    <n v="-196.12"/>
    <s v="196.12_1"/>
    <s v=""/>
    <s v="494"/>
    <s v="20210429"/>
    <s v="BBT Plug 10A  for April'21"/>
    <s v=""/>
    <s v="0"/>
    <s v="5000185100 /08"/>
    <s v="PGCL-01767"/>
    <s v=""/>
    <s v=""/>
    <s v=""/>
    <s v=""/>
    <m/>
    <s v=""/>
    <s v=""/>
    <s v=""/>
    <n v="0"/>
  </r>
  <r>
    <s v=""/>
    <s v="20100013"/>
    <s v="2022002990"/>
    <x v="6"/>
    <d v="2021-04-20T00:00:00"/>
    <d v="2021-05-03T00:00:00"/>
    <s v="RE"/>
    <s v="BDT"/>
    <n v="-6790"/>
    <s v="1.00000"/>
    <s v="BDT"/>
    <n v="-6790"/>
    <n v="-79.930000000000007"/>
    <s v="79.93_1"/>
    <s v=""/>
    <s v="292"/>
    <s v="20210429"/>
    <s v="SACK for April'21"/>
    <s v=""/>
    <s v="0"/>
    <s v="5000158099 /204"/>
    <s v=""/>
    <s v=""/>
    <s v=""/>
    <s v=""/>
    <s v=""/>
    <m/>
    <s v=""/>
    <s v=""/>
    <s v=""/>
    <n v="0"/>
  </r>
  <r>
    <s v=""/>
    <s v="20100013"/>
    <s v="2022002991"/>
    <x v="6"/>
    <d v="2021-04-20T00:00:00"/>
    <d v="2021-05-03T00:00:00"/>
    <s v="RE"/>
    <s v="BDT"/>
    <n v="-58588"/>
    <s v="1.00000"/>
    <s v="BDT"/>
    <n v="-58588"/>
    <n v="-689.68"/>
    <s v="689.68_1"/>
    <s v=""/>
    <s v="B-1904"/>
    <s v="20210429"/>
    <s v="Iron Lever set &amp; Silicon Foam for April'21."/>
    <s v=""/>
    <s v="0"/>
    <s v="5000158098 /440"/>
    <s v=""/>
    <s v=""/>
    <s v=""/>
    <s v=""/>
    <s v=""/>
    <m/>
    <s v=""/>
    <s v=""/>
    <s v=""/>
    <n v="0"/>
  </r>
  <r>
    <s v=""/>
    <s v="20100013"/>
    <s v="2022002973"/>
    <x v="32"/>
    <d v="2021-04-21T00:00:00"/>
    <d v="2021-04-29T00:00:00"/>
    <s v="RE"/>
    <s v="BDT"/>
    <n v="-147997"/>
    <s v="1.00000"/>
    <s v="BDT"/>
    <n v="-147997"/>
    <n v="-1742.17"/>
    <s v="1742.17_1"/>
    <s v=""/>
    <s v="EV0578 &amp; -5"/>
    <s v="20210427"/>
    <s v="Machinery spare parts for the month of April'21"/>
    <s v=""/>
    <s v="0"/>
    <s v="5000157774,842/159-66,169"/>
    <s v=""/>
    <s v=""/>
    <s v=""/>
    <s v=""/>
    <s v=""/>
    <m/>
    <s v=""/>
    <s v=""/>
    <s v=""/>
    <n v="0"/>
  </r>
  <r>
    <s v=""/>
    <s v="20100013"/>
    <s v="2022002961"/>
    <x v="32"/>
    <d v="2021-04-22T00:00:00"/>
    <d v="2021-04-29T00:00:00"/>
    <s v="RE"/>
    <s v="BDT"/>
    <n v="-45415"/>
    <s v="1.00000"/>
    <s v="BDT"/>
    <n v="-45415"/>
    <n v="-534.61"/>
    <s v="534.61_1"/>
    <s v=""/>
    <s v="57"/>
    <s v="20210427"/>
    <s v="Machinery spare parts for the month of April'21"/>
    <s v=""/>
    <s v="0"/>
    <s v="5000157925 /279"/>
    <s v=""/>
    <s v=""/>
    <s v=""/>
    <s v=""/>
    <s v=""/>
    <m/>
    <s v=""/>
    <s v=""/>
    <s v=""/>
    <n v="0"/>
  </r>
  <r>
    <s v=""/>
    <s v="20100013"/>
    <s v="2022002962"/>
    <x v="32"/>
    <d v="2021-04-22T00:00:00"/>
    <d v="2021-04-29T00:00:00"/>
    <s v="RE"/>
    <s v="BDT"/>
    <n v="-114712"/>
    <s v="1.00000"/>
    <s v="BDT"/>
    <n v="-114712"/>
    <n v="-1350.34"/>
    <s v="1350.34_1"/>
    <s v=""/>
    <s v="58"/>
    <s v="20210427"/>
    <s v="Machinery spare parts for the month of April'21"/>
    <s v=""/>
    <s v="0"/>
    <s v="5000157926 /278"/>
    <s v=""/>
    <s v=""/>
    <s v=""/>
    <s v=""/>
    <s v=""/>
    <m/>
    <s v=""/>
    <s v=""/>
    <s v=""/>
    <n v="0"/>
  </r>
  <r>
    <s v=""/>
    <s v="20100013"/>
    <s v="2022002963"/>
    <x v="32"/>
    <d v="2021-04-22T00:00:00"/>
    <d v="2021-04-29T00:00:00"/>
    <s v="RE"/>
    <s v="BDT"/>
    <n v="-185076"/>
    <s v="1.00000"/>
    <s v="BDT"/>
    <n v="-185076"/>
    <n v="-2178.65"/>
    <s v="2178.65_1"/>
    <s v=""/>
    <s v="297"/>
    <s v="20210427"/>
    <s v="NEEDLE POSITIONER MOTOR,ASS APW FOR APRIL'21"/>
    <s v=""/>
    <s v="0"/>
    <s v="5000157927 /210"/>
    <s v=""/>
    <s v=""/>
    <s v=""/>
    <s v=""/>
    <s v=""/>
    <m/>
    <s v=""/>
    <s v=""/>
    <s v=""/>
    <n v="0"/>
  </r>
  <r>
    <s v=""/>
    <s v="20100013"/>
    <s v="2022002988"/>
    <x v="6"/>
    <d v="2021-04-22T00:00:00"/>
    <d v="2021-05-03T00:00:00"/>
    <s v="RE"/>
    <s v="BDT"/>
    <n v="-20580"/>
    <s v="1.00000"/>
    <s v="BDT"/>
    <n v="-20580"/>
    <n v="-242.26"/>
    <s v="242.26_1"/>
    <s v=""/>
    <s v="118"/>
    <s v="20210429"/>
    <s v="knit Febric for Feb'21"/>
    <s v=""/>
    <s v="0"/>
    <s v="5000158101 /236"/>
    <s v="PGCL-01767"/>
    <s v=""/>
    <s v=""/>
    <s v=""/>
    <s v=""/>
    <m/>
    <s v=""/>
    <s v=""/>
    <s v=""/>
    <n v="0"/>
  </r>
  <r>
    <s v=""/>
    <s v="20100013"/>
    <s v="2022003065"/>
    <x v="6"/>
    <d v="2021-04-22T00:00:00"/>
    <d v="2021-05-06T00:00:00"/>
    <s v="RE"/>
    <s v="BDT"/>
    <n v="-93100"/>
    <s v="1.00000"/>
    <s v="BDT"/>
    <n v="-93100"/>
    <n v="-1095.93"/>
    <s v="1095.93_1"/>
    <s v=""/>
    <s v="400"/>
    <s v="20210429"/>
    <s v="MASK purchase for April'21"/>
    <s v=""/>
    <s v="0"/>
    <s v="5000158727 /08"/>
    <s v=""/>
    <s v=""/>
    <s v=""/>
    <s v=""/>
    <s v=""/>
    <m/>
    <s v=""/>
    <s v=""/>
    <s v=""/>
    <n v="0"/>
  </r>
  <r>
    <s v=""/>
    <s v="20100013"/>
    <s v="2022003133"/>
    <x v="6"/>
    <d v="2021-04-22T00:00:00"/>
    <d v="2021-05-08T00:00:00"/>
    <s v="RE"/>
    <s v="BDT"/>
    <n v="-10260"/>
    <s v="1.00000"/>
    <s v="BDT"/>
    <n v="-10260"/>
    <n v="-120.78"/>
    <s v="120.78_1"/>
    <s v=""/>
    <s v="117"/>
    <s v="20210429"/>
    <s v="Stock Register,board duster,bucket for April'21"/>
    <s v=""/>
    <s v="0"/>
    <s v="5000159113 /235"/>
    <s v=""/>
    <s v=""/>
    <s v=""/>
    <s v=""/>
    <s v=""/>
    <m/>
    <s v=""/>
    <s v=""/>
    <s v=""/>
    <n v="0"/>
  </r>
  <r>
    <s v=""/>
    <s v="20100013"/>
    <s v="2022003134"/>
    <x v="6"/>
    <d v="2021-04-22T00:00:00"/>
    <d v="2021-05-08T00:00:00"/>
    <s v="RE"/>
    <s v="BDT"/>
    <n v="-13132"/>
    <s v="1.00000"/>
    <s v="BDT"/>
    <n v="-13132"/>
    <n v="-154.59"/>
    <s v="154.59_3"/>
    <s v=""/>
    <s v="116"/>
    <s v="20210429"/>
    <s v="Dot matrix Ribon,Dot matrix paper for April'21"/>
    <s v=""/>
    <s v="0"/>
    <s v="5000159112 /234"/>
    <s v=""/>
    <s v=""/>
    <s v=""/>
    <s v=""/>
    <s v=""/>
    <m/>
    <s v=""/>
    <s v=""/>
    <s v=""/>
    <n v="0"/>
  </r>
  <r>
    <s v=""/>
    <s v="20100013"/>
    <s v="2022003140"/>
    <x v="6"/>
    <d v="2021-04-23T00:00:00"/>
    <d v="2021-05-08T00:00:00"/>
    <s v="RE"/>
    <s v="BDT"/>
    <n v="-122976"/>
    <s v="1.00000"/>
    <s v="BDT"/>
    <n v="-122976"/>
    <n v="-1447.62"/>
    <s v="1447.62_1"/>
    <s v=""/>
    <s v="01007067"/>
    <s v="20210429"/>
    <s v="PLC Neuron-II controler for April'21"/>
    <s v=""/>
    <s v="0"/>
    <s v="5000158390 /1321"/>
    <s v=""/>
    <s v=""/>
    <s v=""/>
    <s v=""/>
    <s v="2013003603"/>
    <d v="2021-05-25T00:00:00"/>
    <s v=""/>
    <s v=""/>
    <s v=""/>
    <n v="0"/>
  </r>
  <r>
    <s v=""/>
    <s v="20100013"/>
    <s v="2022002980"/>
    <x v="6"/>
    <d v="2021-04-24T00:00:00"/>
    <d v="2021-05-03T00:00:00"/>
    <s v="RE"/>
    <s v="BDT"/>
    <n v="-72313"/>
    <s v="1.00000"/>
    <s v="BDT"/>
    <n v="-72313"/>
    <n v="-851.25"/>
    <s v="851.25_1"/>
    <s v=""/>
    <s v="LB1123/2020-2021"/>
    <s v="20210429"/>
    <s v="Production consumble item purchase for April'21"/>
    <s v=""/>
    <s v="0"/>
    <s v="5000158114 /600"/>
    <s v=""/>
    <s v=""/>
    <s v=""/>
    <s v=""/>
    <s v=""/>
    <m/>
    <s v=""/>
    <s v=""/>
    <s v=""/>
    <n v="0"/>
  </r>
  <r>
    <s v=""/>
    <s v="20100013"/>
    <s v="2022002983"/>
    <x v="6"/>
    <d v="2021-04-24T00:00:00"/>
    <d v="2021-05-03T00:00:00"/>
    <s v="RE"/>
    <s v="BDT"/>
    <n v="-43867"/>
    <s v="1.00000"/>
    <s v="BDT"/>
    <n v="-43867"/>
    <n v="-516.38"/>
    <s v="516.38_1"/>
    <s v=""/>
    <s v="PO-21040"/>
    <s v="20210429"/>
    <s v="AC maintenance &amp; GAS  fee for April'21"/>
    <s v=""/>
    <s v="0"/>
    <s v="5000158110 /159"/>
    <s v=""/>
    <s v=""/>
    <s v=""/>
    <s v=""/>
    <s v=""/>
    <m/>
    <s v=""/>
    <s v=""/>
    <s v=""/>
    <n v="0"/>
  </r>
  <r>
    <s v=""/>
    <s v="20100013"/>
    <s v="2022002984"/>
    <x v="6"/>
    <d v="2021-04-24T00:00:00"/>
    <d v="2021-05-03T00:00:00"/>
    <s v="RE"/>
    <s v="BDT"/>
    <n v="-17654"/>
    <s v="1.00000"/>
    <s v="BDT"/>
    <n v="-17654"/>
    <n v="-207.81"/>
    <s v="207.81_1"/>
    <s v=""/>
    <s v="130"/>
    <s v="20210429"/>
    <s v="Steam Solenoid Valve,Ball Bearing for April'21"/>
    <s v=""/>
    <s v="0"/>
    <s v="5000158109 /75"/>
    <s v=""/>
    <s v=""/>
    <s v=""/>
    <s v=""/>
    <s v=""/>
    <m/>
    <s v=""/>
    <s v=""/>
    <s v=""/>
    <n v="0"/>
  </r>
  <r>
    <s v=""/>
    <s v="20100013"/>
    <s v="2022002985"/>
    <x v="6"/>
    <d v="2021-04-24T00:00:00"/>
    <d v="2021-05-03T00:00:00"/>
    <s v="RE"/>
    <s v="BDT"/>
    <n v="-4755"/>
    <s v="1.00000"/>
    <s v="BDT"/>
    <n v="-4755"/>
    <n v="-55.97"/>
    <s v="55.97_1"/>
    <s v=""/>
    <s v="128"/>
    <s v="20210429"/>
    <s v="Pneumatic Connector,Teflon Shoe,L-Key SS Nut'April"/>
    <s v=""/>
    <s v="0"/>
    <s v="5000158108 /73"/>
    <s v=""/>
    <s v=""/>
    <s v=""/>
    <s v=""/>
    <s v=""/>
    <m/>
    <s v=""/>
    <s v=""/>
    <s v=""/>
    <n v="0"/>
  </r>
  <r>
    <s v=""/>
    <s v="20100013"/>
    <s v="2022002986"/>
    <x v="6"/>
    <d v="2021-04-24T00:00:00"/>
    <d v="2021-05-03T00:00:00"/>
    <s v="RE"/>
    <s v="BDT"/>
    <n v="-2910"/>
    <s v="1.00000"/>
    <s v="BDT"/>
    <n v="-2910"/>
    <n v="-34.25"/>
    <s v="34.25_3"/>
    <s v=""/>
    <s v="129"/>
    <s v="20210429"/>
    <s v="Schedule Timer for April'21"/>
    <s v=""/>
    <s v="0"/>
    <s v="5000158107 /74"/>
    <s v=""/>
    <s v=""/>
    <s v=""/>
    <s v=""/>
    <s v=""/>
    <m/>
    <s v=""/>
    <s v=""/>
    <s v=""/>
    <n v="0"/>
  </r>
  <r>
    <s v=""/>
    <s v="20100013"/>
    <s v="2022002987"/>
    <x v="6"/>
    <d v="2021-04-24T00:00:00"/>
    <d v="2021-05-03T00:00:00"/>
    <s v="RE"/>
    <s v="BDT"/>
    <n v="-16490"/>
    <s v="1.00000"/>
    <s v="BDT"/>
    <n v="-16490"/>
    <n v="-194.12"/>
    <s v="194.12_1"/>
    <s v=""/>
    <s v="127"/>
    <s v="20210429"/>
    <s v="Mechanical Seal for April'21"/>
    <s v=""/>
    <s v="0"/>
    <s v="5000158106 /72"/>
    <s v=""/>
    <s v=""/>
    <s v=""/>
    <s v=""/>
    <s v=""/>
    <m/>
    <s v=""/>
    <s v=""/>
    <s v=""/>
    <n v="0"/>
  </r>
  <r>
    <s v=""/>
    <s v="20100013"/>
    <s v="2022003041"/>
    <x v="6"/>
    <d v="2021-04-24T00:00:00"/>
    <d v="2021-05-06T00:00:00"/>
    <s v="RE"/>
    <s v="BDT"/>
    <n v="-1764"/>
    <s v="1.00000"/>
    <s v="BDT"/>
    <n v="-1764"/>
    <n v="-20.77"/>
    <s v="20.77_1"/>
    <s v=""/>
    <s v="111"/>
    <s v="20210429"/>
    <s v="Toilet Tissue paper for April'21"/>
    <s v=""/>
    <s v="0"/>
    <s v="5000158388 /48"/>
    <s v=""/>
    <s v=""/>
    <s v=""/>
    <s v=""/>
    <s v="2013003621"/>
    <d v="2021-05-25T00:00:00"/>
    <s v=""/>
    <s v=""/>
    <s v=""/>
    <n v="0"/>
  </r>
  <r>
    <s v=""/>
    <s v="20100013"/>
    <s v="2022003042"/>
    <x v="6"/>
    <d v="2021-04-24T00:00:00"/>
    <d v="2021-05-06T00:00:00"/>
    <s v="RE"/>
    <s v="BDT"/>
    <n v="-1764"/>
    <s v="1.00000"/>
    <s v="BDT"/>
    <n v="-1764"/>
    <n v="-20.77"/>
    <s v="20.77_2"/>
    <s v=""/>
    <s v="110"/>
    <s v="20210429"/>
    <s v="Toilet Tissue paper for April'21"/>
    <s v=""/>
    <s v="0"/>
    <s v="5000158389 /47"/>
    <s v=""/>
    <s v=""/>
    <s v=""/>
    <s v=""/>
    <s v=""/>
    <m/>
    <s v=""/>
    <s v=""/>
    <s v=""/>
    <n v="0"/>
  </r>
  <r>
    <s v=""/>
    <s v="20100013"/>
    <s v="2022002978"/>
    <x v="6"/>
    <d v="2021-04-25T00:00:00"/>
    <d v="2021-05-03T00:00:00"/>
    <s v="RE"/>
    <s v="BDT"/>
    <n v="-4674"/>
    <s v="1.00000"/>
    <s v="BDT"/>
    <n v="-4674"/>
    <n v="-55.02"/>
    <s v="55.02_1"/>
    <s v=""/>
    <s v="2439"/>
    <s v="20210429"/>
    <s v="Production consumble item purchase for April'21"/>
    <s v=""/>
    <s v="0"/>
    <s v="5000158095 /134"/>
    <s v=""/>
    <s v=""/>
    <s v=""/>
    <s v=""/>
    <s v=""/>
    <m/>
    <s v=""/>
    <s v=""/>
    <s v=""/>
    <n v="0"/>
  </r>
  <r>
    <s v=""/>
    <s v="20100013"/>
    <s v="2022002979"/>
    <x v="6"/>
    <d v="2021-04-25T00:00:00"/>
    <d v="2021-05-03T00:00:00"/>
    <s v="RE"/>
    <s v="BDT"/>
    <n v="-84515.95"/>
    <s v="1.00000"/>
    <s v="BDT"/>
    <n v="-84515.95"/>
    <n v="-994.89"/>
    <s v="994.89_1"/>
    <s v=""/>
    <s v="01007072"/>
    <s v="20210429"/>
    <s v="Separator Element &amp; Oil Filter for April'21"/>
    <s v=""/>
    <s v="0"/>
    <s v="5000158096 /1326"/>
    <s v=""/>
    <s v=""/>
    <s v=""/>
    <s v=""/>
    <s v="2013003603"/>
    <d v="2021-05-25T00:00:00"/>
    <s v=""/>
    <s v=""/>
    <s v=""/>
    <n v="0"/>
  </r>
  <r>
    <s v=""/>
    <s v="20100013"/>
    <s v="2022003029"/>
    <x v="6"/>
    <d v="2021-04-25T00:00:00"/>
    <d v="2021-05-06T00:00:00"/>
    <s v="RE"/>
    <s v="BDT"/>
    <n v="-9458"/>
    <s v="1.00000"/>
    <s v="BDT"/>
    <n v="-9458"/>
    <n v="-111.33"/>
    <s v="111.33_1"/>
    <s v=""/>
    <s v="59"/>
    <s v="20210429"/>
    <s v="Sewing machine spare parts for April'21"/>
    <s v=""/>
    <s v="0"/>
    <s v="5000158357 /284"/>
    <s v=""/>
    <s v=""/>
    <s v=""/>
    <s v=""/>
    <s v=""/>
    <m/>
    <s v=""/>
    <s v=""/>
    <s v=""/>
    <n v="0"/>
  </r>
  <r>
    <s v=""/>
    <s v="20100013"/>
    <s v="2022003037"/>
    <x v="6"/>
    <d v="2021-04-25T00:00:00"/>
    <d v="2021-05-06T00:00:00"/>
    <s v="RE"/>
    <s v="BDT"/>
    <n v="-6396"/>
    <s v="1.00000"/>
    <s v="BDT"/>
    <n v="-6396"/>
    <n v="-75.290000000000006"/>
    <s v="75.29_1"/>
    <s v=""/>
    <s v="2438"/>
    <s v="20210429"/>
    <s v="Production consumable item purchase for April'21"/>
    <s v=""/>
    <s v="0"/>
    <s v="5000158380 /143"/>
    <s v=""/>
    <s v=""/>
    <s v=""/>
    <s v=""/>
    <s v=""/>
    <m/>
    <s v=""/>
    <s v=""/>
    <s v=""/>
    <n v="0"/>
  </r>
  <r>
    <s v=""/>
    <s v="20100013"/>
    <s v="2022003083"/>
    <x v="6"/>
    <d v="2021-04-25T00:00:00"/>
    <d v="2021-05-05T00:00:00"/>
    <s v="RE"/>
    <s v="BDT"/>
    <n v="-133072"/>
    <s v="1.00000"/>
    <s v="BDT"/>
    <n v="-133072"/>
    <n v="-1566.48"/>
    <s v="1566.48_1"/>
    <s v=""/>
    <s v="EV0586"/>
    <s v="20210429"/>
    <s v="Machinery spare parts purchase for April'21"/>
    <s v=""/>
    <s v="0"/>
    <s v="5000158525 /176"/>
    <s v=""/>
    <s v=""/>
    <s v=""/>
    <s v=""/>
    <s v=""/>
    <m/>
    <s v=""/>
    <s v=""/>
    <s v=""/>
    <n v="0"/>
  </r>
  <r>
    <s v=""/>
    <s v="20100013"/>
    <s v="2022003084"/>
    <x v="6"/>
    <d v="2021-04-25T00:00:00"/>
    <d v="2021-05-05T00:00:00"/>
    <s v="RE"/>
    <s v="BDT"/>
    <n v="-27097"/>
    <s v="1.00000"/>
    <s v="BDT"/>
    <n v="-27097"/>
    <n v="-318.98"/>
    <s v="318.98_1"/>
    <s v=""/>
    <s v="EV0587"/>
    <s v="20210429"/>
    <s v="Machinery spare parts purchase for April'21"/>
    <s v=""/>
    <s v="0"/>
    <s v="5000158522 /174"/>
    <s v=""/>
    <s v=""/>
    <s v=""/>
    <s v=""/>
    <s v=""/>
    <m/>
    <s v=""/>
    <s v=""/>
    <s v=""/>
    <n v="0"/>
  </r>
  <r>
    <s v=""/>
    <s v="20100013"/>
    <s v="2022003085"/>
    <x v="6"/>
    <d v="2021-04-25T00:00:00"/>
    <d v="2021-05-05T00:00:00"/>
    <s v="RE"/>
    <s v="BDT"/>
    <n v="-20384"/>
    <s v="1.00000"/>
    <s v="BDT"/>
    <n v="-20384"/>
    <n v="-239.95"/>
    <s v="239.95_1"/>
    <s v=""/>
    <s v="7349"/>
    <s v="20210429"/>
    <s v="IT item purchase for April'21"/>
    <s v=""/>
    <s v="0"/>
    <s v="5000158758 /473"/>
    <s v=""/>
    <s v=""/>
    <s v=""/>
    <s v=""/>
    <s v=""/>
    <m/>
    <s v=""/>
    <s v=""/>
    <s v=""/>
    <n v="0"/>
  </r>
  <r>
    <s v=""/>
    <s v="20100013"/>
    <s v="2022003132"/>
    <x v="6"/>
    <d v="2021-04-25T00:00:00"/>
    <d v="2021-05-08T00:00:00"/>
    <s v="RE"/>
    <s v="BDT"/>
    <n v="-9354"/>
    <s v="1.00000"/>
    <s v="BDT"/>
    <n v="-9354"/>
    <n v="-110.11"/>
    <s v="110.11_1"/>
    <s v=""/>
    <s v="CIPL-20/21"/>
    <s v="20210429"/>
    <s v="Printing books for April'21"/>
    <s v=""/>
    <s v="0"/>
    <s v="5000159114 /241"/>
    <s v=""/>
    <s v=""/>
    <s v=""/>
    <s v=""/>
    <s v=""/>
    <m/>
    <s v=""/>
    <s v=""/>
    <s v=""/>
    <n v="0"/>
  </r>
  <r>
    <s v=""/>
    <s v="20100013"/>
    <s v="2022003040"/>
    <x v="6"/>
    <d v="2021-04-26T00:00:00"/>
    <d v="2021-05-06T00:00:00"/>
    <s v="RE"/>
    <s v="BDT"/>
    <n v="-88494"/>
    <s v="1.00000"/>
    <s v="BDT"/>
    <n v="-88494"/>
    <n v="-1041.72"/>
    <s v="1041.72_1"/>
    <s v=""/>
    <s v="CS5566/21"/>
    <s v="20210429"/>
    <s v="Fire safety item purchase for April'21"/>
    <s v=""/>
    <s v="0"/>
    <s v="5000158386 /329"/>
    <s v=""/>
    <s v=""/>
    <s v=""/>
    <s v=""/>
    <s v=""/>
    <m/>
    <s v=""/>
    <s v=""/>
    <s v=""/>
    <n v="0"/>
  </r>
  <r>
    <s v=""/>
    <s v="20100013"/>
    <s v="2022003123"/>
    <x v="6"/>
    <d v="2021-04-26T00:00:00"/>
    <d v="2021-05-06T00:00:00"/>
    <s v="RE"/>
    <s v="BDT"/>
    <n v="-15954"/>
    <s v="1.00000"/>
    <s v="BDT"/>
    <n v="-15954"/>
    <n v="-187.8"/>
    <s v="187.8_1"/>
    <s v=""/>
    <s v="CS5563/21"/>
    <s v="20210429"/>
    <s v="Eye wash service for April'21"/>
    <s v=""/>
    <s v="0"/>
    <s v="5000158387 /330"/>
    <s v=""/>
    <s v=""/>
    <s v=""/>
    <s v=""/>
    <s v=""/>
    <m/>
    <s v=""/>
    <s v=""/>
    <s v=""/>
    <n v="0"/>
  </r>
  <r>
    <s v=""/>
    <s v="20100013"/>
    <s v="2022003030"/>
    <x v="6"/>
    <d v="2021-04-27T00:00:00"/>
    <d v="2021-05-06T00:00:00"/>
    <s v="RE"/>
    <s v="BDT"/>
    <n v="-4171"/>
    <s v="1.00000"/>
    <s v="BDT"/>
    <n v="-4171"/>
    <n v="-49.1"/>
    <s v="49.1_1"/>
    <s v=""/>
    <s v="B-2504"/>
    <s v="20210429"/>
    <s v="Sewing machine spare parts for April'21"/>
    <s v=""/>
    <s v="0"/>
    <s v="5000158360 /102"/>
    <s v=""/>
    <s v=""/>
    <s v=""/>
    <s v=""/>
    <s v=""/>
    <m/>
    <s v=""/>
    <s v=""/>
    <s v=""/>
    <n v="0"/>
  </r>
  <r>
    <s v=""/>
    <s v="20100013"/>
    <s v="2022003031"/>
    <x v="6"/>
    <d v="2021-04-27T00:00:00"/>
    <d v="2021-05-06T00:00:00"/>
    <s v="RE"/>
    <s v="BDT"/>
    <n v="-22300"/>
    <s v="1.00000"/>
    <s v="BDT"/>
    <n v="-22300"/>
    <n v="-262.51"/>
    <s v="262.51_1"/>
    <s v=""/>
    <s v="B-2804"/>
    <s v="20210429"/>
    <s v="Sewing machine spare parts for April'21"/>
    <s v=""/>
    <s v="0"/>
    <s v="5000158362 /447"/>
    <s v=""/>
    <s v=""/>
    <s v=""/>
    <s v=""/>
    <s v=""/>
    <m/>
    <s v=""/>
    <s v=""/>
    <s v=""/>
    <n v="0"/>
  </r>
  <r>
    <s v=""/>
    <s v="20100013"/>
    <s v="2022003032"/>
    <x v="6"/>
    <d v="2021-04-27T00:00:00"/>
    <d v="2021-05-06T00:00:00"/>
    <s v="RE"/>
    <s v="BDT"/>
    <n v="-59083"/>
    <s v="1.00000"/>
    <s v="BDT"/>
    <n v="-59083"/>
    <n v="-695.5"/>
    <s v="695.5_1"/>
    <s v=""/>
    <s v="B-2704"/>
    <s v="20210429"/>
    <s v="Sewing machine spare parts for April'21"/>
    <s v=""/>
    <s v="0"/>
    <s v="5000158363 /448"/>
    <s v=""/>
    <s v=""/>
    <s v=""/>
    <s v=""/>
    <s v=""/>
    <m/>
    <s v=""/>
    <s v=""/>
    <s v=""/>
    <n v="0"/>
  </r>
  <r>
    <s v=""/>
    <s v="20100013"/>
    <s v="2022003033"/>
    <x v="6"/>
    <d v="2021-04-27T00:00:00"/>
    <d v="2021-05-06T00:00:00"/>
    <s v="RE"/>
    <s v="BDT"/>
    <n v="-19550"/>
    <s v="1.00000"/>
    <s v="BDT"/>
    <n v="-19550"/>
    <n v="-230.14"/>
    <s v="230.14_1"/>
    <s v=""/>
    <s v="9724"/>
    <s v="20210429"/>
    <s v="Sewing machine spare parts for April'21"/>
    <s v=""/>
    <s v="0"/>
    <s v="5000158365 /592"/>
    <s v=""/>
    <s v=""/>
    <s v=""/>
    <s v=""/>
    <s v=""/>
    <m/>
    <s v=""/>
    <s v=""/>
    <s v=""/>
    <n v="0"/>
  </r>
  <r>
    <s v=""/>
    <s v="20100013"/>
    <s v="2022003034"/>
    <x v="6"/>
    <d v="2021-04-27T00:00:00"/>
    <d v="2021-05-06T00:00:00"/>
    <s v="RE"/>
    <s v="BDT"/>
    <n v="-2318.3000000000002"/>
    <s v="1.00000"/>
    <s v="BDT"/>
    <n v="-2318.3000000000002"/>
    <n v="-27.29"/>
    <s v="27.29_1"/>
    <s v=""/>
    <s v="8693"/>
    <s v="20210429"/>
    <s v="Sewing machine spare parts for April'21"/>
    <s v=""/>
    <s v="0"/>
    <s v="5000158367 /491"/>
    <s v=""/>
    <s v=""/>
    <s v=""/>
    <s v=""/>
    <s v=""/>
    <m/>
    <s v=""/>
    <s v=""/>
    <s v=""/>
    <n v="0"/>
  </r>
  <r>
    <s v=""/>
    <s v="20100013"/>
    <s v="2022003035"/>
    <x v="6"/>
    <d v="2021-04-27T00:00:00"/>
    <d v="2021-05-06T00:00:00"/>
    <s v="RE"/>
    <s v="BDT"/>
    <n v="-210384"/>
    <s v="1.00000"/>
    <s v="BDT"/>
    <n v="-210384"/>
    <n v="-2476.56"/>
    <s v="2476.56_1"/>
    <s v=""/>
    <s v="9714"/>
    <s v="20210429"/>
    <s v="Glass wool,Aluminium sheet,Cable for April'21"/>
    <s v=""/>
    <s v="0"/>
    <s v="5000158369 /492"/>
    <s v=""/>
    <s v=""/>
    <s v=""/>
    <s v=""/>
    <s v=""/>
    <m/>
    <s v=""/>
    <s v=""/>
    <s v=""/>
    <n v="0"/>
  </r>
  <r>
    <s v=""/>
    <s v="20100013"/>
    <s v="2022003036"/>
    <x v="6"/>
    <d v="2021-04-27T00:00:00"/>
    <d v="2021-05-06T00:00:00"/>
    <s v="RE"/>
    <s v="BDT"/>
    <n v="-60935.08"/>
    <s v="1.00000"/>
    <s v="BDT"/>
    <n v="-60935.08"/>
    <n v="-717.3"/>
    <s v="717.3_1"/>
    <s v=""/>
    <s v="8696"/>
    <s v="20210429"/>
    <s v="Ceiling Fan,Royal Bolt,Stand Fan,,for April'21"/>
    <s v=""/>
    <s v="0"/>
    <s v="5000158378 /495"/>
    <s v=""/>
    <s v=""/>
    <s v=""/>
    <s v=""/>
    <s v=""/>
    <m/>
    <s v=""/>
    <s v=""/>
    <s v=""/>
    <n v="0"/>
  </r>
  <r>
    <s v=""/>
    <s v="20100013"/>
    <s v="2022003039"/>
    <x v="6"/>
    <d v="2021-04-27T00:00:00"/>
    <d v="2021-05-06T00:00:00"/>
    <s v="RE"/>
    <s v="BDT"/>
    <n v="-36255"/>
    <s v="1.00000"/>
    <s v="BDT"/>
    <n v="-36255"/>
    <n v="-426.78"/>
    <s v="426.78_1"/>
    <s v=""/>
    <s v="313"/>
    <s v="20210429"/>
    <s v="Fire safety item purchase for April'21"/>
    <s v=""/>
    <s v="0"/>
    <s v="5000158385 /442"/>
    <s v=""/>
    <s v=""/>
    <s v=""/>
    <s v=""/>
    <s v=""/>
    <m/>
    <s v=""/>
    <s v=""/>
    <s v=""/>
    <n v="0"/>
  </r>
  <r>
    <s v=""/>
    <s v="20100013"/>
    <s v="2022003045"/>
    <x v="6"/>
    <d v="2021-04-27T00:00:00"/>
    <d v="2021-05-06T00:00:00"/>
    <s v="RE"/>
    <s v="BDT"/>
    <n v="-15778"/>
    <s v="1.00000"/>
    <s v="BDT"/>
    <n v="-15778"/>
    <n v="-185.73"/>
    <s v="185.73_1"/>
    <s v=""/>
    <s v="21/04/02"/>
    <s v="20210429"/>
    <s v="Stationary item purchase for the month of April"/>
    <s v=""/>
    <s v="0"/>
    <s v="5000158442 /168"/>
    <s v=""/>
    <s v=""/>
    <s v=""/>
    <s v=""/>
    <s v=""/>
    <m/>
    <s v=""/>
    <s v=""/>
    <s v=""/>
    <n v="0"/>
  </r>
  <r>
    <s v=""/>
    <s v="20100013"/>
    <s v="2022003050"/>
    <x v="6"/>
    <d v="2021-04-27T00:00:00"/>
    <d v="2021-05-06T00:00:00"/>
    <s v="RE"/>
    <s v="BDT"/>
    <n v="-3407"/>
    <s v="1.00000"/>
    <s v="BDT"/>
    <n v="-3407"/>
    <n v="-40.11"/>
    <s v="40.11_1"/>
    <s v=""/>
    <s v="21/04/03"/>
    <s v="20210429"/>
    <s v="Printing books for April'21"/>
    <s v=""/>
    <s v="0"/>
    <s v="5000158443 /169"/>
    <s v=""/>
    <s v=""/>
    <s v=""/>
    <s v=""/>
    <s v=""/>
    <m/>
    <s v=""/>
    <s v=""/>
    <s v=""/>
    <n v="0"/>
  </r>
  <r>
    <s v=""/>
    <s v="20100013"/>
    <s v="2022003051"/>
    <x v="6"/>
    <d v="2021-04-27T00:00:00"/>
    <d v="2021-05-06T00:00:00"/>
    <s v="RE"/>
    <s v="BDT"/>
    <n v="-2286"/>
    <s v="1.00000"/>
    <s v="BDT"/>
    <n v="-2286"/>
    <n v="-26.91"/>
    <s v="26.91_1"/>
    <s v=""/>
    <s v="21/04/04"/>
    <s v="20210429"/>
    <s v=""/>
    <s v=""/>
    <s v="0"/>
    <s v="5000158440 /170"/>
    <s v=""/>
    <s v=""/>
    <s v=""/>
    <s v=""/>
    <s v=""/>
    <m/>
    <s v=""/>
    <s v=""/>
    <s v=""/>
    <n v="0"/>
  </r>
  <r>
    <s v=""/>
    <s v="20100013"/>
    <s v="2022003060"/>
    <x v="6"/>
    <d v="2021-04-27T00:00:00"/>
    <d v="2021-05-06T00:00:00"/>
    <s v="RE"/>
    <s v="BDT"/>
    <n v="-46987"/>
    <s v="1.00000"/>
    <s v="BDT"/>
    <n v="-46987"/>
    <n v="-553.11"/>
    <s v="553.11_1"/>
    <s v=""/>
    <s v="9718"/>
    <s v="20210429"/>
    <s v="Machinery spare parts purchase for April'21"/>
    <s v=""/>
    <s v="0"/>
    <s v="5000158751 /497"/>
    <s v=""/>
    <s v=""/>
    <s v=""/>
    <s v=""/>
    <s v=""/>
    <m/>
    <s v=""/>
    <s v=""/>
    <s v=""/>
    <n v="0"/>
  </r>
  <r>
    <s v=""/>
    <s v="20100013"/>
    <s v="2022003064"/>
    <x v="6"/>
    <d v="2021-04-27T00:00:00"/>
    <d v="2021-05-06T00:00:00"/>
    <s v="RE"/>
    <s v="BDT"/>
    <n v="-12777"/>
    <s v="1.00000"/>
    <s v="BDT"/>
    <n v="-12777"/>
    <n v="-150.41"/>
    <s v="150.41_1"/>
    <s v=""/>
    <s v="9710"/>
    <s v="20210429"/>
    <s v="checker plate for April'21"/>
    <s v=""/>
    <s v="0"/>
    <s v="5000158728 /496"/>
    <s v=""/>
    <s v=""/>
    <s v=""/>
    <s v=""/>
    <s v=""/>
    <m/>
    <s v=""/>
    <s v=""/>
    <s v=""/>
    <n v="0"/>
  </r>
  <r>
    <s v=""/>
    <s v="20100013"/>
    <s v="2022003109"/>
    <x v="6"/>
    <d v="2021-04-27T00:00:00"/>
    <d v="2021-05-06T00:00:00"/>
    <s v="RE"/>
    <s v="BDT"/>
    <n v="-28326"/>
    <s v="1.00000"/>
    <s v="BDT"/>
    <n v="-28326"/>
    <n v="-333.45"/>
    <s v="333.45_1"/>
    <s v=""/>
    <s v="01870"/>
    <s v="20210429"/>
    <s v="Liquid soap for April'21"/>
    <s v=""/>
    <s v="0"/>
    <s v="5000158961 /425"/>
    <s v=""/>
    <s v=""/>
    <s v=""/>
    <s v=""/>
    <s v=""/>
    <m/>
    <s v=""/>
    <s v=""/>
    <s v=""/>
    <n v="0"/>
  </r>
  <r>
    <s v=""/>
    <s v="20100013"/>
    <s v="2022003127"/>
    <x v="6"/>
    <d v="2021-04-27T00:00:00"/>
    <d v="2021-05-08T00:00:00"/>
    <s v="RE"/>
    <s v="BDT"/>
    <n v="-17694.8"/>
    <s v="1.00000"/>
    <s v="BDT"/>
    <n v="-17694.8"/>
    <n v="-208.29"/>
    <s v="208.29_1"/>
    <s v=""/>
    <s v="9646"/>
    <s v="20210429"/>
    <s v="Sewing machine spare parts for April'21"/>
    <s v=""/>
    <s v="0"/>
    <s v="5000158366 /664"/>
    <s v=""/>
    <s v=""/>
    <s v=""/>
    <s v=""/>
    <s v=""/>
    <m/>
    <s v=""/>
    <s v=""/>
    <s v=""/>
    <n v="0"/>
  </r>
  <r>
    <s v=""/>
    <s v="20100013"/>
    <s v="2022003129"/>
    <x v="6"/>
    <d v="2021-04-27T00:00:00"/>
    <d v="2021-05-08T00:00:00"/>
    <s v="RE"/>
    <s v="BDT"/>
    <n v="-864"/>
    <s v="1.00000"/>
    <s v="BDT"/>
    <n v="-864"/>
    <n v="-10.17"/>
    <s v="10.17_1"/>
    <s v=""/>
    <s v="9648"/>
    <s v="20210429"/>
    <s v="Oil seal for April'21"/>
    <s v=""/>
    <s v="0"/>
    <s v="5000159192 /665"/>
    <s v=""/>
    <s v=""/>
    <s v=""/>
    <s v=""/>
    <s v=""/>
    <m/>
    <s v=""/>
    <s v=""/>
    <s v=""/>
    <n v="0"/>
  </r>
  <r>
    <s v=""/>
    <s v="20100013"/>
    <s v="2022003135"/>
    <x v="6"/>
    <d v="2021-04-27T00:00:00"/>
    <d v="2021-05-08T00:00:00"/>
    <s v="RE"/>
    <s v="BDT"/>
    <n v="-25910.75"/>
    <s v="1.00000"/>
    <s v="BDT"/>
    <n v="-25910.75"/>
    <n v="-305.01"/>
    <s v="305.01_1"/>
    <s v=""/>
    <s v="21/04/01"/>
    <s v="20210429"/>
    <s v="Printing books for April'21"/>
    <s v=""/>
    <s v="0"/>
    <s v="5000159111 /167"/>
    <s v=""/>
    <s v=""/>
    <s v=""/>
    <s v=""/>
    <s v=""/>
    <m/>
    <s v=""/>
    <s v=""/>
    <s v=""/>
    <n v="0"/>
  </r>
  <r>
    <s v=""/>
    <s v="20100013"/>
    <s v="2022003082"/>
    <x v="6"/>
    <d v="2021-04-28T00:00:00"/>
    <d v="2021-05-05T00:00:00"/>
    <s v="RE"/>
    <s v="BDT"/>
    <n v="-1372"/>
    <s v="1.00000"/>
    <s v="BDT"/>
    <n v="-1372"/>
    <n v="-16.149999999999999"/>
    <s v="16.15_2"/>
    <s v=""/>
    <s v="70"/>
    <s v="20210429"/>
    <s v="Machinery spare parts purchase for April'21"/>
    <s v=""/>
    <s v="0"/>
    <s v="5000158528 /42"/>
    <s v=""/>
    <s v=""/>
    <s v=""/>
    <s v=""/>
    <s v=""/>
    <m/>
    <s v=""/>
    <s v=""/>
    <s v=""/>
    <n v="0"/>
  </r>
  <r>
    <s v=""/>
    <s v="20100013"/>
    <s v="2022003080"/>
    <x v="6"/>
    <d v="2021-04-29T00:00:00"/>
    <d v="2021-05-05T00:00:00"/>
    <s v="RE"/>
    <s v="BDT"/>
    <n v="-1323"/>
    <s v="1.00000"/>
    <s v="BDT"/>
    <n v="-1323"/>
    <n v="-15.57"/>
    <s v="15.57_2"/>
    <s v=""/>
    <s v="122"/>
    <s v="20210429"/>
    <s v="Spray Machine for April'21"/>
    <s v=""/>
    <s v="0"/>
    <s v="5000158677 /240"/>
    <s v=""/>
    <s v=""/>
    <s v=""/>
    <s v=""/>
    <s v=""/>
    <m/>
    <s v=""/>
    <s v=""/>
    <s v=""/>
    <n v="0"/>
  </r>
  <r>
    <s v=""/>
    <s v="20100013"/>
    <s v="2022003081"/>
    <x v="6"/>
    <d v="2021-04-29T00:00:00"/>
    <d v="2021-05-05T00:00:00"/>
    <s v="RE"/>
    <s v="BDT"/>
    <n v="-2842"/>
    <s v="1.00000"/>
    <s v="BDT"/>
    <n v="-2842"/>
    <n v="-33.46"/>
    <s v="33.46_1"/>
    <s v=""/>
    <s v="123"/>
    <s v="20210429"/>
    <s v="Auto seal for April'21"/>
    <s v=""/>
    <s v="0"/>
    <s v="5000158541 /241"/>
    <s v=""/>
    <s v=""/>
    <s v=""/>
    <s v=""/>
    <s v=""/>
    <m/>
    <s v=""/>
    <s v=""/>
    <s v=""/>
    <n v="0"/>
  </r>
  <r>
    <s v=""/>
    <s v="20100013"/>
    <s v="2022003094"/>
    <x v="6"/>
    <d v="2021-04-29T00:00:00"/>
    <d v="2021-05-05T00:00:00"/>
    <s v="RE"/>
    <s v="BDT"/>
    <n v="-3894"/>
    <s v="1.00000"/>
    <s v="BDT"/>
    <n v="-3894"/>
    <n v="-45.84"/>
    <s v="45.84_1"/>
    <s v=""/>
    <s v="COM-00855/21"/>
    <s v="20210429"/>
    <s v="Enamel paint  light grey for April'21"/>
    <s v=""/>
    <s v="0"/>
    <s v="5000158703 /3147"/>
    <s v=""/>
    <s v=""/>
    <s v=""/>
    <s v=""/>
    <s v=""/>
    <m/>
    <s v=""/>
    <s v=""/>
    <s v=""/>
    <n v="0"/>
  </r>
  <r>
    <s v=""/>
    <s v="20100013"/>
    <s v="2022003142"/>
    <x v="6"/>
    <d v="2021-04-29T00:00:00"/>
    <d v="2021-05-08T00:00:00"/>
    <s v="RE"/>
    <s v="BDT"/>
    <n v="-1947"/>
    <s v="1.00000"/>
    <s v="BDT"/>
    <n v="-1947"/>
    <n v="-22.92"/>
    <s v="22.92_1"/>
    <s v=""/>
    <s v="COM-001037/21"/>
    <s v="20210429"/>
    <s v="Enamel paint  light grey for April'21"/>
    <s v=""/>
    <s v="0"/>
    <s v="5000158964 /3335"/>
    <s v=""/>
    <s v=""/>
    <s v=""/>
    <s v=""/>
    <s v=""/>
    <m/>
    <s v=""/>
    <s v=""/>
    <s v=""/>
    <n v="0"/>
  </r>
  <r>
    <s v=""/>
    <s v="20100007"/>
    <s v="2022001440"/>
    <x v="34"/>
    <d v="2020-11-21T00:00:00"/>
    <d v="2020-12-03T00:00:00"/>
    <s v="RE"/>
    <s v="USD"/>
    <n v="-9.98"/>
    <s v="83.94990"/>
    <s v="BDT"/>
    <n v="-837.82"/>
    <n v="-9.98"/>
    <s v="9.98_1"/>
    <s v=""/>
    <s v="22158"/>
    <s v="C2001-229"/>
    <s v="Goods received from Babylon Trims Limited"/>
    <s v=""/>
    <s v="0"/>
    <s v="5000144693"/>
    <s v="CIPL-03165"/>
    <s v=""/>
    <s v=""/>
    <s v=""/>
    <s v=""/>
    <m/>
    <s v=""/>
    <s v=""/>
    <s v=""/>
    <n v="0"/>
  </r>
  <r>
    <s v=""/>
    <s v="20100007"/>
    <s v="2022001638"/>
    <x v="49"/>
    <d v="2020-12-19T00:00:00"/>
    <d v="2020-12-22T00:00:00"/>
    <s v="RE"/>
    <s v="USD"/>
    <n v="-302.45"/>
    <s v="83.95001"/>
    <s v="BDT"/>
    <n v="-25390.68"/>
    <n v="-302.45"/>
    <s v="302.45_1"/>
    <s v=""/>
    <s v="122972,122959"/>
    <s v="C2018-307"/>
    <s v="Goods received from Union Label &amp; Accessories Ltd"/>
    <s v=""/>
    <s v="0"/>
    <s v="5000146759"/>
    <s v="CIPL-03232"/>
    <s v=""/>
    <s v=""/>
    <s v=""/>
    <s v=""/>
    <m/>
    <s v=""/>
    <s v=""/>
    <s v=""/>
    <n v="0"/>
  </r>
  <r>
    <s v=""/>
    <s v="20100007"/>
    <s v="2022001940"/>
    <x v="50"/>
    <d v="2021-01-03T00:00:00"/>
    <d v="2021-01-27T00:00:00"/>
    <s v="RE"/>
    <s v="USD"/>
    <n v="-84.3"/>
    <s v="83.95006"/>
    <s v="BDT"/>
    <n v="-7076.99"/>
    <n v="-84.3"/>
    <s v="84.3_1"/>
    <s v=""/>
    <s v="125022"/>
    <s v="C2018-307"/>
    <s v="Goods received from Union Label &amp; Accessorie"/>
    <s v=""/>
    <s v="0"/>
    <s v="5000148278"/>
    <s v="CIPL-03217"/>
    <s v=""/>
    <s v=""/>
    <s v=""/>
    <s v=""/>
    <m/>
    <s v=""/>
    <s v=""/>
    <s v=""/>
    <n v="0"/>
  </r>
  <r>
    <s v=""/>
    <s v="20100007"/>
    <s v="2022002432"/>
    <x v="51"/>
    <d v="2021-02-24T00:00:00"/>
    <d v="2021-03-03T00:00:00"/>
    <s v="RE"/>
    <s v="USD"/>
    <n v="-977.6"/>
    <s v="83.95000"/>
    <s v="BDT"/>
    <n v="-82069.52"/>
    <n v="-977.6"/>
    <s v="977.6_1"/>
    <s v=""/>
    <s v="489900"/>
    <s v="C2001-1178"/>
    <s v="Goods received from M &amp; U Packaging BD Ltd."/>
    <s v=""/>
    <s v="0"/>
    <s v="4500060402"/>
    <s v="CIPL-03266"/>
    <s v=""/>
    <s v=""/>
    <s v=""/>
    <s v="2026000718"/>
    <d v="2021-05-05T00:00:00"/>
    <s v=""/>
    <s v=""/>
    <s v=""/>
    <n v="0"/>
  </r>
  <r>
    <s v=""/>
    <s v="20100007"/>
    <s v="2022002431"/>
    <x v="1"/>
    <d v="2021-02-28T00:00:00"/>
    <d v="2021-03-03T00:00:00"/>
    <s v="RE"/>
    <s v="USD"/>
    <n v="-521.4"/>
    <s v="83.95000"/>
    <s v="BDT"/>
    <n v="-43771.53"/>
    <n v="-521.4"/>
    <s v="521.4_1"/>
    <s v=""/>
    <s v="490950"/>
    <s v="C2001-1178"/>
    <s v="Goods received from M &amp; U Packaging BD Ltd."/>
    <s v=""/>
    <s v="0"/>
    <s v="4500060399"/>
    <s v="CIPL-03265"/>
    <s v=""/>
    <s v=""/>
    <s v=""/>
    <s v="2026000718"/>
    <d v="2021-05-05T00:00:00"/>
    <s v=""/>
    <s v=""/>
    <s v=""/>
    <n v="0"/>
  </r>
  <r>
    <s v=""/>
    <s v="20100007"/>
    <s v="2022002738"/>
    <x v="52"/>
    <d v="2021-03-27T00:00:00"/>
    <d v="2021-04-05T00:00:00"/>
    <s v="RE"/>
    <s v="USD"/>
    <n v="-2352.8000000000002"/>
    <s v="83.95000"/>
    <s v="BDT"/>
    <n v="-197517.56"/>
    <n v="-2352.8000000000002"/>
    <s v="2352.8_1"/>
    <s v=""/>
    <s v="497750"/>
    <s v="C2001-1178"/>
    <s v="Goods received from M &amp; U Packaging BD Ltd."/>
    <s v=""/>
    <s v="0"/>
    <s v="4500060794"/>
    <s v="CIPL-03281"/>
    <s v=""/>
    <s v=""/>
    <s v=""/>
    <s v="2026000801"/>
    <d v="2021-06-16T00:00:00"/>
    <s v=""/>
    <s v=""/>
    <s v=""/>
    <n v="0"/>
  </r>
  <r>
    <s v=""/>
    <s v="20100007"/>
    <s v="2022002862"/>
    <x v="53"/>
    <d v="2021-04-03T00:00:00"/>
    <d v="2021-04-20T00:00:00"/>
    <s v="RE"/>
    <s v="USD"/>
    <n v="-2519.1999999999998"/>
    <s v="83.95000"/>
    <s v="BDT"/>
    <n v="-211486.84"/>
    <n v="-2519.1999999999998"/>
    <s v="2519.2_1"/>
    <s v=""/>
    <s v="499303"/>
    <s v="C2001-1178"/>
    <s v="Goods received from M &amp; U Packaging BD Ltd."/>
    <s v=""/>
    <s v="0"/>
    <s v="4500060790"/>
    <s v="CIPL-03284"/>
    <s v=""/>
    <s v=""/>
    <s v=""/>
    <s v="2026000801"/>
    <d v="2021-06-16T00:00:00"/>
    <s v=""/>
    <s v=""/>
    <s v=""/>
    <n v="0"/>
  </r>
  <r>
    <s v=""/>
    <s v="20100007"/>
    <s v="2022002863"/>
    <x v="53"/>
    <d v="2021-04-03T00:00:00"/>
    <d v="2021-04-20T00:00:00"/>
    <s v="RE"/>
    <s v="USD"/>
    <n v="-2269.5"/>
    <s v="83.95000"/>
    <s v="BDT"/>
    <n v="-190524.53"/>
    <n v="-2269.5"/>
    <s v="2269.5_1"/>
    <s v=""/>
    <s v="499301"/>
    <s v="C2001-1178"/>
    <s v="Goods received from M &amp; U Packaging BD Ltd."/>
    <s v=""/>
    <s v="0"/>
    <s v="4500060947"/>
    <s v="CIPL-03278"/>
    <s v=""/>
    <s v=""/>
    <s v=""/>
    <s v="2026000799"/>
    <d v="2021-06-16T00:00:00"/>
    <s v=""/>
    <s v=""/>
    <s v=""/>
    <n v="0"/>
  </r>
  <r>
    <s v=""/>
    <s v="20100007"/>
    <s v="2022002892"/>
    <x v="53"/>
    <d v="2021-04-03T00:00:00"/>
    <d v="2021-04-25T00:00:00"/>
    <s v="RE"/>
    <s v="USD"/>
    <n v="-2463.5500000000002"/>
    <s v="83.95000"/>
    <s v="BDT"/>
    <n v="-206815.02"/>
    <n v="-2463.5500000000002"/>
    <s v="2463.55_1"/>
    <s v=""/>
    <s v="17463"/>
    <s v="C2001-956"/>
    <s v="Goods received from Epyllion Limited"/>
    <s v=""/>
    <s v="0"/>
    <s v="4500061048"/>
    <s v="CIPL-03309"/>
    <s v=""/>
    <s v=""/>
    <s v=""/>
    <s v="2026000839"/>
    <d v="2021-06-27T00:00:00"/>
    <s v=""/>
    <s v=""/>
    <s v=""/>
    <n v="0"/>
  </r>
  <r>
    <s v=""/>
    <s v="20100007"/>
    <s v="2022002860"/>
    <x v="17"/>
    <d v="2021-04-05T00:00:00"/>
    <d v="2021-04-20T00:00:00"/>
    <s v="RE"/>
    <s v="USD"/>
    <n v="-16.38"/>
    <s v="83.94994"/>
    <s v="BDT"/>
    <n v="-1375.1"/>
    <n v="-16.38"/>
    <s v="16.38_1"/>
    <s v=""/>
    <s v="15854"/>
    <s v="C2001-956"/>
    <s v="Goods received from Epyllion Limited"/>
    <s v=""/>
    <s v="0"/>
    <s v="4500060926"/>
    <s v="CIPL-03315"/>
    <s v=""/>
    <s v=""/>
    <s v=""/>
    <s v="2026000775"/>
    <d v="2021-06-10T00:00:00"/>
    <s v=""/>
    <s v=""/>
    <s v=""/>
    <n v="0"/>
  </r>
  <r>
    <s v=""/>
    <s v="20100007"/>
    <s v="2022002866"/>
    <x v="17"/>
    <d v="2021-04-05T00:00:00"/>
    <d v="2021-04-20T00:00:00"/>
    <s v="RE"/>
    <s v="USD"/>
    <n v="-115.21"/>
    <s v="83.95000"/>
    <s v="BDT"/>
    <n v="-9671.8799999999992"/>
    <n v="-115.21"/>
    <s v="115.21_1"/>
    <s v=""/>
    <s v="18223"/>
    <s v="C2001-956"/>
    <s v="Goods received from Epyllion Limited"/>
    <s v=""/>
    <s v="0"/>
    <s v="4500060950"/>
    <s v="EG3-06232"/>
    <s v=""/>
    <s v=""/>
    <s v=""/>
    <s v="2026000839"/>
    <d v="2021-06-27T00:00:00"/>
    <s v=""/>
    <s v=""/>
    <s v=""/>
    <n v="0"/>
  </r>
  <r>
    <s v=""/>
    <s v="20100007"/>
    <s v="2022002868"/>
    <x v="17"/>
    <d v="2021-04-05T00:00:00"/>
    <d v="2021-04-20T00:00:00"/>
    <s v="RE"/>
    <s v="USD"/>
    <n v="-1154.79"/>
    <s v="83.95000"/>
    <s v="BDT"/>
    <n v="-96944.62"/>
    <n v="-1154.79"/>
    <s v="1154.79_1"/>
    <s v=""/>
    <s v="18215"/>
    <s v="C2001-956"/>
    <s v="Goods received from Epyllion Limited"/>
    <s v=""/>
    <s v="0"/>
    <s v="4500061025"/>
    <s v="CIPL-03309"/>
    <s v=""/>
    <s v=""/>
    <s v=""/>
    <s v="2026000839"/>
    <d v="2021-06-27T00:00:00"/>
    <s v=""/>
    <s v=""/>
    <s v=""/>
    <n v="0"/>
  </r>
  <r>
    <s v=""/>
    <s v="20100007"/>
    <s v="2022002893"/>
    <x v="17"/>
    <d v="2021-04-05T00:00:00"/>
    <d v="2021-04-25T00:00:00"/>
    <s v="RE"/>
    <s v="USD"/>
    <n v="-666.2"/>
    <s v="83.95000"/>
    <s v="BDT"/>
    <n v="-55927.49"/>
    <n v="-666.2"/>
    <s v="666.2_1"/>
    <s v=""/>
    <s v="18216"/>
    <s v="C2001-956"/>
    <s v="Goods received from Epyllion Limited"/>
    <s v=""/>
    <s v="0"/>
    <s v="4500061062"/>
    <s v="CIPL-03343"/>
    <s v=""/>
    <s v=""/>
    <s v=""/>
    <s v="2026000775"/>
    <d v="2021-06-10T00:00:00"/>
    <s v=""/>
    <s v=""/>
    <s v=""/>
    <n v="0"/>
  </r>
  <r>
    <s v=""/>
    <s v="20100007"/>
    <s v="2022002864"/>
    <x v="18"/>
    <d v="2021-04-06T00:00:00"/>
    <d v="2021-04-20T00:00:00"/>
    <s v="RE"/>
    <s v="USD"/>
    <n v="-2080"/>
    <s v="83.95000"/>
    <s v="BDT"/>
    <n v="-174616"/>
    <n v="-2080"/>
    <s v="2080_1"/>
    <s v=""/>
    <s v="500427"/>
    <s v="C2001-1178"/>
    <s v="Goods received from M &amp; U Packaging BD Ltd."/>
    <s v=""/>
    <s v="0"/>
    <s v="4500060948"/>
    <s v="CIPL-03286"/>
    <s v=""/>
    <s v=""/>
    <s v=""/>
    <s v="2026000801"/>
    <d v="2021-06-16T00:00:00"/>
    <s v=""/>
    <s v=""/>
    <s v=""/>
    <n v="0"/>
  </r>
  <r>
    <s v=""/>
    <s v="20100007"/>
    <s v="2022002869"/>
    <x v="19"/>
    <d v="2021-04-07T00:00:00"/>
    <d v="2021-04-20T00:00:00"/>
    <s v="RE"/>
    <s v="USD"/>
    <n v="-16.739999999999998"/>
    <s v="83.95042"/>
    <s v="BDT"/>
    <n v="-1405.33"/>
    <n v="-16.739999999999998"/>
    <s v="16.74_1"/>
    <s v=""/>
    <s v="18306"/>
    <s v="C2001-956"/>
    <s v="Goods received from Epyllion Limited"/>
    <s v=""/>
    <s v="0"/>
    <s v="4500061046"/>
    <s v="CIPL-03308"/>
    <s v=""/>
    <s v=""/>
    <s v=""/>
    <s v=""/>
    <m/>
    <s v=""/>
    <s v=""/>
    <s v=""/>
    <n v="0"/>
  </r>
  <r>
    <s v=""/>
    <s v="20100007"/>
    <s v="2022002895"/>
    <x v="19"/>
    <d v="2021-04-07T00:00:00"/>
    <d v="2021-04-25T00:00:00"/>
    <s v="RE"/>
    <s v="USD"/>
    <n v="-122.18"/>
    <s v="83.94999"/>
    <s v="BDT"/>
    <n v="-10257.01"/>
    <n v="-122.18"/>
    <s v="122.18_1"/>
    <s v=""/>
    <s v="18547"/>
    <s v="C2001-956"/>
    <s v="Goods received from Epyllion Limited"/>
    <s v=""/>
    <s v="0"/>
    <s v="4500061063"/>
    <s v="CIPL-03343"/>
    <s v=""/>
    <s v=""/>
    <s v=""/>
    <s v="2026000775"/>
    <d v="2021-06-10T00:00:00"/>
    <s v=""/>
    <s v=""/>
    <s v=""/>
    <n v="0"/>
  </r>
  <r>
    <s v=""/>
    <s v="20100007"/>
    <s v="2022002898"/>
    <x v="19"/>
    <d v="2021-04-07T00:00:00"/>
    <d v="2021-04-25T00:00:00"/>
    <s v="RE"/>
    <s v="USD"/>
    <n v="-279.35000000000002"/>
    <s v="83.94999"/>
    <s v="BDT"/>
    <n v="-23451.43"/>
    <n v="-279.35000000000002"/>
    <s v="279.35_1"/>
    <s v=""/>
    <s v="18549"/>
    <s v="C2001-956"/>
    <s v="Goods received from Epyllion Limited"/>
    <s v=""/>
    <s v="0"/>
    <s v="4500061074"/>
    <s v="CIPL-03308"/>
    <s v=""/>
    <s v=""/>
    <s v=""/>
    <s v="2026000839"/>
    <d v="2021-06-27T00:00:00"/>
    <s v=""/>
    <s v=""/>
    <s v=""/>
    <n v="0"/>
  </r>
  <r>
    <s v=""/>
    <s v="20100007"/>
    <s v="2022002899"/>
    <x v="19"/>
    <d v="2021-04-07T00:00:00"/>
    <d v="2021-04-25T00:00:00"/>
    <s v="RE"/>
    <s v="USD"/>
    <n v="-3.84"/>
    <s v="83.95052"/>
    <s v="BDT"/>
    <n v="-322.37"/>
    <n v="-3.84"/>
    <s v="3.84_1"/>
    <s v=""/>
    <s v="18307"/>
    <s v="C2001-956"/>
    <s v="Goods received from Epyllion Limited"/>
    <s v=""/>
    <s v="0"/>
    <s v="4500061111"/>
    <s v="CIPL-03309"/>
    <s v=""/>
    <s v=""/>
    <s v=""/>
    <s v="2026000839"/>
    <d v="2021-06-27T00:00:00"/>
    <s v=""/>
    <s v=""/>
    <s v=""/>
    <n v="0"/>
  </r>
  <r>
    <s v=""/>
    <s v="20100007"/>
    <s v="2022002865"/>
    <x v="21"/>
    <d v="2021-04-10T00:00:00"/>
    <d v="2021-04-20T00:00:00"/>
    <s v="RE"/>
    <s v="USD"/>
    <n v="-3120"/>
    <s v="83.95000"/>
    <s v="BDT"/>
    <n v="-261924"/>
    <n v="-3120"/>
    <s v="3120_1"/>
    <s v=""/>
    <s v="502048"/>
    <s v="C2001-1178"/>
    <s v="Goods received from M &amp; U Packaging BD Ltd."/>
    <s v=""/>
    <s v="0"/>
    <s v="4500060949"/>
    <s v="CIPL-03270"/>
    <s v=""/>
    <s v=""/>
    <s v=""/>
    <s v="2026000799"/>
    <d v="2021-06-16T00:00:00"/>
    <s v=""/>
    <s v=""/>
    <s v=""/>
    <n v="0"/>
  </r>
  <r>
    <s v=""/>
    <s v="20100007"/>
    <s v="2022002900"/>
    <x v="21"/>
    <d v="2021-04-10T00:00:00"/>
    <d v="2021-04-25T00:00:00"/>
    <s v="RE"/>
    <s v="USD"/>
    <n v="-1003.26"/>
    <s v="83.94999"/>
    <s v="BDT"/>
    <n v="-84223.67"/>
    <n v="-1003.26"/>
    <s v="1003.26_1"/>
    <s v=""/>
    <s v="18947"/>
    <s v="C2001-956"/>
    <s v="Goods received from Epyllion Limited"/>
    <s v=""/>
    <s v="0"/>
    <s v="4500061112"/>
    <s v="CIPL-03309"/>
    <s v=""/>
    <s v=""/>
    <s v=""/>
    <s v="2026000839"/>
    <d v="2021-06-27T00:00:00"/>
    <s v=""/>
    <s v=""/>
    <s v=""/>
    <n v="0"/>
  </r>
  <r>
    <s v=""/>
    <s v="20100007"/>
    <s v="2022002905"/>
    <x v="21"/>
    <d v="2021-04-10T00:00:00"/>
    <d v="2021-04-25T00:00:00"/>
    <s v="RE"/>
    <s v="USD"/>
    <n v="-77.39"/>
    <s v="83.94999"/>
    <s v="BDT"/>
    <n v="-6496.89"/>
    <n v="-77.39"/>
    <s v="77.39_1"/>
    <s v=""/>
    <s v="19156"/>
    <s v="C2001-956"/>
    <s v="Goods received from Epyllion Limited"/>
    <s v=""/>
    <s v="0"/>
    <s v="4500061152"/>
    <s v="CIPL-03308"/>
    <s v=""/>
    <s v=""/>
    <s v=""/>
    <s v="2026000839"/>
    <d v="2021-06-27T00:00:00"/>
    <s v=""/>
    <s v=""/>
    <s v=""/>
    <n v="0"/>
  </r>
  <r>
    <s v=""/>
    <s v="20100007"/>
    <s v="2022002908"/>
    <x v="21"/>
    <d v="2021-04-10T00:00:00"/>
    <d v="2021-04-25T00:00:00"/>
    <s v="RE"/>
    <s v="USD"/>
    <n v="-379.97"/>
    <s v="83.95002"/>
    <s v="BDT"/>
    <n v="-31898.49"/>
    <n v="-379.97"/>
    <s v="379.97_1"/>
    <s v=""/>
    <s v="19164"/>
    <s v="C2001-956"/>
    <s v="Goods received from Epyllion Limited"/>
    <s v=""/>
    <s v="0"/>
    <s v="4500061175"/>
    <s v="CIPL-03308"/>
    <s v=""/>
    <s v=""/>
    <s v=""/>
    <s v="2026000839"/>
    <d v="2021-06-27T00:00:00"/>
    <s v=""/>
    <s v=""/>
    <s v=""/>
    <n v="0"/>
  </r>
  <r>
    <s v=""/>
    <s v="20100007"/>
    <s v="2022002909"/>
    <x v="21"/>
    <d v="2021-04-10T00:00:00"/>
    <d v="2021-04-25T00:00:00"/>
    <s v="RE"/>
    <s v="USD"/>
    <n v="-512.77"/>
    <s v="83.95002"/>
    <s v="BDT"/>
    <n v="-43047.05"/>
    <n v="-512.77"/>
    <s v="512.77_1"/>
    <s v=""/>
    <s v="19163"/>
    <s v="C2001-956"/>
    <s v="Goods received from Epyllion Limited"/>
    <s v=""/>
    <s v="0"/>
    <s v="4500061176"/>
    <s v="CIPL-03309"/>
    <s v=""/>
    <s v=""/>
    <s v=""/>
    <s v="2026000839"/>
    <d v="2021-06-27T00:00:00"/>
    <s v=""/>
    <s v=""/>
    <s v=""/>
    <n v="0"/>
  </r>
  <r>
    <s v=""/>
    <s v="20100007"/>
    <s v="2022002910"/>
    <x v="21"/>
    <d v="2021-04-10T00:00:00"/>
    <d v="2021-04-25T00:00:00"/>
    <s v="RE"/>
    <s v="USD"/>
    <n v="-207.43"/>
    <s v="83.95001"/>
    <s v="BDT"/>
    <n v="-17413.75"/>
    <n v="-207.43"/>
    <s v="207.43_1"/>
    <s v=""/>
    <s v="19336"/>
    <s v="C2001-956"/>
    <s v="Goods received from Epyllion Limited"/>
    <s v=""/>
    <s v="0"/>
    <s v="4500061177"/>
    <s v="CIPL-03343"/>
    <s v=""/>
    <s v=""/>
    <s v=""/>
    <s v="2026000775"/>
    <d v="2021-06-10T00:00:00"/>
    <s v=""/>
    <s v=""/>
    <s v=""/>
    <n v="0"/>
  </r>
  <r>
    <s v=""/>
    <s v="20100007"/>
    <s v="2022002911"/>
    <x v="22"/>
    <d v="2021-04-11T00:00:00"/>
    <d v="2021-04-25T00:00:00"/>
    <s v="RE"/>
    <s v="USD"/>
    <n v="-1532.93"/>
    <s v="83.95000"/>
    <s v="BDT"/>
    <n v="-128689.48"/>
    <n v="-1532.93"/>
    <s v="1532.93_1"/>
    <s v=""/>
    <s v="19062"/>
    <s v="C2001-956"/>
    <s v="Goods received from Epyllion Limited"/>
    <s v=""/>
    <s v="0"/>
    <s v="4500061199"/>
    <s v="CIPL-03309"/>
    <s v=""/>
    <s v=""/>
    <s v=""/>
    <s v="2026000839"/>
    <d v="2021-06-27T00:00:00"/>
    <s v=""/>
    <s v=""/>
    <s v=""/>
    <n v="0"/>
  </r>
  <r>
    <s v=""/>
    <s v="20100007"/>
    <s v="2022002867"/>
    <x v="23"/>
    <d v="2021-04-12T00:00:00"/>
    <d v="2021-04-20T00:00:00"/>
    <s v="RE"/>
    <s v="USD"/>
    <n v="-352.02"/>
    <s v="83.95000"/>
    <s v="BDT"/>
    <n v="-29552.080000000002"/>
    <n v="-352.02"/>
    <s v="352.02_1"/>
    <s v=""/>
    <s v="16633-18217"/>
    <s v="C2001-956"/>
    <s v="Goods received from Epyllion Limited"/>
    <s v=""/>
    <s v="0"/>
    <s v="4500060951"/>
    <s v="CIPL-03308"/>
    <s v=""/>
    <s v=""/>
    <s v=""/>
    <s v="2026000839"/>
    <d v="2021-06-27T00:00:00"/>
    <s v=""/>
    <s v=""/>
    <s v=""/>
    <n v="0"/>
  </r>
  <r>
    <s v=""/>
    <s v="20100007"/>
    <s v="2022002890"/>
    <x v="23"/>
    <d v="2021-04-12T00:00:00"/>
    <d v="2021-04-25T00:00:00"/>
    <s v="RE"/>
    <s v="USD"/>
    <n v="-3060"/>
    <s v="83.95000"/>
    <s v="BDT"/>
    <n v="-256887"/>
    <n v="-3060"/>
    <s v="3060_1"/>
    <s v=""/>
    <s v="503369"/>
    <s v="C2001-1178"/>
    <s v="Goods received from M &amp; U Packaging BD Ltd."/>
    <s v=""/>
    <s v="0"/>
    <s v="4500060401"/>
    <s v="CIPL-03267"/>
    <s v=""/>
    <s v=""/>
    <s v=""/>
    <s v="2026000718"/>
    <d v="2021-05-05T00:00:00"/>
    <s v=""/>
    <s v=""/>
    <s v=""/>
    <n v="0"/>
  </r>
  <r>
    <s v=""/>
    <s v="20100007"/>
    <s v="2022002897"/>
    <x v="23"/>
    <d v="2021-04-12T00:00:00"/>
    <d v="2021-04-25T00:00:00"/>
    <s v="RE"/>
    <s v="USD"/>
    <n v="-31.38"/>
    <s v="83.94997"/>
    <s v="BDT"/>
    <n v="-2634.35"/>
    <n v="-31.38"/>
    <s v="31.38_1"/>
    <s v=""/>
    <s v="19377"/>
    <s v="C2001-956"/>
    <s v="Goods received from Epyllion Limited"/>
    <s v=""/>
    <s v="0"/>
    <s v="4500061074"/>
    <s v="CIPL-03308"/>
    <s v=""/>
    <s v=""/>
    <s v=""/>
    <s v="2026000839"/>
    <d v="2021-06-27T00:00:00"/>
    <s v=""/>
    <s v=""/>
    <s v=""/>
    <n v="0"/>
  </r>
  <r>
    <s v=""/>
    <s v="20100007"/>
    <s v="2022002902"/>
    <x v="23"/>
    <d v="2021-04-12T00:00:00"/>
    <d v="2021-04-25T00:00:00"/>
    <s v="RE"/>
    <s v="USD"/>
    <n v="-34.94"/>
    <s v="83.95020"/>
    <s v="BDT"/>
    <n v="-2933.22"/>
    <n v="-34.94"/>
    <s v="34.94_1"/>
    <s v=""/>
    <s v="19376"/>
    <s v="C2001-956"/>
    <s v="Goods received from Epyllion Limited"/>
    <s v=""/>
    <s v="0"/>
    <s v="4500061113"/>
    <s v="CIPL-03309"/>
    <s v=""/>
    <s v=""/>
    <s v=""/>
    <s v=""/>
    <m/>
    <s v=""/>
    <s v=""/>
    <s v=""/>
    <n v="0"/>
  </r>
  <r>
    <s v=""/>
    <s v="20100007"/>
    <s v="2022002913"/>
    <x v="23"/>
    <d v="2021-04-12T00:00:00"/>
    <d v="2021-04-25T00:00:00"/>
    <s v="RE"/>
    <s v="USD"/>
    <n v="-90.49"/>
    <s v="83.95005"/>
    <s v="BDT"/>
    <n v="-7596.64"/>
    <n v="-90.49"/>
    <s v="90.49_1"/>
    <s v=""/>
    <s v="19408"/>
    <s v="C2001-956"/>
    <s v="Goods received from Epyllion Limited"/>
    <s v=""/>
    <s v="0"/>
    <s v="4500061200"/>
    <s v="CIPL-03315"/>
    <s v=""/>
    <s v=""/>
    <s v=""/>
    <s v="2026000775"/>
    <d v="2021-06-10T00:00:00"/>
    <s v=""/>
    <s v=""/>
    <s v=""/>
    <n v="0"/>
  </r>
  <r>
    <s v=""/>
    <s v="20100007"/>
    <s v="2022002915"/>
    <x v="23"/>
    <d v="2021-04-12T00:00:00"/>
    <d v="2021-04-25T00:00:00"/>
    <s v="RE"/>
    <s v="USD"/>
    <n v="-153.84"/>
    <s v="83.95001"/>
    <s v="BDT"/>
    <n v="-12914.87"/>
    <n v="-153.84"/>
    <s v="153.84_1"/>
    <s v=""/>
    <s v="19416"/>
    <s v="C2001-956"/>
    <s v="Goods received from Epyllion Limited"/>
    <s v=""/>
    <s v="0"/>
    <s v="4500061206"/>
    <s v="CIPL-03308"/>
    <s v=""/>
    <s v=""/>
    <s v=""/>
    <s v="2026000839"/>
    <d v="2021-06-27T00:00:00"/>
    <s v=""/>
    <s v=""/>
    <s v=""/>
    <n v="0"/>
  </r>
  <r>
    <s v=""/>
    <s v="20100007"/>
    <s v="2022002919"/>
    <x v="23"/>
    <d v="2021-04-12T00:00:00"/>
    <d v="2021-04-25T00:00:00"/>
    <s v="RE"/>
    <s v="USD"/>
    <n v="-220.21"/>
    <s v="83.94996"/>
    <s v="BDT"/>
    <n v="-18486.62"/>
    <n v="-220.21"/>
    <s v="220.21_1"/>
    <s v=""/>
    <s v="19417"/>
    <s v="C2001-956"/>
    <s v="Goods received from Epyllion Limited"/>
    <s v=""/>
    <s v="0"/>
    <s v="4500061208"/>
    <s v="CIPL-03308"/>
    <s v=""/>
    <s v=""/>
    <s v=""/>
    <s v="2026000839"/>
    <d v="2021-06-27T00:00:00"/>
    <s v=""/>
    <s v=""/>
    <s v=""/>
    <n v="0"/>
  </r>
  <r>
    <s v=""/>
    <s v="20100007"/>
    <s v="2022002921"/>
    <x v="23"/>
    <d v="2021-04-12T00:00:00"/>
    <d v="2021-04-25T00:00:00"/>
    <s v="RE"/>
    <s v="USD"/>
    <n v="-340.92"/>
    <s v="83.94999"/>
    <s v="BDT"/>
    <n v="-28620.23"/>
    <n v="-340.92"/>
    <s v="340.92_1"/>
    <s v=""/>
    <s v="19418"/>
    <s v="C2001-956"/>
    <s v="Goods received from Epyllion Limited"/>
    <s v=""/>
    <s v="0"/>
    <s v="4500061209"/>
    <s v="CIPL-03308"/>
    <s v=""/>
    <s v=""/>
    <s v=""/>
    <s v="2026000839"/>
    <d v="2021-06-27T00:00:00"/>
    <s v=""/>
    <s v=""/>
    <s v=""/>
    <n v="0"/>
  </r>
  <r>
    <s v=""/>
    <s v="20100007"/>
    <s v="2022002922"/>
    <x v="23"/>
    <d v="2021-04-12T00:00:00"/>
    <d v="2021-04-25T00:00:00"/>
    <s v="RE"/>
    <s v="USD"/>
    <n v="-266.16000000000003"/>
    <s v="83.94999"/>
    <s v="BDT"/>
    <n v="-22344.13"/>
    <n v="-266.16000000000003"/>
    <s v="266.16_1"/>
    <s v=""/>
    <s v="19375"/>
    <s v="C2001-956"/>
    <s v="Goods received from Epyllion Limited"/>
    <s v=""/>
    <s v="0"/>
    <s v="4500061211"/>
    <s v="CIPL-03308"/>
    <s v=""/>
    <s v=""/>
    <s v=""/>
    <s v="2026000839"/>
    <d v="2021-06-27T00:00:00"/>
    <s v=""/>
    <s v=""/>
    <s v=""/>
    <n v="0"/>
  </r>
  <r>
    <s v=""/>
    <s v="20100007"/>
    <s v="2022002925"/>
    <x v="23"/>
    <d v="2021-04-12T00:00:00"/>
    <d v="2021-04-25T00:00:00"/>
    <s v="RE"/>
    <s v="USD"/>
    <n v="-169.3"/>
    <s v="83.94997"/>
    <s v="BDT"/>
    <n v="-14212.73"/>
    <n v="-169.3"/>
    <s v="169.3_1"/>
    <s v=""/>
    <s v="19374"/>
    <s v="C2001-956"/>
    <s v="Goods received from Epyllion Limited"/>
    <s v=""/>
    <s v="0"/>
    <s v="4500061215"/>
    <s v="CIPL-03309"/>
    <s v=""/>
    <s v=""/>
    <s v=""/>
    <s v="2026000839"/>
    <d v="2021-06-27T00:00:00"/>
    <s v=""/>
    <s v=""/>
    <s v=""/>
    <n v="0"/>
  </r>
  <r>
    <s v=""/>
    <s v="20100007"/>
    <s v="2022002929"/>
    <x v="23"/>
    <d v="2021-04-12T00:00:00"/>
    <d v="2021-04-25T00:00:00"/>
    <s v="RE"/>
    <s v="USD"/>
    <n v="-336.96"/>
    <s v="83.95002"/>
    <s v="BDT"/>
    <n v="-28287.8"/>
    <n v="-336.96"/>
    <s v="336.96_1"/>
    <s v=""/>
    <s v="19415"/>
    <s v="C2001-956"/>
    <s v="Goods received from Epyllion Limited"/>
    <s v=""/>
    <s v="0"/>
    <s v="4500061229"/>
    <s v="CIPL-03343"/>
    <s v=""/>
    <s v=""/>
    <s v=""/>
    <s v="2026000775"/>
    <d v="2021-06-10T00:00:00"/>
    <s v=""/>
    <s v=""/>
    <s v=""/>
    <n v="0"/>
  </r>
  <r>
    <s v=""/>
    <s v="20100007"/>
    <s v="2022002914"/>
    <x v="24"/>
    <d v="2021-04-13T00:00:00"/>
    <d v="2021-04-25T00:00:00"/>
    <s v="RE"/>
    <s v="USD"/>
    <n v="-78.87"/>
    <s v="83.95004"/>
    <s v="BDT"/>
    <n v="-6621.14"/>
    <n v="-78.87"/>
    <s v="78.87_1"/>
    <s v=""/>
    <s v="19700"/>
    <s v="C2001-956"/>
    <s v="Goods received from Epyllion Limited"/>
    <s v=""/>
    <s v="0"/>
    <s v="4500061206"/>
    <s v="CIPL-03308"/>
    <s v=""/>
    <s v=""/>
    <s v=""/>
    <s v="2026000839"/>
    <d v="2021-06-27T00:00:00"/>
    <s v=""/>
    <s v=""/>
    <s v=""/>
    <n v="0"/>
  </r>
  <r>
    <s v=""/>
    <s v="20100007"/>
    <s v="2022002916"/>
    <x v="24"/>
    <d v="2021-04-13T00:00:00"/>
    <d v="2021-04-25T00:00:00"/>
    <s v="RE"/>
    <s v="USD"/>
    <n v="-151.76"/>
    <s v="83.94999"/>
    <s v="BDT"/>
    <n v="-12740.25"/>
    <n v="-151.76"/>
    <s v="151.76_1"/>
    <s v=""/>
    <s v="19409"/>
    <s v="C2001-956"/>
    <s v="Goods received from Epyllion Limited"/>
    <s v=""/>
    <s v="0"/>
    <s v="4500061207"/>
    <s v="CIPL-03343"/>
    <s v=""/>
    <s v=""/>
    <s v=""/>
    <s v="2026000775"/>
    <d v="2021-06-10T00:00:00"/>
    <s v=""/>
    <s v=""/>
    <s v=""/>
    <n v="0"/>
  </r>
  <r>
    <s v=""/>
    <s v="20100007"/>
    <s v="2022002918"/>
    <x v="24"/>
    <d v="2021-04-13T00:00:00"/>
    <d v="2021-04-25T00:00:00"/>
    <s v="RE"/>
    <s v="USD"/>
    <n v="-95.97"/>
    <s v="83.95009"/>
    <s v="BDT"/>
    <n v="-8056.69"/>
    <n v="-95.97"/>
    <s v="95.97_1"/>
    <s v=""/>
    <s v="19796"/>
    <s v="C2001-956"/>
    <s v="Goods received from Epyllion Limited"/>
    <s v=""/>
    <s v="0"/>
    <s v="4500061208"/>
    <s v="CIPL-03308"/>
    <s v=""/>
    <s v=""/>
    <s v=""/>
    <s v="2026000839"/>
    <d v="2021-06-27T00:00:00"/>
    <s v=""/>
    <s v=""/>
    <s v=""/>
    <n v="0"/>
  </r>
  <r>
    <s v=""/>
    <s v="20100007"/>
    <s v="2022002920"/>
    <x v="24"/>
    <d v="2021-04-13T00:00:00"/>
    <d v="2021-04-25T00:00:00"/>
    <s v="RE"/>
    <s v="USD"/>
    <n v="-88.12"/>
    <s v="83.95007"/>
    <s v="BDT"/>
    <n v="-7397.68"/>
    <n v="-88.12"/>
    <s v="88.12_1"/>
    <s v=""/>
    <s v="19704"/>
    <s v="C2001-956"/>
    <s v="Goods received from Epyllion Limited"/>
    <s v=""/>
    <s v="0"/>
    <s v="4500061209"/>
    <s v="CIPL-03308"/>
    <s v=""/>
    <s v=""/>
    <s v=""/>
    <s v="2026000839"/>
    <d v="2021-06-27T00:00:00"/>
    <s v=""/>
    <s v=""/>
    <s v=""/>
    <n v="0"/>
  </r>
  <r>
    <s v=""/>
    <s v="20100007"/>
    <s v="2022002927"/>
    <x v="24"/>
    <d v="2021-04-13T00:00:00"/>
    <d v="2021-04-25T00:00:00"/>
    <s v="RE"/>
    <s v="USD"/>
    <n v="-381.75"/>
    <s v="83.95002"/>
    <s v="BDT"/>
    <n v="-32047.919999999998"/>
    <n v="-381.75"/>
    <s v="381.75_1"/>
    <s v=""/>
    <s v="19413"/>
    <s v="C2001-956"/>
    <s v="Goods received from Epyllion Limited"/>
    <s v=""/>
    <s v="0"/>
    <s v="4500061227"/>
    <s v="CIPL-03344"/>
    <s v=""/>
    <s v=""/>
    <s v=""/>
    <s v="2026000775"/>
    <d v="2021-06-10T00:00:00"/>
    <s v=""/>
    <s v=""/>
    <s v=""/>
    <n v="0"/>
  </r>
  <r>
    <s v=""/>
    <s v="20100007"/>
    <s v="2022002928"/>
    <x v="24"/>
    <d v="2021-04-13T00:00:00"/>
    <d v="2021-04-25T00:00:00"/>
    <s v="RE"/>
    <s v="USD"/>
    <n v="-103.9"/>
    <s v="83.95005"/>
    <s v="BDT"/>
    <n v="-8722.41"/>
    <n v="-103.9"/>
    <s v="103.9_1"/>
    <s v=""/>
    <s v="19407"/>
    <s v="C2001-956"/>
    <s v="Goods received from Epyllion Limited"/>
    <s v=""/>
    <s v="0"/>
    <s v="4500061228"/>
    <s v="CIPL-03308"/>
    <s v=""/>
    <s v=""/>
    <s v=""/>
    <s v="2026000839"/>
    <d v="2021-06-27T00:00:00"/>
    <s v=""/>
    <s v=""/>
    <s v=""/>
    <n v="0"/>
  </r>
  <r>
    <s v=""/>
    <s v="20100007"/>
    <s v="2022002935"/>
    <x v="24"/>
    <d v="2021-04-13T00:00:00"/>
    <d v="2021-04-25T00:00:00"/>
    <s v="RE"/>
    <s v="USD"/>
    <n v="-189.43"/>
    <s v="83.95001"/>
    <s v="BDT"/>
    <n v="-15902.65"/>
    <n v="-189.43"/>
    <s v="189.43_1"/>
    <s v=""/>
    <s v="2367"/>
    <s v="C2021-71"/>
    <s v="Goods received from SANS PACKAGING AND ACCESSORIES"/>
    <s v=""/>
    <s v="0"/>
    <s v="4500061244"/>
    <s v="CIPL-03343"/>
    <s v=""/>
    <s v=""/>
    <s v=""/>
    <s v=""/>
    <m/>
    <s v=""/>
    <s v=""/>
    <s v=""/>
    <n v="0"/>
  </r>
  <r>
    <s v=""/>
    <s v="20100007"/>
    <s v="2022002936"/>
    <x v="24"/>
    <d v="2021-04-13T00:00:00"/>
    <d v="2021-04-25T00:00:00"/>
    <s v="RE"/>
    <s v="USD"/>
    <n v="-698.32"/>
    <s v="83.94999"/>
    <s v="BDT"/>
    <n v="-58623.96"/>
    <n v="-698.32"/>
    <s v="698.32_1"/>
    <s v=""/>
    <s v="2395"/>
    <s v="C2021-71"/>
    <s v="Goods received from SANS PACKAGING AND ACCESSORIES"/>
    <s v=""/>
    <s v="0"/>
    <s v="4500061257"/>
    <s v="CIPL-03316"/>
    <s v=""/>
    <s v=""/>
    <s v=""/>
    <s v=""/>
    <m/>
    <s v=""/>
    <s v=""/>
    <s v=""/>
    <n v="0"/>
  </r>
  <r>
    <s v=""/>
    <s v="20100007"/>
    <s v="2022002939"/>
    <x v="24"/>
    <d v="2021-04-13T00:00:00"/>
    <d v="2021-04-25T00:00:00"/>
    <s v="RE"/>
    <s v="USD"/>
    <n v="-52.14"/>
    <s v="83.95013"/>
    <s v="BDT"/>
    <n v="-4377.16"/>
    <n v="-52.14"/>
    <s v="52.14_1"/>
    <s v=""/>
    <s v="2365-2368"/>
    <s v="C2021-71"/>
    <s v="Goods received from SANS PACKAGING AND ACCESSORIES"/>
    <s v=""/>
    <s v="0"/>
    <s v="4500061264"/>
    <s v="CIPL-03308"/>
    <s v=""/>
    <s v=""/>
    <s v=""/>
    <s v=""/>
    <m/>
    <s v=""/>
    <s v=""/>
    <s v=""/>
    <n v="0"/>
  </r>
  <r>
    <s v=""/>
    <s v="20100007"/>
    <s v="2022002940"/>
    <x v="24"/>
    <d v="2021-04-13T00:00:00"/>
    <d v="2021-04-25T00:00:00"/>
    <s v="RE"/>
    <s v="USD"/>
    <n v="-132.24"/>
    <s v="83.95002"/>
    <s v="BDT"/>
    <n v="-11101.55"/>
    <n v="-132.24"/>
    <s v="132.24_1"/>
    <s v=""/>
    <s v="2366"/>
    <s v="C2021-71"/>
    <s v="Goods received from SANS PACKAGING AND ACCESSORIES"/>
    <s v=""/>
    <s v="0"/>
    <s v="4500061271"/>
    <s v="CIPL-03316"/>
    <s v=""/>
    <s v=""/>
    <s v=""/>
    <s v=""/>
    <m/>
    <s v=""/>
    <s v=""/>
    <s v=""/>
    <n v="0"/>
  </r>
  <r>
    <s v=""/>
    <s v="20100007"/>
    <s v="2022002857"/>
    <x v="3"/>
    <d v="2021-04-15T00:00:00"/>
    <d v="2021-04-20T00:00:00"/>
    <s v="RE"/>
    <s v="USD"/>
    <n v="-267"/>
    <s v="83.95000"/>
    <s v="BDT"/>
    <n v="-22414.65"/>
    <n v="-267"/>
    <s v="267_1"/>
    <s v=""/>
    <s v="504348"/>
    <s v="C2001-1178"/>
    <s v="Goods received from M &amp; U Packaging BD Ltd."/>
    <s v=""/>
    <s v="0"/>
    <s v="4500061149"/>
    <s v="CIPL-03282"/>
    <s v=""/>
    <s v=""/>
    <s v=""/>
    <s v="2026000800"/>
    <d v="2021-06-16T00:00:00"/>
    <s v=""/>
    <s v=""/>
    <s v=""/>
    <n v="0"/>
  </r>
  <r>
    <s v=""/>
    <s v="20100007"/>
    <s v="2022002887"/>
    <x v="28"/>
    <d v="2021-04-21T00:00:00"/>
    <d v="2021-04-25T00:00:00"/>
    <s v="RE"/>
    <s v="USD"/>
    <n v="-255"/>
    <s v="83.95000"/>
    <s v="BDT"/>
    <n v="-21407.25"/>
    <n v="-255"/>
    <s v="255_1"/>
    <s v=""/>
    <s v="504361"/>
    <s v="C2001-1178"/>
    <s v="Goods received from M &amp; U Packaging BD Ltd."/>
    <s v=""/>
    <s v="0"/>
    <s v="4500060401"/>
    <s v="CIPL-03267"/>
    <s v=""/>
    <s v=""/>
    <s v=""/>
    <s v="2026000718"/>
    <d v="2021-05-05T00:00:00"/>
    <s v=""/>
    <s v=""/>
    <s v=""/>
    <n v="0"/>
  </r>
  <r>
    <s v=""/>
    <s v="20100007"/>
    <s v="2022002903"/>
    <x v="28"/>
    <d v="2021-04-21T00:00:00"/>
    <d v="2021-04-25T00:00:00"/>
    <s v="RE"/>
    <s v="USD"/>
    <n v="-617.94000000000005"/>
    <s v="83.95001"/>
    <s v="BDT"/>
    <n v="-51876.07"/>
    <n v="-617.94000000000005"/>
    <s v="617.94_1"/>
    <s v=""/>
    <s v="19411"/>
    <s v="C2001-956"/>
    <s v="Goods received from Epyllion Limited"/>
    <s v=""/>
    <s v="0"/>
    <s v="4500061151"/>
    <s v="CIPL-03344"/>
    <s v=""/>
    <s v=""/>
    <s v=""/>
    <s v="2026000775"/>
    <d v="2021-06-10T00:00:00"/>
    <s v=""/>
    <s v=""/>
    <s v=""/>
    <n v="0"/>
  </r>
  <r>
    <s v=""/>
    <s v="20100007"/>
    <s v="2022002907"/>
    <x v="28"/>
    <d v="2021-04-21T00:00:00"/>
    <d v="2021-04-25T00:00:00"/>
    <s v="RE"/>
    <s v="USD"/>
    <n v="-42.83"/>
    <s v="83.95004"/>
    <s v="BDT"/>
    <n v="-3595.58"/>
    <n v="-42.83"/>
    <s v="42.83_1"/>
    <s v=""/>
    <s v="21464"/>
    <s v="C2001-956"/>
    <s v="Goods received from Epyllion Limited"/>
    <s v=""/>
    <s v="0"/>
    <s v="4500061175"/>
    <s v="CIPL-03308"/>
    <s v=""/>
    <s v=""/>
    <s v=""/>
    <s v="2026000839"/>
    <d v="2021-06-27T00:00:00"/>
    <s v=""/>
    <s v=""/>
    <s v=""/>
    <n v="0"/>
  </r>
  <r>
    <s v=""/>
    <s v="20100007"/>
    <s v="2022002926"/>
    <x v="28"/>
    <d v="2021-04-21T00:00:00"/>
    <d v="2021-04-25T00:00:00"/>
    <s v="RE"/>
    <s v="USD"/>
    <n v="-136.02000000000001"/>
    <s v="83.95001"/>
    <s v="BDT"/>
    <n v="-11418.88"/>
    <n v="-136.02000000000001"/>
    <s v="136.02_1"/>
    <s v=""/>
    <s v="20277"/>
    <s v="C2001-956"/>
    <s v="Goods received from Epyllion Limited"/>
    <s v=""/>
    <s v="0"/>
    <s v="4500061226"/>
    <s v="CIPL-03343"/>
    <s v=""/>
    <s v=""/>
    <s v=""/>
    <s v="2026000775"/>
    <d v="2021-06-10T00:00:00"/>
    <s v=""/>
    <s v=""/>
    <s v=""/>
    <n v="0"/>
  </r>
  <r>
    <s v=""/>
    <s v="20100007"/>
    <s v="2022002930"/>
    <x v="28"/>
    <d v="2021-04-21T00:00:00"/>
    <d v="2021-04-25T00:00:00"/>
    <s v="RE"/>
    <s v="USD"/>
    <n v="-3664.97"/>
    <s v="83.95000"/>
    <s v="BDT"/>
    <n v="-307674.23"/>
    <n v="-3664.97"/>
    <s v="3664.97_1"/>
    <s v=""/>
    <s v="20278/19711/9766"/>
    <s v="C2001-956"/>
    <s v="Goods received from Epyllion Limited"/>
    <s v=""/>
    <s v="0"/>
    <s v="4500061236"/>
    <s v="CIPL-03316"/>
    <s v=""/>
    <s v=""/>
    <s v=""/>
    <s v="2026000775"/>
    <d v="2021-06-10T00:00:00"/>
    <s v=""/>
    <s v=""/>
    <s v=""/>
    <n v="0"/>
  </r>
  <r>
    <s v=""/>
    <s v="20100007"/>
    <s v="2022002933"/>
    <x v="28"/>
    <d v="2021-04-21T00:00:00"/>
    <d v="2021-04-25T00:00:00"/>
    <s v="RE"/>
    <s v="USD"/>
    <n v="-111.89"/>
    <s v="83.95004"/>
    <s v="BDT"/>
    <n v="-9393.17"/>
    <n v="-111.89"/>
    <s v="111.89_1"/>
    <s v=""/>
    <s v="21122"/>
    <s v="C2001-956"/>
    <s v="Goods received from Epyllion Limited"/>
    <s v=""/>
    <s v="0"/>
    <s v="4500061237"/>
    <s v="CIPL-03343"/>
    <s v=""/>
    <s v=""/>
    <s v=""/>
    <s v="2026000775"/>
    <d v="2021-06-10T00:00:00"/>
    <s v=""/>
    <s v=""/>
    <s v=""/>
    <n v="0"/>
  </r>
  <r>
    <s v=""/>
    <s v="20100007"/>
    <s v="2022002934"/>
    <x v="28"/>
    <d v="2021-04-21T00:00:00"/>
    <d v="2021-04-25T00:00:00"/>
    <s v="RE"/>
    <s v="USD"/>
    <n v="-370.05"/>
    <s v="83.94998"/>
    <s v="BDT"/>
    <n v="-31065.69"/>
    <n v="-370.05"/>
    <s v="370.05_1"/>
    <s v=""/>
    <s v="20279"/>
    <s v="C2001-956"/>
    <s v="Goods received from Epyllion Limited"/>
    <s v=""/>
    <s v="0"/>
    <s v="4500061239"/>
    <s v="CIPL-03343"/>
    <s v=""/>
    <s v=""/>
    <s v=""/>
    <s v="2026000775"/>
    <d v="2021-06-10T00:00:00"/>
    <s v=""/>
    <s v=""/>
    <s v=""/>
    <n v="0"/>
  </r>
  <r>
    <s v=""/>
    <s v="20100007"/>
    <s v="2022002937"/>
    <x v="28"/>
    <d v="2021-04-21T00:00:00"/>
    <d v="2021-04-25T00:00:00"/>
    <s v="RE"/>
    <s v="USD"/>
    <n v="-3.09"/>
    <s v="83.94822"/>
    <s v="BDT"/>
    <n v="-259.39999999999998"/>
    <n v="-3.09"/>
    <s v="3.09_1"/>
    <s v=""/>
    <s v="2472"/>
    <s v="C2021-71"/>
    <s v="Goods received from SANS PACKAGING AND ACCESSORIES"/>
    <s v=""/>
    <s v="0"/>
    <s v="4500061261"/>
    <s v="CIPL-03343"/>
    <s v=""/>
    <s v=""/>
    <s v=""/>
    <s v=""/>
    <m/>
    <s v=""/>
    <s v=""/>
    <s v=""/>
    <n v="0"/>
  </r>
  <r>
    <s v=""/>
    <s v="20100007"/>
    <s v="2022002941"/>
    <x v="28"/>
    <d v="2021-04-21T00:00:00"/>
    <d v="2021-04-25T00:00:00"/>
    <s v="RE"/>
    <s v="USD"/>
    <n v="-164.55"/>
    <s v="83.94998"/>
    <s v="BDT"/>
    <n v="-13813.97"/>
    <n v="-164.55"/>
    <s v="164.55_1"/>
    <s v=""/>
    <s v="19797/19414"/>
    <s v="C2001-956"/>
    <s v="Goods received from Epyllion Limited"/>
    <s v=""/>
    <s v="0"/>
    <s v="4500061273"/>
    <s v="CIPL-03329"/>
    <s v=""/>
    <s v=""/>
    <s v=""/>
    <s v=""/>
    <m/>
    <s v=""/>
    <s v=""/>
    <s v=""/>
    <n v="0"/>
  </r>
  <r>
    <s v=""/>
    <s v="20100007"/>
    <s v="2022002942"/>
    <x v="28"/>
    <d v="2021-04-21T00:00:00"/>
    <d v="2021-04-25T00:00:00"/>
    <s v="RE"/>
    <s v="USD"/>
    <n v="-664.48"/>
    <s v="83.95001"/>
    <s v="BDT"/>
    <n v="-55783.1"/>
    <n v="-664.48"/>
    <s v="664.48_1"/>
    <s v=""/>
    <s v="2471"/>
    <s v="C2021-71"/>
    <s v="Goods received from SANS PACKAGING AND ACCESSORIES"/>
    <s v=""/>
    <s v="0"/>
    <s v="4500061274"/>
    <s v="CIPL-03329"/>
    <s v=""/>
    <s v=""/>
    <s v=""/>
    <s v=""/>
    <m/>
    <s v=""/>
    <s v=""/>
    <s v=""/>
    <n v="0"/>
  </r>
  <r>
    <s v=""/>
    <s v="20100007"/>
    <s v="2022002943"/>
    <x v="28"/>
    <d v="2021-04-21T00:00:00"/>
    <d v="2021-04-25T00:00:00"/>
    <s v="RE"/>
    <s v="USD"/>
    <n v="-33.94"/>
    <s v="83.95021"/>
    <s v="BDT"/>
    <n v="-2849.27"/>
    <n v="-33.94"/>
    <s v="33.94_1"/>
    <s v=""/>
    <s v="2473"/>
    <s v="C2021-71"/>
    <s v="Goods received from SANS PACKAGING AND ACCESSORIES"/>
    <s v=""/>
    <s v="0"/>
    <s v="4500061275"/>
    <s v="CIPL-03308"/>
    <s v=""/>
    <s v=""/>
    <s v=""/>
    <s v=""/>
    <m/>
    <s v=""/>
    <s v=""/>
    <s v=""/>
    <n v="0"/>
  </r>
  <r>
    <s v=""/>
    <s v="20100007"/>
    <s v="2022002944"/>
    <x v="28"/>
    <d v="2021-04-21T00:00:00"/>
    <d v="2021-04-25T00:00:00"/>
    <s v="RE"/>
    <s v="USD"/>
    <n v="-1913.5"/>
    <s v="83.95000"/>
    <s v="BDT"/>
    <n v="-160638.32999999999"/>
    <n v="-1913.5"/>
    <s v="1913.5_1"/>
    <s v=""/>
    <s v="505150"/>
    <s v="C2001-1178"/>
    <s v="Goods received from M &amp; U Packaging BD Ltd."/>
    <s v=""/>
    <s v="0"/>
    <s v="4500061314"/>
    <s v="CIPL-03276"/>
    <s v=""/>
    <s v=""/>
    <s v=""/>
    <s v=""/>
    <m/>
    <s v=""/>
    <s v=""/>
    <s v=""/>
    <n v="0"/>
  </r>
  <r>
    <s v=""/>
    <s v="20100007"/>
    <s v="2022002945"/>
    <x v="28"/>
    <d v="2021-04-21T00:00:00"/>
    <d v="2021-04-25T00:00:00"/>
    <s v="RE"/>
    <s v="USD"/>
    <n v="-1780"/>
    <s v="83.95000"/>
    <s v="BDT"/>
    <n v="-149431"/>
    <n v="-1780"/>
    <s v="1780_1"/>
    <s v=""/>
    <s v="505859"/>
    <s v="C2001-1178"/>
    <s v="Goods received from M &amp; U Packaging BD Ltd."/>
    <s v=""/>
    <s v="0"/>
    <s v="4500061316"/>
    <s v="CIPL-03322"/>
    <s v=""/>
    <s v=""/>
    <s v=""/>
    <s v=""/>
    <m/>
    <s v=""/>
    <s v=""/>
    <s v=""/>
    <n v="0"/>
  </r>
  <r>
    <s v=""/>
    <s v="20100007"/>
    <s v="2022002947"/>
    <x v="28"/>
    <d v="2021-04-21T00:00:00"/>
    <d v="2021-04-25T00:00:00"/>
    <s v="RE"/>
    <s v="USD"/>
    <n v="-6.24"/>
    <s v="83.94872"/>
    <s v="BDT"/>
    <n v="-523.84"/>
    <n v="-6.24"/>
    <s v="6.24_1"/>
    <s v=""/>
    <s v="2536"/>
    <s v="C2021-71"/>
    <s v="Goods received from SANS PACKAGING AND ACCESSORIES"/>
    <s v=""/>
    <s v="0"/>
    <s v="4500061317"/>
    <s v="CIPL-03343"/>
    <s v=""/>
    <s v=""/>
    <s v=""/>
    <s v=""/>
    <m/>
    <s v=""/>
    <s v=""/>
    <s v=""/>
    <n v="0"/>
  </r>
  <r>
    <s v=""/>
    <s v="20100007"/>
    <s v="2022002948"/>
    <x v="28"/>
    <d v="2021-04-21T00:00:00"/>
    <d v="2021-04-25T00:00:00"/>
    <s v="RE"/>
    <s v="USD"/>
    <n v="-147.68"/>
    <s v="83.95003"/>
    <s v="BDT"/>
    <n v="-12397.74"/>
    <n v="-147.68"/>
    <s v="147.68_1"/>
    <s v=""/>
    <s v="2429"/>
    <s v="C2021-71"/>
    <s v="Goods received from SANS PACKAGING AND ACCESSORIES"/>
    <s v=""/>
    <s v="0"/>
    <s v="4500061318"/>
    <s v="CIPL-03308"/>
    <s v=""/>
    <s v=""/>
    <s v=""/>
    <s v=""/>
    <m/>
    <s v=""/>
    <s v=""/>
    <s v=""/>
    <n v="0"/>
  </r>
  <r>
    <s v=""/>
    <s v="20100007"/>
    <s v="2022002949"/>
    <x v="28"/>
    <d v="2021-04-21T00:00:00"/>
    <d v="2021-04-25T00:00:00"/>
    <s v="RE"/>
    <s v="USD"/>
    <n v="-111.49"/>
    <s v="83.94995"/>
    <s v="BDT"/>
    <n v="-9359.58"/>
    <n v="-111.49"/>
    <s v="111.49_1"/>
    <s v=""/>
    <s v="2537"/>
    <s v="C2021-71"/>
    <s v="Goods received from SANS PACKAGING AND ACCESSORIES"/>
    <s v=""/>
    <s v="0"/>
    <s v="4500061319"/>
    <s v="CIPL-03271"/>
    <s v=""/>
    <s v=""/>
    <s v=""/>
    <s v=""/>
    <m/>
    <s v=""/>
    <s v=""/>
    <s v=""/>
    <n v="0"/>
  </r>
  <r>
    <s v=""/>
    <s v="20100007"/>
    <s v="2022002950"/>
    <x v="28"/>
    <d v="2021-04-21T00:00:00"/>
    <d v="2021-04-25T00:00:00"/>
    <s v="RE"/>
    <s v="USD"/>
    <n v="-1653.86"/>
    <s v="83.95000"/>
    <s v="BDT"/>
    <n v="-138841.54"/>
    <n v="-1653.86"/>
    <s v="1653.86_1"/>
    <s v=""/>
    <s v="2534"/>
    <s v="C2021-71"/>
    <s v="Goods received from SANS PACKAGING AND ACCESSORIES"/>
    <s v=""/>
    <s v="0"/>
    <s v="4500061329"/>
    <s v="CIPL-03316"/>
    <s v=""/>
    <s v=""/>
    <s v=""/>
    <s v=""/>
    <m/>
    <s v=""/>
    <s v=""/>
    <s v=""/>
    <n v="0"/>
  </r>
  <r>
    <s v=""/>
    <s v="20100007"/>
    <s v="2022002951"/>
    <x v="28"/>
    <d v="2021-04-21T00:00:00"/>
    <d v="2021-04-25T00:00:00"/>
    <s v="RE"/>
    <s v="USD"/>
    <n v="-17.88"/>
    <s v="83.95022"/>
    <s v="BDT"/>
    <n v="-1501.03"/>
    <n v="-17.88"/>
    <s v="17.88_1"/>
    <s v=""/>
    <s v="2535"/>
    <s v="C2021-71"/>
    <s v="Goods received from SANS PACKAGING AND ACCESSORIES"/>
    <s v=""/>
    <s v="0"/>
    <s v="4500061350"/>
    <s v="CIPL-03343"/>
    <s v=""/>
    <s v=""/>
    <s v=""/>
    <s v=""/>
    <m/>
    <s v=""/>
    <s v=""/>
    <s v=""/>
    <n v="0"/>
  </r>
  <r>
    <s v=""/>
    <s v="20100007"/>
    <s v="2022002997"/>
    <x v="28"/>
    <d v="2021-04-21T00:00:00"/>
    <d v="2021-05-03T00:00:00"/>
    <s v="RE"/>
    <s v="USD"/>
    <n v="-824.2"/>
    <s v="83.95000"/>
    <s v="BDT"/>
    <n v="-69191.59"/>
    <n v="-824.2"/>
    <s v="824.2_1"/>
    <s v=""/>
    <s v="504346"/>
    <s v="C2001-1178"/>
    <s v="Goods received from M &amp; U Packaging BD Ltd."/>
    <s v=""/>
    <s v="0"/>
    <s v="4500060949"/>
    <s v="CIPL-03270"/>
    <s v=""/>
    <s v=""/>
    <s v=""/>
    <s v="2026000799"/>
    <d v="2021-06-16T00:00:00"/>
    <s v=""/>
    <s v=""/>
    <s v=""/>
    <n v="0"/>
  </r>
  <r>
    <s v=""/>
    <s v="20100007"/>
    <s v="2022002998"/>
    <x v="28"/>
    <d v="2021-04-21T00:00:00"/>
    <d v="2021-05-03T00:00:00"/>
    <s v="RE"/>
    <s v="USD"/>
    <n v="-189.6"/>
    <s v="83.95000"/>
    <s v="BDT"/>
    <n v="-15916.92"/>
    <n v="-189.6"/>
    <s v="189.6_1"/>
    <s v=""/>
    <s v="505858"/>
    <s v="C2001-1178"/>
    <s v="Goods received from M &amp; U Packaging BD Ltd."/>
    <s v=""/>
    <s v="0"/>
    <s v="4500061149"/>
    <s v="CIPL-03282"/>
    <s v=""/>
    <s v=""/>
    <s v=""/>
    <s v="2026000800"/>
    <d v="2021-06-16T00:00:00"/>
    <s v=""/>
    <s v=""/>
    <s v=""/>
    <n v="0"/>
  </r>
  <r>
    <s v=""/>
    <s v="20100007"/>
    <s v="2022002999"/>
    <x v="28"/>
    <d v="2021-04-21T00:00:00"/>
    <d v="2021-05-03T00:00:00"/>
    <s v="RE"/>
    <s v="USD"/>
    <n v="-3848"/>
    <s v="83.95000"/>
    <s v="BDT"/>
    <n v="-323039.59999999998"/>
    <n v="-3848"/>
    <s v="3848_1"/>
    <s v=""/>
    <s v="505530"/>
    <s v="C2001-1178"/>
    <s v="Goods received from M &amp; U Packaging BD Ltd."/>
    <s v=""/>
    <s v="0"/>
    <s v="4500061149"/>
    <s v="CIPL-03282"/>
    <s v=""/>
    <s v=""/>
    <s v=""/>
    <s v="2026000800"/>
    <d v="2021-06-16T00:00:00"/>
    <s v=""/>
    <s v=""/>
    <s v=""/>
    <n v="0"/>
  </r>
  <r>
    <s v=""/>
    <s v="20100007"/>
    <s v="2022002924"/>
    <x v="29"/>
    <d v="2021-04-22T00:00:00"/>
    <d v="2021-04-25T00:00:00"/>
    <s v="RE"/>
    <s v="USD"/>
    <n v="-147.91"/>
    <s v="83.95004"/>
    <s v="BDT"/>
    <n v="-12417.05"/>
    <n v="-147.91"/>
    <s v="147.91_1"/>
    <s v=""/>
    <s v="19410/19706"/>
    <s v="C2001-956"/>
    <s v="Goods received from Epyllion Limited"/>
    <s v=""/>
    <s v="0"/>
    <s v="4500061212"/>
    <s v="CIPL-03308"/>
    <s v=""/>
    <s v=""/>
    <s v=""/>
    <s v="2026000839"/>
    <d v="2021-06-27T00:00:00"/>
    <s v=""/>
    <s v=""/>
    <s v=""/>
    <n v="0"/>
  </r>
  <r>
    <s v=""/>
    <s v="20100007"/>
    <s v="2022002938"/>
    <x v="29"/>
    <d v="2021-04-22T00:00:00"/>
    <d v="2021-04-25T00:00:00"/>
    <s v="RE"/>
    <s v="USD"/>
    <n v="-90.23"/>
    <s v="83.95002"/>
    <s v="BDT"/>
    <n v="-7574.81"/>
    <n v="-90.23"/>
    <s v="90.23_1"/>
    <s v=""/>
    <s v="2597"/>
    <s v="C2021-71"/>
    <s v="Goods received from SANS PACKAGING AND ACCESSORIES"/>
    <s v=""/>
    <s v="0"/>
    <s v="4500061263"/>
    <s v="CIPL-03308"/>
    <s v=""/>
    <s v=""/>
    <s v=""/>
    <s v=""/>
    <m/>
    <s v=""/>
    <s v=""/>
    <s v=""/>
    <n v="0"/>
  </r>
  <r>
    <s v=""/>
    <s v="20100007"/>
    <s v="2022002931"/>
    <x v="30"/>
    <d v="2021-04-24T00:00:00"/>
    <d v="2021-04-25T00:00:00"/>
    <s v="RE"/>
    <s v="USD"/>
    <n v="-39.58"/>
    <s v="83.94997"/>
    <s v="BDT"/>
    <n v="-3322.74"/>
    <n v="-39.58"/>
    <s v="39.58_1"/>
    <s v=""/>
    <s v="22271"/>
    <s v="C2001-956"/>
    <s v="Goods received from Epyllion Limited"/>
    <s v=""/>
    <s v="0"/>
    <s v="4500061236"/>
    <s v="CIPL-03316"/>
    <s v=""/>
    <s v=""/>
    <s v=""/>
    <s v="2026000775"/>
    <d v="2021-06-10T00:00:00"/>
    <s v=""/>
    <s v=""/>
    <s v=""/>
    <n v="0"/>
  </r>
  <r>
    <s v=""/>
    <s v="20100007"/>
    <s v="2022002952"/>
    <x v="30"/>
    <d v="2021-04-24T00:00:00"/>
    <d v="2021-04-25T00:00:00"/>
    <s v="RE"/>
    <s v="USD"/>
    <n v="-372.55"/>
    <s v="83.94999"/>
    <s v="BDT"/>
    <n v="-31275.57"/>
    <n v="-372.55"/>
    <s v="372.55_1"/>
    <s v=""/>
    <s v="2631"/>
    <s v="C2021-71"/>
    <s v="Goods received from SANS PACKAGING AND ACCESSORIES"/>
    <s v=""/>
    <s v="0"/>
    <s v="4500061386"/>
    <s v="CIPL-03343"/>
    <s v=""/>
    <s v=""/>
    <s v=""/>
    <s v=""/>
    <m/>
    <s v=""/>
    <s v=""/>
    <s v=""/>
    <n v="0"/>
  </r>
  <r>
    <s v=""/>
    <s v="20100007"/>
    <s v="2022002953"/>
    <x v="30"/>
    <d v="2021-04-24T00:00:00"/>
    <d v="2021-04-25T00:00:00"/>
    <s v="RE"/>
    <s v="USD"/>
    <n v="-172.17"/>
    <s v="83.94999"/>
    <s v="BDT"/>
    <n v="-14453.67"/>
    <n v="-172.17"/>
    <s v="172.17_1"/>
    <s v=""/>
    <s v="2649"/>
    <s v="C2021-71"/>
    <s v="Goods received from SANS PACKAGING AND ACCESSORIES"/>
    <s v=""/>
    <s v="0"/>
    <s v="4500061386"/>
    <s v="CIPL-03343"/>
    <s v=""/>
    <s v=""/>
    <s v=""/>
    <s v=""/>
    <m/>
    <s v=""/>
    <s v=""/>
    <s v=""/>
    <n v="0"/>
  </r>
  <r>
    <s v=""/>
    <s v="20100007"/>
    <s v="2022003005"/>
    <x v="30"/>
    <d v="2021-04-24T00:00:00"/>
    <d v="2021-05-03T00:00:00"/>
    <s v="RE"/>
    <s v="USD"/>
    <n v="-113.34"/>
    <s v="83.95006"/>
    <s v="BDT"/>
    <n v="-9514.9"/>
    <n v="-113.34"/>
    <s v="113.34_1"/>
    <s v=""/>
    <s v="2651"/>
    <s v="C2021-71"/>
    <s v="Goods received from SANS PACKAGING AND ACCESSORIES"/>
    <s v=""/>
    <s v="0"/>
    <s v="4500061384"/>
    <s v="CIPL-03308"/>
    <s v=""/>
    <s v=""/>
    <s v=""/>
    <s v=""/>
    <m/>
    <s v=""/>
    <s v=""/>
    <s v=""/>
    <n v="0"/>
  </r>
  <r>
    <s v=""/>
    <s v="20100007"/>
    <s v="2022003006"/>
    <x v="30"/>
    <d v="2021-04-24T00:00:00"/>
    <d v="2021-05-03T00:00:00"/>
    <s v="RE"/>
    <s v="USD"/>
    <n v="-42.33"/>
    <s v="83.94992"/>
    <s v="BDT"/>
    <n v="-3553.6"/>
    <n v="-42.33"/>
    <s v="42.33_1"/>
    <s v=""/>
    <s v="2653"/>
    <s v="C2021-71"/>
    <s v="Goods received from SANS PACKAGING AND ACCESSORIES"/>
    <s v=""/>
    <s v="0"/>
    <s v="4500061385"/>
    <s v="CIPL-03308"/>
    <s v=""/>
    <s v=""/>
    <s v=""/>
    <s v=""/>
    <m/>
    <s v=""/>
    <s v=""/>
    <s v=""/>
    <n v="0"/>
  </r>
  <r>
    <s v=""/>
    <s v="20100007"/>
    <s v="2022003007"/>
    <x v="30"/>
    <d v="2021-04-24T00:00:00"/>
    <d v="2021-05-03T00:00:00"/>
    <s v="RE"/>
    <s v="USD"/>
    <n v="-366.6"/>
    <s v="83.95003"/>
    <s v="BDT"/>
    <n v="-30776.080000000002"/>
    <n v="-366.6"/>
    <s v="366.6_1"/>
    <s v=""/>
    <s v="2650"/>
    <s v="C2021-71"/>
    <s v="Goods received from SANS PACKAGING AND ACCESSORIES"/>
    <s v=""/>
    <s v="0"/>
    <s v="4500061387"/>
    <s v="CIPL-03343"/>
    <s v=""/>
    <s v=""/>
    <s v=""/>
    <s v=""/>
    <m/>
    <s v=""/>
    <s v=""/>
    <s v=""/>
    <n v="0"/>
  </r>
  <r>
    <s v=""/>
    <s v="20100007"/>
    <s v="2022003010"/>
    <x v="30"/>
    <d v="2021-04-24T00:00:00"/>
    <d v="2021-05-03T00:00:00"/>
    <s v="RE"/>
    <s v="USD"/>
    <n v="-17.600000000000001"/>
    <s v="83.95000"/>
    <s v="BDT"/>
    <n v="-1477.52"/>
    <n v="-17.600000000000001"/>
    <s v="17.6_1"/>
    <s v=""/>
    <s v="2652"/>
    <s v="C2021-71"/>
    <s v="Goods received from SANS PACKAGING AND ACCESSORIES"/>
    <s v=""/>
    <s v="0"/>
    <s v="4500061413"/>
    <s v="CIPL-03309"/>
    <s v=""/>
    <s v=""/>
    <s v=""/>
    <s v=""/>
    <m/>
    <s v=""/>
    <s v=""/>
    <s v=""/>
    <n v="0"/>
  </r>
  <r>
    <s v=""/>
    <s v="20100007"/>
    <s v="2022002946"/>
    <x v="5"/>
    <d v="2021-04-25T00:00:00"/>
    <d v="2021-04-25T00:00:00"/>
    <s v="RE"/>
    <s v="USD"/>
    <n v="-1157"/>
    <s v="83.95000"/>
    <s v="BDT"/>
    <n v="-97130.15"/>
    <n v="-1157"/>
    <s v="1157_1"/>
    <s v=""/>
    <s v="509018"/>
    <s v="C2001-1178"/>
    <s v="Goods received from M &amp; U Packaging BD Ltd."/>
    <s v=""/>
    <s v="0"/>
    <s v="4500061316"/>
    <s v="CIPL-03322"/>
    <s v=""/>
    <s v=""/>
    <s v=""/>
    <s v=""/>
    <m/>
    <s v=""/>
    <s v=""/>
    <s v=""/>
    <n v="0"/>
  </r>
  <r>
    <s v=""/>
    <s v="20100007"/>
    <s v="2022003000"/>
    <x v="5"/>
    <d v="2021-04-25T00:00:00"/>
    <d v="2021-05-03T00:00:00"/>
    <s v="RE"/>
    <s v="USD"/>
    <n v="-551.20000000000005"/>
    <s v="83.95000"/>
    <s v="BDT"/>
    <n v="-46273.24"/>
    <n v="-551.20000000000005"/>
    <s v="551.2_1"/>
    <s v=""/>
    <s v="509015"/>
    <s v="C2001-1178"/>
    <s v="Goods received from M &amp; U Packaging BD Ltd."/>
    <s v=""/>
    <s v="0"/>
    <s v="4500061150"/>
    <s v="CIPL-03289"/>
    <s v=""/>
    <s v=""/>
    <s v=""/>
    <s v="2026000800"/>
    <d v="2021-06-16T00:00:00"/>
    <s v=""/>
    <s v=""/>
    <s v=""/>
    <n v="0"/>
  </r>
  <r>
    <s v=""/>
    <s v="20100007"/>
    <s v="2022003003"/>
    <x v="5"/>
    <d v="2021-04-25T00:00:00"/>
    <d v="2021-05-03T00:00:00"/>
    <s v="RE"/>
    <s v="USD"/>
    <n v="-1471.2"/>
    <s v="83.95000"/>
    <s v="BDT"/>
    <n v="-123507.24"/>
    <n v="-1471.2"/>
    <s v="1471.2_1"/>
    <s v=""/>
    <s v="509017"/>
    <s v="C2001-1178"/>
    <s v="Goods received from M &amp; U Packaging BD Ltd."/>
    <s v=""/>
    <s v="0"/>
    <s v="4500061325"/>
    <s v="CIPL-03312"/>
    <s v=""/>
    <s v=""/>
    <s v=""/>
    <s v=""/>
    <m/>
    <s v=""/>
    <s v=""/>
    <s v=""/>
    <n v="0"/>
  </r>
  <r>
    <s v=""/>
    <s v="20100007"/>
    <s v="2022003012"/>
    <x v="5"/>
    <d v="2021-04-25T00:00:00"/>
    <d v="2021-05-03T00:00:00"/>
    <s v="RE"/>
    <s v="USD"/>
    <n v="-973.59"/>
    <s v="83.94999"/>
    <s v="BDT"/>
    <n v="-81732.87"/>
    <n v="-973.59"/>
    <s v="973.59_1"/>
    <s v=""/>
    <s v="2671"/>
    <s v="C2021-71"/>
    <s v="Goods received from SANS PACKAGING AND ACCESSORIES"/>
    <s v=""/>
    <s v="0"/>
    <s v="4500061415"/>
    <s v="CIPL-03308"/>
    <s v=""/>
    <s v=""/>
    <s v=""/>
    <s v=""/>
    <m/>
    <s v=""/>
    <s v=""/>
    <s v=""/>
    <n v="0"/>
  </r>
  <r>
    <s v=""/>
    <s v="20100007"/>
    <s v="2022003016"/>
    <x v="5"/>
    <d v="2021-04-25T00:00:00"/>
    <d v="2021-05-03T00:00:00"/>
    <s v="RE"/>
    <s v="USD"/>
    <n v="-487.67"/>
    <s v="83.95001"/>
    <s v="BDT"/>
    <n v="-40939.9"/>
    <n v="-487.67"/>
    <s v="487.67_1"/>
    <s v=""/>
    <s v="2691"/>
    <s v="C2021-71"/>
    <s v="Goods received from SANS PACKAGING AND ACCESSORIES"/>
    <s v=""/>
    <s v="0"/>
    <s v="4500061463"/>
    <s v="CIPL-03329"/>
    <s v=""/>
    <s v=""/>
    <s v=""/>
    <s v=""/>
    <m/>
    <s v=""/>
    <s v=""/>
    <s v=""/>
    <n v="0"/>
  </r>
  <r>
    <s v=""/>
    <s v="20100007"/>
    <s v="2022003018"/>
    <x v="5"/>
    <d v="2021-04-25T00:00:00"/>
    <d v="2021-05-03T00:00:00"/>
    <s v="RE"/>
    <s v="USD"/>
    <n v="-429.82"/>
    <s v="83.95000"/>
    <s v="BDT"/>
    <n v="-36083.39"/>
    <n v="-429.82"/>
    <s v="429.82_1"/>
    <s v=""/>
    <s v="2692"/>
    <s v="C2021-71"/>
    <s v="Goods received from SANS PACKAGING AND ACCESSORIES"/>
    <s v=""/>
    <s v="0"/>
    <s v="4500061465"/>
    <s v="CIPL-03329"/>
    <s v=""/>
    <s v=""/>
    <s v=""/>
    <s v=""/>
    <m/>
    <s v=""/>
    <s v=""/>
    <s v=""/>
    <n v="0"/>
  </r>
  <r>
    <s v=""/>
    <s v="20100007"/>
    <s v="2022003002"/>
    <x v="31"/>
    <d v="2021-04-26T00:00:00"/>
    <d v="2021-05-03T00:00:00"/>
    <s v="RE"/>
    <s v="USD"/>
    <n v="-1785"/>
    <s v="83.95000"/>
    <s v="BDT"/>
    <n v="-149850.75"/>
    <n v="-1785"/>
    <s v="1785_1"/>
    <s v=""/>
    <s v="509383"/>
    <s v="C2001-1178"/>
    <s v="Goods received from M &amp; U Packaging BD Ltd."/>
    <s v=""/>
    <s v="0"/>
    <s v="4500061315"/>
    <s v="CIPL-03310"/>
    <s v=""/>
    <s v=""/>
    <s v=""/>
    <s v=""/>
    <m/>
    <s v=""/>
    <s v=""/>
    <s v=""/>
    <n v="0"/>
  </r>
  <r>
    <s v=""/>
    <s v="20100007"/>
    <s v="2022003004"/>
    <x v="31"/>
    <d v="2021-04-26T00:00:00"/>
    <d v="2021-05-03T00:00:00"/>
    <s v="RE"/>
    <s v="USD"/>
    <n v="-586.23"/>
    <s v="83.95002"/>
    <s v="BDT"/>
    <n v="-49214.02"/>
    <n v="-586.23"/>
    <s v="586.23_1"/>
    <s v=""/>
    <s v="2672"/>
    <s v="C2021-71"/>
    <s v="Goods received from SANS PACKAGING AND ACCESSORIES"/>
    <s v=""/>
    <s v="0"/>
    <s v="4500061383"/>
    <s v="CIPL-03343"/>
    <s v=""/>
    <s v=""/>
    <s v=""/>
    <s v=""/>
    <m/>
    <s v=""/>
    <s v=""/>
    <s v=""/>
    <n v="0"/>
  </r>
  <r>
    <s v=""/>
    <s v="20100007"/>
    <s v="2022003017"/>
    <x v="31"/>
    <d v="2021-04-26T00:00:00"/>
    <d v="2021-05-03T00:00:00"/>
    <s v="RE"/>
    <s v="USD"/>
    <n v="-723.27"/>
    <s v="83.95000"/>
    <s v="BDT"/>
    <n v="-60718.52"/>
    <n v="-723.27"/>
    <s v="723.27_1"/>
    <s v=""/>
    <s v="2710"/>
    <s v="C2021-71"/>
    <s v="Goods received from SANS PACKAGING AND ACCESSORIES"/>
    <s v=""/>
    <s v="0"/>
    <s v="4500061463"/>
    <s v="CIPL-03329"/>
    <s v=""/>
    <s v=""/>
    <s v=""/>
    <s v=""/>
    <m/>
    <s v=""/>
    <s v=""/>
    <s v=""/>
    <n v="0"/>
  </r>
  <r>
    <s v=""/>
    <s v="20100007"/>
    <s v="2022003019"/>
    <x v="31"/>
    <d v="2021-04-26T00:00:00"/>
    <d v="2021-05-03T00:00:00"/>
    <s v="RE"/>
    <s v="USD"/>
    <n v="-633.66999999999996"/>
    <s v="83.95001"/>
    <s v="BDT"/>
    <n v="-53196.6"/>
    <n v="-633.66999999999996"/>
    <s v="633.67_1"/>
    <s v=""/>
    <s v="2711"/>
    <s v="C2021-71"/>
    <s v="Goods received from SANS PACKAGING AND ACCESSORIES"/>
    <s v=""/>
    <s v="0"/>
    <s v="4500061465"/>
    <s v="CIPL-03329"/>
    <s v=""/>
    <s v=""/>
    <s v=""/>
    <s v=""/>
    <m/>
    <s v=""/>
    <s v=""/>
    <s v=""/>
    <n v="0"/>
  </r>
  <r>
    <s v=""/>
    <s v="20100007"/>
    <s v="2022003020"/>
    <x v="32"/>
    <d v="2021-04-27T00:00:00"/>
    <d v="2021-05-03T00:00:00"/>
    <s v="RE"/>
    <s v="USD"/>
    <n v="-346.64"/>
    <s v="83.95001"/>
    <s v="BDT"/>
    <n v="-29100.43"/>
    <n v="-346.64"/>
    <s v="346.64_1"/>
    <s v=""/>
    <s v="2712"/>
    <s v="C2021-71"/>
    <s v="Goods received from SANS PACKAGING AND ACCESSORIES"/>
    <s v=""/>
    <s v="0"/>
    <s v="4500061505"/>
    <s v="CIPL-03329"/>
    <s v=""/>
    <s v=""/>
    <s v=""/>
    <s v=""/>
    <m/>
    <s v=""/>
    <s v=""/>
    <s v=""/>
    <n v="0"/>
  </r>
  <r>
    <s v=""/>
    <s v="20100007"/>
    <s v="2022003022"/>
    <x v="32"/>
    <d v="2021-04-27T00:00:00"/>
    <d v="2021-05-03T00:00:00"/>
    <s v="RE"/>
    <s v="USD"/>
    <n v="-343.39"/>
    <s v="83.95000"/>
    <s v="BDT"/>
    <n v="-28827.59"/>
    <n v="-343.39"/>
    <s v="343.39_1"/>
    <s v=""/>
    <s v="2670"/>
    <s v="C2021-71"/>
    <s v="Goods received from SANS PACKAGING AND ACCESSORIES"/>
    <s v=""/>
    <s v="0"/>
    <s v="4500061507"/>
    <s v="CIPL-03329"/>
    <s v=""/>
    <s v=""/>
    <s v=""/>
    <s v=""/>
    <m/>
    <s v=""/>
    <s v=""/>
    <s v=""/>
    <n v="0"/>
  </r>
  <r>
    <s v=""/>
    <s v="20100007"/>
    <s v="2022003001"/>
    <x v="33"/>
    <d v="2021-04-28T00:00:00"/>
    <d v="2021-05-03T00:00:00"/>
    <s v="RE"/>
    <s v="USD"/>
    <n v="-55.47"/>
    <s v="83.95024"/>
    <s v="BDT"/>
    <n v="-4656.72"/>
    <n v="-55.47"/>
    <s v="55.47_1"/>
    <s v=""/>
    <s v="2470"/>
    <s v="C2021-71"/>
    <s v="Goods received from SANS PACKAGING AND ACCESSORIES"/>
    <s v=""/>
    <s v="0"/>
    <s v="4500061272"/>
    <s v="CIPL-03308"/>
    <s v=""/>
    <s v=""/>
    <s v=""/>
    <s v=""/>
    <m/>
    <s v=""/>
    <s v=""/>
    <s v=""/>
    <n v="0"/>
  </r>
  <r>
    <s v=""/>
    <s v="20100007"/>
    <s v="2022003008"/>
    <x v="33"/>
    <d v="2021-04-28T00:00:00"/>
    <d v="2021-05-03T00:00:00"/>
    <s v="RE"/>
    <s v="USD"/>
    <n v="-180.06"/>
    <s v="83.95002"/>
    <s v="BDT"/>
    <n v="-15116.04"/>
    <n v="-180.06"/>
    <s v="180.06_1"/>
    <s v=""/>
    <s v="2783"/>
    <s v="C2021-71"/>
    <s v="Goods received from SANS PACKAGING AND ACCESSORIES"/>
    <s v=""/>
    <s v="0"/>
    <s v="4500061410"/>
    <s v="CIPL-03343"/>
    <s v=""/>
    <s v=""/>
    <s v=""/>
    <s v=""/>
    <m/>
    <s v=""/>
    <s v=""/>
    <s v=""/>
    <n v="0"/>
  </r>
  <r>
    <s v=""/>
    <s v="20100007"/>
    <s v="2022003009"/>
    <x v="33"/>
    <d v="2021-04-28T00:00:00"/>
    <d v="2021-05-03T00:00:00"/>
    <s v="RE"/>
    <s v="USD"/>
    <n v="-65.11"/>
    <s v="83.95008"/>
    <s v="BDT"/>
    <n v="-5465.99"/>
    <n v="-65.11"/>
    <s v="65.11_1"/>
    <s v=""/>
    <s v="2780"/>
    <s v="C2021-71"/>
    <s v="Goods received from SANS PACKAGING AND ACCESSORIES"/>
    <s v=""/>
    <s v="0"/>
    <s v="4500061412"/>
    <s v="CIPL-03309"/>
    <s v=""/>
    <s v=""/>
    <s v=""/>
    <s v=""/>
    <m/>
    <s v=""/>
    <s v=""/>
    <s v=""/>
    <n v="0"/>
  </r>
  <r>
    <s v=""/>
    <s v="20100007"/>
    <s v="2022003011"/>
    <x v="33"/>
    <d v="2021-04-28T00:00:00"/>
    <d v="2021-05-03T00:00:00"/>
    <s v="RE"/>
    <s v="USD"/>
    <n v="-363.07"/>
    <s v="83.94998"/>
    <s v="BDT"/>
    <n v="-30479.72"/>
    <n v="-363.07"/>
    <s v="363.07_1"/>
    <s v=""/>
    <s v="2782"/>
    <s v="C2021-71"/>
    <s v="Goods received from SANS PACKAGING AND ACCESSORIES"/>
    <s v=""/>
    <s v="0"/>
    <s v="4500061414"/>
    <s v="CIPL-03343"/>
    <s v=""/>
    <s v=""/>
    <s v=""/>
    <s v=""/>
    <m/>
    <s v=""/>
    <s v=""/>
    <s v=""/>
    <n v="0"/>
  </r>
  <r>
    <s v=""/>
    <s v="20100007"/>
    <s v="2022003013"/>
    <x v="33"/>
    <d v="2021-04-28T00:00:00"/>
    <d v="2021-05-03T00:00:00"/>
    <s v="RE"/>
    <s v="USD"/>
    <n v="-212.58"/>
    <s v="83.95000"/>
    <s v="BDT"/>
    <n v="-17846.09"/>
    <n v="-212.58"/>
    <s v="212.58_1"/>
    <s v=""/>
    <s v="2781"/>
    <s v="C2021-71"/>
    <s v="Goods received from SANS PACKAGING AND ACCESSORIES"/>
    <s v=""/>
    <s v="0"/>
    <s v="4500061418"/>
    <s v="CIPL-03309"/>
    <s v=""/>
    <s v=""/>
    <s v=""/>
    <s v=""/>
    <m/>
    <s v=""/>
    <s v=""/>
    <s v=""/>
    <n v="0"/>
  </r>
  <r>
    <s v=""/>
    <s v="20100007"/>
    <s v="2022003021"/>
    <x v="33"/>
    <d v="2021-04-28T00:00:00"/>
    <d v="2021-05-03T00:00:00"/>
    <s v="RE"/>
    <s v="USD"/>
    <n v="-1414.09"/>
    <s v="83.95000"/>
    <s v="BDT"/>
    <n v="-118712.86"/>
    <n v="-1414.09"/>
    <s v="1414.09_1"/>
    <s v=""/>
    <s v="2807"/>
    <s v="C2021-71"/>
    <s v="Goods received from SANS PACKAGING AND ACCESSORIES"/>
    <s v=""/>
    <s v="0"/>
    <s v="4500061506"/>
    <s v="CIPL-03329"/>
    <s v=""/>
    <s v=""/>
    <s v=""/>
    <s v=""/>
    <m/>
    <s v=""/>
    <s v=""/>
    <s v=""/>
    <n v="0"/>
  </r>
  <r>
    <s v=""/>
    <s v="20100009"/>
    <s v="2022002496"/>
    <x v="54"/>
    <d v="2020-11-30T00:00:00"/>
    <d v="2021-03-13T00:00:00"/>
    <s v="RE"/>
    <s v="BDT"/>
    <n v="-1827585"/>
    <s v="1.00000"/>
    <s v="BDT"/>
    <n v="-1827585"/>
    <n v="-21513.65"/>
    <s v="21513.65_1"/>
    <s v=""/>
    <s v="PQC/617/20"/>
    <s v="C2016-167"/>
    <s v="Inspection charges for Nov'20"/>
    <s v=""/>
    <s v="0"/>
    <s v="5000154428 /83"/>
    <s v=""/>
    <s v=""/>
    <s v=""/>
    <s v=""/>
    <s v="2013003426"/>
    <d v="2021-05-05T00:00:00"/>
    <s v=""/>
    <s v=""/>
    <s v=""/>
    <n v="0"/>
  </r>
  <r>
    <s v=""/>
    <s v="20100009"/>
    <s v="2022002503"/>
    <x v="55"/>
    <d v="2020-12-14T00:00:00"/>
    <d v="2021-03-13T00:00:00"/>
    <s v="RE"/>
    <s v="BDT"/>
    <n v="-138023"/>
    <s v="1.00000"/>
    <s v="BDT"/>
    <n v="-138023"/>
    <n v="-1624.76"/>
    <s v="1624.76_1"/>
    <s v=""/>
    <s v="PQC/674/20"/>
    <s v="C2016-167"/>
    <s v="Overtime Inspection charges for Nov'20"/>
    <s v=""/>
    <s v="0"/>
    <s v="5000154429 /87"/>
    <s v=""/>
    <s v=""/>
    <s v=""/>
    <s v=""/>
    <s v="2013003426"/>
    <d v="2021-05-05T00:00:00"/>
    <s v=""/>
    <s v=""/>
    <s v=""/>
    <n v="0"/>
  </r>
  <r>
    <s v=""/>
    <s v="20100009"/>
    <s v="2022002497"/>
    <x v="54"/>
    <d v="2020-12-31T00:00:00"/>
    <d v="2021-03-13T00:00:00"/>
    <s v="RE"/>
    <s v="BDT"/>
    <n v="-1554012"/>
    <s v="1.00000"/>
    <s v="BDT"/>
    <n v="-1554012"/>
    <n v="-18293.25"/>
    <s v="18293.25_1"/>
    <s v=""/>
    <s v="PQC/694/20"/>
    <s v="C2016-167"/>
    <s v="Inspection charges for Dec'20"/>
    <s v=""/>
    <s v="0"/>
    <s v="5000154430 /109"/>
    <s v=""/>
    <s v=""/>
    <s v=""/>
    <s v=""/>
    <s v="2013003426"/>
    <d v="2021-05-05T00:00:00"/>
    <s v=""/>
    <s v=""/>
    <s v=""/>
    <n v="0"/>
  </r>
  <r>
    <s v=""/>
    <s v="20100009"/>
    <s v="2022002498"/>
    <x v="54"/>
    <d v="2020-12-31T00:00:00"/>
    <d v="2021-03-13T00:00:00"/>
    <s v="RE"/>
    <s v="BDT"/>
    <n v="-105709"/>
    <s v="1.00000"/>
    <s v="BDT"/>
    <n v="-105709"/>
    <n v="-1244.3699999999999"/>
    <s v="1244.37_1"/>
    <s v=""/>
    <s v="PQC/695/20"/>
    <s v="C2016-167"/>
    <s v="Overtime Inspection charges for Dec'20"/>
    <s v=""/>
    <s v="0"/>
    <s v="5000154431 /108"/>
    <s v=""/>
    <s v=""/>
    <s v=""/>
    <s v=""/>
    <s v="2013003426"/>
    <d v="2021-05-05T00:00:00"/>
    <s v=""/>
    <s v=""/>
    <s v=""/>
    <n v="0"/>
  </r>
  <r>
    <s v=""/>
    <s v="20100009"/>
    <s v="2022003149"/>
    <x v="6"/>
    <d v="2020-12-31T00:00:00"/>
    <d v="2021-05-08T00:00:00"/>
    <s v="RE"/>
    <s v="BDT"/>
    <n v="-156356"/>
    <s v="1.00000"/>
    <s v="BDT"/>
    <n v="-156356"/>
    <n v="-1840.57"/>
    <s v="1840.57_1"/>
    <s v=""/>
    <s v="DEC'20"/>
    <s v="C2021-95"/>
    <s v="Vehicle hire rent for Dec'20"/>
    <s v=""/>
    <s v="0"/>
    <s v="5000159034 /01"/>
    <s v=""/>
    <s v=""/>
    <s v=""/>
    <s v=""/>
    <s v="2013003487"/>
    <d v="2021-05-10T00:00:00"/>
    <s v=""/>
    <s v=""/>
    <s v=""/>
    <n v="0"/>
  </r>
  <r>
    <s v=""/>
    <s v="20100009"/>
    <s v="2022002399"/>
    <x v="1"/>
    <d v="2021-01-05T00:00:00"/>
    <d v="2021-03-04T00:00:00"/>
    <s v="RE"/>
    <s v="BDT"/>
    <n v="-14131.83"/>
    <s v="1.00000"/>
    <s v="BDT"/>
    <n v="-14131.83"/>
    <n v="-166.36"/>
    <s v="166.36_1"/>
    <s v=""/>
    <s v="PO-19896"/>
    <s v="C2001-1501"/>
    <s v="Labour fee of Machinery unload for Jan'21"/>
    <s v=""/>
    <s v="0"/>
    <s v="5000153309 /3"/>
    <s v=""/>
    <s v=""/>
    <s v=""/>
    <s v=""/>
    <s v="2013003948"/>
    <d v="2021-06-24T00:00:00"/>
    <s v=""/>
    <s v=""/>
    <s v=""/>
    <n v="0"/>
  </r>
  <r>
    <s v=""/>
    <s v="20100009"/>
    <s v="2022002169"/>
    <x v="36"/>
    <d v="2021-01-28T00:00:00"/>
    <d v="2021-02-07T00:00:00"/>
    <s v="RE"/>
    <s v="BDT"/>
    <n v="-14254.45"/>
    <s v="1.00000"/>
    <s v="BDT"/>
    <n v="-14254.45"/>
    <n v="-167.8"/>
    <s v="167.8_1"/>
    <s v=""/>
    <s v="210031/21"/>
    <s v="C2001-310"/>
    <s v="Maintenance charge of gas generator for Jan'21"/>
    <s v=""/>
    <s v="0"/>
    <s v="5000150977 /203"/>
    <s v=""/>
    <s v=""/>
    <s v=""/>
    <s v=""/>
    <s v="2013003595"/>
    <d v="2021-05-25T00:00:00"/>
    <s v=""/>
    <s v=""/>
    <s v=""/>
    <n v="0"/>
  </r>
  <r>
    <s v=""/>
    <s v="20100009"/>
    <s v="2022002163"/>
    <x v="36"/>
    <d v="2021-01-31T00:00:00"/>
    <d v="2021-02-07T00:00:00"/>
    <s v="RE"/>
    <s v="BDT"/>
    <n v="-21722"/>
    <s v="1.00000"/>
    <s v="BDT"/>
    <n v="-21722"/>
    <n v="-255.7"/>
    <s v="255.7_1"/>
    <s v=""/>
    <s v="239"/>
    <s v="C2015-906"/>
    <s v="Labour charges(Drayer/oven &amp; steam line) Jan'21"/>
    <s v=""/>
    <s v="0"/>
    <s v="5000150972 /145"/>
    <s v=""/>
    <s v=""/>
    <s v=""/>
    <s v=""/>
    <s v="2013003620"/>
    <d v="2021-05-25T00:00:00"/>
    <s v=""/>
    <s v=""/>
    <s v=""/>
    <n v="0"/>
  </r>
  <r>
    <s v=""/>
    <s v="20100009"/>
    <s v="2022002502"/>
    <x v="55"/>
    <d v="2021-01-31T00:00:00"/>
    <d v="2021-03-13T00:00:00"/>
    <s v="RE"/>
    <s v="BDT"/>
    <n v="-1537195"/>
    <s v="1.00000"/>
    <s v="BDT"/>
    <n v="-1537195"/>
    <n v="-18095.29"/>
    <s v="18095.29_1"/>
    <s v=""/>
    <s v="PQC/029/21"/>
    <s v="C2016-167"/>
    <s v="Inspection charges for Jan'21"/>
    <s v=""/>
    <s v="0"/>
    <s v="5000154427 /135"/>
    <s v=""/>
    <s v=""/>
    <s v=""/>
    <s v=""/>
    <s v="2013003426"/>
    <d v="2021-05-05T00:00:00"/>
    <s v=""/>
    <s v=""/>
    <s v=""/>
    <n v="0"/>
  </r>
  <r>
    <s v=""/>
    <s v="20100009"/>
    <s v="2022002569"/>
    <x v="56"/>
    <d v="2021-01-31T00:00:00"/>
    <d v="2021-03-22T00:00:00"/>
    <s v="RE"/>
    <s v="BDT"/>
    <n v="-196584"/>
    <s v="1.00000"/>
    <s v="BDT"/>
    <n v="-196584"/>
    <n v="-2314.12"/>
    <s v="2314.12_1"/>
    <s v=""/>
    <s v="PQC/030/21"/>
    <s v="C2016-167"/>
    <s v="Inspection(Overtime)Charges for Jan'21"/>
    <s v=""/>
    <s v="0"/>
    <s v="5000155056 /136"/>
    <s v=""/>
    <s v=""/>
    <s v=""/>
    <s v=""/>
    <s v="2013003426"/>
    <d v="2021-05-05T00:00:00"/>
    <s v=""/>
    <s v=""/>
    <s v=""/>
    <n v="0"/>
  </r>
  <r>
    <s v=""/>
    <s v="20100009"/>
    <s v="2022003148"/>
    <x v="6"/>
    <d v="2021-01-31T00:00:00"/>
    <d v="2021-05-08T00:00:00"/>
    <s v="RE"/>
    <s v="BDT"/>
    <n v="-159298"/>
    <s v="1.00000"/>
    <s v="BDT"/>
    <n v="-159298"/>
    <n v="-1875.2"/>
    <s v="1875.2_1"/>
    <s v=""/>
    <s v="JAN'21"/>
    <s v="C2021-95"/>
    <s v="Vehicle hire rent for Jan'21"/>
    <s v=""/>
    <s v="0"/>
    <s v="5000159035 /02"/>
    <s v=""/>
    <s v=""/>
    <s v=""/>
    <s v=""/>
    <s v="2013003487"/>
    <d v="2021-05-10T00:00:00"/>
    <s v=""/>
    <s v=""/>
    <s v=""/>
    <n v="0"/>
  </r>
  <r>
    <s v=""/>
    <s v="20100009"/>
    <s v="2022002195"/>
    <x v="57"/>
    <d v="2021-02-08T00:00:00"/>
    <d v="2021-02-22T00:00:00"/>
    <s v="RE"/>
    <s v="BDT"/>
    <n v="-936"/>
    <s v="1.00000"/>
    <s v="BDT"/>
    <n v="-936"/>
    <n v="-11.02"/>
    <s v="11.02_1"/>
    <s v=""/>
    <s v="865"/>
    <s v="C2016-101"/>
    <s v="IT related repair &amp; Maintenance fee for Feb'21"/>
    <s v=""/>
    <s v="0"/>
    <s v="5000151915 /08"/>
    <s v=""/>
    <s v=""/>
    <s v=""/>
    <s v=""/>
    <s v="2013003579"/>
    <d v="2021-05-25T00:00:00"/>
    <s v=""/>
    <s v=""/>
    <s v=""/>
    <n v="0"/>
  </r>
  <r>
    <s v=""/>
    <s v="20100009"/>
    <s v="2022002248"/>
    <x v="0"/>
    <d v="2021-02-11T00:00:00"/>
    <d v="2021-02-23T00:00:00"/>
    <s v="RE"/>
    <s v="BDT"/>
    <n v="-20511.22"/>
    <s v="1.00000"/>
    <s v="BDT"/>
    <n v="-20511.22"/>
    <n v="-241.45"/>
    <s v="241.45_1"/>
    <s v=""/>
    <s v="PO-20064"/>
    <s v="C2001-836"/>
    <s v="Floor tiles fitting ,Wall breaking for Feb'21"/>
    <s v=""/>
    <s v="0"/>
    <s v="5000152357 /11"/>
    <s v=""/>
    <s v=""/>
    <s v=""/>
    <s v=""/>
    <s v="2013003805"/>
    <d v="2021-06-15T00:00:00"/>
    <s v=""/>
    <s v=""/>
    <s v=""/>
    <n v="0"/>
  </r>
  <r>
    <s v=""/>
    <s v="20100009"/>
    <s v="2022002322"/>
    <x v="37"/>
    <d v="2021-02-14T00:00:00"/>
    <d v="2021-02-23T00:00:00"/>
    <s v="RE"/>
    <s v="BDT"/>
    <n v="-33404"/>
    <s v="1.00000"/>
    <s v="BDT"/>
    <n v="-33404"/>
    <n v="-393.22"/>
    <s v="393.22_1"/>
    <s v=""/>
    <s v="253"/>
    <s v="C2015-906"/>
    <s v="Labour charges for Tiles &amp; painter for Feb'21"/>
    <s v=""/>
    <s v="0"/>
    <s v="5000152420 /163"/>
    <s v=""/>
    <s v=""/>
    <s v=""/>
    <s v=""/>
    <s v="2013003620"/>
    <d v="2021-05-25T00:00:00"/>
    <s v=""/>
    <s v=""/>
    <s v=""/>
    <n v="0"/>
  </r>
  <r>
    <s v=""/>
    <s v="20100009"/>
    <s v="2022002467"/>
    <x v="1"/>
    <d v="2021-02-15T00:00:00"/>
    <d v="2021-03-06T00:00:00"/>
    <s v="RE"/>
    <s v="BDT"/>
    <n v="-22045"/>
    <s v="1.00000"/>
    <s v="BDT"/>
    <n v="-22045"/>
    <n v="-259.5"/>
    <s v="259.5_1"/>
    <s v=""/>
    <s v="1239"/>
    <s v="C2001-757"/>
    <s v="Roller small HP &amp; Gerber spreader repair for Feb'2"/>
    <s v=""/>
    <s v="0"/>
    <s v="5000152869 /78"/>
    <s v=""/>
    <s v=""/>
    <s v=""/>
    <s v=""/>
    <s v=""/>
    <m/>
    <s v=""/>
    <s v=""/>
    <s v=""/>
    <n v="0"/>
  </r>
  <r>
    <s v=""/>
    <s v="20100009"/>
    <s v="2022002400"/>
    <x v="1"/>
    <d v="2021-02-16T00:00:00"/>
    <d v="2021-03-04T00:00:00"/>
    <s v="RE"/>
    <s v="BDT"/>
    <n v="-39848"/>
    <s v="1.00000"/>
    <s v="BDT"/>
    <n v="-39848"/>
    <n v="-469.07"/>
    <s v="469.07_1"/>
    <s v=""/>
    <s v="255"/>
    <s v="C2015-906"/>
    <s v="Cleaning charges of sludge disposal,drain,drayer.."/>
    <s v=""/>
    <s v="0"/>
    <s v="5000153310 /160"/>
    <s v=""/>
    <s v=""/>
    <s v=""/>
    <s v=""/>
    <s v="2013003620"/>
    <d v="2021-05-25T00:00:00"/>
    <s v=""/>
    <s v=""/>
    <s v=""/>
    <n v="0"/>
  </r>
  <r>
    <s v=""/>
    <s v="20100009"/>
    <s v="2022002894"/>
    <x v="5"/>
    <d v="2021-02-18T00:00:00"/>
    <d v="2021-04-29T00:00:00"/>
    <s v="RE"/>
    <s v="BDT"/>
    <n v="-118863.14"/>
    <s v="1.00000"/>
    <s v="BDT"/>
    <n v="-118863.14"/>
    <n v="-1399.21"/>
    <s v="1399.21_1"/>
    <s v=""/>
    <s v="461354,462691,,"/>
    <s v="C2001-1539"/>
    <s v="Testing charges for March'21(463176,465615)"/>
    <s v=""/>
    <s v="0"/>
    <s v="5000157498 /3256"/>
    <s v=""/>
    <s v=""/>
    <s v=""/>
    <s v=""/>
    <s v="2013003425"/>
    <d v="2021-05-05T00:00:00"/>
    <s v=""/>
    <s v=""/>
    <s v=""/>
    <n v="0"/>
  </r>
  <r>
    <s v=""/>
    <s v="20100009"/>
    <s v="2022002872"/>
    <x v="30"/>
    <d v="2021-02-20T00:00:00"/>
    <d v="2021-04-24T00:00:00"/>
    <s v="RE"/>
    <s v="BDT"/>
    <n v="-233178"/>
    <s v="1.00000"/>
    <s v="BDT"/>
    <n v="-233178"/>
    <n v="-2744.89"/>
    <s v="2744.89_1"/>
    <s v=""/>
    <s v="2020-21/493"/>
    <s v="C2001-888"/>
    <s v="Supporting fee for KORMEE(March to August'21)"/>
    <s v=""/>
    <s v="0"/>
    <s v="5000157573 /64/2021"/>
    <s v=""/>
    <s v=""/>
    <s v=""/>
    <s v=""/>
    <s v="2013003589"/>
    <d v="2021-05-25T00:00:00"/>
    <s v=""/>
    <s v=""/>
    <s v=""/>
    <n v="0"/>
  </r>
  <r>
    <s v=""/>
    <s v="20100009"/>
    <s v="2022003147"/>
    <x v="6"/>
    <d v="2021-02-28T00:00:00"/>
    <d v="2021-05-08T00:00:00"/>
    <s v="RE"/>
    <s v="BDT"/>
    <n v="-155144"/>
    <s v="1.00000"/>
    <s v="BDT"/>
    <n v="-155144"/>
    <n v="-1826.3"/>
    <s v="1826.3_1"/>
    <s v=""/>
    <s v="FEB'21"/>
    <s v="C2021-95"/>
    <s v="Vehicle hire rent for Feb'21"/>
    <s v=""/>
    <s v="0"/>
    <s v="5000159037 /03"/>
    <s v=""/>
    <s v=""/>
    <s v=""/>
    <s v=""/>
    <s v="2013003487"/>
    <d v="2021-05-10T00:00:00"/>
    <s v=""/>
    <s v=""/>
    <s v=""/>
    <n v="0"/>
  </r>
  <r>
    <s v=""/>
    <s v="20100009"/>
    <s v="2022002871"/>
    <x v="30"/>
    <d v="2021-03-01T00:00:00"/>
    <d v="2021-04-24T00:00:00"/>
    <s v="RE"/>
    <s v="USD"/>
    <n v="-9270"/>
    <s v="83.95000"/>
    <s v="BDT"/>
    <n v="-778216.5"/>
    <n v="-9270"/>
    <s v="9270_1"/>
    <s v=""/>
    <s v="1/210301-0001EV2"/>
    <s v="C2017-782"/>
    <s v="Microsoft Office 365 License &amp; Support(Mar-May'21)"/>
    <s v=""/>
    <s v="0"/>
    <s v="5000157575"/>
    <s v=""/>
    <s v=""/>
    <s v=""/>
    <s v=""/>
    <s v="2013003432"/>
    <d v="2021-05-06T00:00:00"/>
    <s v=""/>
    <s v=""/>
    <s v=""/>
    <n v="0"/>
  </r>
  <r>
    <s v=""/>
    <s v="20100009"/>
    <s v="2022002848"/>
    <x v="4"/>
    <d v="2021-03-11T00:00:00"/>
    <d v="2021-04-29T00:00:00"/>
    <s v="RE"/>
    <s v="BDT"/>
    <n v="-160502.96"/>
    <s v="1.00000"/>
    <s v="BDT"/>
    <n v="-160502.96"/>
    <n v="-1889.38"/>
    <s v="1889.38_1"/>
    <s v=""/>
    <s v="221,979,96,73,74"/>
    <s v="C2001-914"/>
    <s v="Courier Charges for the month of March'21"/>
    <s v=""/>
    <s v="0"/>
    <s v="5000157209/813,292,917,8,"/>
    <s v=""/>
    <s v=""/>
    <s v=""/>
    <s v=""/>
    <s v="2010001134"/>
    <d v="2021-05-06T00:00:00"/>
    <s v=""/>
    <s v=""/>
    <s v=""/>
    <n v="0"/>
  </r>
  <r>
    <s v=""/>
    <s v="20100009"/>
    <s v="2022002828"/>
    <x v="3"/>
    <d v="2021-03-23T00:00:00"/>
    <d v="2021-04-29T00:00:00"/>
    <s v="RE"/>
    <s v="BDT"/>
    <n v="-18710"/>
    <s v="1.00000"/>
    <s v="BDT"/>
    <n v="-18710"/>
    <n v="-220.25"/>
    <s v="220.25_1"/>
    <s v=""/>
    <s v="2100072"/>
    <s v="C2001-1579"/>
    <s v="Repair &amp; Maintenance of Main board for March'21"/>
    <s v=""/>
    <s v="0"/>
    <s v="5000156377 /8614"/>
    <s v=""/>
    <s v=""/>
    <s v=""/>
    <s v=""/>
    <s v=""/>
    <m/>
    <s v=""/>
    <s v=""/>
    <s v=""/>
    <n v="0"/>
  </r>
  <r>
    <s v=""/>
    <s v="20100009"/>
    <s v="2022002977"/>
    <x v="6"/>
    <d v="2021-03-24T00:00:00"/>
    <d v="2021-04-29T00:00:00"/>
    <s v="RE"/>
    <s v="BDT"/>
    <n v="-208457"/>
    <s v="1.00000"/>
    <s v="BDT"/>
    <n v="-208457"/>
    <n v="-2453.88"/>
    <s v="2453.88_1"/>
    <s v=""/>
    <s v="496001231"/>
    <s v="C2017-100"/>
    <s v="Charges for management statment for 2019-20"/>
    <s v=""/>
    <s v="0"/>
    <s v="5000158313 /250"/>
    <s v=""/>
    <s v=""/>
    <s v=""/>
    <s v=""/>
    <s v="2013003427"/>
    <d v="2021-05-05T00:00:00"/>
    <s v=""/>
    <s v=""/>
    <s v=""/>
    <n v="0"/>
  </r>
  <r>
    <s v=""/>
    <s v="20100009"/>
    <s v="2022002789"/>
    <x v="2"/>
    <d v="2021-03-31T00:00:00"/>
    <d v="2021-04-10T00:00:00"/>
    <s v="RE"/>
    <s v="BDT"/>
    <n v="-24780"/>
    <s v="1.00000"/>
    <s v="BDT"/>
    <n v="-24780"/>
    <n v="-291.7"/>
    <s v="291.7_1"/>
    <s v=""/>
    <s v="281"/>
    <s v="C2015-906"/>
    <s v="Sludge disposal,labor for drain cleaning..for Mar"/>
    <s v=""/>
    <s v="0"/>
    <s v="5000156375 /195"/>
    <s v=""/>
    <s v=""/>
    <s v=""/>
    <s v=""/>
    <s v=""/>
    <m/>
    <s v=""/>
    <s v=""/>
    <s v=""/>
    <n v="0"/>
  </r>
  <r>
    <s v=""/>
    <s v="20100009"/>
    <s v="2022003114"/>
    <x v="6"/>
    <d v="2021-03-31T00:00:00"/>
    <d v="2021-05-06T00:00:00"/>
    <s v="RE"/>
    <s v="BDT"/>
    <n v="-142703.93"/>
    <s v="1.00000"/>
    <s v="BDT"/>
    <n v="-142703.93"/>
    <n v="-1679.86"/>
    <s v="1679.86_1"/>
    <s v=""/>
    <s v="BX\FX\B-6706"/>
    <s v="C2001-803"/>
    <s v="Courier Charges for March'21"/>
    <s v=""/>
    <s v="0"/>
    <s v="5000159000 /2615"/>
    <s v="CIPL-03168"/>
    <s v=""/>
    <s v=""/>
    <s v=""/>
    <s v="2013003484"/>
    <d v="2021-05-10T00:00:00"/>
    <s v=""/>
    <s v=""/>
    <s v=""/>
    <n v="0"/>
  </r>
  <r>
    <s v=""/>
    <s v="20100009"/>
    <s v="2022003137"/>
    <x v="6"/>
    <d v="2021-03-31T00:00:00"/>
    <d v="2021-05-08T00:00:00"/>
    <s v="RE"/>
    <s v="BDT"/>
    <n v="-28203"/>
    <s v="1.00000"/>
    <s v="BDT"/>
    <n v="-28203"/>
    <n v="-332"/>
    <s v="332_1"/>
    <s v=""/>
    <s v="QTEC/400/21"/>
    <s v="C2016-167"/>
    <s v="Testing fee for March'21"/>
    <s v=""/>
    <s v="0"/>
    <s v="5000159122 /441"/>
    <s v=""/>
    <s v=""/>
    <s v=""/>
    <s v=""/>
    <s v="2013003486"/>
    <d v="2021-05-10T00:00:00"/>
    <s v=""/>
    <s v=""/>
    <s v=""/>
    <n v="0"/>
  </r>
  <r>
    <s v=""/>
    <s v="20100009"/>
    <s v="2022003146"/>
    <x v="6"/>
    <d v="2021-03-31T00:00:00"/>
    <d v="2021-05-08T00:00:00"/>
    <s v="RE"/>
    <s v="BDT"/>
    <n v="-279192"/>
    <s v="1.00000"/>
    <s v="BDT"/>
    <n v="-279192"/>
    <n v="-3286.55"/>
    <s v="3286.55_1"/>
    <s v=""/>
    <s v="MARCH'21"/>
    <s v="C2021-95"/>
    <s v="Vehicle hire rent for March'21"/>
    <s v=""/>
    <s v="0"/>
    <s v="5000159038 /04"/>
    <s v=""/>
    <s v=""/>
    <s v=""/>
    <s v=""/>
    <s v="2013003487"/>
    <d v="2021-05-10T00:00:00"/>
    <s v=""/>
    <s v=""/>
    <s v=""/>
    <n v="0"/>
  </r>
  <r>
    <s v=""/>
    <s v="20100009"/>
    <s v="2022002888"/>
    <x v="5"/>
    <d v="2021-04-01T00:00:00"/>
    <d v="2021-04-29T00:00:00"/>
    <s v="RE"/>
    <s v="BDT"/>
    <n v="-106371"/>
    <s v="1.00000"/>
    <s v="BDT"/>
    <n v="-106371"/>
    <n v="-1252.1600000000001"/>
    <s v="1252.16_1"/>
    <s v=""/>
    <s v="2021/106990"/>
    <s v="C2015-825"/>
    <s v="Internet service charges for the month of April'21"/>
    <s v=""/>
    <s v="0"/>
    <s v="5000157571 /9237"/>
    <s v=""/>
    <s v=""/>
    <s v=""/>
    <s v=""/>
    <s v="2013003581"/>
    <d v="2021-05-25T00:00:00"/>
    <s v=""/>
    <s v=""/>
    <s v=""/>
    <n v="0"/>
  </r>
  <r>
    <s v=""/>
    <s v="20100009"/>
    <s v="2022002889"/>
    <x v="5"/>
    <d v="2021-04-01T00:00:00"/>
    <d v="2021-04-29T00:00:00"/>
    <s v="RE"/>
    <s v="BDT"/>
    <n v="-53229"/>
    <s v="1.00000"/>
    <s v="BDT"/>
    <n v="-53229"/>
    <n v="-626.59"/>
    <s v="626.59_1"/>
    <s v=""/>
    <s v="MNI-057242"/>
    <s v="C2018-100"/>
    <s v="Internet service charges for the month of April'21"/>
    <s v=""/>
    <s v="0"/>
    <s v="5000157572 /160796"/>
    <s v=""/>
    <s v=""/>
    <s v=""/>
    <s v=""/>
    <s v="2013003612"/>
    <d v="2021-05-25T00:00:00"/>
    <s v=""/>
    <s v=""/>
    <s v=""/>
    <n v="0"/>
  </r>
  <r>
    <s v=""/>
    <s v="20100009"/>
    <s v="2022002891"/>
    <x v="5"/>
    <d v="2021-04-04T00:00:00"/>
    <d v="2021-04-29T00:00:00"/>
    <s v="RE"/>
    <s v="BDT"/>
    <n v="-95828.83"/>
    <s v="1.00000"/>
    <s v="BDT"/>
    <n v="-95828.83"/>
    <n v="-1128.06"/>
    <s v="1128.06_1"/>
    <s v=""/>
    <s v="SPSL-40421-0032"/>
    <s v="C2015-124"/>
    <s v="Print service bill for March'21"/>
    <s v=""/>
    <s v="0"/>
    <s v="5000157574 /1299"/>
    <s v=""/>
    <s v=""/>
    <s v=""/>
    <s v=""/>
    <s v="2013003622"/>
    <d v="2021-05-25T00:00:00"/>
    <s v=""/>
    <s v=""/>
    <s v=""/>
    <n v="0"/>
  </r>
  <r>
    <s v=""/>
    <s v="20100009"/>
    <s v="2022002904"/>
    <x v="5"/>
    <d v="2021-04-04T00:00:00"/>
    <d v="2021-04-29T00:00:00"/>
    <s v="RE"/>
    <s v="BDT"/>
    <n v="-43819"/>
    <s v="1.00000"/>
    <s v="BDT"/>
    <n v="-43819"/>
    <n v="-515.82000000000005"/>
    <s v="515.82_1"/>
    <s v=""/>
    <s v="PO-20756"/>
    <s v="C2001-1555"/>
    <s v="AC repair &amp; maintenance for April'21"/>
    <s v=""/>
    <s v="0"/>
    <s v="5000157593 /156"/>
    <s v=""/>
    <s v=""/>
    <s v=""/>
    <s v=""/>
    <s v=""/>
    <m/>
    <s v=""/>
    <s v=""/>
    <s v=""/>
    <n v="0"/>
  </r>
  <r>
    <s v=""/>
    <s v="20100009"/>
    <s v="2022002972"/>
    <x v="32"/>
    <d v="2021-04-04T00:00:00"/>
    <d v="2021-04-29T00:00:00"/>
    <s v="RE"/>
    <s v="BDT"/>
    <n v="-124027.15"/>
    <s v="1.00000"/>
    <s v="BDT"/>
    <n v="-124027.15"/>
    <n v="-1460.01"/>
    <s v="1460.01_1"/>
    <s v=""/>
    <s v="PO-20747"/>
    <s v="C2001-1555"/>
    <s v="AC fitting &amp; charges for April'21"/>
    <s v=""/>
    <s v="0"/>
    <s v="5000157594 /155"/>
    <s v=""/>
    <s v=""/>
    <s v=""/>
    <s v=""/>
    <s v=""/>
    <m/>
    <s v=""/>
    <s v=""/>
    <s v=""/>
    <n v="0"/>
  </r>
  <r>
    <s v=""/>
    <s v="20100009"/>
    <s v="2022002833"/>
    <x v="3"/>
    <d v="2021-04-06T00:00:00"/>
    <d v="2021-04-29T00:00:00"/>
    <s v="RE"/>
    <s v="BDT"/>
    <n v="-22334.69"/>
    <s v="1.00000"/>
    <s v="BDT"/>
    <n v="-22334.69"/>
    <n v="-262.91000000000003"/>
    <s v="262.91_1"/>
    <s v=""/>
    <s v="67"/>
    <s v="C2001-1205"/>
    <s v="Sewarage line lekage reparing for April'21"/>
    <s v=""/>
    <s v="0"/>
    <s v="5000157166 /26"/>
    <s v=""/>
    <s v=""/>
    <s v=""/>
    <s v=""/>
    <s v=""/>
    <m/>
    <s v=""/>
    <s v=""/>
    <s v=""/>
    <n v="0"/>
  </r>
  <r>
    <s v=""/>
    <s v="20100009"/>
    <s v="2022002851"/>
    <x v="4"/>
    <d v="2021-04-06T00:00:00"/>
    <d v="2021-04-29T00:00:00"/>
    <s v="RE"/>
    <s v="BDT"/>
    <n v="-34198.699999999997"/>
    <s v="1.00000"/>
    <s v="BDT"/>
    <n v="-34198.699999999997"/>
    <n v="-402.57"/>
    <s v="402.57_1"/>
    <s v=""/>
    <s v="68"/>
    <s v="C2001-1205"/>
    <s v="Making radiator for April'21"/>
    <s v=""/>
    <s v="0"/>
    <s v="5000157165 /25"/>
    <s v=""/>
    <s v=""/>
    <s v=""/>
    <s v=""/>
    <s v=""/>
    <m/>
    <s v=""/>
    <s v=""/>
    <s v=""/>
    <n v="0"/>
  </r>
  <r>
    <s v=""/>
    <s v="20100009"/>
    <s v="2022002853"/>
    <x v="4"/>
    <d v="2021-04-06T00:00:00"/>
    <d v="2021-04-29T00:00:00"/>
    <s v="RE"/>
    <s v="BDT"/>
    <n v="-52909.4"/>
    <s v="1.00000"/>
    <s v="BDT"/>
    <n v="-52909.4"/>
    <n v="-622.83000000000004"/>
    <s v="622.83_1"/>
    <s v=""/>
    <s v="1242"/>
    <s v="C2001-757"/>
    <s v="Repair &amp; Maintenance roller for Aprl'21"/>
    <s v=""/>
    <s v="0"/>
    <s v="5000157170 /82"/>
    <s v=""/>
    <s v=""/>
    <s v=""/>
    <s v=""/>
    <s v=""/>
    <m/>
    <s v=""/>
    <s v=""/>
    <s v=""/>
    <n v="0"/>
  </r>
  <r>
    <s v=""/>
    <s v="20100009"/>
    <s v="2022003103"/>
    <x v="6"/>
    <d v="2021-04-06T00:00:00"/>
    <d v="2021-05-06T00:00:00"/>
    <s v="RE"/>
    <s v="BDT"/>
    <n v="-108150.88"/>
    <s v="1.00000"/>
    <s v="BDT"/>
    <n v="-108150.88"/>
    <n v="-1273.1099999999999"/>
    <s v="1273.11_1"/>
    <s v=""/>
    <s v="EXPORT-2121"/>
    <s v="C2001-929"/>
    <s v="Courier Charges for March'21"/>
    <s v=""/>
    <s v="0"/>
    <s v="5000158998 /24"/>
    <s v="CIPL-03168"/>
    <s v=""/>
    <s v=""/>
    <s v=""/>
    <s v="2013003485"/>
    <d v="2021-05-10T00:00:00"/>
    <s v=""/>
    <s v=""/>
    <s v=""/>
    <n v="0"/>
  </r>
  <r>
    <s v=""/>
    <s v="20100009"/>
    <s v="2022003118"/>
    <x v="6"/>
    <d v="2021-04-06T00:00:00"/>
    <d v="2021-05-06T00:00:00"/>
    <s v="RE"/>
    <s v="BDT"/>
    <n v="-22791"/>
    <s v="1.00000"/>
    <s v="BDT"/>
    <n v="-22791"/>
    <n v="-268.29000000000002"/>
    <s v="268.29_1"/>
    <s v=""/>
    <s v="66"/>
    <s v="C2001-1205"/>
    <s v="Civil work charge for April'21(toilet shores )"/>
    <s v=""/>
    <s v="0"/>
    <s v="5000157167 /24"/>
    <s v=""/>
    <s v=""/>
    <s v=""/>
    <s v=""/>
    <s v=""/>
    <m/>
    <s v=""/>
    <s v=""/>
    <s v=""/>
    <n v="0"/>
  </r>
  <r>
    <s v=""/>
    <s v="20100009"/>
    <s v="2022002852"/>
    <x v="4"/>
    <d v="2021-04-07T00:00:00"/>
    <d v="2021-04-29T00:00:00"/>
    <s v="RE"/>
    <s v="BDT"/>
    <n v="-33409.9"/>
    <s v="1.00000"/>
    <s v="BDT"/>
    <n v="-33409.9"/>
    <n v="-393.29"/>
    <s v="393.29_1"/>
    <s v=""/>
    <s v="03"/>
    <s v="C2001-1075"/>
    <s v="Repair &amp; Maintenance roller,snap button dies,April"/>
    <s v=""/>
    <s v="0"/>
    <s v="5000157171 /23"/>
    <s v=""/>
    <s v=""/>
    <s v=""/>
    <s v=""/>
    <s v=""/>
    <m/>
    <s v=""/>
    <s v=""/>
    <s v=""/>
    <n v="0"/>
  </r>
  <r>
    <s v=""/>
    <s v="20100009"/>
    <s v="2022002831"/>
    <x v="3"/>
    <d v="2021-04-10T00:00:00"/>
    <d v="2021-04-29T00:00:00"/>
    <s v="RE"/>
    <s v="BDT"/>
    <n v="-13128"/>
    <s v="1.00000"/>
    <s v="BDT"/>
    <n v="-13128"/>
    <n v="-154.54"/>
    <s v="154.54_1"/>
    <s v=""/>
    <s v="00243"/>
    <s v="C2015-576"/>
    <s v="Name writing for locker'April 21"/>
    <s v=""/>
    <s v="0"/>
    <s v="5000157172 /71"/>
    <s v=""/>
    <s v=""/>
    <s v=""/>
    <s v=""/>
    <s v=""/>
    <m/>
    <s v=""/>
    <s v=""/>
    <s v=""/>
    <n v="0"/>
  </r>
  <r>
    <s v=""/>
    <s v="20100009"/>
    <s v="2022002832"/>
    <x v="3"/>
    <d v="2021-04-11T00:00:00"/>
    <d v="2021-04-29T00:00:00"/>
    <s v="RE"/>
    <s v="BDT"/>
    <n v="-14403.68"/>
    <s v="1.00000"/>
    <s v="BDT"/>
    <n v="-14403.68"/>
    <n v="-169.56"/>
    <s v="169.56_1"/>
    <s v=""/>
    <s v="793"/>
    <s v="C2001-836"/>
    <s v="New board fitting with materials for April'21"/>
    <s v=""/>
    <s v="0"/>
    <s v="5000157169 /17"/>
    <s v=""/>
    <s v=""/>
    <s v=""/>
    <s v=""/>
    <s v=""/>
    <m/>
    <s v=""/>
    <s v=""/>
    <s v=""/>
    <n v="0"/>
  </r>
  <r>
    <s v=""/>
    <s v="20100009"/>
    <s v="2022002854"/>
    <x v="4"/>
    <d v="2021-04-11T00:00:00"/>
    <d v="2021-04-29T00:00:00"/>
    <s v="RE"/>
    <s v="BDT"/>
    <n v="-4594.37"/>
    <s v="1.00000"/>
    <s v="BDT"/>
    <n v="-4594.37"/>
    <n v="-54.08"/>
    <s v="54.08_1"/>
    <s v=""/>
    <s v="794"/>
    <s v="C2001-836"/>
    <s v="Rubber for glass door sound proting for Apri'21"/>
    <s v=""/>
    <s v="0"/>
    <s v="5000157168 /16"/>
    <s v=""/>
    <s v=""/>
    <s v=""/>
    <s v=""/>
    <s v=""/>
    <m/>
    <s v=""/>
    <s v=""/>
    <s v=""/>
    <n v="0"/>
  </r>
  <r>
    <s v=""/>
    <s v="20100009"/>
    <s v="2022003097"/>
    <x v="6"/>
    <d v="2021-04-17T00:00:00"/>
    <d v="2021-05-05T00:00:00"/>
    <s v="RE"/>
    <s v="BDT"/>
    <n v="-18232.650000000001"/>
    <s v="1.00000"/>
    <s v="BDT"/>
    <n v="-18232.650000000001"/>
    <n v="-214.63"/>
    <s v="214.63_1"/>
    <s v=""/>
    <s v="71"/>
    <s v="C2001-1205"/>
    <s v="PVc water tank repair for april'21"/>
    <s v=""/>
    <s v="0"/>
    <s v="5000158750 /28"/>
    <s v=""/>
    <s v=""/>
    <s v=""/>
    <s v=""/>
    <s v=""/>
    <m/>
    <s v=""/>
    <s v=""/>
    <s v=""/>
    <n v="0"/>
  </r>
  <r>
    <s v=""/>
    <s v="20100009"/>
    <s v="2012009170"/>
    <x v="6"/>
    <d v="2021-04-18T00:00:00"/>
    <d v="2021-05-05T00:00:00"/>
    <s v="KR"/>
    <s v="BDT"/>
    <n v="-164448"/>
    <s v="1.00000"/>
    <s v="BDT"/>
    <n v="-164448"/>
    <n v="-1935.82"/>
    <s v="1935.82_1"/>
    <s v=""/>
    <s v="BAE-14190"/>
    <s v="C2018-87"/>
    <s v="Air freight charges for April'21"/>
    <s v=""/>
    <s v="0"/>
    <s v="C3217UQ21EU0457"/>
    <s v=""/>
    <s v=""/>
    <s v=""/>
    <s v=""/>
    <s v="2013003434"/>
    <d v="2021-05-06T00:00:00"/>
    <s v=""/>
    <s v=""/>
    <s v=""/>
    <n v="0"/>
  </r>
  <r>
    <s v=""/>
    <s v="20100009"/>
    <s v="2022003117"/>
    <x v="6"/>
    <d v="2021-04-18T00:00:00"/>
    <d v="2021-05-06T00:00:00"/>
    <s v="RE"/>
    <s v="BDT"/>
    <n v="-14102"/>
    <s v="1.00000"/>
    <s v="BDT"/>
    <n v="-14102"/>
    <n v="-166"/>
    <s v="166_1"/>
    <s v=""/>
    <s v="290"/>
    <s v="C2015-906"/>
    <s v="Labour charge for April'21"/>
    <s v=""/>
    <s v="0"/>
    <s v="5000158112 /217"/>
    <s v=""/>
    <s v=""/>
    <s v=""/>
    <s v=""/>
    <s v=""/>
    <m/>
    <s v=""/>
    <s v=""/>
    <s v=""/>
    <n v="0"/>
  </r>
  <r>
    <s v=""/>
    <s v="20100009"/>
    <s v="2012009169"/>
    <x v="6"/>
    <d v="2021-04-19T00:00:00"/>
    <d v="2021-05-05T00:00:00"/>
    <s v="KR"/>
    <s v="BDT"/>
    <n v="-92530.85"/>
    <s v="1.00000"/>
    <s v="BDT"/>
    <n v="-92530.85"/>
    <n v="-1089.24"/>
    <s v="1089.24_1"/>
    <s v=""/>
    <s v="DACFEA0004547"/>
    <s v="C2018-73"/>
    <s v="Air freight charges for April'21"/>
    <s v=""/>
    <s v="0"/>
    <s v="C3308UQ21KR0471"/>
    <s v=""/>
    <s v=""/>
    <s v=""/>
    <s v=""/>
    <s v="2013003435"/>
    <d v="2021-05-06T00:00:00"/>
    <s v=""/>
    <s v=""/>
    <s v=""/>
    <n v="0"/>
  </r>
  <r>
    <s v=""/>
    <s v="20100009"/>
    <s v="2022002981"/>
    <x v="6"/>
    <d v="2021-04-20T00:00:00"/>
    <d v="2021-05-03T00:00:00"/>
    <s v="RE"/>
    <s v="BDT"/>
    <n v="-15388"/>
    <s v="1.00000"/>
    <s v="BDT"/>
    <n v="-15388"/>
    <n v="-181.14"/>
    <s v="181.14_1"/>
    <s v=""/>
    <s v="294"/>
    <s v="C2015-906"/>
    <s v="Ceilling &amp; Stand fan rewinding charges for April"/>
    <s v=""/>
    <s v="0"/>
    <s v="500021060 /207"/>
    <s v=""/>
    <s v=""/>
    <s v=""/>
    <s v=""/>
    <s v=""/>
    <m/>
    <s v=""/>
    <s v=""/>
    <s v=""/>
    <n v="0"/>
  </r>
  <r>
    <s v=""/>
    <s v="20100009"/>
    <s v="2022002982"/>
    <x v="6"/>
    <d v="2021-04-20T00:00:00"/>
    <d v="2021-05-03T00:00:00"/>
    <s v="RE"/>
    <s v="BDT"/>
    <n v="-32330"/>
    <s v="1.00000"/>
    <s v="BDT"/>
    <n v="-32330"/>
    <n v="-380.58"/>
    <s v="380.58_1"/>
    <s v=""/>
    <s v="291"/>
    <s v="C2015-906"/>
    <s v="Sludge disposal,labour charges &amp; others for April'"/>
    <s v=""/>
    <s v="0"/>
    <s v="5000158111 /206"/>
    <s v=""/>
    <s v=""/>
    <s v=""/>
    <s v=""/>
    <s v=""/>
    <m/>
    <s v=""/>
    <s v=""/>
    <s v=""/>
    <n v="0"/>
  </r>
  <r>
    <s v=""/>
    <s v="20100009"/>
    <s v="2012008666"/>
    <x v="30"/>
    <d v="2021-04-21T00:00:00"/>
    <d v="2021-05-05T00:00:00"/>
    <s v="KR"/>
    <s v="BDT"/>
    <n v="-49232.55"/>
    <s v="1.00000"/>
    <s v="BDT"/>
    <n v="-49232.55"/>
    <n v="-579.54999999999995"/>
    <s v="579.55_1"/>
    <s v=""/>
    <s v="CHTL343828"/>
    <s v="C2018-9"/>
    <s v="Sea freight &amp; other charges for April'21"/>
    <s v=""/>
    <s v="0"/>
    <s v="C3286LVMX0493-21"/>
    <s v=""/>
    <s v=""/>
    <s v=""/>
    <s v=""/>
    <s v="2010001133"/>
    <d v="2021-05-06T00:00:00"/>
    <s v=""/>
    <s v=""/>
    <s v=""/>
    <n v="0"/>
  </r>
  <r>
    <s v=""/>
    <s v="20100009"/>
    <s v="2012008667"/>
    <x v="30"/>
    <d v="2021-04-21T00:00:00"/>
    <d v="2021-05-05T00:00:00"/>
    <s v="KR"/>
    <s v="BDT"/>
    <n v="-53066.34"/>
    <s v="1.00000"/>
    <s v="BDT"/>
    <n v="-53066.34"/>
    <n v="-624.67999999999995"/>
    <s v="624.68_1"/>
    <s v=""/>
    <s v="CHTL343827"/>
    <s v="C2018-9"/>
    <s v="Sea freight &amp; other charges for April'21"/>
    <s v=""/>
    <s v="0"/>
    <s v="C3281LVMX0474-21"/>
    <s v=""/>
    <s v=""/>
    <s v=""/>
    <s v=""/>
    <s v="2010001133"/>
    <d v="2021-05-06T00:00:00"/>
    <s v=""/>
    <s v=""/>
    <s v=""/>
    <n v="0"/>
  </r>
  <r>
    <s v=""/>
    <s v="20100009"/>
    <s v="2012008694"/>
    <x v="30"/>
    <d v="2021-04-22T00:00:00"/>
    <d v="2021-05-05T00:00:00"/>
    <s v="KR"/>
    <s v="BDT"/>
    <n v="-34873.24"/>
    <s v="1.00000"/>
    <s v="BDT"/>
    <n v="-34873.24"/>
    <n v="-410.51"/>
    <s v="410.51_1"/>
    <s v=""/>
    <s v="CHTL343875"/>
    <s v="C2018-9"/>
    <s v="Sea freight charges for April'21"/>
    <s v=""/>
    <s v="0"/>
    <s v="C3283LVCA0494-21"/>
    <s v=""/>
    <s v=""/>
    <s v=""/>
    <s v=""/>
    <s v="2010001133"/>
    <d v="2021-05-06T00:00:00"/>
    <s v=""/>
    <s v=""/>
    <s v=""/>
    <n v="0"/>
  </r>
  <r>
    <s v=""/>
    <s v="20100009"/>
    <s v="2022003098"/>
    <x v="6"/>
    <d v="2021-04-24T00:00:00"/>
    <d v="2021-05-05T00:00:00"/>
    <s v="RE"/>
    <s v="BDT"/>
    <n v="-22557.81"/>
    <s v="1.00000"/>
    <s v="BDT"/>
    <n v="-22557.81"/>
    <n v="-265.54000000000002"/>
    <s v="265.54_1"/>
    <s v=""/>
    <s v="115"/>
    <s v="C2018-493"/>
    <s v="Pant finisher machine painting for April'21"/>
    <s v=""/>
    <s v="0"/>
    <s v="5000158752 /44"/>
    <s v=""/>
    <s v=""/>
    <s v=""/>
    <s v=""/>
    <s v=""/>
    <m/>
    <s v=""/>
    <s v=""/>
    <s v=""/>
    <n v="0"/>
  </r>
  <r>
    <s v=""/>
    <s v="20100009"/>
    <s v="2022003052"/>
    <x v="6"/>
    <d v="2021-04-28T00:00:00"/>
    <d v="2021-05-06T00:00:00"/>
    <s v="RE"/>
    <s v="BDT"/>
    <n v="-4728"/>
    <s v="1.00000"/>
    <s v="BDT"/>
    <n v="-4728"/>
    <n v="-55.65"/>
    <s v="55.65_2"/>
    <s v=""/>
    <s v="299"/>
    <s v="C2015-906"/>
    <s v="Labor charges for April'21"/>
    <s v=""/>
    <s v="0"/>
    <s v="5000158392 /214"/>
    <s v=""/>
    <s v=""/>
    <s v=""/>
    <s v=""/>
    <s v=""/>
    <m/>
    <s v=""/>
    <s v=""/>
    <s v=""/>
    <n v="0"/>
  </r>
  <r>
    <s v=""/>
    <s v="20100009"/>
    <s v="2022003053"/>
    <x v="6"/>
    <d v="2021-04-28T00:00:00"/>
    <d v="2021-05-06T00:00:00"/>
    <s v="RE"/>
    <s v="BDT"/>
    <n v="-15418"/>
    <s v="1.00000"/>
    <s v="BDT"/>
    <n v="-15418"/>
    <n v="-181.5"/>
    <s v="181.5_1"/>
    <s v=""/>
    <s v="298"/>
    <s v="C2015-906"/>
    <s v="Labor charges for April'21"/>
    <s v=""/>
    <s v="0"/>
    <s v="5000158391 /212"/>
    <s v=""/>
    <s v=""/>
    <s v=""/>
    <s v=""/>
    <s v=""/>
    <m/>
    <s v=""/>
    <s v=""/>
    <s v=""/>
    <n v="0"/>
  </r>
  <r>
    <s v=""/>
    <s v="20100009"/>
    <s v="2022003092"/>
    <x v="6"/>
    <d v="2021-04-29T00:00:00"/>
    <d v="2021-05-05T00:00:00"/>
    <s v="RE"/>
    <s v="BDT"/>
    <n v="-27348.97"/>
    <s v="1.00000"/>
    <s v="BDT"/>
    <n v="-27348.97"/>
    <n v="-321.94"/>
    <s v="321.94_2"/>
    <s v=""/>
    <s v="73"/>
    <s v="C2001-1205"/>
    <s v="Civil work charge for April'21(Pipe line)"/>
    <s v=""/>
    <s v="0"/>
    <s v="5000158684 /29"/>
    <s v=""/>
    <s v=""/>
    <s v=""/>
    <s v=""/>
    <s v=""/>
    <m/>
    <s v=""/>
    <s v=""/>
    <s v=""/>
    <n v="0"/>
  </r>
  <r>
    <s v=""/>
    <s v="20100009"/>
    <s v="2022003096"/>
    <x v="6"/>
    <d v="2021-04-29T00:00:00"/>
    <d v="2021-05-05T00:00:00"/>
    <s v="RE"/>
    <s v="BDT"/>
    <n v="-164640"/>
    <s v="1.00000"/>
    <s v="BDT"/>
    <n v="-164640"/>
    <n v="-1938.08"/>
    <s v="1938.08_1"/>
    <s v=""/>
    <s v="70"/>
    <s v="C2001-1205"/>
    <s v="Dining shed steel for April'21"/>
    <s v=""/>
    <s v="0"/>
    <s v="5000158748 /30"/>
    <s v=""/>
    <s v=""/>
    <s v=""/>
    <s v=""/>
    <s v=""/>
    <m/>
    <s v=""/>
    <s v=""/>
    <s v=""/>
    <n v="0"/>
  </r>
  <r>
    <s v=""/>
    <s v="20100009"/>
    <s v="2022003130"/>
    <x v="6"/>
    <d v="2021-04-29T00:00:00"/>
    <d v="2021-05-08T00:00:00"/>
    <s v="RE"/>
    <s v="BDT"/>
    <n v="-6372.3"/>
    <s v="1.00000"/>
    <s v="BDT"/>
    <n v="-6372.3"/>
    <n v="-75.02"/>
    <s v="75.02_1"/>
    <s v=""/>
    <s v="SO-000757_5"/>
    <s v="C2019-392"/>
    <s v="Document scanning &amp; upload for April'21"/>
    <s v=""/>
    <s v="0"/>
    <s v="5000159121 /243"/>
    <s v=""/>
    <s v=""/>
    <s v=""/>
    <s v=""/>
    <s v="2013003624"/>
    <d v="2021-05-25T00:00:00"/>
    <s v=""/>
    <s v=""/>
    <s v=""/>
    <n v="0"/>
  </r>
  <r>
    <s v=""/>
    <s v="20100009"/>
    <s v="2022003136"/>
    <x v="6"/>
    <d v="2021-04-29T00:00:00"/>
    <d v="2021-05-08T00:00:00"/>
    <s v="RE"/>
    <s v="BDT"/>
    <n v="-364374"/>
    <s v="1.00000"/>
    <s v="BDT"/>
    <n v="-364374"/>
    <n v="-4289.28"/>
    <s v="4289.28_1"/>
    <s v=""/>
    <s v="PO-21254"/>
    <s v="C2018-623"/>
    <s v="CNG fee for March'21"/>
    <s v=""/>
    <s v="0"/>
    <s v="5000159123 /21"/>
    <s v=""/>
    <s v=""/>
    <s v=""/>
    <s v=""/>
    <s v="2013003804"/>
    <d v="2021-06-15T00:00:00"/>
    <s v=""/>
    <s v=""/>
    <s v=""/>
    <n v="0"/>
  </r>
  <r>
    <s v=""/>
    <s v="20100009"/>
    <s v="2022003145"/>
    <x v="6"/>
    <d v="2021-04-29T00:00:00"/>
    <d v="2021-05-08T00:00:00"/>
    <s v="RE"/>
    <s v="BDT"/>
    <n v="-364184"/>
    <s v="1.00000"/>
    <s v="BDT"/>
    <n v="-364184"/>
    <n v="-4287.04"/>
    <s v="4287.04_1"/>
    <s v=""/>
    <s v="APRIL'21"/>
    <s v="C2021-95"/>
    <s v="Vehicle hire rent for April'21"/>
    <s v=""/>
    <s v="0"/>
    <s v="5000159039 /05"/>
    <s v=""/>
    <s v=""/>
    <s v=""/>
    <s v=""/>
    <s v="2013003487"/>
    <d v="2021-05-10T00:00:00"/>
    <s v=""/>
    <s v=""/>
    <s v=""/>
    <n v="0"/>
  </r>
  <r>
    <s v=""/>
    <s v="20100009"/>
    <s v="2022003131"/>
    <x v="6"/>
    <d v="2021-04-30T00:00:00"/>
    <d v="2021-05-08T00:00:00"/>
    <s v="RE"/>
    <s v="BDT"/>
    <n v="-4098"/>
    <s v="1.00000"/>
    <s v="BDT"/>
    <n v="-4098"/>
    <n v="-48.24"/>
    <s v="48.24_1"/>
    <s v=""/>
    <s v="202104"/>
    <s v="C2016-101"/>
    <s v="PABX system service charge for April'21"/>
    <s v=""/>
    <s v="0"/>
    <s v="5000159120 /23"/>
    <s v=""/>
    <s v=""/>
    <s v=""/>
    <s v=""/>
    <s v="2013003579"/>
    <d v="2021-05-25T00:00:00"/>
    <s v=""/>
    <s v=""/>
    <s v=""/>
    <n v="0"/>
  </r>
  <r>
    <s v=""/>
    <s v="20100004"/>
    <s v="2012000183"/>
    <x v="58"/>
    <d v="2020-07-16T00:00:00"/>
    <d v="2020-07-23T00:00:00"/>
    <s v="KR"/>
    <s v="USD"/>
    <n v="-38.07"/>
    <s v="83.95009"/>
    <s v="BDT"/>
    <n v="-3195.98"/>
    <n v="-38.07"/>
    <s v="38.07_1"/>
    <s v=""/>
    <s v="GRN-2020-11732"/>
    <s v="C2017-32"/>
    <s v="Purchase of 141 YD under CIPL-03150"/>
    <s v=""/>
    <s v="0"/>
    <s v="OIL/CIPL/04/20(MAS)-R-DCU"/>
    <s v="CIPL-03150"/>
    <s v=""/>
    <s v="2000135040"/>
    <s v=""/>
    <s v=""/>
    <m/>
    <s v=""/>
    <s v=""/>
    <s v=""/>
    <n v="0"/>
  </r>
  <r>
    <s v=""/>
    <s v="20100004"/>
    <s v="2026000052"/>
    <x v="59"/>
    <d v="2020-07-27T00:00:00"/>
    <d v="2020-07-28T00:00:00"/>
    <s v="DL"/>
    <s v="USD"/>
    <n v="-3.6"/>
    <s v="83.95000"/>
    <s v="BDT"/>
    <n v="-302.22000000000003"/>
    <n v="-3.6"/>
    <s v="3.6_1"/>
    <s v=""/>
    <s v="IBCLOC029141DAK"/>
    <s v="C2001-6"/>
    <s v="100008563"/>
    <s v=""/>
    <s v="0"/>
    <s v="100008563"/>
    <s v="CIPL-03118"/>
    <s v=""/>
    <s v="2000122200"/>
    <s v=""/>
    <s v=""/>
    <m/>
    <s v=""/>
    <s v=""/>
    <s v=""/>
    <n v="0"/>
  </r>
  <r>
    <s v=""/>
    <s v="20100004"/>
    <s v="2012000710"/>
    <x v="60"/>
    <d v="2020-08-24T00:00:00"/>
    <d v="2020-08-27T00:00:00"/>
    <s v="KR"/>
    <s v="USD"/>
    <n v="-181.56"/>
    <s v="83.94999"/>
    <s v="BDT"/>
    <n v="-15241.96"/>
    <n v="-181.56"/>
    <s v="181.56_1"/>
    <s v=""/>
    <s v="GRN-2020-13769"/>
    <s v="C2001-6"/>
    <s v="Purchase of 178 CONE(3.0K) under CIPL-03170"/>
    <s v=""/>
    <s v="0"/>
    <s v="SC-0000002794  DCUDAK0138"/>
    <s v="CIPL-03170"/>
    <s v=""/>
    <s v="2000172990"/>
    <s v=""/>
    <s v=""/>
    <m/>
    <s v=""/>
    <s v=""/>
    <s v=""/>
    <n v="0"/>
  </r>
  <r>
    <s v=""/>
    <s v="20100004"/>
    <s v="2012000748"/>
    <x v="61"/>
    <d v="2020-08-25T00:00:00"/>
    <d v="2020-08-27T00:00:00"/>
    <s v="KR"/>
    <s v="USD"/>
    <n v="-807.54"/>
    <s v="83.95000"/>
    <s v="BDT"/>
    <n v="-67792.98"/>
    <n v="-807.54"/>
    <s v="807.54_1"/>
    <s v=""/>
    <s v="GRN-2020-13873"/>
    <s v="C2001-6"/>
    <s v="Purchase of 336 CONE(5.0K) under CIPL-03171"/>
    <s v=""/>
    <s v="0"/>
    <s v="SC-0000002794  DCUDAK0138"/>
    <s v="CIPL-03171"/>
    <s v=""/>
    <s v="2000167420"/>
    <s v=""/>
    <s v=""/>
    <m/>
    <s v=""/>
    <s v=""/>
    <s v=""/>
    <n v="0"/>
  </r>
  <r>
    <s v=""/>
    <s v="20100004"/>
    <s v="2012000755"/>
    <x v="61"/>
    <d v="2020-08-25T00:00:00"/>
    <d v="2020-08-27T00:00:00"/>
    <s v="KR"/>
    <s v="USD"/>
    <n v="-102"/>
    <s v="83.95000"/>
    <s v="BDT"/>
    <n v="-8562.9"/>
    <n v="-102"/>
    <s v="102_1"/>
    <s v=""/>
    <s v="GRN-2020-13938"/>
    <s v="C2001-6"/>
    <s v="Purchase of 120 CONE(3.0K) under CIPL-03170"/>
    <s v=""/>
    <s v="0"/>
    <s v="SC-0000002794  DCUDAK0138"/>
    <s v="CIPL-03170"/>
    <s v=""/>
    <s v="2000172990"/>
    <s v=""/>
    <s v=""/>
    <m/>
    <s v=""/>
    <s v=""/>
    <s v=""/>
    <n v="0"/>
  </r>
  <r>
    <s v=""/>
    <s v="20100004"/>
    <s v="2012000855"/>
    <x v="62"/>
    <d v="2020-08-27T00:00:00"/>
    <d v="2020-08-29T00:00:00"/>
    <s v="KR"/>
    <s v="USD"/>
    <n v="-467.16"/>
    <s v="83.95000"/>
    <s v="BDT"/>
    <n v="-39218.080000000002"/>
    <n v="-467.16"/>
    <s v="467.16_1"/>
    <s v=""/>
    <s v="GRN-2020-14153"/>
    <s v="C2001-6"/>
    <s v="Purchase of 458 CONE(3.0K) under CIPL-03170"/>
    <s v=""/>
    <s v="0"/>
    <s v="SC-0000002794  DCUDAK0138"/>
    <s v="CIPL-03170"/>
    <s v=""/>
    <s v="2000172990"/>
    <s v=""/>
    <s v=""/>
    <m/>
    <s v=""/>
    <s v=""/>
    <s v=""/>
    <n v="0"/>
  </r>
  <r>
    <s v=""/>
    <s v="20100004"/>
    <s v="2012000887"/>
    <x v="63"/>
    <d v="2020-08-30T00:00:00"/>
    <d v="2020-09-03T00:00:00"/>
    <s v="KR"/>
    <s v="USD"/>
    <n v="-340.86"/>
    <s v="83.95001"/>
    <s v="BDT"/>
    <n v="-28615.200000000001"/>
    <n v="-340.86"/>
    <s v="340.86_1"/>
    <s v=""/>
    <s v="GRN-2020-14337"/>
    <s v="C2001-6"/>
    <s v="Purchase of 114 CONE(5.0K) under CIPL-03171"/>
    <s v=""/>
    <s v="0"/>
    <s v="SC-0000002794  DCUDAK0138"/>
    <s v="CIPL-03171"/>
    <s v=""/>
    <s v="2000167420"/>
    <s v=""/>
    <s v=""/>
    <m/>
    <s v=""/>
    <s v=""/>
    <s v=""/>
    <n v="0"/>
  </r>
  <r>
    <s v=""/>
    <s v="20100004"/>
    <s v="2012000888"/>
    <x v="63"/>
    <d v="2020-08-30T00:00:00"/>
    <d v="2020-09-03T00:00:00"/>
    <s v="KR"/>
    <s v="USD"/>
    <n v="-406.35"/>
    <s v="83.94999"/>
    <s v="BDT"/>
    <n v="-34113.08"/>
    <n v="-406.35"/>
    <s v="406.35_1"/>
    <s v=""/>
    <s v="GRN-2020-14338"/>
    <s v="C2001-6"/>
    <s v="Purchase of 249 CONE(5.0K) under CIPL-03159"/>
    <s v=""/>
    <s v="0"/>
    <s v="SC-0000002794  DCUDAK0138"/>
    <s v="CIPL-03159"/>
    <s v=""/>
    <s v="2000176930"/>
    <s v=""/>
    <s v=""/>
    <m/>
    <s v=""/>
    <s v=""/>
    <s v=""/>
    <n v="0"/>
  </r>
  <r>
    <s v=""/>
    <s v="20100004"/>
    <s v="2012000894"/>
    <x v="63"/>
    <d v="2020-08-30T00:00:00"/>
    <d v="2020-09-03T00:00:00"/>
    <s v="KR"/>
    <s v="USD"/>
    <n v="-195.6"/>
    <s v="83.95000"/>
    <s v="BDT"/>
    <n v="-16420.62"/>
    <n v="-195.6"/>
    <s v="195.6_1"/>
    <s v=""/>
    <s v="GRN-2020-14348"/>
    <s v="C2001-6"/>
    <s v="Purchase of 120 CONE(5.0K) under CIPL-03159"/>
    <s v=""/>
    <s v="0"/>
    <s v="SC-0000002794  DCUDAK0138"/>
    <s v="CIPL-03159"/>
    <s v=""/>
    <s v="2000176930"/>
    <s v=""/>
    <s v=""/>
    <m/>
    <s v=""/>
    <s v=""/>
    <s v=""/>
    <n v="0"/>
  </r>
  <r>
    <s v=""/>
    <s v="20100004"/>
    <s v="2012001030"/>
    <x v="64"/>
    <d v="2020-09-01T00:00:00"/>
    <d v="2020-09-10T00:00:00"/>
    <s v="KR"/>
    <s v="USD"/>
    <n v="-661.78"/>
    <s v="83.95000"/>
    <s v="BDT"/>
    <n v="-55556.43"/>
    <n v="-661.78"/>
    <s v="661.78_1"/>
    <s v=""/>
    <s v="GRN-2020-14578"/>
    <s v="C2001-6"/>
    <s v="Purchase of 406 CONE(5.0K) under CIPL-03159"/>
    <s v=""/>
    <s v="0"/>
    <s v="SC-0000002794  DCUDAK0138"/>
    <s v="CIPL-03159"/>
    <s v=""/>
    <s v="2000176930"/>
    <s v=""/>
    <s v=""/>
    <m/>
    <s v=""/>
    <s v=""/>
    <s v=""/>
    <n v="0"/>
  </r>
  <r>
    <s v=""/>
    <s v="20100004"/>
    <s v="2012001059"/>
    <x v="65"/>
    <d v="2020-09-02T00:00:00"/>
    <d v="2020-09-10T00:00:00"/>
    <s v="KR"/>
    <s v="USD"/>
    <n v="-27.54"/>
    <s v="83.94989"/>
    <s v="BDT"/>
    <n v="-2311.98"/>
    <n v="-27.54"/>
    <s v="27.54_1"/>
    <s v=""/>
    <s v="GRN-2020-14690"/>
    <s v="C2001-6"/>
    <s v="Purchase of 27 CONE(3.0K) under CIPL-03170"/>
    <s v=""/>
    <s v="0"/>
    <s v="SC-0000002794  DCUDAK0138"/>
    <s v="CIPL-03170"/>
    <s v=""/>
    <s v="2000172990"/>
    <s v=""/>
    <s v=""/>
    <m/>
    <s v=""/>
    <s v=""/>
    <s v=""/>
    <n v="0"/>
  </r>
  <r>
    <s v=""/>
    <s v="20100004"/>
    <s v="2012001076"/>
    <x v="66"/>
    <d v="2020-09-03T00:00:00"/>
    <d v="2020-09-10T00:00:00"/>
    <s v="KR"/>
    <s v="USD"/>
    <n v="-420.95"/>
    <s v="83.94999"/>
    <s v="BDT"/>
    <n v="-35338.75"/>
    <n v="-420.95"/>
    <s v="420.95_1"/>
    <s v=""/>
    <s v="GRN-2020-14758"/>
    <s v="C2001-293"/>
    <s v="Purchase of 21000 PCS under CIPL-03158"/>
    <s v=""/>
    <s v="0"/>
    <s v="CBL-AUG-03/CIPL/2020-DCUD"/>
    <s v="CIPL-03158"/>
    <s v=""/>
    <s v="2000189430"/>
    <s v=""/>
    <s v=""/>
    <m/>
    <s v=""/>
    <s v=""/>
    <s v=""/>
    <n v="0"/>
  </r>
  <r>
    <s v=""/>
    <s v="20100004"/>
    <s v="2012001099"/>
    <x v="67"/>
    <d v="2020-09-05T00:00:00"/>
    <d v="2020-09-12T00:00:00"/>
    <s v="KR"/>
    <s v="USD"/>
    <n v="-22.23"/>
    <s v="83.95007"/>
    <s v="BDT"/>
    <n v="-1866.21"/>
    <n v="-22.23"/>
    <s v="22.23_1"/>
    <s v=""/>
    <s v="GRN-2020-14871"/>
    <s v="C2001-6"/>
    <s v="Purchase of 16 CONE(5.0K) under CIPL-03171"/>
    <s v=""/>
    <s v="0"/>
    <s v="SC-0000002794  DCUDAK0138"/>
    <s v="CIPL-03171"/>
    <s v=""/>
    <s v="2000167420"/>
    <s v=""/>
    <s v=""/>
    <m/>
    <s v=""/>
    <s v=""/>
    <s v=""/>
    <n v="0"/>
  </r>
  <r>
    <s v=""/>
    <s v="20100004"/>
    <s v="2012001121"/>
    <x v="68"/>
    <d v="2020-09-06T00:00:00"/>
    <d v="2020-09-12T00:00:00"/>
    <s v="KR"/>
    <s v="USD"/>
    <n v="-8.16"/>
    <s v="83.94975"/>
    <s v="BDT"/>
    <n v="-685.03"/>
    <n v="-8.16"/>
    <s v="8.16_1"/>
    <s v=""/>
    <s v="GRN-2020-14987"/>
    <s v="C2001-6"/>
    <s v="Purchase of 8 CONE(3.0K) under CIPL-03170"/>
    <s v=""/>
    <s v="0"/>
    <s v="SC-0000002794  DCUDAK0138"/>
    <s v="CIPL-03170"/>
    <s v=""/>
    <s v="2000172990"/>
    <s v=""/>
    <s v=""/>
    <m/>
    <s v=""/>
    <s v=""/>
    <s v=""/>
    <n v="0"/>
  </r>
  <r>
    <s v=""/>
    <s v="20100004"/>
    <s v="2012001139"/>
    <x v="69"/>
    <d v="2020-09-07T00:00:00"/>
    <d v="2020-09-12T00:00:00"/>
    <s v="KR"/>
    <s v="USD"/>
    <n v="-199.5"/>
    <s v="83.95003"/>
    <s v="BDT"/>
    <n v="-16748.03"/>
    <n v="-199.5"/>
    <s v="199.5_1"/>
    <s v=""/>
    <s v="GRN-2020-15060"/>
    <s v="C2001-293"/>
    <s v="Purchase of 10500 PCS under CIPL-03158"/>
    <s v=""/>
    <s v="0"/>
    <s v="SC/COSMOPOLITAN/DEKKO/751"/>
    <s v="CIPL-03158"/>
    <s v=""/>
    <s v="2000189430"/>
    <s v=""/>
    <s v=""/>
    <m/>
    <s v=""/>
    <s v=""/>
    <s v=""/>
    <n v="0"/>
  </r>
  <r>
    <s v=""/>
    <s v="20100004"/>
    <s v="2022000674"/>
    <x v="70"/>
    <d v="2020-09-10T00:00:00"/>
    <d v="2020-09-23T00:00:00"/>
    <s v="RE"/>
    <s v="USD"/>
    <n v="-19.690000000000001"/>
    <s v="83.95023"/>
    <s v="BDT"/>
    <n v="-1652.98"/>
    <n v="-19.690000000000001"/>
    <s v="19.69_1"/>
    <s v=""/>
    <s v="9488"/>
    <s v="C2018-68"/>
    <s v="CRTDBXCRTN 56x35x19 5Ply"/>
    <s v=""/>
    <s v="0"/>
    <s v="5000139384"/>
    <s v="CIPL-03139"/>
    <s v=""/>
    <s v=""/>
    <s v=""/>
    <s v=""/>
    <m/>
    <s v=""/>
    <s v=""/>
    <s v=""/>
    <n v="0"/>
  </r>
  <r>
    <s v=""/>
    <s v="20100004"/>
    <s v="2012001718"/>
    <x v="71"/>
    <d v="2020-09-29T00:00:00"/>
    <d v="2020-10-04T00:00:00"/>
    <s v="KR"/>
    <s v="USD"/>
    <n v="-85.59"/>
    <s v="83.94999"/>
    <s v="BDT"/>
    <n v="-7185.28"/>
    <n v="-85.59"/>
    <s v="85.59_1"/>
    <s v=""/>
    <s v="GRN-2020-17432"/>
    <s v="C2001-293"/>
    <s v="Purchase of 10842 PCS under CIPL-03158"/>
    <s v=""/>
    <s v="0"/>
    <s v="SC/COSMOPOLITAN/DEKKO/751"/>
    <s v="CIPL-03158"/>
    <s v=""/>
    <s v="2000189430"/>
    <s v=""/>
    <s v=""/>
    <m/>
    <s v=""/>
    <s v=""/>
    <s v=""/>
    <n v="0"/>
  </r>
  <r>
    <s v=""/>
    <s v="20100004"/>
    <s v="2026000139"/>
    <x v="72"/>
    <d v="2020-09-30T00:00:00"/>
    <d v="2020-10-07T00:00:00"/>
    <s v="DL"/>
    <s v="USD"/>
    <n v="-237.98"/>
    <s v="83.95000"/>
    <s v="BDT"/>
    <n v="-19978.419999999998"/>
    <n v="-237.98"/>
    <s v="237.98_1"/>
    <s v=""/>
    <s v="100009713"/>
    <s v="C2001-6"/>
    <s v="GRN-2020-14691"/>
    <s v=""/>
    <s v="0"/>
    <s v="100009713"/>
    <s v="CIPL-03170"/>
    <s v=""/>
    <s v="2000172990"/>
    <s v=""/>
    <s v=""/>
    <m/>
    <s v=""/>
    <s v=""/>
    <s v=""/>
    <n v="0"/>
  </r>
  <r>
    <s v=""/>
    <s v="20100004"/>
    <s v="2012001924"/>
    <x v="73"/>
    <d v="2020-10-01T00:00:00"/>
    <d v="2020-10-15T00:00:00"/>
    <s v="KR"/>
    <s v="USD"/>
    <n v="-344.07"/>
    <s v="83.95001"/>
    <s v="BDT"/>
    <n v="-28884.68"/>
    <n v="-344.07"/>
    <s v="344.07_1"/>
    <s v=""/>
    <s v="GRN-2020-17618"/>
    <s v="C2001-90"/>
    <s v="Purchase of 5174 PCS under CIPL-03231"/>
    <s v=""/>
    <s v="0"/>
    <s v="200954-sc DCUDAK016971"/>
    <s v="CIPL-03231"/>
    <s v=""/>
    <s v="2000218640"/>
    <s v=""/>
    <s v=""/>
    <m/>
    <s v=""/>
    <s v=""/>
    <s v=""/>
    <n v="0"/>
  </r>
  <r>
    <s v=""/>
    <s v="20100004"/>
    <s v="2012001925"/>
    <x v="73"/>
    <d v="2020-10-01T00:00:00"/>
    <d v="2020-10-15T00:00:00"/>
    <s v="KR"/>
    <s v="USD"/>
    <n v="-703.56"/>
    <s v="83.95000"/>
    <s v="BDT"/>
    <n v="-59063.86"/>
    <n v="-703.56"/>
    <s v="703.56_1"/>
    <s v=""/>
    <s v="GRN-2020-17619"/>
    <s v="C2001-90"/>
    <s v="Purchase of 41000 PCS under CIPL-03103"/>
    <s v=""/>
    <s v="0"/>
    <s v="200954-sc DCUDAK016971"/>
    <s v="CIPL-03103"/>
    <s v=""/>
    <s v="2000217660"/>
    <s v=""/>
    <s v=""/>
    <m/>
    <s v=""/>
    <s v=""/>
    <s v=""/>
    <n v="0"/>
  </r>
  <r>
    <s v=""/>
    <s v="20100004"/>
    <s v="2012001926"/>
    <x v="73"/>
    <d v="2020-10-01T00:00:00"/>
    <d v="2020-10-15T00:00:00"/>
    <s v="KR"/>
    <s v="USD"/>
    <n v="-690.65"/>
    <s v="83.95000"/>
    <s v="BDT"/>
    <n v="-57980.07"/>
    <n v="-690.65"/>
    <s v="690.65_1"/>
    <s v=""/>
    <s v="GRN-2020-17622"/>
    <s v="C2001-90"/>
    <s v="Purchase of 11137 PCS under CIPL-03103"/>
    <s v=""/>
    <s v="0"/>
    <s v="200954-sc DCUDAK016971"/>
    <s v="CIPL-03103"/>
    <s v=""/>
    <s v="2000217660"/>
    <s v=""/>
    <s v=""/>
    <m/>
    <s v=""/>
    <s v=""/>
    <s v=""/>
    <n v="0"/>
  </r>
  <r>
    <s v=""/>
    <s v="20100004"/>
    <s v="2012001927"/>
    <x v="73"/>
    <d v="2020-10-01T00:00:00"/>
    <d v="2020-10-15T00:00:00"/>
    <s v="KR"/>
    <s v="USD"/>
    <n v="-372.87"/>
    <s v="83.95001"/>
    <s v="BDT"/>
    <n v="-31302.44"/>
    <n v="-372.87"/>
    <s v="372.87_1"/>
    <s v=""/>
    <s v="GRN-2020-17630"/>
    <s v="C2001-90"/>
    <s v="Purchase of 8952 PCS under CIPL-03141"/>
    <s v=""/>
    <s v="0"/>
    <s v="200954-sc DCUDAK016971"/>
    <s v="CIPL-03141"/>
    <s v=""/>
    <s v="2000217690"/>
    <s v=""/>
    <s v=""/>
    <m/>
    <s v=""/>
    <s v=""/>
    <s v=""/>
    <n v="0"/>
  </r>
  <r>
    <s v=""/>
    <s v="20100004"/>
    <s v="2012001928"/>
    <x v="73"/>
    <d v="2020-10-01T00:00:00"/>
    <d v="2020-10-15T00:00:00"/>
    <s v="KR"/>
    <s v="USD"/>
    <n v="-243.18"/>
    <s v="83.95000"/>
    <s v="BDT"/>
    <n v="-20414.96"/>
    <n v="-243.18"/>
    <s v="243.18_1"/>
    <s v=""/>
    <s v="GRN-2020-17633"/>
    <s v="C2001-90"/>
    <s v="Purchase of 11267 PCS under CIPL-03148"/>
    <s v=""/>
    <s v="0"/>
    <s v="200954-sc DCUDAK016971"/>
    <s v="CIPL-03148"/>
    <s v=""/>
    <s v="2000217750"/>
    <s v=""/>
    <s v=""/>
    <m/>
    <s v=""/>
    <s v=""/>
    <s v=""/>
    <n v="0"/>
  </r>
  <r>
    <s v=""/>
    <s v="20100004"/>
    <s v="2012001929"/>
    <x v="73"/>
    <d v="2020-10-01T00:00:00"/>
    <d v="2020-10-15T00:00:00"/>
    <s v="KR"/>
    <s v="USD"/>
    <n v="-55.14"/>
    <s v="83.94995"/>
    <s v="BDT"/>
    <n v="-4629"/>
    <n v="-55.14"/>
    <s v="55.14_1"/>
    <s v=""/>
    <s v="GRN-2020-17641"/>
    <s v="C2001-90"/>
    <s v="Purchase of 1200 PCS under CIPL-03212"/>
    <s v=""/>
    <s v="0"/>
    <s v="200954-sc DCUDAK016971"/>
    <s v="CIPL-03212"/>
    <s v=""/>
    <s v="2000217730"/>
    <s v=""/>
    <s v=""/>
    <m/>
    <s v=""/>
    <s v=""/>
    <s v=""/>
    <n v="0"/>
  </r>
  <r>
    <s v=""/>
    <s v="20100004"/>
    <s v="2012001930"/>
    <x v="73"/>
    <d v="2020-10-01T00:00:00"/>
    <d v="2020-10-15T00:00:00"/>
    <s v="KR"/>
    <s v="USD"/>
    <n v="-343.2"/>
    <s v="83.95000"/>
    <s v="BDT"/>
    <n v="-28811.64"/>
    <n v="-343.2"/>
    <s v="343.2_1"/>
    <s v=""/>
    <s v="GRN-2020-17644"/>
    <s v="C2001-90"/>
    <s v="Purchase of 20000 PCS under CIPL-03220"/>
    <s v=""/>
    <s v="0"/>
    <s v="200954-sc DCUDAK016971"/>
    <s v="CIPL-03220"/>
    <s v=""/>
    <s v="2000217740"/>
    <s v=""/>
    <s v=""/>
    <m/>
    <s v=""/>
    <s v=""/>
    <s v=""/>
    <n v="0"/>
  </r>
  <r>
    <s v=""/>
    <s v="20100004"/>
    <s v="2012001988"/>
    <x v="74"/>
    <d v="2020-10-04T00:00:00"/>
    <d v="2020-10-15T00:00:00"/>
    <s v="KR"/>
    <s v="USD"/>
    <n v="-6.14"/>
    <s v="83.94951"/>
    <s v="BDT"/>
    <n v="-515.45000000000005"/>
    <n v="-6.14"/>
    <s v="6.14_1"/>
    <s v=""/>
    <s v="GRN-2020-17888"/>
    <s v="C2001-90"/>
    <s v="Purchase of 341 PCS under CIPL-03141"/>
    <s v=""/>
    <s v="0"/>
    <s v="200954-sc DCUDAK016971"/>
    <s v="CIPL-03141"/>
    <s v=""/>
    <s v="2000217690"/>
    <s v=""/>
    <s v=""/>
    <m/>
    <s v=""/>
    <s v=""/>
    <s v=""/>
    <n v="0"/>
  </r>
  <r>
    <s v=""/>
    <s v="20100004"/>
    <s v="2012001990"/>
    <x v="74"/>
    <d v="2020-10-04T00:00:00"/>
    <d v="2020-10-15T00:00:00"/>
    <s v="KR"/>
    <s v="USD"/>
    <n v="-57.6"/>
    <s v="83.95000"/>
    <s v="BDT"/>
    <n v="-4835.5200000000004"/>
    <n v="-57.6"/>
    <s v="57.6_1"/>
    <s v=""/>
    <s v="GRN-2020-17890"/>
    <s v="C2001-90"/>
    <s v="Purchase of 2776 PCS under CIPL-03147"/>
    <s v=""/>
    <s v="0"/>
    <s v="200954-sc DCUDAK016971"/>
    <s v="CIPL-03147"/>
    <s v=""/>
    <s v="2000217710"/>
    <s v=""/>
    <s v=""/>
    <m/>
    <s v=""/>
    <s v=""/>
    <s v=""/>
    <n v="0"/>
  </r>
  <r>
    <s v=""/>
    <s v="20100004"/>
    <s v="2012001991"/>
    <x v="74"/>
    <d v="2020-10-04T00:00:00"/>
    <d v="2020-10-15T00:00:00"/>
    <s v="KR"/>
    <s v="USD"/>
    <n v="-262.55"/>
    <s v="83.94999"/>
    <s v="BDT"/>
    <n v="-22041.07"/>
    <n v="-262.55"/>
    <s v="262.55_1"/>
    <s v=""/>
    <s v="GRN-2020-17891"/>
    <s v="C2001-90"/>
    <s v="Purchase of 15300 PCS under CIPL-03211"/>
    <s v=""/>
    <s v="0"/>
    <s v="200954-sc DCUDAK016971"/>
    <s v="CIPL-03211"/>
    <s v=""/>
    <s v="2000217720"/>
    <s v=""/>
    <s v=""/>
    <m/>
    <s v=""/>
    <s v=""/>
    <s v=""/>
    <n v="0"/>
  </r>
  <r>
    <s v=""/>
    <s v="20100004"/>
    <s v="2012001992"/>
    <x v="74"/>
    <d v="2020-10-04T00:00:00"/>
    <d v="2020-10-15T00:00:00"/>
    <s v="KR"/>
    <s v="USD"/>
    <n v="-218.74"/>
    <s v="83.94999"/>
    <s v="BDT"/>
    <n v="-18363.22"/>
    <n v="-218.74"/>
    <s v="218.74_1"/>
    <s v=""/>
    <s v="GRN-2020-17894"/>
    <s v="C2001-90"/>
    <s v="Purchase of 2637 PCS under CIPL-03104"/>
    <s v=""/>
    <s v="0"/>
    <s v="200954-sc DCUDAK016971"/>
    <s v="CIPL-03104"/>
    <s v=""/>
    <s v="2000217670"/>
    <s v=""/>
    <s v=""/>
    <m/>
    <s v=""/>
    <s v=""/>
    <s v=""/>
    <n v="0"/>
  </r>
  <r>
    <s v=""/>
    <s v="20100004"/>
    <s v="2012001993"/>
    <x v="74"/>
    <d v="2020-10-04T00:00:00"/>
    <d v="2020-10-15T00:00:00"/>
    <s v="KR"/>
    <s v="USD"/>
    <n v="-77.27"/>
    <s v="83.95005"/>
    <s v="BDT"/>
    <n v="-6486.82"/>
    <n v="-77.27"/>
    <s v="77.27_1"/>
    <s v=""/>
    <s v="GRN-2020-17895"/>
    <s v="C2001-90"/>
    <s v="Purchase of 3097 PCS under CIPL-03103"/>
    <s v=""/>
    <s v="0"/>
    <s v="200954-sc DCUDAK016971"/>
    <s v="CIPL-03103"/>
    <s v=""/>
    <s v="2000217660"/>
    <s v=""/>
    <s v=""/>
    <m/>
    <s v=""/>
    <s v=""/>
    <s v=""/>
    <n v="0"/>
  </r>
  <r>
    <s v=""/>
    <s v="20100004"/>
    <s v="2012003086"/>
    <x v="74"/>
    <d v="2020-10-04T00:00:00"/>
    <d v="2020-11-05T00:00:00"/>
    <s v="KR"/>
    <s v="USD"/>
    <n v="-350.65"/>
    <s v="83.95001"/>
    <s v="BDT"/>
    <n v="-29437.07"/>
    <n v="-350.65"/>
    <s v="350.65_1"/>
    <s v=""/>
    <s v="GRN-2020-17889"/>
    <s v="C2001-90"/>
    <s v="Purchase of 17351 PCS under CIPL-03148"/>
    <s v=""/>
    <s v="0"/>
    <s v="200954-sc DCUDAK016971"/>
    <s v="CIPL-03148"/>
    <s v=""/>
    <s v="2000217750"/>
    <s v=""/>
    <s v=""/>
    <m/>
    <s v=""/>
    <s v=""/>
    <s v=""/>
    <n v="0"/>
  </r>
  <r>
    <s v=""/>
    <s v="20100004"/>
    <s v="2012002209"/>
    <x v="75"/>
    <d v="2020-10-08T00:00:00"/>
    <d v="2020-10-17T00:00:00"/>
    <s v="KR"/>
    <s v="USD"/>
    <n v="-489.06"/>
    <s v="83.95001"/>
    <s v="BDT"/>
    <n v="-41056.589999999997"/>
    <n v="-489.06"/>
    <s v="489.06_1"/>
    <s v=""/>
    <s v="GRN-2020-18390"/>
    <s v="C2001-90"/>
    <s v="Purchase of 28500 PCS under CIPL-03214"/>
    <s v=""/>
    <s v="0"/>
    <s v="201941-SC DCUDAK017657"/>
    <s v="CIPL-03214"/>
    <s v=""/>
    <s v="2000227480"/>
    <s v=""/>
    <s v=""/>
    <m/>
    <s v=""/>
    <s v=""/>
    <s v=""/>
    <n v="0"/>
  </r>
  <r>
    <s v=""/>
    <s v="20100004"/>
    <s v="2012002210"/>
    <x v="75"/>
    <d v="2020-10-08T00:00:00"/>
    <d v="2020-10-17T00:00:00"/>
    <s v="KR"/>
    <s v="USD"/>
    <n v="-462"/>
    <s v="83.95000"/>
    <s v="BDT"/>
    <n v="-38784.9"/>
    <n v="-462"/>
    <s v="462_1"/>
    <s v=""/>
    <s v="GRN-2020-18397"/>
    <s v="C2001-90"/>
    <s v="Purchase of 21000 PCS under CIPL-03213"/>
    <s v=""/>
    <s v="0"/>
    <s v="201941-SC DCUDAK017657"/>
    <s v="CIPL-03213"/>
    <s v=""/>
    <s v="2000227450"/>
    <s v=""/>
    <s v=""/>
    <m/>
    <s v=""/>
    <s v=""/>
    <s v=""/>
    <n v="0"/>
  </r>
  <r>
    <s v=""/>
    <s v="20100004"/>
    <s v="2012002211"/>
    <x v="75"/>
    <d v="2020-10-08T00:00:00"/>
    <d v="2020-10-17T00:00:00"/>
    <s v="KR"/>
    <s v="USD"/>
    <n v="-90.58"/>
    <s v="83.94999"/>
    <s v="BDT"/>
    <n v="-7604.19"/>
    <n v="-90.58"/>
    <s v="90.58_2"/>
    <s v=""/>
    <s v="GRN-2020-18398"/>
    <s v="C2001-90"/>
    <s v="Purchase of 1092 PCS under CIPL-03149"/>
    <s v=""/>
    <s v="0"/>
    <s v="201941-SC DCUDAK017657"/>
    <s v="CIPL-03149"/>
    <s v=""/>
    <s v="2000227440"/>
    <s v=""/>
    <s v=""/>
    <m/>
    <s v=""/>
    <s v=""/>
    <s v=""/>
    <n v="0"/>
  </r>
  <r>
    <s v=""/>
    <s v="20100004"/>
    <s v="2012002212"/>
    <x v="75"/>
    <d v="2020-10-08T00:00:00"/>
    <d v="2020-10-17T00:00:00"/>
    <s v="KR"/>
    <s v="USD"/>
    <n v="-137"/>
    <s v="83.95000"/>
    <s v="BDT"/>
    <n v="-11501.15"/>
    <n v="-137"/>
    <s v="137_1"/>
    <s v=""/>
    <s v="GRN-2020-18403"/>
    <s v="C2001-90"/>
    <s v="Purchase of 10000 PCS under CIPL-03142"/>
    <s v=""/>
    <s v="0"/>
    <s v="200954-sc DCUDAK016971"/>
    <s v="CIPL-03142"/>
    <s v=""/>
    <s v="2000217700"/>
    <s v=""/>
    <s v=""/>
    <m/>
    <s v=""/>
    <s v=""/>
    <s v=""/>
    <n v="0"/>
  </r>
  <r>
    <s v=""/>
    <s v="20100004"/>
    <s v="2012002213"/>
    <x v="75"/>
    <d v="2020-10-08T00:00:00"/>
    <d v="2020-10-17T00:00:00"/>
    <s v="KR"/>
    <s v="USD"/>
    <n v="-321.3"/>
    <s v="83.95002"/>
    <s v="BDT"/>
    <n v="-26973.14"/>
    <n v="-321.3"/>
    <s v="321.3_1"/>
    <s v=""/>
    <s v="GRN-2020-18404"/>
    <s v="C2001-90"/>
    <s v="Purchase of 15300 PCS under CIPL-03211"/>
    <s v=""/>
    <s v="0"/>
    <s v="200954-sc DCUDAK016971"/>
    <s v="CIPL-03211"/>
    <s v=""/>
    <s v="2000217720"/>
    <s v=""/>
    <s v=""/>
    <m/>
    <s v=""/>
    <s v=""/>
    <s v=""/>
    <n v="0"/>
  </r>
  <r>
    <s v=""/>
    <s v="20100004"/>
    <s v="2012002214"/>
    <x v="75"/>
    <d v="2020-10-08T00:00:00"/>
    <d v="2020-10-17T00:00:00"/>
    <s v="KR"/>
    <s v="USD"/>
    <n v="-1132.42"/>
    <s v="83.95000"/>
    <s v="BDT"/>
    <n v="-95066.66"/>
    <n v="-1132.42"/>
    <s v="1132.42_1"/>
    <s v=""/>
    <s v="GRN-2020-18405"/>
    <s v="C2001-90"/>
    <s v="Purchase of 13570 PCS under CIPL-03140"/>
    <s v=""/>
    <s v="0"/>
    <s v="200954-sc DCUDAK016971"/>
    <s v="CIPL-03140"/>
    <s v=""/>
    <s v="2000217680"/>
    <s v=""/>
    <s v=""/>
    <m/>
    <s v=""/>
    <s v=""/>
    <s v=""/>
    <n v="0"/>
  </r>
  <r>
    <s v=""/>
    <s v="20100004"/>
    <s v="2012002215"/>
    <x v="75"/>
    <d v="2020-10-08T00:00:00"/>
    <d v="2020-10-17T00:00:00"/>
    <s v="KR"/>
    <s v="USD"/>
    <n v="-72.69"/>
    <s v="83.95006"/>
    <s v="BDT"/>
    <n v="-6102.33"/>
    <n v="-72.69"/>
    <s v="72.69_1"/>
    <s v=""/>
    <s v="GRN-2020-18407"/>
    <s v="C2001-90"/>
    <s v="Purchase of 3093 PCS under CIPL-03148"/>
    <s v=""/>
    <s v="0"/>
    <s v="200954-sc DCUDAK016971"/>
    <s v="CIPL-03148"/>
    <s v=""/>
    <s v="2000217750"/>
    <s v=""/>
    <s v=""/>
    <m/>
    <s v=""/>
    <s v=""/>
    <s v=""/>
    <n v="0"/>
  </r>
  <r>
    <s v=""/>
    <s v="20100004"/>
    <s v="2012002441"/>
    <x v="76"/>
    <d v="2020-10-14T00:00:00"/>
    <d v="2020-10-20T00:00:00"/>
    <s v="KR"/>
    <s v="USD"/>
    <n v="-53.09"/>
    <s v="83.95008"/>
    <s v="BDT"/>
    <n v="-4456.91"/>
    <n v="-53.09"/>
    <s v="53.09_1"/>
    <s v=""/>
    <s v="GRN-2020-19012"/>
    <s v="C2001-90"/>
    <s v="Purchase of 640 PCS under CIPL-03142"/>
    <s v=""/>
    <s v="0"/>
    <s v="201941-SC DCUDAK017657"/>
    <s v="CIPL-03142"/>
    <s v=""/>
    <s v="2000225990"/>
    <s v=""/>
    <s v=""/>
    <m/>
    <s v=""/>
    <s v=""/>
    <s v=""/>
    <n v="0"/>
  </r>
  <r>
    <s v=""/>
    <s v="20100004"/>
    <s v="2012002442"/>
    <x v="76"/>
    <d v="2020-10-14T00:00:00"/>
    <d v="2020-10-20T00:00:00"/>
    <s v="KR"/>
    <s v="USD"/>
    <n v="-45.05"/>
    <s v="83.95006"/>
    <s v="BDT"/>
    <n v="-3781.95"/>
    <n v="-45.05"/>
    <s v="45.05_1"/>
    <s v=""/>
    <s v="GRN-2020-19013"/>
    <s v="C2001-90"/>
    <s v="Purchase of 2503 PCS under CIPL-03145"/>
    <s v=""/>
    <s v="0"/>
    <s v="201941-SC DCUDAK017657"/>
    <s v="CIPL-03145"/>
    <s v=""/>
    <s v="2000226370"/>
    <s v=""/>
    <s v=""/>
    <m/>
    <s v=""/>
    <s v=""/>
    <s v=""/>
    <n v="0"/>
  </r>
  <r>
    <s v=""/>
    <s v="20100004"/>
    <s v="2012002443"/>
    <x v="76"/>
    <d v="2020-10-14T00:00:00"/>
    <d v="2020-10-20T00:00:00"/>
    <s v="KR"/>
    <s v="USD"/>
    <n v="-182.1"/>
    <s v="83.95003"/>
    <s v="BDT"/>
    <n v="-15287.3"/>
    <n v="-182.1"/>
    <s v="182.1_1"/>
    <s v=""/>
    <s v="GRN-2020-19016"/>
    <s v="C2001-90"/>
    <s v="Purchase of 7749 PCS under CIPL-03147"/>
    <s v=""/>
    <s v="0"/>
    <s v="201941-SC DCUDAK017657"/>
    <s v="CIPL-03147"/>
    <s v=""/>
    <s v="2000227170"/>
    <s v=""/>
    <s v=""/>
    <m/>
    <s v=""/>
    <s v=""/>
    <s v=""/>
    <n v="0"/>
  </r>
  <r>
    <s v=""/>
    <s v="20100004"/>
    <s v="2012002444"/>
    <x v="76"/>
    <d v="2020-10-14T00:00:00"/>
    <d v="2020-10-20T00:00:00"/>
    <s v="KR"/>
    <s v="USD"/>
    <n v="-30.98"/>
    <s v="83.94997"/>
    <s v="BDT"/>
    <n v="-2600.77"/>
    <n v="-30.98"/>
    <s v="30.98_1"/>
    <s v=""/>
    <s v="GRN-2020-19017"/>
    <s v="C2001-90"/>
    <s v="Purchase of 1721 PCS under CIPL-03148"/>
    <s v=""/>
    <s v="0"/>
    <s v="201941-SC DCUDAK017657"/>
    <s v="CIPL-03148"/>
    <s v=""/>
    <s v="2000227180"/>
    <s v=""/>
    <s v=""/>
    <m/>
    <s v=""/>
    <s v=""/>
    <s v=""/>
    <n v="0"/>
  </r>
  <r>
    <s v=""/>
    <s v="20100004"/>
    <s v="2012002445"/>
    <x v="76"/>
    <d v="2020-10-14T00:00:00"/>
    <d v="2020-10-20T00:00:00"/>
    <s v="KR"/>
    <s v="USD"/>
    <n v="-707.05"/>
    <s v="83.95000"/>
    <s v="BDT"/>
    <n v="-59356.85"/>
    <n v="-707.05"/>
    <s v="707.05_1"/>
    <s v=""/>
    <s v="GRN-2020-19018"/>
    <s v="C2001-90"/>
    <s v="Purchase of 13894 PCS under CIPL-03149"/>
    <s v=""/>
    <s v="0"/>
    <s v="201941-SC DCUDAK017657"/>
    <s v="CIPL-03149"/>
    <s v=""/>
    <s v="2000227440"/>
    <s v=""/>
    <s v=""/>
    <m/>
    <s v=""/>
    <s v=""/>
    <s v=""/>
    <n v="0"/>
  </r>
  <r>
    <s v=""/>
    <s v="20100004"/>
    <s v="2012002446"/>
    <x v="76"/>
    <d v="2020-10-14T00:00:00"/>
    <d v="2020-10-20T00:00:00"/>
    <s v="KR"/>
    <s v="USD"/>
    <n v="-558.69000000000005"/>
    <s v="83.95001"/>
    <s v="BDT"/>
    <n v="-46902.03"/>
    <n v="-558.69000000000005"/>
    <s v="558.69_1"/>
    <s v=""/>
    <s v="GRN-2020-19019"/>
    <s v="C2001-90"/>
    <s v="Purchase of 30700 PCS under CIPL-03223"/>
    <s v=""/>
    <s v="0"/>
    <s v="201941-SC DCUDAK017657"/>
    <s v="CIPL-03223"/>
    <s v=""/>
    <s v="2000227570"/>
    <s v=""/>
    <s v=""/>
    <m/>
    <s v=""/>
    <s v=""/>
    <s v=""/>
    <n v="0"/>
  </r>
  <r>
    <s v=""/>
    <s v="20100004"/>
    <s v="2012002498"/>
    <x v="77"/>
    <d v="2020-10-17T00:00:00"/>
    <d v="2020-10-27T00:00:00"/>
    <s v="KR"/>
    <s v="USD"/>
    <n v="-275.39999999999998"/>
    <s v="83.95000"/>
    <s v="BDT"/>
    <n v="-23119.83"/>
    <n v="-275.39999999999998"/>
    <s v="275.4_1"/>
    <s v=""/>
    <s v="GRN-2020-19320"/>
    <s v="C2001-90"/>
    <s v="Purchase of 15300 PCS under CIPL-03211"/>
    <s v=""/>
    <s v="0"/>
    <s v="200954-sc DCUDAK016971"/>
    <s v="CIPL-03211"/>
    <s v=""/>
    <s v="2000217720"/>
    <s v=""/>
    <s v=""/>
    <m/>
    <s v=""/>
    <s v=""/>
    <s v=""/>
    <n v="0"/>
  </r>
  <r>
    <s v=""/>
    <s v="20100004"/>
    <s v="2012002508"/>
    <x v="78"/>
    <d v="2020-10-18T00:00:00"/>
    <d v="2020-10-27T00:00:00"/>
    <s v="KR"/>
    <s v="USD"/>
    <n v="-35.08"/>
    <s v="83.95011"/>
    <s v="BDT"/>
    <n v="-2944.97"/>
    <n v="-35.08"/>
    <s v="35.08_1"/>
    <s v=""/>
    <s v="GRN-2020-19356"/>
    <s v="C2001-90"/>
    <s v="Purchase of 1882 PCS under CIPL-03142"/>
    <s v=""/>
    <s v="0"/>
    <s v="201941-SC DCUDAK017657"/>
    <s v="CIPL-03142"/>
    <s v=""/>
    <s v="2000225990"/>
    <s v=""/>
    <s v=""/>
    <m/>
    <s v=""/>
    <s v=""/>
    <s v=""/>
    <n v="0"/>
  </r>
  <r>
    <s v=""/>
    <s v="20100004"/>
    <s v="2012002509"/>
    <x v="78"/>
    <d v="2020-10-18T00:00:00"/>
    <d v="2020-10-27T00:00:00"/>
    <s v="KR"/>
    <s v="USD"/>
    <n v="-37.159999999999997"/>
    <s v="83.94995"/>
    <s v="BDT"/>
    <n v="-3119.58"/>
    <n v="-37.159999999999997"/>
    <s v="37.16_1"/>
    <s v=""/>
    <s v="GRN-2020-19360"/>
    <s v="C2001-90"/>
    <s v="Purchase of 1990 PCS under CIPL-03148"/>
    <s v=""/>
    <s v="0"/>
    <s v="201941-SC DCUDAK017657"/>
    <s v="CIPL-03148"/>
    <s v=""/>
    <s v="2000227180"/>
    <s v=""/>
    <s v=""/>
    <m/>
    <s v=""/>
    <s v=""/>
    <s v=""/>
    <n v="0"/>
  </r>
  <r>
    <s v=""/>
    <s v="20100004"/>
    <s v="2012002510"/>
    <x v="78"/>
    <d v="2020-10-18T00:00:00"/>
    <d v="2020-10-27T00:00:00"/>
    <s v="KR"/>
    <s v="USD"/>
    <n v="-15.46"/>
    <s v="83.95019"/>
    <s v="BDT"/>
    <n v="-1297.8699999999999"/>
    <n v="-15.46"/>
    <s v="15.46_1"/>
    <s v=""/>
    <s v="GRN-2020-19362"/>
    <s v="C2001-90"/>
    <s v="Purchase of 658 PCS under CIPL-03149"/>
    <s v=""/>
    <s v="0"/>
    <s v="201941-SC DCUDAK017657"/>
    <s v="CIPL-03149"/>
    <s v=""/>
    <s v="2000227440"/>
    <s v=""/>
    <s v=""/>
    <m/>
    <s v=""/>
    <s v=""/>
    <s v=""/>
    <n v="0"/>
  </r>
  <r>
    <s v=""/>
    <s v="20100004"/>
    <s v="2012002511"/>
    <x v="78"/>
    <d v="2020-10-18T00:00:00"/>
    <d v="2020-10-27T00:00:00"/>
    <s v="KR"/>
    <s v="USD"/>
    <n v="-513"/>
    <s v="83.95000"/>
    <s v="BDT"/>
    <n v="-43066.35"/>
    <n v="-513"/>
    <s v="513_1"/>
    <s v=""/>
    <s v="GRN-2020-19363"/>
    <s v="C2001-90"/>
    <s v="Purchase of 28500 PCS under CIPL-03214"/>
    <s v=""/>
    <s v="0"/>
    <s v="201941-SC DCUDAK017657"/>
    <s v="CIPL-03214"/>
    <s v=""/>
    <s v="2000227480"/>
    <s v=""/>
    <s v=""/>
    <m/>
    <s v=""/>
    <s v=""/>
    <s v=""/>
    <n v="0"/>
  </r>
  <r>
    <s v=""/>
    <s v="20100004"/>
    <s v="2012002512"/>
    <x v="78"/>
    <d v="2020-10-18T00:00:00"/>
    <d v="2020-10-27T00:00:00"/>
    <s v="KR"/>
    <s v="USD"/>
    <n v="-37.950000000000003"/>
    <s v="83.94993"/>
    <s v="BDT"/>
    <n v="-3185.9"/>
    <n v="-37.950000000000003"/>
    <s v="37.95_1"/>
    <s v=""/>
    <s v="GRN-2020-19374"/>
    <s v="C2001-90"/>
    <s v="Purchase of 2300 PCS under CIPL-03140"/>
    <s v=""/>
    <s v="0"/>
    <s v="201941-SC DCUDAK017657"/>
    <s v="CIPL-03140"/>
    <s v=""/>
    <s v="2000227720"/>
    <s v=""/>
    <s v=""/>
    <m/>
    <s v=""/>
    <s v=""/>
    <s v=""/>
    <n v="0"/>
  </r>
  <r>
    <s v=""/>
    <s v="20100004"/>
    <s v="2012002513"/>
    <x v="78"/>
    <d v="2020-10-18T00:00:00"/>
    <d v="2020-10-27T00:00:00"/>
    <s v="KR"/>
    <s v="USD"/>
    <n v="-253.71"/>
    <s v="83.94998"/>
    <s v="BDT"/>
    <n v="-21298.95"/>
    <n v="-253.71"/>
    <s v="253.71_1"/>
    <s v=""/>
    <s v="GRN-2020-19375"/>
    <s v="C2001-90"/>
    <s v="Purchase of 4327 PCS under CIPL-03145"/>
    <s v=""/>
    <s v="0"/>
    <s v="201941-SC DCUDAK017657"/>
    <s v="CIPL-03145"/>
    <s v=""/>
    <s v="2000226370"/>
    <s v=""/>
    <s v=""/>
    <m/>
    <s v=""/>
    <s v=""/>
    <s v=""/>
    <n v="0"/>
  </r>
  <r>
    <s v=""/>
    <s v="20100004"/>
    <s v="2012002514"/>
    <x v="78"/>
    <d v="2020-10-18T00:00:00"/>
    <d v="2020-10-27T00:00:00"/>
    <s v="KR"/>
    <s v="USD"/>
    <n v="-383.17"/>
    <s v="83.95000"/>
    <s v="BDT"/>
    <n v="-32167.119999999999"/>
    <n v="-383.17"/>
    <s v="383.17_1"/>
    <s v=""/>
    <s v="GRN-2020-19380"/>
    <s v="C2001-90"/>
    <s v="Purchase of 8962 PCS under CIPL-03147"/>
    <s v=""/>
    <s v="0"/>
    <s v="201941-SC DCUDAK017657"/>
    <s v="CIPL-03147"/>
    <s v=""/>
    <s v="2000227170"/>
    <s v=""/>
    <s v=""/>
    <m/>
    <s v=""/>
    <s v=""/>
    <s v=""/>
    <n v="0"/>
  </r>
  <r>
    <s v=""/>
    <s v="20100004"/>
    <s v="2012002556"/>
    <x v="79"/>
    <d v="2020-10-19T00:00:00"/>
    <d v="2020-10-27T00:00:00"/>
    <s v="KR"/>
    <s v="USD"/>
    <n v="-48.05"/>
    <s v="83.95005"/>
    <s v="BDT"/>
    <n v="-4033.8"/>
    <n v="-48.05"/>
    <s v="48.05_1"/>
    <s v=""/>
    <s v="GRN-2020-19546"/>
    <s v="C2001-90"/>
    <s v="Purchase of 2912 PCS under CIPL-03140"/>
    <s v=""/>
    <s v="0"/>
    <s v="201941-SC DCUDAK017657"/>
    <s v="CIPL-03140"/>
    <s v=""/>
    <s v="2000227720"/>
    <s v=""/>
    <s v=""/>
    <m/>
    <s v=""/>
    <s v=""/>
    <s v=""/>
    <n v="0"/>
  </r>
  <r>
    <s v=""/>
    <s v="20100004"/>
    <s v="2012002557"/>
    <x v="79"/>
    <d v="2020-10-19T00:00:00"/>
    <d v="2020-10-27T00:00:00"/>
    <s v="KR"/>
    <s v="USD"/>
    <n v="-97.5"/>
    <s v="83.95005"/>
    <s v="BDT"/>
    <n v="-8185.13"/>
    <n v="-97.5"/>
    <s v="97.5_1"/>
    <s v=""/>
    <s v="GRN-2020-19547"/>
    <s v="C2001-90"/>
    <s v="Purchase of 4149 PCS under CIPL-03147"/>
    <s v=""/>
    <s v="0"/>
    <s v="201941-SC DCUDAK017657"/>
    <s v="CIPL-03147"/>
    <s v=""/>
    <s v="2000227170"/>
    <s v=""/>
    <s v=""/>
    <m/>
    <s v=""/>
    <s v=""/>
    <s v=""/>
    <n v="0"/>
  </r>
  <r>
    <s v=""/>
    <s v="20100004"/>
    <s v="2012002558"/>
    <x v="79"/>
    <d v="2020-10-19T00:00:00"/>
    <d v="2020-10-27T00:00:00"/>
    <s v="KR"/>
    <s v="USD"/>
    <n v="-111.35"/>
    <s v="83.94998"/>
    <s v="BDT"/>
    <n v="-9347.83"/>
    <n v="-111.35"/>
    <s v="111.35_1"/>
    <s v=""/>
    <s v="GRN-2020-19548"/>
    <s v="C2001-90"/>
    <s v="Purchase of 6186 PCS under CIPL-03148"/>
    <s v=""/>
    <s v="0"/>
    <s v="200954-sc DCUDAK016971"/>
    <s v="CIPL-03148"/>
    <s v=""/>
    <s v="2000217750"/>
    <s v=""/>
    <s v=""/>
    <m/>
    <s v=""/>
    <s v=""/>
    <s v=""/>
    <n v="0"/>
  </r>
  <r>
    <s v=""/>
    <s v="20100004"/>
    <s v="2012003087"/>
    <x v="79"/>
    <d v="2020-10-19T00:00:00"/>
    <d v="2020-11-05T00:00:00"/>
    <s v="KR"/>
    <s v="USD"/>
    <n v="-123.68"/>
    <s v="83.95003"/>
    <s v="BDT"/>
    <n v="-10382.94"/>
    <n v="-123.68"/>
    <s v="123.68_1"/>
    <s v=""/>
    <s v="GRN-2020-19572"/>
    <s v="C2001-90"/>
    <s v="Purchase of 7658 PCS under CIPL-03185"/>
    <s v=""/>
    <s v="0"/>
    <s v="203046-SC DCUDAK018451"/>
    <s v="CIPL-03185"/>
    <s v=""/>
    <s v="2000234690"/>
    <s v=""/>
    <s v=""/>
    <m/>
    <s v=""/>
    <s v=""/>
    <s v=""/>
    <n v="0"/>
  </r>
  <r>
    <s v=""/>
    <s v="20100004"/>
    <s v="2012002967"/>
    <x v="80"/>
    <d v="2020-10-28T00:00:00"/>
    <d v="2020-10-29T00:00:00"/>
    <s v="KR"/>
    <s v="USD"/>
    <n v="-5191.28"/>
    <s v="83.95000"/>
    <s v="BDT"/>
    <n v="-435807.96"/>
    <n v="-5191.28"/>
    <s v="5191.28_1"/>
    <s v=""/>
    <s v="GRN-2020-20507"/>
    <s v="C2001-90"/>
    <s v="Purchase of 148600 PCS under CIPL-03236"/>
    <s v=""/>
    <s v="0"/>
    <s v="202964-SC DCUDAK018922"/>
    <s v="CIPL-03236"/>
    <s v=""/>
    <s v="2000239500"/>
    <s v=""/>
    <s v=""/>
    <m/>
    <s v=""/>
    <s v=""/>
    <s v=""/>
    <n v="0"/>
  </r>
  <r>
    <s v=""/>
    <s v="20100004"/>
    <s v="2012002968"/>
    <x v="80"/>
    <d v="2020-10-28T00:00:00"/>
    <d v="2020-10-29T00:00:00"/>
    <s v="KR"/>
    <s v="USD"/>
    <n v="-832.83"/>
    <s v="83.95000"/>
    <s v="BDT"/>
    <n v="-69916.08"/>
    <n v="-832.83"/>
    <s v="832.83_1"/>
    <s v=""/>
    <s v="GRN-2020-20508"/>
    <s v="C2001-90"/>
    <s v="Purchase of 46000 PCS under CIPL-03239"/>
    <s v=""/>
    <s v="0"/>
    <s v="202964-SC DCUDAK018922"/>
    <s v="CIPL-03239"/>
    <s v=""/>
    <s v="2000239540"/>
    <s v=""/>
    <s v=""/>
    <m/>
    <s v=""/>
    <s v=""/>
    <s v=""/>
    <n v="0"/>
  </r>
  <r>
    <s v=""/>
    <s v="20100004"/>
    <s v="2012002969"/>
    <x v="80"/>
    <d v="2020-10-28T00:00:00"/>
    <d v="2020-10-29T00:00:00"/>
    <s v="KR"/>
    <s v="USD"/>
    <n v="-991.52"/>
    <s v="83.95000"/>
    <s v="BDT"/>
    <n v="-83238.100000000006"/>
    <n v="-991.52"/>
    <s v="991.52_1"/>
    <s v=""/>
    <s v="GRN-2020-20510"/>
    <s v="C2001-90"/>
    <s v="Purchase of 14910 PCS under CIPL-03234"/>
    <s v=""/>
    <s v="0"/>
    <s v="202964-SC DCUDAK018922"/>
    <s v="CIPL-03234"/>
    <s v=""/>
    <s v="2000240160"/>
    <s v=""/>
    <s v=""/>
    <m/>
    <s v=""/>
    <s v=""/>
    <s v=""/>
    <n v="0"/>
  </r>
  <r>
    <s v=""/>
    <s v="20100004"/>
    <s v="2012002972"/>
    <x v="80"/>
    <d v="2020-10-28T00:00:00"/>
    <d v="2020-10-29T00:00:00"/>
    <s v="KR"/>
    <s v="USD"/>
    <n v="-442.2"/>
    <s v="83.95000"/>
    <s v="BDT"/>
    <n v="-37122.69"/>
    <n v="-442.2"/>
    <s v="442.2_1"/>
    <s v=""/>
    <s v="GRN-2020-20514"/>
    <s v="C2001-90"/>
    <s v="Purchase of 5299 PCS under CIPL-03140"/>
    <s v=""/>
    <s v="0"/>
    <s v="202964-SC DCUDAK018922"/>
    <s v="CIPL-03140"/>
    <s v=""/>
    <s v="2000239410"/>
    <s v=""/>
    <s v="2010001274"/>
    <d v="2021-05-31T00:00:00"/>
    <s v=""/>
    <s v=""/>
    <s v=""/>
    <n v="0"/>
  </r>
  <r>
    <s v=""/>
    <s v="20100004"/>
    <s v="2012002973"/>
    <x v="80"/>
    <d v="2020-10-28T00:00:00"/>
    <d v="2020-10-29T00:00:00"/>
    <s v="KR"/>
    <s v="USD"/>
    <n v="-16.170000000000002"/>
    <s v="83.94991"/>
    <s v="BDT"/>
    <n v="-1357.47"/>
    <n v="-16.170000000000002"/>
    <s v="16.17_1"/>
    <s v=""/>
    <s v="GRN-2020-20515"/>
    <s v="C2001-90"/>
    <s v="Purchase of 688 PCS under CIPL-03148"/>
    <s v=""/>
    <s v="0"/>
    <s v="202964-SC DCUDAK018922"/>
    <s v="CIPL-03148"/>
    <s v=""/>
    <s v="2000227180"/>
    <s v=""/>
    <s v=""/>
    <m/>
    <s v=""/>
    <s v=""/>
    <s v=""/>
    <n v="0"/>
  </r>
  <r>
    <s v=""/>
    <s v="20100004"/>
    <s v="2012002974"/>
    <x v="80"/>
    <d v="2020-10-28T00:00:00"/>
    <d v="2020-10-29T00:00:00"/>
    <s v="KR"/>
    <s v="USD"/>
    <n v="-261.13"/>
    <s v="83.94999"/>
    <s v="BDT"/>
    <n v="-21921.86"/>
    <n v="-261.13"/>
    <s v="261.13_1"/>
    <s v=""/>
    <s v="GRN-2020-20516"/>
    <s v="C2001-90"/>
    <s v="Purchase of 3148 PCS under CIPL-03145"/>
    <s v=""/>
    <s v="0"/>
    <s v="202964-SC DCUDAK018922"/>
    <s v="CIPL-03145"/>
    <s v=""/>
    <s v="2000226370"/>
    <s v=""/>
    <s v=""/>
    <m/>
    <s v=""/>
    <s v=""/>
    <s v=""/>
    <n v="0"/>
  </r>
  <r>
    <s v=""/>
    <s v="20100004"/>
    <s v="2012002975"/>
    <x v="80"/>
    <d v="2020-10-28T00:00:00"/>
    <d v="2020-10-29T00:00:00"/>
    <s v="KR"/>
    <s v="USD"/>
    <n v="-343.99"/>
    <s v="83.95000"/>
    <s v="BDT"/>
    <n v="-28877.96"/>
    <n v="-343.99"/>
    <s v="343.99_1"/>
    <s v=""/>
    <s v="GRN-2020-20517"/>
    <s v="C2001-90"/>
    <s v="Purchase of 4147 PCS under CIPL-03147"/>
    <s v=""/>
    <s v="0"/>
    <s v="202964-SC DCUDAK018922"/>
    <s v="CIPL-03147"/>
    <s v=""/>
    <s v="2000227170"/>
    <s v=""/>
    <s v=""/>
    <m/>
    <s v=""/>
    <s v=""/>
    <s v=""/>
    <n v="0"/>
  </r>
  <r>
    <s v=""/>
    <s v="20100004"/>
    <s v="2012002976"/>
    <x v="80"/>
    <d v="2020-10-28T00:00:00"/>
    <d v="2020-10-29T00:00:00"/>
    <s v="KR"/>
    <s v="USD"/>
    <n v="-54.58"/>
    <s v="83.94998"/>
    <s v="BDT"/>
    <n v="-4581.99"/>
    <n v="-54.58"/>
    <s v="54.58_1"/>
    <s v=""/>
    <s v="GRN-2020-20518"/>
    <s v="C2001-90"/>
    <s v="Purchase of 658 PCS under CIPL-03149"/>
    <s v=""/>
    <s v="0"/>
    <s v="201941-SC DCUDAK017657"/>
    <s v="CIPL-03149"/>
    <s v=""/>
    <s v="2000227440"/>
    <s v=""/>
    <s v=""/>
    <m/>
    <s v=""/>
    <s v=""/>
    <s v=""/>
    <n v="0"/>
  </r>
  <r>
    <s v=""/>
    <s v="20100004"/>
    <s v="2012002977"/>
    <x v="80"/>
    <d v="2020-10-28T00:00:00"/>
    <d v="2020-10-29T00:00:00"/>
    <s v="KR"/>
    <s v="USD"/>
    <n v="-20.32"/>
    <s v="83.94980"/>
    <s v="BDT"/>
    <n v="-1705.86"/>
    <n v="-20.32"/>
    <s v="20.32_1"/>
    <s v=""/>
    <s v="GRN-2020-20519"/>
    <s v="C2001-90"/>
    <s v="Purchase of 245 PCS under CIPL-03145"/>
    <s v=""/>
    <s v="0"/>
    <s v="201941-SC DCUDAK017657"/>
    <s v="CIPL-03145"/>
    <s v=""/>
    <s v="2000226370"/>
    <s v=""/>
    <s v=""/>
    <m/>
    <s v=""/>
    <s v=""/>
    <s v=""/>
    <n v="0"/>
  </r>
  <r>
    <s v=""/>
    <s v="20100004"/>
    <s v="2012003091"/>
    <x v="80"/>
    <d v="2020-10-28T00:00:00"/>
    <d v="2020-11-05T00:00:00"/>
    <s v="KR"/>
    <s v="USD"/>
    <n v="-329.43"/>
    <s v="83.95000"/>
    <s v="BDT"/>
    <n v="-27655.65"/>
    <n v="-329.43"/>
    <s v="329.43_1"/>
    <s v=""/>
    <s v="GRN-2020-20512"/>
    <s v="C2001-90"/>
    <s v="Purchase of 15400 PCS UNDER CIPL-03221"/>
    <s v=""/>
    <s v="0"/>
    <s v="202964"/>
    <s v=""/>
    <s v=""/>
    <s v=""/>
    <s v=""/>
    <s v=""/>
    <m/>
    <s v=""/>
    <s v=""/>
    <s v=""/>
    <n v="0"/>
  </r>
  <r>
    <s v=""/>
    <s v="20100004"/>
    <s v="2012003015"/>
    <x v="81"/>
    <d v="2020-10-29T00:00:00"/>
    <d v="2020-11-03T00:00:00"/>
    <s v="KR"/>
    <s v="USD"/>
    <n v="-41.92"/>
    <s v="83.94990"/>
    <s v="BDT"/>
    <n v="-3519.18"/>
    <n v="-41.92"/>
    <s v="41.92_1"/>
    <s v=""/>
    <s v="GRN-2020-20579"/>
    <s v="C2001-90"/>
    <s v="Purchase of 1784 PCS under CIPL-03144"/>
    <s v=""/>
    <s v="0"/>
    <s v="202964-SC DCUDAK018922"/>
    <s v="CIPL-03144"/>
    <s v=""/>
    <s v="2000239430"/>
    <s v=""/>
    <s v=""/>
    <m/>
    <s v=""/>
    <s v=""/>
    <s v=""/>
    <n v="0"/>
  </r>
  <r>
    <s v=""/>
    <s v="20100004"/>
    <s v="2012003114"/>
    <x v="82"/>
    <d v="2020-11-02T00:00:00"/>
    <d v="2020-11-11T00:00:00"/>
    <s v="KR"/>
    <s v="USD"/>
    <n v="-360"/>
    <s v="83.95000"/>
    <s v="BDT"/>
    <n v="-30222"/>
    <n v="-360"/>
    <s v="360_1"/>
    <s v=""/>
    <s v="GRN-2020-20915"/>
    <s v="C2001-90"/>
    <s v="Purchase of 20000 PCS under CIPL-03220"/>
    <s v=""/>
    <s v="0"/>
    <s v="200954-sc DCUDAK016971"/>
    <s v="CIPL-03220"/>
    <s v=""/>
    <s v="2000217740"/>
    <s v=""/>
    <s v=""/>
    <m/>
    <s v=""/>
    <s v=""/>
    <s v=""/>
    <n v="0"/>
  </r>
  <r>
    <s v=""/>
    <s v="20100004"/>
    <s v="2012004034"/>
    <x v="83"/>
    <d v="2020-11-26T00:00:00"/>
    <d v="2020-11-28T00:00:00"/>
    <s v="KR"/>
    <s v="USD"/>
    <n v="-22.54"/>
    <s v="83.94987"/>
    <s v="BDT"/>
    <n v="-1892.23"/>
    <n v="-22.54"/>
    <s v="22.54_1"/>
    <s v=""/>
    <s v="GRN-2020-23503"/>
    <s v="C2001-90"/>
    <s v="Goods received from Paxar Bangladesh Ltd."/>
    <s v=""/>
    <s v="0"/>
    <s v="201941-SC DCUDAK017657"/>
    <s v="CIPL-03145"/>
    <s v=""/>
    <s v="2000226370"/>
    <s v=""/>
    <s v=""/>
    <m/>
    <s v=""/>
    <s v=""/>
    <s v=""/>
    <n v="0"/>
  </r>
  <r>
    <s v=""/>
    <s v="20100004"/>
    <s v="2010000506"/>
    <x v="40"/>
    <d v="2020-11-30T00:00:00"/>
    <d v="2020-12-05T00:00:00"/>
    <s v="KA"/>
    <s v="USD"/>
    <n v="-128.69999999999999"/>
    <s v="83.95004"/>
    <s v="BDT"/>
    <n v="-10804.37"/>
    <n v="-128.69999999999999"/>
    <s v="128.7_1"/>
    <s v=""/>
    <s v="GRN-2020-20917"/>
    <s v="C2001-685"/>
    <s v="Purchase of 1300 PCS under CIPL-03103"/>
    <s v=""/>
    <s v="0"/>
    <s v="Fund transfer Paxar to YK"/>
    <s v="CIPL-03103"/>
    <s v=""/>
    <s v="2000255720"/>
    <s v=""/>
    <s v=""/>
    <m/>
    <s v=""/>
    <s v=""/>
    <s v=""/>
    <n v="0"/>
  </r>
  <r>
    <s v=""/>
    <s v="20100004"/>
    <s v="2012004291"/>
    <x v="84"/>
    <d v="2020-12-09T00:00:00"/>
    <d v="2020-12-10T00:00:00"/>
    <s v="KR"/>
    <s v="USD"/>
    <n v="-11459.68"/>
    <s v="83.95000"/>
    <s v="BDT"/>
    <n v="-962040.14"/>
    <n v="-11459.68"/>
    <s v="11459.68_1"/>
    <s v=""/>
    <s v="GRN-2020-24764"/>
    <s v="C2001-6"/>
    <s v="Goods received from American &amp; Efird (Bangladesh)"/>
    <s v=""/>
    <s v="0"/>
    <s v="SC-0000002794  DCUDAK0138"/>
    <s v="CIPL-03233"/>
    <s v=""/>
    <s v="2000205770"/>
    <s v=""/>
    <s v=""/>
    <m/>
    <s v=""/>
    <s v=""/>
    <s v=""/>
    <n v="0"/>
  </r>
  <r>
    <s v=""/>
    <s v="20100004"/>
    <s v="2012004351"/>
    <x v="85"/>
    <d v="2020-12-12T00:00:00"/>
    <d v="2020-12-13T00:00:00"/>
    <s v="KR"/>
    <s v="USD"/>
    <n v="-243.84"/>
    <s v="83.95001"/>
    <s v="BDT"/>
    <n v="-20470.37"/>
    <n v="-243.84"/>
    <s v="243.84_1"/>
    <s v=""/>
    <s v="GRN-2020-25065"/>
    <s v="C2001-90"/>
    <s v="Goods received from Paxar Bangladesh Ltd."/>
    <s v=""/>
    <s v="0"/>
    <s v="207564-SC DCUDAK022443"/>
    <s v="CIPL-03260"/>
    <s v=""/>
    <s v="2000298030"/>
    <s v=""/>
    <s v=""/>
    <m/>
    <s v=""/>
    <s v=""/>
    <s v=""/>
    <n v="0"/>
  </r>
  <r>
    <s v=""/>
    <s v="20100004"/>
    <s v="2012004354"/>
    <x v="85"/>
    <d v="2020-12-12T00:00:00"/>
    <d v="2020-12-13T00:00:00"/>
    <s v="KR"/>
    <s v="USD"/>
    <n v="-39.6"/>
    <s v="83.95000"/>
    <s v="BDT"/>
    <n v="-3324.42"/>
    <n v="-39.6"/>
    <s v="39.6_1"/>
    <s v=""/>
    <s v="GRN-2020-25068"/>
    <s v="C2001-90"/>
    <s v="Goods received from Paxar Bangladesh Ltd."/>
    <s v=""/>
    <s v="0"/>
    <s v="207343-SC DCUDAK021834"/>
    <s v="CIPL-03240"/>
    <s v=""/>
    <s v="2000290250"/>
    <s v=""/>
    <s v=""/>
    <m/>
    <s v=""/>
    <s v=""/>
    <s v=""/>
    <n v="0"/>
  </r>
  <r>
    <s v=""/>
    <s v="20100004"/>
    <s v="2012004355"/>
    <x v="85"/>
    <d v="2020-12-12T00:00:00"/>
    <d v="2020-12-13T00:00:00"/>
    <s v="KR"/>
    <s v="USD"/>
    <n v="-230.76"/>
    <s v="83.94999"/>
    <s v="BDT"/>
    <n v="-19372.3"/>
    <n v="-230.76"/>
    <s v="230.76_1"/>
    <s v=""/>
    <s v="GRN-2020-25069"/>
    <s v="C2001-90"/>
    <s v="Goods received from Paxar Bangladesh Ltd."/>
    <s v=""/>
    <s v="0"/>
    <s v="207343-SC DCUDAK021834"/>
    <s v="CIPL-03223"/>
    <s v=""/>
    <s v="2000290340"/>
    <s v=""/>
    <s v=""/>
    <m/>
    <s v=""/>
    <s v=""/>
    <s v=""/>
    <n v="0"/>
  </r>
  <r>
    <s v=""/>
    <s v="20100004"/>
    <s v="2012004356"/>
    <x v="85"/>
    <d v="2020-12-12T00:00:00"/>
    <d v="2020-12-13T00:00:00"/>
    <s v="KR"/>
    <s v="USD"/>
    <n v="-52.5"/>
    <s v="83.95010"/>
    <s v="BDT"/>
    <n v="-4407.38"/>
    <n v="-52.5"/>
    <s v="52.5_1"/>
    <s v=""/>
    <s v="GRN-2020-25070"/>
    <s v="C2001-90"/>
    <s v="Goods received from Paxar Bangladesh Ltd."/>
    <s v=""/>
    <s v="0"/>
    <s v="207343-SC DCUDAK021834"/>
    <s v="CIPL-03221"/>
    <s v=""/>
    <s v="2000290380"/>
    <s v=""/>
    <s v=""/>
    <m/>
    <s v=""/>
    <s v=""/>
    <s v=""/>
    <n v="0"/>
  </r>
  <r>
    <s v=""/>
    <s v="20100004"/>
    <s v="2010000573"/>
    <x v="86"/>
    <d v="2020-12-14T00:00:00"/>
    <d v="2020-12-14T00:00:00"/>
    <s v="KA"/>
    <s v="USD"/>
    <n v="-514.59"/>
    <s v="83.95000"/>
    <s v="BDT"/>
    <n v="-43199.83"/>
    <n v="-514.59"/>
    <s v="514.59_1"/>
    <s v=""/>
    <s v=""/>
    <s v="C2015-543"/>
    <s v="Partial adjustment"/>
    <s v=""/>
    <s v="0"/>
    <s v=""/>
    <s v="CIPL-02661"/>
    <s v=""/>
    <s v="1800065340"/>
    <s v=""/>
    <s v=""/>
    <m/>
    <s v=""/>
    <s v=""/>
    <s v=""/>
    <n v="0"/>
  </r>
  <r>
    <s v=""/>
    <s v="20100004"/>
    <s v="2026000384"/>
    <x v="87"/>
    <d v="2020-12-17T00:00:00"/>
    <d v="2020-12-23T00:00:00"/>
    <s v="DL"/>
    <s v="USD"/>
    <n v="-9550.15"/>
    <s v="83.95000"/>
    <s v="BDT"/>
    <n v="-801735.09"/>
    <n v="-9550.15"/>
    <s v="9550.15_1"/>
    <s v=""/>
    <s v="1000011577"/>
    <s v="C2001-6"/>
    <s v="Partial adjustment"/>
    <s v=""/>
    <s v="0"/>
    <s v="SC-0000002963"/>
    <s v="CIPL-03170"/>
    <s v=""/>
    <s v="2000172990"/>
    <s v=""/>
    <s v=""/>
    <m/>
    <s v=""/>
    <s v=""/>
    <s v=""/>
    <n v="0"/>
  </r>
  <r>
    <s v=""/>
    <s v="20100004"/>
    <s v="2012005744"/>
    <x v="88"/>
    <d v="2021-01-11T00:00:00"/>
    <d v="2021-02-04T00:00:00"/>
    <s v="KR"/>
    <s v="USD"/>
    <n v="-24.02"/>
    <s v="83.95004"/>
    <s v="BDT"/>
    <n v="-2016.48"/>
    <n v="-24.02"/>
    <s v="24.02_1"/>
    <s v=""/>
    <s v="GRN-2021-866"/>
    <s v="20210111"/>
    <s v="Goods received from TRS Accessories International"/>
    <s v=""/>
    <s v="0"/>
    <s v="TRS/CIPL-02/2021"/>
    <s v="CIPL-03192"/>
    <s v=""/>
    <s v="2100001240"/>
    <s v=""/>
    <s v=""/>
    <m/>
    <s v=""/>
    <s v=""/>
    <s v=""/>
    <n v="0"/>
  </r>
  <r>
    <s v=""/>
    <s v="20100004"/>
    <s v="2012005598"/>
    <x v="89"/>
    <d v="2021-01-23T00:00:00"/>
    <d v="2021-01-24T00:00:00"/>
    <s v="KR"/>
    <s v="USD"/>
    <n v="-1100"/>
    <s v="83.95000"/>
    <s v="BDT"/>
    <n v="-92345"/>
    <n v="-1100"/>
    <s v="1100_1"/>
    <s v=""/>
    <s v="GRN-2021-2025"/>
    <s v="C2001-90"/>
    <s v="Goods received from Paxar (China) Ltd."/>
    <s v=""/>
    <s v="0"/>
    <s v="SO#49258927"/>
    <s v="CIPL-03240"/>
    <s v=""/>
    <s v="2000313750"/>
    <s v=""/>
    <s v="2010001272"/>
    <d v="2021-05-31T00:00:00"/>
    <s v=""/>
    <s v=""/>
    <s v=""/>
    <n v="0"/>
  </r>
  <r>
    <s v=""/>
    <s v="20100004"/>
    <s v="2012006301"/>
    <x v="90"/>
    <d v="2021-02-10T00:00:00"/>
    <d v="2021-02-11T00:00:00"/>
    <s v="KR"/>
    <s v="USD"/>
    <n v="-132"/>
    <s v="83.95000"/>
    <s v="BDT"/>
    <n v="-11081.4"/>
    <n v="-132"/>
    <s v="132_1"/>
    <s v=""/>
    <s v="GRN-2021-3420"/>
    <s v="C2001-90"/>
    <s v="Goods received from Paxar Bangladesh Ltd."/>
    <s v=""/>
    <s v="0"/>
    <s v="207564-SC DCUDAK022443"/>
    <s v="CIPL-03268"/>
    <s v=""/>
    <s v="2000297650"/>
    <s v=""/>
    <s v=""/>
    <m/>
    <s v=""/>
    <s v=""/>
    <s v=""/>
    <n v="0"/>
  </r>
  <r>
    <s v=""/>
    <s v="20100004"/>
    <s v="2012006324"/>
    <x v="91"/>
    <d v="2021-02-11T00:00:00"/>
    <d v="2021-02-14T00:00:00"/>
    <s v="KR"/>
    <s v="USD"/>
    <n v="-2250"/>
    <s v="83.95000"/>
    <s v="BDT"/>
    <n v="-188887.5"/>
    <n v="-2250"/>
    <s v="2250_1"/>
    <s v=""/>
    <s v="GRN-2021-3513"/>
    <s v="20210211"/>
    <s v="Goods received from SH INTERNATIONAL"/>
    <s v=""/>
    <s v="0"/>
    <s v="SHI/CIPL/U01 DCUDAK132033"/>
    <s v="CIPL-03272"/>
    <s v=""/>
    <s v="2100008670"/>
    <s v=""/>
    <s v="2026000833"/>
    <d v="2021-06-23T00:00:00"/>
    <s v=""/>
    <s v=""/>
    <s v=""/>
    <n v="0"/>
  </r>
  <r>
    <s v=""/>
    <s v="20100004"/>
    <s v="2012006394"/>
    <x v="92"/>
    <d v="2021-02-13T00:00:00"/>
    <d v="2021-02-14T00:00:00"/>
    <s v="KR"/>
    <s v="USD"/>
    <n v="-189.07"/>
    <s v="83.95002"/>
    <s v="BDT"/>
    <n v="-15872.43"/>
    <n v="-189.07"/>
    <s v="189.07_1"/>
    <s v=""/>
    <s v="GRN-2021-3656"/>
    <s v="C2014-260"/>
    <s v="Goods received from NATURUB ACCESSORIES BANGLADESH"/>
    <s v=""/>
    <s v="0"/>
    <s v="NAB-SC-21-032"/>
    <s v="CIPL-03272"/>
    <s v=""/>
    <s v="2100029830"/>
    <s v=""/>
    <s v="2010001186"/>
    <d v="2021-05-27T00:00:00"/>
    <s v=""/>
    <s v=""/>
    <s v=""/>
    <n v="0"/>
  </r>
  <r>
    <s v=""/>
    <s v="20100004"/>
    <s v="2012007012"/>
    <x v="37"/>
    <d v="2021-02-22T00:00:00"/>
    <d v="2021-03-01T00:00:00"/>
    <s v="KR"/>
    <s v="USD"/>
    <n v="-3386.04"/>
    <s v="83.95000"/>
    <s v="BDT"/>
    <n v="-284258.06"/>
    <n v="-3386.04"/>
    <s v="3386.04_1"/>
    <s v=""/>
    <s v="GRN-2021-4382"/>
    <s v="C2014-4"/>
    <s v="Goods received from OSMAN INTERLININGS LTD."/>
    <s v=""/>
    <s v="0"/>
    <s v="OIL/CIPL/06/02/21(MAS)  D"/>
    <s v="CIPL-03309"/>
    <s v=""/>
    <s v="2100030810"/>
    <s v=""/>
    <s v="2026000777"/>
    <d v="2021-06-09T00:00:00"/>
    <s v=""/>
    <s v=""/>
    <s v=""/>
    <n v="0"/>
  </r>
  <r>
    <s v=""/>
    <s v="20100004"/>
    <s v="2012007013"/>
    <x v="37"/>
    <d v="2021-02-22T00:00:00"/>
    <d v="2021-03-01T00:00:00"/>
    <s v="KR"/>
    <s v="USD"/>
    <n v="-544"/>
    <s v="83.95000"/>
    <s v="BDT"/>
    <n v="-45668.800000000003"/>
    <n v="-544"/>
    <s v="544_1"/>
    <s v=""/>
    <s v="GRN-2021-4383"/>
    <s v="C2014-4"/>
    <s v="Goods received from OSMAN INTERLININGS LTD."/>
    <s v=""/>
    <s v="0"/>
    <s v="OIL/CIPL/06/02/21(MAS)  D"/>
    <s v="CIPL-03315"/>
    <s v=""/>
    <s v="2100021210"/>
    <s v=""/>
    <s v="2026000777"/>
    <d v="2021-06-09T00:00:00"/>
    <s v=""/>
    <s v=""/>
    <s v=""/>
    <n v="0"/>
  </r>
  <r>
    <s v=""/>
    <s v="20100004"/>
    <s v="2012006753"/>
    <x v="93"/>
    <d v="2021-02-23T00:00:00"/>
    <d v="2021-02-24T00:00:00"/>
    <s v="KR"/>
    <s v="USD"/>
    <n v="-5035.3500000000004"/>
    <s v="83.95000"/>
    <s v="BDT"/>
    <n v="-422717.63"/>
    <n v="-5035.3500000000004"/>
    <s v="5035.35_1"/>
    <s v=""/>
    <s v="GRN-2021-4458"/>
    <s v="C2001-685"/>
    <s v="Goods received from YKK BANGLADESH PTE LTD."/>
    <s v=""/>
    <s v="0"/>
    <s v="YKK/CIPL/SC-836/21   LCA-"/>
    <s v="CIPL-03195"/>
    <s v=""/>
    <s v="2100040180"/>
    <s v=""/>
    <s v="2026000817"/>
    <d v="2021-06-22T00:00:00"/>
    <s v=""/>
    <s v=""/>
    <s v=""/>
    <n v="0"/>
  </r>
  <r>
    <s v=""/>
    <s v="20100004"/>
    <s v="2012006754"/>
    <x v="93"/>
    <d v="2021-02-23T00:00:00"/>
    <d v="2021-02-24T00:00:00"/>
    <s v="KR"/>
    <s v="USD"/>
    <n v="-106.74"/>
    <s v="83.94997"/>
    <s v="BDT"/>
    <n v="-8960.82"/>
    <n v="-106.74"/>
    <s v="106.74_1"/>
    <s v=""/>
    <s v="GRN-2021-4461"/>
    <s v="C2001-685"/>
    <s v="Goods received from YKK BANGLADESH PTE LTD."/>
    <s v=""/>
    <s v="0"/>
    <s v="YKK/CIPL/SC-836/21   LCA-"/>
    <s v="CIPL-03177"/>
    <s v=""/>
    <s v="2100040260"/>
    <s v=""/>
    <s v="2026000817"/>
    <d v="2021-06-22T00:00:00"/>
    <s v=""/>
    <s v=""/>
    <s v=""/>
    <n v="0"/>
  </r>
  <r>
    <s v=""/>
    <s v="20100004"/>
    <s v="2012006755"/>
    <x v="93"/>
    <d v="2021-02-23T00:00:00"/>
    <d v="2021-02-24T00:00:00"/>
    <s v="KR"/>
    <s v="USD"/>
    <n v="-1266.25"/>
    <s v="83.95000"/>
    <s v="BDT"/>
    <n v="-106301.69"/>
    <n v="-1266.25"/>
    <s v="1266.25_1"/>
    <s v=""/>
    <s v="GRN-2021-4462"/>
    <s v="C2001-685"/>
    <s v="Goods received from YKK BANGLADESH PTE LTD."/>
    <s v=""/>
    <s v="0"/>
    <s v="YKK/CIPL/SC-836/21   LCA-"/>
    <s v="CIPL-03189"/>
    <s v=""/>
    <s v="2100040270"/>
    <s v=""/>
    <s v="2026000817"/>
    <d v="2021-06-22T00:00:00"/>
    <s v=""/>
    <s v=""/>
    <s v=""/>
    <n v="0"/>
  </r>
  <r>
    <s v=""/>
    <s v="20100004"/>
    <s v="2012006770"/>
    <x v="51"/>
    <d v="2021-02-24T00:00:00"/>
    <d v="2021-02-24T00:00:00"/>
    <s v="KR"/>
    <s v="USD"/>
    <n v="-3018.32"/>
    <s v="83.95000"/>
    <s v="BDT"/>
    <n v="-253387.96"/>
    <n v="-3018.32"/>
    <s v="3018.32_1"/>
    <s v=""/>
    <s v="GRN-2021-4542"/>
    <s v="C2014-4"/>
    <s v="Goods received from OSMAN INTERLININGS LTD."/>
    <s v=""/>
    <s v="0"/>
    <s v="OIL/CIPL/06/02/21(MAS)  D"/>
    <s v="CIPL-03309"/>
    <s v=""/>
    <s v="2100030810"/>
    <s v=""/>
    <s v="2026000777"/>
    <d v="2021-06-09T00:00:00"/>
    <s v=""/>
    <s v=""/>
    <s v=""/>
    <n v="0"/>
  </r>
  <r>
    <s v=""/>
    <s v="20100004"/>
    <s v="2012006907"/>
    <x v="44"/>
    <d v="2021-02-25T00:00:00"/>
    <d v="2021-02-27T00:00:00"/>
    <s v="KR"/>
    <s v="USD"/>
    <n v="-5573.75"/>
    <s v="83.95000"/>
    <s v="BDT"/>
    <n v="-467916.31"/>
    <n v="-5573.75"/>
    <s v="5573.75_1"/>
    <s v=""/>
    <s v="GRN-2021-4654"/>
    <s v="20210225"/>
    <s v="Goods received from NATURUB ACCESSORIES BANGLADESH"/>
    <s v=""/>
    <s v="0"/>
    <s v="NAB-SC-21-032"/>
    <s v="CIPL-03272"/>
    <s v=""/>
    <s v="2100029830"/>
    <s v=""/>
    <s v="2010001186"/>
    <d v="2021-05-27T00:00:00"/>
    <s v=""/>
    <s v=""/>
    <s v=""/>
    <n v="0"/>
  </r>
  <r>
    <s v=""/>
    <s v="20100004"/>
    <s v="2012006921"/>
    <x v="94"/>
    <d v="2021-02-27T00:00:00"/>
    <d v="2021-02-28T00:00:00"/>
    <s v="KR"/>
    <s v="USD"/>
    <n v="-218.71"/>
    <s v="83.94998"/>
    <s v="BDT"/>
    <n v="-18360.7"/>
    <n v="-218.71"/>
    <s v="218.71_1"/>
    <s v=""/>
    <s v="GRN-2021-4753"/>
    <s v="C2001-7"/>
    <s v="Goods received from Avery Dennison Hong Kong B.V."/>
    <s v=""/>
    <s v="0"/>
    <s v="20CST0103597"/>
    <s v="CIPL-03251"/>
    <s v=""/>
    <s v="2000313830"/>
    <s v=""/>
    <s v="2010001271"/>
    <d v="2021-05-31T00:00:00"/>
    <s v=""/>
    <s v=""/>
    <s v=""/>
    <n v="0"/>
  </r>
  <r>
    <s v=""/>
    <s v="20100004"/>
    <s v="2012006922"/>
    <x v="94"/>
    <d v="2021-02-27T00:00:00"/>
    <d v="2021-02-28T00:00:00"/>
    <s v="KR"/>
    <s v="USD"/>
    <n v="-362.07"/>
    <s v="83.95001"/>
    <s v="BDT"/>
    <n v="-30395.78"/>
    <n v="-362.07"/>
    <s v="362.07_1"/>
    <s v=""/>
    <s v="GRN-2021-4758"/>
    <s v="C2001-90"/>
    <s v="Goods received from Paxar Bangladesh Ltd."/>
    <s v=""/>
    <s v="0"/>
    <s v="215622-SC LCA-378988   DC"/>
    <s v="CIPL-03195"/>
    <s v=""/>
    <s v="2100041350"/>
    <s v=""/>
    <s v=""/>
    <m/>
    <s v=""/>
    <s v=""/>
    <s v=""/>
    <n v="0"/>
  </r>
  <r>
    <s v=""/>
    <s v="20100004"/>
    <s v="2012006933"/>
    <x v="94"/>
    <d v="2021-02-27T00:00:00"/>
    <d v="2021-02-28T00:00:00"/>
    <s v="KR"/>
    <s v="USD"/>
    <n v="-4598.49"/>
    <s v="83.95000"/>
    <s v="BDT"/>
    <n v="-386043.24"/>
    <n v="-4598.49"/>
    <s v="4598.49_1"/>
    <s v=""/>
    <s v="GRN-2021-4780"/>
    <s v="20210227"/>
    <s v="Goods received from NATURUB ACCESSORIES BANGLADESH"/>
    <s v=""/>
    <s v="0"/>
    <s v="NAB-SC-21-068 DCUDAK13201"/>
    <s v="CIPL-03309"/>
    <s v=""/>
    <s v="2100036480"/>
    <s v=""/>
    <s v="2010001174"/>
    <d v="2021-05-22T00:00:00"/>
    <s v=""/>
    <s v=""/>
    <s v=""/>
    <n v="0"/>
  </r>
  <r>
    <s v=""/>
    <s v="20100004"/>
    <s v="2012006934"/>
    <x v="94"/>
    <d v="2021-02-27T00:00:00"/>
    <d v="2021-02-28T00:00:00"/>
    <s v="KR"/>
    <s v="USD"/>
    <n v="-2995.2"/>
    <s v="83.95000"/>
    <s v="BDT"/>
    <n v="-251447.04000000001"/>
    <n v="-2995.2"/>
    <s v="2995.2_1"/>
    <s v=""/>
    <s v="GRN-2021-4781"/>
    <s v="20210227"/>
    <s v="Goods received from NATURUB ACCESSORIES BANGLADESH"/>
    <s v=""/>
    <s v="0"/>
    <s v="NAB-SC-21-068 DCUDAK13201"/>
    <s v="CIPL-03308"/>
    <s v=""/>
    <s v="2100036440"/>
    <s v=""/>
    <s v="2010001174"/>
    <d v="2021-05-22T00:00:00"/>
    <s v=""/>
    <s v=""/>
    <s v=""/>
    <n v="0"/>
  </r>
  <r>
    <s v=""/>
    <s v="20100004"/>
    <s v="2012006996"/>
    <x v="1"/>
    <d v="2021-02-28T00:00:00"/>
    <d v="2021-03-01T00:00:00"/>
    <s v="KR"/>
    <s v="USD"/>
    <n v="-9965.9500000000007"/>
    <s v="83.95000"/>
    <s v="BDT"/>
    <n v="-836641.5"/>
    <n v="-9965.9500000000007"/>
    <s v="9965.95_1"/>
    <s v=""/>
    <s v="GRN-2021-4823"/>
    <s v="C2001-278"/>
    <s v="Goods received from Coats Bangladesh Ltd."/>
    <s v=""/>
    <s v="0"/>
    <s v="FEB-02/CIPL/2021   DCUDAK"/>
    <s v="CIPL-03195"/>
    <s v=""/>
    <s v="2100041890"/>
    <s v=""/>
    <s v=""/>
    <m/>
    <s v=""/>
    <s v=""/>
    <s v=""/>
    <n v="0"/>
  </r>
  <r>
    <s v=""/>
    <s v="20100004"/>
    <s v="2012007009"/>
    <x v="1"/>
    <d v="2021-02-28T00:00:00"/>
    <d v="2021-03-01T00:00:00"/>
    <s v="KR"/>
    <s v="USD"/>
    <n v="-33"/>
    <s v="83.95000"/>
    <s v="BDT"/>
    <n v="-2770.35"/>
    <n v="-33"/>
    <s v="33_2"/>
    <s v=""/>
    <s v="GRN-2021-4892"/>
    <s v="C2001-278"/>
    <s v="Goods received from Coats Bangladesh Ltd."/>
    <s v=""/>
    <s v="0"/>
    <s v="FEB-02/CIPL/2021   DCUDAK"/>
    <s v="CIPL-03195"/>
    <s v=""/>
    <s v="2100041890"/>
    <s v=""/>
    <s v=""/>
    <m/>
    <s v=""/>
    <s v=""/>
    <s v=""/>
    <n v="0"/>
  </r>
  <r>
    <s v=""/>
    <s v="20100004"/>
    <s v="2012007115"/>
    <x v="95"/>
    <d v="2021-03-02T00:00:00"/>
    <d v="2021-03-07T00:00:00"/>
    <s v="KR"/>
    <s v="USD"/>
    <n v="-1464.02"/>
    <s v="83.95000"/>
    <s v="BDT"/>
    <n v="-122904.48"/>
    <n v="-1464.02"/>
    <s v="1464.02_1"/>
    <s v=""/>
    <s v="GRN-2021-5070"/>
    <s v="C2020-126"/>
    <s v="Goods received from ORIGIN TRIMS &amp; ACCESSORIES"/>
    <s v=""/>
    <s v="0"/>
    <s v="OTA/CIPL-O2021/004  DCUDA"/>
    <s v="CIPL-03291"/>
    <s v=""/>
    <s v="2100044060"/>
    <s v=""/>
    <s v="2026000796"/>
    <d v="2021-06-16T00:00:00"/>
    <s v=""/>
    <s v=""/>
    <s v=""/>
    <n v="0"/>
  </r>
  <r>
    <s v=""/>
    <s v="20100004"/>
    <s v="2012007192"/>
    <x v="96"/>
    <d v="2021-03-04T00:00:00"/>
    <d v="2021-03-07T00:00:00"/>
    <s v="KR"/>
    <s v="USD"/>
    <n v="-5436.6"/>
    <s v="83.95000"/>
    <s v="BDT"/>
    <n v="-456402.57"/>
    <n v="-5436.6"/>
    <s v="5436.6_1"/>
    <s v=""/>
    <s v="GRN-2021-5318"/>
    <s v="20210304"/>
    <s v="Goods received from NATURUB ACCESSORIES BANGLADESH"/>
    <s v=""/>
    <s v="0"/>
    <s v="NAB-SC-21-068 DCUDAK13201"/>
    <s v="CIPL-03308"/>
    <s v=""/>
    <s v="2100036440"/>
    <s v=""/>
    <s v="2010001174"/>
    <d v="2021-05-22T00:00:00"/>
    <s v=""/>
    <s v=""/>
    <s v=""/>
    <n v="0"/>
  </r>
  <r>
    <s v=""/>
    <s v="20100004"/>
    <s v="2012007193"/>
    <x v="96"/>
    <d v="2021-03-04T00:00:00"/>
    <d v="2021-03-07T00:00:00"/>
    <s v="KR"/>
    <s v="USD"/>
    <n v="-12190.56"/>
    <s v="83.95000"/>
    <s v="BDT"/>
    <n v="-1023397.51"/>
    <n v="-12190.56"/>
    <s v="12190.56_1"/>
    <s v=""/>
    <s v="GRN-2021-5322"/>
    <s v="20210304"/>
    <s v="Goods received from NATURUB ACCESSORIES BANGLADESH"/>
    <s v=""/>
    <s v="0"/>
    <s v="NAB-SC-21-068 DCUDAK13201"/>
    <s v="CIPL-03309"/>
    <s v=""/>
    <s v="2100036480"/>
    <s v=""/>
    <s v="2010001174"/>
    <d v="2021-05-22T00:00:00"/>
    <s v=""/>
    <s v=""/>
    <s v=""/>
    <n v="0"/>
  </r>
  <r>
    <s v=""/>
    <s v="20100004"/>
    <s v="2012007269"/>
    <x v="97"/>
    <d v="2021-03-09T00:00:00"/>
    <d v="2021-03-10T00:00:00"/>
    <s v="KR"/>
    <s v="USD"/>
    <n v="-1725.08"/>
    <s v="83.95000"/>
    <s v="BDT"/>
    <n v="-144820.47"/>
    <n v="-1725.08"/>
    <s v="1725.08_1"/>
    <s v=""/>
    <s v="GRN-2021-5630"/>
    <s v="C2001-278"/>
    <s v="Goods received from Coats Bangladesh Ltd."/>
    <s v=""/>
    <s v="0"/>
    <s v="FEB-01/CIPL/2021 DCUDAK13"/>
    <s v="CIPL-03309"/>
    <s v=""/>
    <s v="2100054360"/>
    <s v=""/>
    <s v=""/>
    <m/>
    <s v=""/>
    <s v=""/>
    <s v=""/>
    <n v="0"/>
  </r>
  <r>
    <s v=""/>
    <s v="20100004"/>
    <s v="2012007271"/>
    <x v="97"/>
    <d v="2021-03-09T00:00:00"/>
    <d v="2021-03-10T00:00:00"/>
    <s v="KR"/>
    <s v="USD"/>
    <n v="-599.15"/>
    <s v="83.95000"/>
    <s v="BDT"/>
    <n v="-50298.64"/>
    <n v="-599.15"/>
    <s v="599.15_1"/>
    <s v=""/>
    <s v="GRN-2021-5642"/>
    <s v="C2001-278"/>
    <s v="Goods received from Coats Bangladesh Ltd."/>
    <s v=""/>
    <s v="0"/>
    <s v="FEB-01/CIPL/2021 DCUDAK13"/>
    <s v="CIPL-03291"/>
    <s v=""/>
    <s v="2100033710"/>
    <s v=""/>
    <s v=""/>
    <m/>
    <s v=""/>
    <s v=""/>
    <s v=""/>
    <n v="0"/>
  </r>
  <r>
    <s v=""/>
    <s v="20100004"/>
    <s v="2012007272"/>
    <x v="97"/>
    <d v="2021-03-09T00:00:00"/>
    <d v="2021-03-10T00:00:00"/>
    <s v="KR"/>
    <s v="USD"/>
    <n v="-687.7"/>
    <s v="83.95001"/>
    <s v="BDT"/>
    <n v="-57732.42"/>
    <n v="-687.7"/>
    <s v="687.7_1"/>
    <s v=""/>
    <s v="GRN-2021-5643"/>
    <s v="C2001-278"/>
    <s v="Goods received from Coats Bangladesh Ltd."/>
    <s v=""/>
    <s v="0"/>
    <s v="FEB-01/CIPL/2021 DCUDAK13"/>
    <s v="CIPL-03291"/>
    <s v=""/>
    <s v="2100046370"/>
    <s v=""/>
    <s v=""/>
    <m/>
    <s v=""/>
    <s v=""/>
    <s v=""/>
    <n v="0"/>
  </r>
  <r>
    <s v=""/>
    <s v="20100004"/>
    <s v="2012007278"/>
    <x v="97"/>
    <d v="2021-03-09T00:00:00"/>
    <d v="2021-03-10T00:00:00"/>
    <s v="KR"/>
    <s v="USD"/>
    <n v="-43.22"/>
    <s v="83.95002"/>
    <s v="BDT"/>
    <n v="-3628.32"/>
    <n v="-43.22"/>
    <s v="43.22_1"/>
    <s v=""/>
    <s v="GRN-2021-5661"/>
    <s v="C2020-189"/>
    <s v="Goods received from R-PAC (BANGLADESH) LIMITED"/>
    <s v=""/>
    <s v="0"/>
    <s v="CIPL02282021  DCUDAK13126"/>
    <s v="CIPL-03254"/>
    <s v=""/>
    <s v="2100055300"/>
    <s v=""/>
    <s v="2026000721"/>
    <d v="2021-05-05T00:00:00"/>
    <s v=""/>
    <s v=""/>
    <s v=""/>
    <n v="0"/>
  </r>
  <r>
    <s v=""/>
    <s v="20100004"/>
    <s v="2012007279"/>
    <x v="97"/>
    <d v="2021-03-09T00:00:00"/>
    <d v="2021-03-10T00:00:00"/>
    <s v="KR"/>
    <s v="USD"/>
    <n v="-64.599999999999994"/>
    <s v="83.95000"/>
    <s v="BDT"/>
    <n v="-5423.17"/>
    <n v="-64.599999999999994"/>
    <s v="64.6_1"/>
    <s v=""/>
    <s v="GRN-2021-5663"/>
    <s v="C2020-189"/>
    <s v="Goods received from R-PAC (BANGLADESH) LIMITED"/>
    <s v=""/>
    <s v="0"/>
    <s v="CIPL02282021  DCUDAK13126"/>
    <s v="CIPL-03254"/>
    <s v=""/>
    <s v="2100055210"/>
    <s v=""/>
    <s v="2026000721"/>
    <d v="2021-05-05T00:00:00"/>
    <s v=""/>
    <s v=""/>
    <s v=""/>
    <n v="0"/>
  </r>
  <r>
    <s v=""/>
    <s v="20100004"/>
    <s v="2012007280"/>
    <x v="97"/>
    <d v="2021-03-09T00:00:00"/>
    <d v="2021-03-10T00:00:00"/>
    <s v="KR"/>
    <s v="USD"/>
    <n v="-176.47"/>
    <s v="83.95002"/>
    <s v="BDT"/>
    <n v="-14814.66"/>
    <n v="-176.47"/>
    <s v="176.47_1"/>
    <s v=""/>
    <s v="GRN-2021-5665"/>
    <s v="C2020-189"/>
    <s v="Goods received from R-PAC (BANGLADESH) LIMITED"/>
    <s v=""/>
    <s v="0"/>
    <s v="CIPL02282021  DCUDAK13126"/>
    <s v="CIPL-03291"/>
    <s v=""/>
    <s v="2100052940"/>
    <s v=""/>
    <s v="2026000721"/>
    <d v="2021-05-05T00:00:00"/>
    <s v=""/>
    <s v=""/>
    <s v=""/>
    <n v="0"/>
  </r>
  <r>
    <s v=""/>
    <s v="20100004"/>
    <s v="2012007312"/>
    <x v="9"/>
    <d v="2021-03-10T00:00:00"/>
    <d v="2021-03-11T00:00:00"/>
    <s v="KR"/>
    <s v="USD"/>
    <n v="-19.559999999999999"/>
    <s v="83.94990"/>
    <s v="BDT"/>
    <n v="-1642.06"/>
    <n v="-19.559999999999999"/>
    <s v="19.56_1"/>
    <s v=""/>
    <s v="GRN-2021-5746"/>
    <s v="C2020-189"/>
    <s v="Goods received from R-PAC (BANGLADESH) LIMITED"/>
    <s v=""/>
    <s v="0"/>
    <s v="CIPL02282021  DCUDAK13126"/>
    <s v="CIPL-03254"/>
    <s v=""/>
    <s v="2100055300"/>
    <s v=""/>
    <s v="2026000721"/>
    <d v="2021-05-05T00:00:00"/>
    <s v=""/>
    <s v=""/>
    <s v=""/>
    <n v="0"/>
  </r>
  <r>
    <s v=""/>
    <s v="20100004"/>
    <s v="2012007313"/>
    <x v="9"/>
    <d v="2021-03-10T00:00:00"/>
    <d v="2021-03-11T00:00:00"/>
    <s v="KR"/>
    <s v="USD"/>
    <n v="-36.24"/>
    <s v="83.95006"/>
    <s v="BDT"/>
    <n v="-3042.35"/>
    <n v="-36.24"/>
    <s v="36.24_1"/>
    <s v=""/>
    <s v="GRN-2021-5748"/>
    <s v="C2020-189"/>
    <s v="Goods received from R-PAC (BANGLADESH) LIMITED"/>
    <s v=""/>
    <s v="0"/>
    <s v="CIPL02282021  DCUDAK13126"/>
    <s v="CIPL-03305"/>
    <s v=""/>
    <s v="2100053040"/>
    <s v=""/>
    <s v="2026000721"/>
    <d v="2021-05-05T00:00:00"/>
    <s v=""/>
    <s v=""/>
    <s v=""/>
    <n v="0"/>
  </r>
  <r>
    <s v=""/>
    <s v="20100004"/>
    <s v="2012007331"/>
    <x v="54"/>
    <d v="2021-03-11T00:00:00"/>
    <d v="2021-03-13T00:00:00"/>
    <s v="KR"/>
    <s v="USD"/>
    <n v="-376.24"/>
    <s v="83.95001"/>
    <s v="BDT"/>
    <n v="-31585.35"/>
    <n v="-376.24"/>
    <s v="376.24_1"/>
    <s v=""/>
    <s v="GRN-2021-5835"/>
    <s v="C2020-189"/>
    <s v="Goods received from R-PAC (BANGLADESH) LIMITED"/>
    <s v=""/>
    <s v="0"/>
    <s v="CIPL02282021  DCUDAK13126"/>
    <s v="CIPL-03308"/>
    <s v=""/>
    <s v="2100052930"/>
    <s v=""/>
    <s v="2026000721"/>
    <d v="2021-05-05T00:00:00"/>
    <s v=""/>
    <s v=""/>
    <s v=""/>
    <n v="0"/>
  </r>
  <r>
    <s v=""/>
    <s v="20100004"/>
    <s v="2012007334"/>
    <x v="54"/>
    <d v="2021-03-11T00:00:00"/>
    <d v="2021-03-13T00:00:00"/>
    <s v="KR"/>
    <s v="USD"/>
    <n v="-159.66999999999999"/>
    <s v="83.95002"/>
    <s v="BDT"/>
    <n v="-13404.3"/>
    <n v="-159.66999999999999"/>
    <s v="159.67_1"/>
    <s v=""/>
    <s v="GRN-2021-5838"/>
    <s v="C2020-189"/>
    <s v="Goods received from R-PAC (BANGLADESH) LIMITED"/>
    <s v=""/>
    <s v="0"/>
    <s v="CIPL02282021  DCUDAK13126"/>
    <s v="CIPL-03291"/>
    <s v=""/>
    <s v="2100052940"/>
    <s v=""/>
    <s v="2026000721"/>
    <d v="2021-05-05T00:00:00"/>
    <s v=""/>
    <s v=""/>
    <s v=""/>
    <n v="0"/>
  </r>
  <r>
    <s v=""/>
    <s v="20100004"/>
    <s v="2012007341"/>
    <x v="55"/>
    <d v="2021-03-13T00:00:00"/>
    <d v="2021-03-14T00:00:00"/>
    <s v="KR"/>
    <s v="USD"/>
    <n v="-8170.07"/>
    <s v="83.95000"/>
    <s v="BDT"/>
    <n v="-685877.38"/>
    <n v="-8170.07"/>
    <s v="8170.07_1"/>
    <s v=""/>
    <s v="GRN-2021-5885"/>
    <s v="20210313"/>
    <s v="Goods received from NATURUB ACCESSORIES BANGLADESH"/>
    <s v=""/>
    <s v="0"/>
    <s v="NAB-SC-21-068 DCUDAK13201"/>
    <s v="CIPL-03309"/>
    <s v=""/>
    <s v="2100036480"/>
    <s v=""/>
    <s v="2010001174"/>
    <d v="2021-05-22T00:00:00"/>
    <s v=""/>
    <s v=""/>
    <s v=""/>
    <n v="0"/>
  </r>
  <r>
    <s v=""/>
    <s v="20100004"/>
    <s v="2012007342"/>
    <x v="55"/>
    <d v="2021-03-13T00:00:00"/>
    <d v="2021-03-14T00:00:00"/>
    <s v="KR"/>
    <s v="USD"/>
    <n v="-4845.72"/>
    <s v="83.95000"/>
    <s v="BDT"/>
    <n v="-406798.19"/>
    <n v="-4845.72"/>
    <s v="4845.72_1"/>
    <s v=""/>
    <s v="GRN-2021-5888"/>
    <s v="20210313"/>
    <s v="Goods received from NATURUB ACCESSORIES BANGLADESH"/>
    <s v=""/>
    <s v="0"/>
    <s v="NAB-SC-21-068 DCUDAK13201"/>
    <s v="CIPL-03308"/>
    <s v=""/>
    <s v="2100036440"/>
    <s v=""/>
    <s v="2010001174"/>
    <d v="2021-05-22T00:00:00"/>
    <s v=""/>
    <s v=""/>
    <s v=""/>
    <n v="0"/>
  </r>
  <r>
    <s v=""/>
    <s v="20100004"/>
    <s v="2012007356"/>
    <x v="55"/>
    <d v="2021-03-13T00:00:00"/>
    <d v="2021-03-14T00:00:00"/>
    <s v="KR"/>
    <s v="USD"/>
    <n v="-2598.6999999999998"/>
    <s v="83.95000"/>
    <s v="BDT"/>
    <n v="-218160.87"/>
    <n v="-2598.6999999999998"/>
    <s v="2598.7_1"/>
    <s v=""/>
    <s v="GRN-2021-5935"/>
    <s v="20210313"/>
    <s v="Goods received from NATURUB ACCESSORIES BANGLADESH"/>
    <s v=""/>
    <s v="0"/>
    <s v="NAB-SC-21-068 DCUDAK13201"/>
    <s v="CIPL-03308"/>
    <s v=""/>
    <s v="2100038570"/>
    <s v=""/>
    <s v="2010001174"/>
    <d v="2021-05-22T00:00:00"/>
    <s v=""/>
    <s v=""/>
    <s v=""/>
    <n v="0"/>
  </r>
  <r>
    <s v=""/>
    <s v="20100004"/>
    <s v="2012007357"/>
    <x v="55"/>
    <d v="2021-03-13T00:00:00"/>
    <d v="2021-03-14T00:00:00"/>
    <s v="KR"/>
    <s v="USD"/>
    <n v="-625.73"/>
    <s v="83.94999"/>
    <s v="BDT"/>
    <n v="-52530.03"/>
    <n v="-625.73"/>
    <s v="625.73_1"/>
    <s v=""/>
    <s v="GRN-2021-5937"/>
    <s v="20210313"/>
    <s v="Goods received from NATURUB ACCESSORIES BANGLADESH"/>
    <s v=""/>
    <s v="0"/>
    <s v="NAB-SC-21-012 DCUDAK13102"/>
    <s v="CIPL-03272"/>
    <s v=""/>
    <s v="2100029830"/>
    <s v=""/>
    <s v="2010001186"/>
    <d v="2021-05-27T00:00:00"/>
    <s v=""/>
    <s v=""/>
    <s v=""/>
    <n v="0"/>
  </r>
  <r>
    <s v=""/>
    <s v="20100004"/>
    <s v="2012007361"/>
    <x v="98"/>
    <d v="2021-03-14T00:00:00"/>
    <d v="2021-03-15T00:00:00"/>
    <s v="KR"/>
    <s v="USD"/>
    <n v="-1652.56"/>
    <s v="83.95000"/>
    <s v="BDT"/>
    <n v="-138732.41"/>
    <n v="-1652.56"/>
    <s v="1652.56_1"/>
    <s v=""/>
    <s v="GRN-2021-5956"/>
    <s v="C2020-189"/>
    <s v="Goods received from R-PAC (BANGLADESH) LIMITED"/>
    <s v=""/>
    <s v="0"/>
    <s v="CIPL02282021  DCUDAK13126"/>
    <s v="CIPL-03308"/>
    <s v=""/>
    <s v="2100052930"/>
    <s v=""/>
    <s v="2026000721"/>
    <d v="2021-05-05T00:00:00"/>
    <s v=""/>
    <s v=""/>
    <s v=""/>
    <n v="0"/>
  </r>
  <r>
    <s v=""/>
    <s v="20100004"/>
    <s v="2012007367"/>
    <x v="98"/>
    <d v="2021-03-14T00:00:00"/>
    <d v="2021-03-15T00:00:00"/>
    <s v="KR"/>
    <s v="USD"/>
    <n v="-237.44"/>
    <s v="83.95001"/>
    <s v="BDT"/>
    <n v="-19933.09"/>
    <n v="-237.44"/>
    <s v="237.44_1"/>
    <s v=""/>
    <s v="GRN-2021-5973"/>
    <s v="C2020-189"/>
    <s v="Goods received from R-PAC (BANGLADESH) LIMITED"/>
    <s v=""/>
    <s v="0"/>
    <s v="CIPL02282021  DCUDAK13126"/>
    <s v="CIPL-03308"/>
    <s v=""/>
    <s v="2100052930"/>
    <s v=""/>
    <s v="2026000721"/>
    <d v="2021-05-05T00:00:00"/>
    <s v=""/>
    <s v=""/>
    <s v=""/>
    <n v="0"/>
  </r>
  <r>
    <s v=""/>
    <s v="20100004"/>
    <s v="2012007368"/>
    <x v="98"/>
    <d v="2021-03-14T00:00:00"/>
    <d v="2021-03-15T00:00:00"/>
    <s v="KR"/>
    <s v="USD"/>
    <n v="-592.20000000000005"/>
    <s v="83.95000"/>
    <s v="BDT"/>
    <n v="-49715.19"/>
    <n v="-592.20000000000005"/>
    <s v="592.2_1"/>
    <s v=""/>
    <s v="GRN-2021-5974"/>
    <s v="C2020-189"/>
    <s v="Goods received from R-PAC (BANGLADESH) LIMITED"/>
    <s v=""/>
    <s v="0"/>
    <s v="CIPL02282021  DCUDAK13126"/>
    <s v="CIPL-03291"/>
    <s v=""/>
    <s v="2100052940"/>
    <s v=""/>
    <s v="2026000721"/>
    <d v="2021-05-05T00:00:00"/>
    <s v=""/>
    <s v=""/>
    <s v=""/>
    <n v="0"/>
  </r>
  <r>
    <s v=""/>
    <s v="20100004"/>
    <s v="2012007389"/>
    <x v="46"/>
    <d v="2021-03-15T00:00:00"/>
    <d v="2021-03-16T00:00:00"/>
    <s v="KR"/>
    <s v="USD"/>
    <n v="-1656.2"/>
    <s v="83.95000"/>
    <s v="BDT"/>
    <n v="-139037.99"/>
    <n v="-1656.2"/>
    <s v="1656.2_1"/>
    <s v=""/>
    <s v="GRN-2021-6044"/>
    <s v="20210315"/>
    <s v="Goods received from SML Packaging Solutions Bangla"/>
    <s v=""/>
    <s v="0"/>
    <s v="K100808579-15   LCA-37901"/>
    <s v="CIPL-03270"/>
    <s v=""/>
    <s v="2100056030"/>
    <s v=""/>
    <s v="2026000825"/>
    <d v="2021-06-22T00:00:00"/>
    <s v=""/>
    <s v=""/>
    <s v=""/>
    <n v="0"/>
  </r>
  <r>
    <s v=""/>
    <s v="20100004"/>
    <s v="2012007390"/>
    <x v="46"/>
    <d v="2021-03-15T00:00:00"/>
    <d v="2021-03-16T00:00:00"/>
    <s v="KR"/>
    <s v="USD"/>
    <n v="-3772.7"/>
    <s v="83.95000"/>
    <s v="BDT"/>
    <n v="-316718.17"/>
    <n v="-3772.7"/>
    <s v="3772.7_1"/>
    <s v=""/>
    <s v="GRN-2021-6047"/>
    <s v="20210315"/>
    <s v="Goods received from SML Packaging Solutions Bangla"/>
    <s v=""/>
    <s v="0"/>
    <s v="K100808579-15   LCA-37901"/>
    <s v="CIPL-03270"/>
    <s v=""/>
    <s v="2100057170"/>
    <s v=""/>
    <s v="2026000825"/>
    <d v="2021-06-22T00:00:00"/>
    <s v=""/>
    <s v=""/>
    <s v=""/>
    <n v="0"/>
  </r>
  <r>
    <s v=""/>
    <s v="20100004"/>
    <s v="2012007398"/>
    <x v="46"/>
    <d v="2021-03-15T00:00:00"/>
    <d v="2021-03-16T00:00:00"/>
    <s v="KR"/>
    <s v="USD"/>
    <n v="-494.77"/>
    <s v="83.95000"/>
    <s v="BDT"/>
    <n v="-41535.94"/>
    <n v="-494.77"/>
    <s v="494.77_1"/>
    <s v=""/>
    <s v="GRN-2021-6062"/>
    <s v="20210315"/>
    <s v="Goods received from SML Packaging Solutions Bangla"/>
    <s v=""/>
    <s v="0"/>
    <s v="K100815897-07   LCA- 3421"/>
    <s v="CIPL-03286"/>
    <s v=""/>
    <s v="2100057110"/>
    <s v=""/>
    <s v="2026000824"/>
    <d v="2021-06-22T00:00:00"/>
    <s v=""/>
    <s v=""/>
    <s v=""/>
    <n v="0"/>
  </r>
  <r>
    <s v=""/>
    <s v="20100004"/>
    <s v="2012007399"/>
    <x v="46"/>
    <d v="2021-03-15T00:00:00"/>
    <d v="2021-03-16T00:00:00"/>
    <s v="KR"/>
    <s v="USD"/>
    <n v="-726.29"/>
    <s v="83.95001"/>
    <s v="BDT"/>
    <n v="-60972.05"/>
    <n v="-726.29"/>
    <s v="726.29_1"/>
    <s v=""/>
    <s v="GRN-2021-6063"/>
    <s v="20210315"/>
    <s v="Goods received from SML Packaging Solutions Bangla"/>
    <s v=""/>
    <s v="0"/>
    <s v="K100815897-07   LCA- 3421"/>
    <s v="CIPL-03279"/>
    <s v=""/>
    <s v="2100056110"/>
    <s v=""/>
    <s v="2026000824"/>
    <d v="2021-06-22T00:00:00"/>
    <s v=""/>
    <s v=""/>
    <s v=""/>
    <n v="0"/>
  </r>
  <r>
    <s v=""/>
    <s v="20100004"/>
    <s v="2012007400"/>
    <x v="46"/>
    <d v="2021-03-15T00:00:00"/>
    <d v="2021-03-16T00:00:00"/>
    <s v="KR"/>
    <s v="USD"/>
    <n v="-108"/>
    <s v="83.95000"/>
    <s v="BDT"/>
    <n v="-9066.6"/>
    <n v="-108"/>
    <s v="108_1"/>
    <s v=""/>
    <s v="GRN-2021-6064"/>
    <s v="20210315"/>
    <s v="Goods received from SML Packaging Solutions Bangla"/>
    <s v=""/>
    <s v="0"/>
    <s v="K100815897-07   LCA- 3421"/>
    <s v="CIPL-03280"/>
    <s v=""/>
    <s v="2100057000"/>
    <s v=""/>
    <s v="2026000824"/>
    <d v="2021-06-22T00:00:00"/>
    <s v=""/>
    <s v=""/>
    <s v=""/>
    <n v="0"/>
  </r>
  <r>
    <s v=""/>
    <s v="20100004"/>
    <s v="2012007401"/>
    <x v="46"/>
    <d v="2021-03-15T00:00:00"/>
    <d v="2021-03-16T00:00:00"/>
    <s v="KR"/>
    <s v="USD"/>
    <n v="-181.1"/>
    <s v="83.95003"/>
    <s v="BDT"/>
    <n v="-15203.35"/>
    <n v="-181.1"/>
    <s v="181.1_1"/>
    <s v=""/>
    <s v="GRN-2021-6065"/>
    <s v="20210315"/>
    <s v="Goods received from SML Packaging Solutions Bangla"/>
    <s v=""/>
    <s v="0"/>
    <s v="K100815897-07   LCA- 3421"/>
    <s v="CIPL-03289"/>
    <s v=""/>
    <s v="2100057120"/>
    <s v=""/>
    <s v="2026000824"/>
    <d v="2021-06-22T00:00:00"/>
    <s v=""/>
    <s v=""/>
    <s v=""/>
    <n v="0"/>
  </r>
  <r>
    <s v=""/>
    <s v="20100004"/>
    <s v="2012007402"/>
    <x v="46"/>
    <d v="2021-03-15T00:00:00"/>
    <d v="2021-03-16T00:00:00"/>
    <s v="KR"/>
    <s v="USD"/>
    <n v="-205.73"/>
    <s v="83.94998"/>
    <s v="BDT"/>
    <n v="-17271.03"/>
    <n v="-205.73"/>
    <s v="205.73_1"/>
    <s v=""/>
    <s v="GRN-2021-6066"/>
    <s v="20210315"/>
    <s v="Goods received from SML Packaging Solutions Bangla"/>
    <s v=""/>
    <s v="0"/>
    <s v="K100815897-07   LCA- 3421"/>
    <s v="CIPL-03285"/>
    <s v=""/>
    <s v="2100057080"/>
    <s v=""/>
    <s v="2026000824"/>
    <d v="2021-06-22T00:00:00"/>
    <s v=""/>
    <s v=""/>
    <s v=""/>
    <n v="0"/>
  </r>
  <r>
    <s v=""/>
    <s v="20100004"/>
    <s v="2012007403"/>
    <x v="46"/>
    <d v="2021-03-15T00:00:00"/>
    <d v="2021-03-16T00:00:00"/>
    <s v="KR"/>
    <s v="USD"/>
    <n v="-163.63999999999999"/>
    <s v="83.95001"/>
    <s v="BDT"/>
    <n v="-13737.58"/>
    <n v="-163.63999999999999"/>
    <s v="163.64_1"/>
    <s v=""/>
    <s v="GRN-2021-6069"/>
    <s v="20210315"/>
    <s v="Goods received from SML Packaging Solutions Bangla"/>
    <s v=""/>
    <s v="0"/>
    <s v="K100815897-07   LCA- 3421"/>
    <s v="CIPL-03265"/>
    <s v=""/>
    <s v="2100053480"/>
    <s v=""/>
    <s v="2026000824"/>
    <d v="2021-06-22T00:00:00"/>
    <s v=""/>
    <s v=""/>
    <s v=""/>
    <n v="0"/>
  </r>
  <r>
    <s v=""/>
    <s v="20100004"/>
    <s v="2012007405"/>
    <x v="46"/>
    <d v="2021-03-15T00:00:00"/>
    <d v="2021-03-16T00:00:00"/>
    <s v="KR"/>
    <s v="USD"/>
    <n v="-826.73"/>
    <s v="83.95000"/>
    <s v="BDT"/>
    <n v="-69403.98"/>
    <n v="-826.73"/>
    <s v="826.73_1"/>
    <s v=""/>
    <s v="GRN-2021-6075"/>
    <s v="20210315"/>
    <s v="Goods received from SML Packaging Solutions Bangla"/>
    <s v=""/>
    <s v="0"/>
    <s v="K100815897-07   LCA- 3421"/>
    <s v="CIPL-03281"/>
    <s v=""/>
    <s v="2100057010"/>
    <s v=""/>
    <s v="2026000824"/>
    <d v="2021-06-22T00:00:00"/>
    <s v=""/>
    <s v=""/>
    <s v=""/>
    <n v="0"/>
  </r>
  <r>
    <s v=""/>
    <s v="20100004"/>
    <s v="2012007406"/>
    <x v="46"/>
    <d v="2021-03-15T00:00:00"/>
    <d v="2021-03-16T00:00:00"/>
    <s v="KR"/>
    <s v="USD"/>
    <n v="-3431.65"/>
    <s v="83.95000"/>
    <s v="BDT"/>
    <n v="-288087.02"/>
    <n v="-3431.65"/>
    <s v="3431.65_1"/>
    <s v=""/>
    <s v="GRN-2021-6076"/>
    <s v="20210315"/>
    <s v="Goods received from SML Packaging Solutions Bangla"/>
    <s v=""/>
    <s v="0"/>
    <s v="K100815897-07   LCA- 3421"/>
    <s v="CIPL-03284"/>
    <s v=""/>
    <s v="2100057070"/>
    <s v=""/>
    <s v="2026000824"/>
    <d v="2021-06-22T00:00:00"/>
    <s v=""/>
    <s v=""/>
    <s v=""/>
    <n v="0"/>
  </r>
  <r>
    <s v=""/>
    <s v="20100004"/>
    <s v="2012008074"/>
    <x v="46"/>
    <d v="2021-03-15T00:00:00"/>
    <d v="2021-04-05T00:00:00"/>
    <s v="KR"/>
    <s v="USD"/>
    <n v="-555.95000000000005"/>
    <s v="83.95000"/>
    <s v="BDT"/>
    <n v="-46672"/>
    <n v="-555.95000000000005"/>
    <s v="555.95_1"/>
    <s v=""/>
    <s v="GRN-2021-6073"/>
    <s v="C2001-1574"/>
    <s v="Goods received from SML Packaging Solutions Bangla"/>
    <s v=""/>
    <s v="0"/>
    <s v="K100815897-07   LCA- 3421"/>
    <s v="CIPL-03266"/>
    <s v=""/>
    <s v="2100055980"/>
    <s v=""/>
    <s v="2026000824"/>
    <d v="2021-06-22T00:00:00"/>
    <s v=""/>
    <s v=""/>
    <s v=""/>
    <n v="0"/>
  </r>
  <r>
    <s v=""/>
    <s v="20100004"/>
    <s v="2012007418"/>
    <x v="45"/>
    <d v="2021-03-16T00:00:00"/>
    <d v="2021-03-17T00:00:00"/>
    <s v="KR"/>
    <s v="USD"/>
    <n v="-666.6"/>
    <s v="83.95000"/>
    <s v="BDT"/>
    <n v="-55961.07"/>
    <n v="-666.6"/>
    <s v="666.6_1"/>
    <s v=""/>
    <s v="GRN-2021-6107"/>
    <s v="20210316"/>
    <s v="Goods received from GUNZE UNITED LIMITED"/>
    <s v=""/>
    <s v="0"/>
    <s v="GUL/CIPL-020321000577   L"/>
    <s v="CIPL-03308"/>
    <s v=""/>
    <s v="2100037030"/>
    <s v=""/>
    <s v="2026000819"/>
    <d v="2021-06-22T00:00:00"/>
    <s v=""/>
    <s v=""/>
    <s v=""/>
    <n v="0"/>
  </r>
  <r>
    <s v=""/>
    <s v="20100004"/>
    <s v="2012007419"/>
    <x v="45"/>
    <d v="2021-03-16T00:00:00"/>
    <d v="2021-03-17T00:00:00"/>
    <s v="KR"/>
    <s v="USD"/>
    <n v="-1524.6"/>
    <s v="83.95000"/>
    <s v="BDT"/>
    <n v="-127990.17"/>
    <n v="-1524.6"/>
    <s v="1524.6_1"/>
    <s v=""/>
    <s v="GRN-2021-6108"/>
    <s v="20210316"/>
    <s v="Goods received from GUNZE UNITED LIMITED"/>
    <s v=""/>
    <s v="0"/>
    <s v="GUL/CIPL-020321000577   L"/>
    <s v="CIPL-03308"/>
    <s v=""/>
    <s v="2100036630"/>
    <s v=""/>
    <s v="2026000819"/>
    <d v="2021-06-22T00:00:00"/>
    <s v=""/>
    <s v=""/>
    <s v=""/>
    <n v="0"/>
  </r>
  <r>
    <s v=""/>
    <s v="20100004"/>
    <s v="2012007431"/>
    <x v="47"/>
    <d v="2021-03-17T00:00:00"/>
    <d v="2021-03-18T00:00:00"/>
    <s v="KR"/>
    <s v="USD"/>
    <n v="-1991.03"/>
    <s v="83.95000"/>
    <s v="BDT"/>
    <n v="-167146.97"/>
    <n v="-1991.03"/>
    <s v="1991.03_1"/>
    <s v=""/>
    <s v="GRN-2021-6176"/>
    <s v="C2001-685"/>
    <s v="Goods received from YKK BANGLADESH PTE LTD."/>
    <s v=""/>
    <s v="0"/>
    <s v="YKK/CIPL/SC-1241/21    LC"/>
    <s v="CIPL-03279"/>
    <s v=""/>
    <s v="2100062910"/>
    <s v=""/>
    <s v="2026000834"/>
    <d v="2021-06-22T00:00:00"/>
    <s v=""/>
    <s v=""/>
    <s v=""/>
    <n v="0"/>
  </r>
  <r>
    <s v=""/>
    <s v="20100004"/>
    <s v="2012007461"/>
    <x v="99"/>
    <d v="2021-03-18T00:00:00"/>
    <d v="2021-03-21T00:00:00"/>
    <s v="KR"/>
    <s v="USD"/>
    <n v="-0.68"/>
    <s v="83.95588"/>
    <s v="BDT"/>
    <n v="-57.09"/>
    <n v="-0.68"/>
    <s v="0.68_1"/>
    <s v=""/>
    <s v="GRN-2021-6310"/>
    <s v="C2020-189"/>
    <s v="Goods received from R-PAC (BANGLADESH) LIMITED"/>
    <s v=""/>
    <s v="0"/>
    <s v="CIPL02282021  DCUDAK13126"/>
    <s v="CIPL-03308"/>
    <s v=""/>
    <s v="2100052930"/>
    <s v=""/>
    <s v="2026000721"/>
    <d v="2021-05-05T00:00:00"/>
    <s v=""/>
    <s v=""/>
    <s v=""/>
    <n v="0"/>
  </r>
  <r>
    <s v=""/>
    <s v="20100004"/>
    <s v="2012007515"/>
    <x v="48"/>
    <d v="2021-03-22T00:00:00"/>
    <d v="2021-03-23T00:00:00"/>
    <s v="KR"/>
    <s v="USD"/>
    <n v="-201.78"/>
    <s v="83.95000"/>
    <s v="BDT"/>
    <n v="-16939.43"/>
    <n v="-201.78"/>
    <s v="201.78_1"/>
    <s v=""/>
    <s v="GRN-2021-6545"/>
    <s v="20210322"/>
    <s v="Goods received from SML Packaging Solutions Bangla"/>
    <s v=""/>
    <s v="0"/>
    <s v="K100808579-15   LCA-37901"/>
    <s v="CIPL-03270"/>
    <s v=""/>
    <s v="2100057170"/>
    <s v=""/>
    <s v="2026000825"/>
    <d v="2021-06-22T00:00:00"/>
    <s v=""/>
    <s v=""/>
    <s v=""/>
    <n v="0"/>
  </r>
  <r>
    <s v=""/>
    <s v="20100004"/>
    <s v="2012007516"/>
    <x v="48"/>
    <d v="2021-03-22T00:00:00"/>
    <d v="2021-03-23T00:00:00"/>
    <s v="KR"/>
    <s v="USD"/>
    <n v="-1117.3499999999999"/>
    <s v="83.95000"/>
    <s v="BDT"/>
    <n v="-93801.53"/>
    <n v="-1117.3499999999999"/>
    <s v="1117.35_1"/>
    <s v=""/>
    <s v="GRN-2021-6567"/>
    <s v="20210322"/>
    <s v="Goods received from SML Packaging Solutions Bangla"/>
    <s v=""/>
    <s v="0"/>
    <s v="K100815897-07   LCA- 3421"/>
    <s v="CIPL-03281"/>
    <s v=""/>
    <s v="2100057010"/>
    <s v=""/>
    <s v="2026000824"/>
    <d v="2021-06-22T00:00:00"/>
    <s v=""/>
    <s v=""/>
    <s v=""/>
    <n v="0"/>
  </r>
  <r>
    <s v=""/>
    <s v="20100004"/>
    <s v="2012007517"/>
    <x v="48"/>
    <d v="2021-03-22T00:00:00"/>
    <d v="2021-03-23T00:00:00"/>
    <s v="KR"/>
    <s v="USD"/>
    <n v="-182.67"/>
    <s v="83.95002"/>
    <s v="BDT"/>
    <n v="-15335.15"/>
    <n v="-182.67"/>
    <s v="182.67_1"/>
    <s v=""/>
    <s v="GRN-2021-6568"/>
    <s v="20210322"/>
    <s v="Goods received from SML Packaging Solutions Bangla"/>
    <s v=""/>
    <s v="0"/>
    <s v="K100815897-07   LCA- 3421"/>
    <s v="CIPL-03265"/>
    <s v=""/>
    <s v="2100053480"/>
    <s v=""/>
    <s v="2026000824"/>
    <d v="2021-06-22T00:00:00"/>
    <s v=""/>
    <s v=""/>
    <s v=""/>
    <n v="0"/>
  </r>
  <r>
    <s v=""/>
    <s v="20100004"/>
    <s v="2012007522"/>
    <x v="48"/>
    <d v="2021-03-22T00:00:00"/>
    <d v="2021-03-23T00:00:00"/>
    <s v="KR"/>
    <s v="USD"/>
    <n v="-2625.36"/>
    <s v="83.95000"/>
    <s v="BDT"/>
    <n v="-220398.97"/>
    <n v="-2625.36"/>
    <s v="2625.36_1"/>
    <s v=""/>
    <s v="GRN-2021-6577"/>
    <s v="20210322"/>
    <s v="Goods received from SML Packaging Solutions Bangla"/>
    <s v=""/>
    <s v="0"/>
    <s v="K100817256-87   LCA- 3790"/>
    <s v="CIPL-03270"/>
    <s v=""/>
    <s v="2100063630"/>
    <s v=""/>
    <s v="2026000826"/>
    <d v="2021-06-22T00:00:00"/>
    <s v=""/>
    <s v=""/>
    <s v=""/>
    <n v="0"/>
  </r>
  <r>
    <s v=""/>
    <s v="20100004"/>
    <s v="2012007523"/>
    <x v="48"/>
    <d v="2021-03-22T00:00:00"/>
    <d v="2021-03-23T00:00:00"/>
    <s v="KR"/>
    <s v="USD"/>
    <n v="-3813.4"/>
    <s v="83.95000"/>
    <s v="BDT"/>
    <n v="-320134.93"/>
    <n v="-3813.4"/>
    <s v="3813.4_1"/>
    <s v=""/>
    <s v="GRN-2021-6578"/>
    <s v="20210322"/>
    <s v="Goods received from SML Packaging Solutions Bangla"/>
    <s v=""/>
    <s v="0"/>
    <s v="K100817256-87   LCA- 3790"/>
    <s v="CIPL-03270"/>
    <s v=""/>
    <s v="2100063670"/>
    <s v=""/>
    <s v="2026000826"/>
    <d v="2021-06-22T00:00:00"/>
    <s v=""/>
    <s v=""/>
    <s v=""/>
    <n v="0"/>
  </r>
  <r>
    <s v=""/>
    <s v="20100004"/>
    <s v="2012007524"/>
    <x v="48"/>
    <d v="2021-03-22T00:00:00"/>
    <d v="2021-03-23T00:00:00"/>
    <s v="KR"/>
    <s v="USD"/>
    <n v="-850"/>
    <s v="83.95000"/>
    <s v="BDT"/>
    <n v="-71357.5"/>
    <n v="-850"/>
    <s v="850_1"/>
    <s v=""/>
    <s v="GRN-2021-6579"/>
    <s v="20210322"/>
    <s v="Goods received from SML Packaging Solutions Bangla"/>
    <s v=""/>
    <s v="0"/>
    <s v="K100817256-87   LCA- 3790"/>
    <s v="CIPL-03276"/>
    <s v=""/>
    <s v="2100063640"/>
    <s v=""/>
    <s v="2026000826"/>
    <d v="2021-06-22T00:00:00"/>
    <s v=""/>
    <s v=""/>
    <s v=""/>
    <n v="0"/>
  </r>
  <r>
    <s v=""/>
    <s v="20100004"/>
    <s v="2012008073"/>
    <x v="48"/>
    <d v="2021-03-22T00:00:00"/>
    <d v="2021-04-05T00:00:00"/>
    <s v="KR"/>
    <s v="USD"/>
    <n v="-17.66"/>
    <s v="83.95017"/>
    <s v="BDT"/>
    <n v="-1482.56"/>
    <n v="-17.66"/>
    <s v="17.66_1"/>
    <s v=""/>
    <s v="GRN-2021-6563"/>
    <s v="20210322"/>
    <s v="Goods received from SML Packaging Solutions Bangla"/>
    <s v=""/>
    <s v="0"/>
    <s v="K100815897-07   LCA- 3421"/>
    <s v="CIPL-03266"/>
    <s v=""/>
    <s v="2100055980"/>
    <s v=""/>
    <s v="2026000824"/>
    <d v="2021-06-22T00:00:00"/>
    <s v=""/>
    <s v=""/>
    <s v=""/>
    <n v="0"/>
  </r>
  <r>
    <s v=""/>
    <s v="20100004"/>
    <s v="2022002739"/>
    <x v="48"/>
    <d v="2021-03-22T00:00:00"/>
    <d v="2021-04-05T00:00:00"/>
    <s v="RE"/>
    <s v="USD"/>
    <n v="-457.5"/>
    <s v="83.94999"/>
    <s v="BDT"/>
    <n v="-38407.120000000003"/>
    <n v="-457.5"/>
    <s v="457.5_1"/>
    <s v=""/>
    <s v="15317"/>
    <s v="C2001-956"/>
    <s v="Goods received from Epyllion Limited"/>
    <s v=""/>
    <s v="0"/>
    <s v="4500060852"/>
    <s v="CIPL-03291"/>
    <s v=""/>
    <s v=""/>
    <s v=""/>
    <s v="2026000839"/>
    <d v="2021-06-27T00:00:00"/>
    <s v=""/>
    <s v=""/>
    <s v=""/>
    <n v="0"/>
  </r>
  <r>
    <s v=""/>
    <s v="20100004"/>
    <s v="2012007525"/>
    <x v="11"/>
    <d v="2021-03-23T00:00:00"/>
    <d v="2021-03-24T00:00:00"/>
    <s v="KR"/>
    <s v="USD"/>
    <n v="-870.95"/>
    <s v="83.95000"/>
    <s v="BDT"/>
    <n v="-73116.25"/>
    <n v="-870.95"/>
    <s v="870.95_1"/>
    <s v=""/>
    <s v="GRN-2021-6614"/>
    <s v="C2020-189"/>
    <s v="Goods received from R-PAC (BANGLADESH) LIMITED"/>
    <s v=""/>
    <s v="0"/>
    <s v="CIPL02282021  DCUDAK13126"/>
    <s v="CIPL-03308"/>
    <s v=""/>
    <s v="2100052930"/>
    <s v=""/>
    <s v="2026000721"/>
    <d v="2021-05-05T00:00:00"/>
    <s v=""/>
    <s v=""/>
    <s v=""/>
    <n v="0"/>
  </r>
  <r>
    <s v=""/>
    <s v="20100004"/>
    <s v="2022002822"/>
    <x v="100"/>
    <d v="2021-03-23T00:00:00"/>
    <d v="2021-04-11T00:00:00"/>
    <s v="RE"/>
    <s v="USD"/>
    <n v="-336.06"/>
    <s v="83.95001"/>
    <s v="BDT"/>
    <n v="-28212.240000000002"/>
    <n v="-336.06"/>
    <s v="336.06_1"/>
    <s v=""/>
    <s v="PI-GT-00244/41/2"/>
    <s v="C2018-68"/>
    <s v="Goods received from KDS (Challan-02-00267,269/21)"/>
    <s v=""/>
    <s v="0"/>
    <s v="4500060863"/>
    <s v=""/>
    <s v=""/>
    <s v=""/>
    <s v=""/>
    <s v="2026000738"/>
    <d v="2021-05-25T00:00:00"/>
    <s v=""/>
    <s v=""/>
    <s v=""/>
    <n v="0"/>
  </r>
  <r>
    <s v=""/>
    <s v="20100004"/>
    <s v="2012007570"/>
    <x v="100"/>
    <d v="2021-03-24T00:00:00"/>
    <d v="2021-03-25T00:00:00"/>
    <s v="KR"/>
    <s v="USD"/>
    <n v="-810.61"/>
    <s v="83.95000"/>
    <s v="BDT"/>
    <n v="-68050.710000000006"/>
    <n v="-810.61"/>
    <s v="810.61_1"/>
    <s v=""/>
    <s v="GRN-2021-6793"/>
    <s v="C2001-685"/>
    <s v="Goods received from YKK BANGLADESH PTE LTD."/>
    <s v=""/>
    <s v="0"/>
    <s v="YKK/CIPL/SC-1241/21    LC"/>
    <s v="CIPL-03279"/>
    <s v=""/>
    <s v="2100062950"/>
    <s v=""/>
    <s v="2026000834"/>
    <d v="2021-06-22T00:00:00"/>
    <s v=""/>
    <s v=""/>
    <s v=""/>
    <n v="0"/>
  </r>
  <r>
    <s v=""/>
    <s v="20100004"/>
    <s v="2012007573"/>
    <x v="100"/>
    <d v="2021-03-24T00:00:00"/>
    <d v="2021-03-25T00:00:00"/>
    <s v="KR"/>
    <s v="USD"/>
    <n v="-8316.34"/>
    <s v="83.95000"/>
    <s v="BDT"/>
    <n v="-698156.74"/>
    <n v="-8316.34"/>
    <s v="8316.34_1"/>
    <s v=""/>
    <s v="GRN-2021-6796"/>
    <s v="20210324"/>
    <s v="Goods received from NATURUB ACCESSORIES BANGLADESH"/>
    <s v=""/>
    <s v="0"/>
    <s v="NAB-SC-21-068 DCUDAK13201"/>
    <s v="CIPL-03309"/>
    <s v=""/>
    <s v="2100036480"/>
    <s v=""/>
    <s v="2010001174"/>
    <d v="2021-05-22T00:00:00"/>
    <s v=""/>
    <s v=""/>
    <s v=""/>
    <n v="0"/>
  </r>
  <r>
    <s v=""/>
    <s v="20100004"/>
    <s v="2012007575"/>
    <x v="100"/>
    <d v="2021-03-24T00:00:00"/>
    <d v="2021-03-25T00:00:00"/>
    <s v="KR"/>
    <s v="USD"/>
    <n v="-7564.7"/>
    <s v="83.95000"/>
    <s v="BDT"/>
    <n v="-635056.56999999995"/>
    <n v="-7564.7"/>
    <s v="7564.7_1"/>
    <s v=""/>
    <s v="GRN-2021-6800"/>
    <s v="20210324"/>
    <s v="Goods received from NATURUB ACCESSORIES BANGLADESH"/>
    <s v=""/>
    <s v="0"/>
    <s v="NAB-SC-21-068 DCUDAK13201"/>
    <s v="CIPL-03308"/>
    <s v=""/>
    <s v="2100038570"/>
    <s v=""/>
    <s v="2010001174"/>
    <d v="2021-05-22T00:00:00"/>
    <s v=""/>
    <s v=""/>
    <s v=""/>
    <n v="0"/>
  </r>
  <r>
    <s v=""/>
    <s v="20100004"/>
    <s v="2012007577"/>
    <x v="100"/>
    <d v="2021-03-24T00:00:00"/>
    <d v="2021-03-25T00:00:00"/>
    <s v="KR"/>
    <s v="USD"/>
    <n v="-8789.68"/>
    <s v="83.95000"/>
    <s v="BDT"/>
    <n v="-737893.64"/>
    <n v="-8789.68"/>
    <s v="8789.68_1"/>
    <s v=""/>
    <s v="GRN-2021-6804"/>
    <s v="20210324"/>
    <s v="Goods received from NATURUB ACCESSORIES BANGLADESH"/>
    <s v=""/>
    <s v="0"/>
    <s v="NAB-SC-21-068 DCUDAK13201"/>
    <s v="CIPL-03308"/>
    <s v=""/>
    <s v="2100036440"/>
    <s v=""/>
    <s v="2010001174"/>
    <d v="2021-05-22T00:00:00"/>
    <s v=""/>
    <s v=""/>
    <s v=""/>
    <n v="0"/>
  </r>
  <r>
    <s v=""/>
    <s v="20100004"/>
    <s v="2012007579"/>
    <x v="100"/>
    <d v="2021-03-24T00:00:00"/>
    <d v="2021-03-25T00:00:00"/>
    <s v="KR"/>
    <s v="USD"/>
    <n v="-227.21"/>
    <s v="83.95000"/>
    <s v="BDT"/>
    <n v="-19074.28"/>
    <n v="-227.21"/>
    <s v="227.21_1"/>
    <s v=""/>
    <s v="GRN-2021-6806"/>
    <s v="20210324"/>
    <s v="Goods received from SML Packaging Solutions Bangla"/>
    <s v=""/>
    <s v="0"/>
    <s v="K100817256-87   LCA- 3790"/>
    <s v="CIPL-03270"/>
    <s v=""/>
    <s v="2100063630"/>
    <s v=""/>
    <s v="2026000826"/>
    <d v="2021-06-22T00:00:00"/>
    <s v=""/>
    <s v=""/>
    <s v=""/>
    <n v="0"/>
  </r>
  <r>
    <s v=""/>
    <s v="20100004"/>
    <s v="2012007586"/>
    <x v="100"/>
    <d v="2021-03-24T00:00:00"/>
    <d v="2021-03-25T00:00:00"/>
    <s v="KR"/>
    <s v="USD"/>
    <n v="-219.45"/>
    <s v="83.95001"/>
    <s v="BDT"/>
    <n v="-18422.830000000002"/>
    <n v="-219.45"/>
    <s v="219.45_1"/>
    <s v=""/>
    <s v="GRN-2021-6829"/>
    <s v="C2001-278"/>
    <s v="Goods received from Coats Bangladesh Ltd."/>
    <s v=""/>
    <s v="0"/>
    <s v="MAR-01/CIPL/2021  DCUDAK1"/>
    <s v="CIPL-03309"/>
    <s v=""/>
    <s v="2100054360"/>
    <s v=""/>
    <s v=""/>
    <m/>
    <s v=""/>
    <s v=""/>
    <s v=""/>
    <n v="0"/>
  </r>
  <r>
    <s v=""/>
    <s v="20100004"/>
    <s v="2012007593"/>
    <x v="100"/>
    <d v="2021-03-24T00:00:00"/>
    <d v="2021-03-25T00:00:00"/>
    <s v="KR"/>
    <s v="USD"/>
    <n v="-441.59"/>
    <s v="83.95000"/>
    <s v="BDT"/>
    <n v="-37071.480000000003"/>
    <n v="-441.59"/>
    <s v="441.59_1"/>
    <s v=""/>
    <s v="GRN-2021-6866"/>
    <s v="20210324"/>
    <s v="Goods received from SML Packaging Solutions Bangla"/>
    <s v=""/>
    <s v="0"/>
    <s v="K100815944-21   LCA-34214"/>
    <s v="CIPL-03287"/>
    <s v=""/>
    <s v="2100063690"/>
    <s v=""/>
    <s v=""/>
    <m/>
    <s v=""/>
    <s v=""/>
    <s v=""/>
    <n v="0"/>
  </r>
  <r>
    <s v=""/>
    <s v="20100004"/>
    <s v="2012007594"/>
    <x v="100"/>
    <d v="2021-03-24T00:00:00"/>
    <d v="2021-03-25T00:00:00"/>
    <s v="KR"/>
    <s v="USD"/>
    <n v="-1891.39"/>
    <s v="83.95000"/>
    <s v="BDT"/>
    <n v="-158782.19"/>
    <n v="-1891.39"/>
    <s v="1891.39_1"/>
    <s v=""/>
    <s v="GRN-2021-6867"/>
    <s v="20210324"/>
    <s v="Goods received from SML Packaging Solutions Bangla"/>
    <s v=""/>
    <s v="0"/>
    <s v="K100815944-21   LCA-34214"/>
    <s v="CIPL-03280"/>
    <s v=""/>
    <s v="2100063660"/>
    <s v=""/>
    <s v=""/>
    <m/>
    <s v=""/>
    <s v=""/>
    <s v=""/>
    <n v="0"/>
  </r>
  <r>
    <s v=""/>
    <s v="20100004"/>
    <s v="2012007595"/>
    <x v="100"/>
    <d v="2021-03-24T00:00:00"/>
    <d v="2021-03-25T00:00:00"/>
    <s v="KR"/>
    <s v="USD"/>
    <n v="-11.99"/>
    <s v="83.94996"/>
    <s v="BDT"/>
    <n v="-1006.56"/>
    <n v="-11.99"/>
    <s v="11.99_1"/>
    <s v=""/>
    <s v="GRN-2021-6868"/>
    <s v="20210324"/>
    <s v="Goods received from SML Packaging Solutions Bangla"/>
    <s v=""/>
    <s v="0"/>
    <s v="K100815944-21   LCA-34214"/>
    <s v="CIPL-03265"/>
    <s v=""/>
    <s v="2100063590"/>
    <s v=""/>
    <s v=""/>
    <m/>
    <s v=""/>
    <s v=""/>
    <s v=""/>
    <n v="0"/>
  </r>
  <r>
    <s v=""/>
    <s v="20100004"/>
    <s v="2012007596"/>
    <x v="100"/>
    <d v="2021-03-24T00:00:00"/>
    <d v="2021-03-25T00:00:00"/>
    <s v="KR"/>
    <s v="USD"/>
    <n v="-69.959999999999994"/>
    <s v="83.94997"/>
    <s v="BDT"/>
    <n v="-5873.14"/>
    <n v="-69.959999999999994"/>
    <s v="69.96_1"/>
    <s v=""/>
    <s v="GRN-2021-6869"/>
    <s v="20210324"/>
    <s v="Goods received from SML Packaging Solutions Bangla"/>
    <s v=""/>
    <s v="0"/>
    <s v="K100815944-21   LCA-34214"/>
    <s v="CIPL-03266"/>
    <s v=""/>
    <s v="2100063600"/>
    <s v=""/>
    <s v=""/>
    <m/>
    <s v=""/>
    <s v=""/>
    <s v=""/>
    <n v="0"/>
  </r>
  <r>
    <s v=""/>
    <s v="20100004"/>
    <s v="2012007597"/>
    <x v="100"/>
    <d v="2021-03-24T00:00:00"/>
    <d v="2021-03-25T00:00:00"/>
    <s v="KR"/>
    <s v="USD"/>
    <n v="-1617.95"/>
    <s v="83.95000"/>
    <s v="BDT"/>
    <n v="-135826.9"/>
    <n v="-1617.95"/>
    <s v="1617.95_1"/>
    <s v=""/>
    <s v="GRN-2021-6870"/>
    <s v="20210324"/>
    <s v="Goods received from SML Packaging Solutions Bangla"/>
    <s v=""/>
    <s v="0"/>
    <s v="K100815944-21   LCA-34214"/>
    <s v="CIPL-03267"/>
    <s v=""/>
    <s v="2100063610"/>
    <s v=""/>
    <s v=""/>
    <m/>
    <s v=""/>
    <s v=""/>
    <s v=""/>
    <n v="0"/>
  </r>
  <r>
    <s v=""/>
    <s v="20100004"/>
    <s v="2012007598"/>
    <x v="100"/>
    <d v="2021-03-24T00:00:00"/>
    <d v="2021-03-25T00:00:00"/>
    <s v="KR"/>
    <s v="USD"/>
    <n v="-228.91"/>
    <s v="83.94998"/>
    <s v="BDT"/>
    <n v="-19216.990000000002"/>
    <n v="-228.91"/>
    <s v="228.91_1"/>
    <s v=""/>
    <s v="GRN-2021-6871"/>
    <s v="20210324"/>
    <s v="Goods received from SML Packaging Solutions Bangla"/>
    <s v=""/>
    <s v="0"/>
    <s v="K100815944-21   LCA-34214"/>
    <s v="CIPL-03284"/>
    <s v=""/>
    <s v="2100063680"/>
    <s v=""/>
    <s v=""/>
    <m/>
    <s v=""/>
    <s v=""/>
    <s v=""/>
    <n v="0"/>
  </r>
  <r>
    <s v=""/>
    <s v="20100004"/>
    <s v="2012007599"/>
    <x v="100"/>
    <d v="2021-03-24T00:00:00"/>
    <d v="2021-03-25T00:00:00"/>
    <s v="KR"/>
    <s v="USD"/>
    <n v="-233.63"/>
    <s v="83.95001"/>
    <s v="BDT"/>
    <n v="-19613.240000000002"/>
    <n v="-233.63"/>
    <s v="233.63_1"/>
    <s v=""/>
    <s v="GRN-2021-6872"/>
    <s v="20210324"/>
    <s v="Goods received from SML Packaging Solutions Bangla"/>
    <s v=""/>
    <s v="0"/>
    <s v="K100815944-21   LCA-34214"/>
    <s v="CIPL-03251"/>
    <s v=""/>
    <s v="2100063650"/>
    <s v=""/>
    <s v=""/>
    <m/>
    <s v=""/>
    <s v=""/>
    <s v=""/>
    <n v="0"/>
  </r>
  <r>
    <s v=""/>
    <s v="20100004"/>
    <s v="2022002741"/>
    <x v="100"/>
    <d v="2021-03-24T00:00:00"/>
    <d v="2021-04-05T00:00:00"/>
    <s v="RE"/>
    <s v="USD"/>
    <n v="-2452.4"/>
    <s v="83.95000"/>
    <s v="BDT"/>
    <n v="-205878.98"/>
    <n v="-2452.4"/>
    <s v="2452.4_1"/>
    <s v=""/>
    <s v="15909"/>
    <s v="C2001-956"/>
    <s v="Goods received from Epyllion Limited"/>
    <s v=""/>
    <s v="0"/>
    <s v="4500060902"/>
    <s v="CIPL-03194"/>
    <s v=""/>
    <s v=""/>
    <s v=""/>
    <s v=""/>
    <m/>
    <s v=""/>
    <s v=""/>
    <s v=""/>
    <n v="0"/>
  </r>
  <r>
    <s v=""/>
    <s v="20100004"/>
    <s v="2022002820"/>
    <x v="2"/>
    <d v="2021-03-24T00:00:00"/>
    <d v="2021-04-11T00:00:00"/>
    <s v="RE"/>
    <s v="USD"/>
    <n v="-239.94"/>
    <s v="83.94999"/>
    <s v="BDT"/>
    <n v="-20142.96"/>
    <n v="-239.94"/>
    <s v="239.94_1"/>
    <s v=""/>
    <s v="PI-GT-00247/41/2"/>
    <s v="C2018-68"/>
    <s v="Goods received from KDS (Challan-GT/02-00273/21)"/>
    <s v=""/>
    <s v="0"/>
    <s v="4500060919"/>
    <s v=""/>
    <s v=""/>
    <s v=""/>
    <s v=""/>
    <s v="2026000738"/>
    <d v="2021-05-25T00:00:00"/>
    <s v=""/>
    <s v=""/>
    <s v=""/>
    <n v="0"/>
  </r>
  <r>
    <s v=""/>
    <s v="20100004"/>
    <s v="2012007612"/>
    <x v="12"/>
    <d v="2021-03-25T00:00:00"/>
    <d v="2021-03-27T00:00:00"/>
    <s v="KR"/>
    <s v="USD"/>
    <n v="-5103.3599999999997"/>
    <s v="83.95000"/>
    <s v="BDT"/>
    <n v="-428427.07"/>
    <n v="-5103.3599999999997"/>
    <s v="5103.36_1"/>
    <s v=""/>
    <s v="GRN-2021-6894"/>
    <s v="C2020-189"/>
    <s v="Goods received from R-PAC (BANGLADESH) LIMITED"/>
    <s v=""/>
    <s v="0"/>
    <s v="CIPL02282021  DCUDAK13126"/>
    <s v="CIPL-03308"/>
    <s v=""/>
    <s v="2100052930"/>
    <s v=""/>
    <s v="2026000721"/>
    <d v="2021-05-05T00:00:00"/>
    <s v=""/>
    <s v=""/>
    <s v=""/>
    <n v="0"/>
  </r>
  <r>
    <s v=""/>
    <s v="20100004"/>
    <s v="2012007618"/>
    <x v="12"/>
    <d v="2021-03-25T00:00:00"/>
    <d v="2021-03-27T00:00:00"/>
    <s v="KR"/>
    <s v="USD"/>
    <n v="-2340"/>
    <s v="83.95000"/>
    <s v="BDT"/>
    <n v="-196443"/>
    <n v="-2340"/>
    <s v="2340_1"/>
    <s v=""/>
    <s v="GRN-2021-6943"/>
    <s v="C2001-278"/>
    <s v="Goods received from Coats Bangladesh Ltd."/>
    <s v=""/>
    <s v="0"/>
    <s v="MAR-03/CIPL/2021  DCUDAK1"/>
    <s v="CIPL-03309"/>
    <s v=""/>
    <s v="2100073960"/>
    <s v=""/>
    <s v=""/>
    <m/>
    <s v=""/>
    <s v=""/>
    <s v=""/>
    <n v="0"/>
  </r>
  <r>
    <s v=""/>
    <s v="20100004"/>
    <s v="2012007620"/>
    <x v="12"/>
    <d v="2021-03-25T00:00:00"/>
    <d v="2021-03-27T00:00:00"/>
    <s v="KR"/>
    <s v="USD"/>
    <n v="-545.1"/>
    <s v="83.95001"/>
    <s v="BDT"/>
    <n v="-45761.15"/>
    <n v="-545.1"/>
    <s v="545.1_1"/>
    <s v=""/>
    <s v="GRN-2021-6945"/>
    <s v="C2001-278"/>
    <s v="Goods received from Coats Bangladesh Ltd."/>
    <s v=""/>
    <s v="0"/>
    <s v="MAR-03/CIPL/2021  DCUDAK1"/>
    <s v="CIPL-03291"/>
    <s v=""/>
    <s v="2100059100"/>
    <s v=""/>
    <s v=""/>
    <m/>
    <s v=""/>
    <s v=""/>
    <s v=""/>
    <n v="0"/>
  </r>
  <r>
    <s v=""/>
    <s v="20100004"/>
    <s v="2012007621"/>
    <x v="12"/>
    <d v="2021-03-25T00:00:00"/>
    <d v="2021-03-27T00:00:00"/>
    <s v="KR"/>
    <s v="USD"/>
    <n v="-1373.1"/>
    <s v="83.95000"/>
    <s v="BDT"/>
    <n v="-115271.75"/>
    <n v="-1373.1"/>
    <s v="1373.1_1"/>
    <s v=""/>
    <s v="GRN-2021-6946"/>
    <s v="C2001-278"/>
    <s v="Goods received from Coats Bangladesh Ltd."/>
    <s v=""/>
    <s v="0"/>
    <s v="MAR-02/CIPL/2021   DCUDAK"/>
    <s v="CIPL-03343"/>
    <s v=""/>
    <s v="2100073930"/>
    <s v=""/>
    <s v=""/>
    <m/>
    <s v=""/>
    <s v=""/>
    <s v=""/>
    <n v="0"/>
  </r>
  <r>
    <s v=""/>
    <s v="20100004"/>
    <s v="2012007622"/>
    <x v="12"/>
    <d v="2021-03-25T00:00:00"/>
    <d v="2021-03-27T00:00:00"/>
    <s v="KR"/>
    <s v="USD"/>
    <n v="-1963.5"/>
    <s v="83.95000"/>
    <s v="BDT"/>
    <n v="-164835.82999999999"/>
    <n v="-1963.5"/>
    <s v="1963.5_1"/>
    <s v=""/>
    <s v="GRN-2021-6947"/>
    <s v="C2001-278"/>
    <s v="Goods received from Coats Bangladesh Ltd."/>
    <s v=""/>
    <s v="0"/>
    <s v="MAR-02/CIPL/2021   DCUDAK"/>
    <s v="CIPL-03329"/>
    <s v=""/>
    <s v="2100071760"/>
    <s v=""/>
    <s v=""/>
    <m/>
    <s v=""/>
    <s v=""/>
    <s v=""/>
    <n v="0"/>
  </r>
  <r>
    <s v=""/>
    <s v="20100004"/>
    <s v="2012007624"/>
    <x v="12"/>
    <d v="2021-03-25T00:00:00"/>
    <d v="2021-03-27T00:00:00"/>
    <s v="KR"/>
    <s v="USD"/>
    <n v="-825.3"/>
    <s v="83.95001"/>
    <s v="BDT"/>
    <n v="-69283.94"/>
    <n v="-825.3"/>
    <s v="825.3_1"/>
    <s v=""/>
    <s v="GRN-2021-6949"/>
    <s v="C2001-278"/>
    <s v="Goods received from Coats Bangladesh Ltd."/>
    <s v=""/>
    <s v="0"/>
    <s v="MAR-02/CIPL/2021   DCUDAK"/>
    <s v="CIPL-03329"/>
    <s v=""/>
    <s v="2100066540"/>
    <s v=""/>
    <s v=""/>
    <m/>
    <s v=""/>
    <s v=""/>
    <s v=""/>
    <n v="0"/>
  </r>
  <r>
    <s v=""/>
    <s v="20100004"/>
    <s v="2012007643"/>
    <x v="52"/>
    <d v="2021-03-27T00:00:00"/>
    <d v="2021-03-28T00:00:00"/>
    <s v="KR"/>
    <s v="USD"/>
    <n v="-475"/>
    <s v="83.95000"/>
    <s v="BDT"/>
    <n v="-39876.25"/>
    <n v="-475"/>
    <s v="475_1"/>
    <s v=""/>
    <s v="GRN-2021-7001"/>
    <s v="C2001-278"/>
    <s v="Goods received from Coats Bangladesh Ltd."/>
    <s v=""/>
    <s v="0"/>
    <s v="MAR-03/CIPL/2021  DCUDAK1"/>
    <s v="CIPL-03309"/>
    <s v=""/>
    <s v="2100078440"/>
    <s v=""/>
    <s v=""/>
    <m/>
    <s v=""/>
    <s v=""/>
    <s v=""/>
    <n v="0"/>
  </r>
  <r>
    <s v=""/>
    <s v="20100004"/>
    <s v="2012007645"/>
    <x v="52"/>
    <d v="2021-03-27T00:00:00"/>
    <d v="2021-03-28T00:00:00"/>
    <s v="KR"/>
    <s v="USD"/>
    <n v="-504.85"/>
    <s v="83.95000"/>
    <s v="BDT"/>
    <n v="-42382.16"/>
    <n v="-504.85"/>
    <s v="504.85_1"/>
    <s v=""/>
    <s v="GRN-2021-7006"/>
    <s v="C2001-278"/>
    <s v="Goods received from Coats Bangladesh Ltd."/>
    <s v=""/>
    <s v="0"/>
    <s v="MAR-02/CIPL/2021   DCUDAK"/>
    <s v="CIPL-03343"/>
    <s v=""/>
    <s v="2100073930"/>
    <s v=""/>
    <s v=""/>
    <m/>
    <s v=""/>
    <s v=""/>
    <s v=""/>
    <n v="0"/>
  </r>
  <r>
    <s v=""/>
    <s v="20100004"/>
    <s v="2012007654"/>
    <x v="52"/>
    <d v="2021-03-27T00:00:00"/>
    <d v="2021-03-28T00:00:00"/>
    <s v="KR"/>
    <s v="USD"/>
    <n v="-140.71"/>
    <s v="83.94997"/>
    <s v="BDT"/>
    <n v="-11812.6"/>
    <n v="-140.71"/>
    <s v="140.71_1"/>
    <s v=""/>
    <s v="GRN-2021-7037"/>
    <s v="C2020-189"/>
    <s v="Goods received from R-PAC (BANGLADESH) LIMITED"/>
    <s v=""/>
    <s v="0"/>
    <s v="CIPL02282021  DCUDAK13126"/>
    <s v="CIPL-03254"/>
    <s v=""/>
    <s v="2100055210"/>
    <s v=""/>
    <s v="2026000721"/>
    <d v="2021-05-05T00:00:00"/>
    <s v=""/>
    <s v=""/>
    <s v=""/>
    <n v="0"/>
  </r>
  <r>
    <s v=""/>
    <s v="20100004"/>
    <s v="2022002740"/>
    <x v="52"/>
    <d v="2021-03-27T00:00:00"/>
    <d v="2021-04-05T00:00:00"/>
    <s v="RE"/>
    <s v="USD"/>
    <n v="-3189.85"/>
    <s v="83.95000"/>
    <s v="BDT"/>
    <n v="-267787.90999999997"/>
    <n v="-3189.85"/>
    <s v="3189.85_1"/>
    <s v=""/>
    <s v="16416"/>
    <s v="C2001-956"/>
    <s v="Goods received from Epyllion Limited"/>
    <s v=""/>
    <s v="0"/>
    <s v="4500060902"/>
    <s v="CIPL-03194"/>
    <s v=""/>
    <s v=""/>
    <s v=""/>
    <s v=""/>
    <m/>
    <s v=""/>
    <s v=""/>
    <s v=""/>
    <n v="0"/>
  </r>
  <r>
    <s v=""/>
    <s v="20100004"/>
    <s v="2022002748"/>
    <x v="52"/>
    <d v="2021-03-27T00:00:00"/>
    <d v="2021-04-05T00:00:00"/>
    <s v="RE"/>
    <s v="USD"/>
    <n v="-206.72"/>
    <s v="83.94998"/>
    <s v="BDT"/>
    <n v="-17354.14"/>
    <n v="-206.72"/>
    <s v="206.72_1"/>
    <s v=""/>
    <s v="16170"/>
    <s v="C2001-956"/>
    <s v="Goods received from Epyllion Limited"/>
    <s v=""/>
    <s v="0"/>
    <s v="4500060972"/>
    <s v="CIPL-03271"/>
    <s v=""/>
    <s v=""/>
    <s v=""/>
    <s v="2026000839"/>
    <d v="2021-06-27T00:00:00"/>
    <s v=""/>
    <s v=""/>
    <s v=""/>
    <n v="0"/>
  </r>
  <r>
    <s v=""/>
    <s v="20100004"/>
    <s v="2022002742"/>
    <x v="13"/>
    <d v="2021-03-28T00:00:00"/>
    <d v="2021-04-05T00:00:00"/>
    <s v="RE"/>
    <s v="USD"/>
    <n v="-919.76"/>
    <s v="83.95001"/>
    <s v="BDT"/>
    <n v="-77213.86"/>
    <n v="-919.76"/>
    <s v="919.76_1"/>
    <s v=""/>
    <s v="15789"/>
    <s v="C2001-956"/>
    <s v="Goods received from Epyllion Limited"/>
    <s v=""/>
    <s v="0"/>
    <s v="4500060926"/>
    <s v="CIPL-03315"/>
    <s v=""/>
    <s v=""/>
    <s v=""/>
    <s v="2026000775"/>
    <d v="2021-06-10T00:00:00"/>
    <s v=""/>
    <s v=""/>
    <s v=""/>
    <n v="0"/>
  </r>
  <r>
    <s v=""/>
    <s v="20100004"/>
    <s v="2022002744"/>
    <x v="13"/>
    <d v="2021-03-28T00:00:00"/>
    <d v="2021-04-05T00:00:00"/>
    <s v="RE"/>
    <s v="USD"/>
    <n v="-2379.86"/>
    <s v="83.95000"/>
    <s v="BDT"/>
    <n v="-199789.25"/>
    <n v="-2379.86"/>
    <s v="2379.86_1"/>
    <s v=""/>
    <s v="16632"/>
    <s v="C2001-956"/>
    <s v="Goods received from Epyllion Limited"/>
    <s v=""/>
    <s v="0"/>
    <s v="4500060961"/>
    <s v="CIPL-03316"/>
    <s v=""/>
    <s v=""/>
    <s v=""/>
    <s v="2026000839"/>
    <d v="2021-06-27T00:00:00"/>
    <s v=""/>
    <s v=""/>
    <s v=""/>
    <n v="0"/>
  </r>
  <r>
    <s v=""/>
    <s v="20100004"/>
    <s v="2012007685"/>
    <x v="35"/>
    <d v="2021-03-29T00:00:00"/>
    <d v="2021-03-31T00:00:00"/>
    <s v="KR"/>
    <s v="USD"/>
    <n v="-2361.15"/>
    <s v="83.95000"/>
    <s v="BDT"/>
    <n v="-198218.54"/>
    <n v="-2361.15"/>
    <s v="2361.15_1"/>
    <s v=""/>
    <s v="GRN-2021-7177"/>
    <s v="C2001-278"/>
    <s v="Goods received from Coats Bangladesh Ltd."/>
    <s v=""/>
    <s v="0"/>
    <s v="MAR-02/CIPL/2021   DCUDAK"/>
    <s v="CIPL-03329"/>
    <s v=""/>
    <s v="2100066540"/>
    <s v=""/>
    <s v=""/>
    <m/>
    <s v=""/>
    <s v=""/>
    <s v=""/>
    <n v="0"/>
  </r>
  <r>
    <s v=""/>
    <s v="20100004"/>
    <s v="2012007686"/>
    <x v="35"/>
    <d v="2021-03-29T00:00:00"/>
    <d v="2021-03-31T00:00:00"/>
    <s v="KR"/>
    <s v="USD"/>
    <n v="-4161.3"/>
    <s v="83.95000"/>
    <s v="BDT"/>
    <n v="-349341.14"/>
    <n v="-4161.3"/>
    <s v="4161.3_1"/>
    <s v=""/>
    <s v="GRN-2021-7179"/>
    <s v="C2001-278"/>
    <s v="Goods received from Coats Bangladesh Ltd."/>
    <s v=""/>
    <s v="0"/>
    <s v="MAR-02/CIPL/2021   DCUDAK"/>
    <s v="CIPL-03329"/>
    <s v=""/>
    <s v="2100071760"/>
    <s v=""/>
    <s v=""/>
    <m/>
    <s v=""/>
    <s v=""/>
    <s v=""/>
    <n v="0"/>
  </r>
  <r>
    <s v=""/>
    <s v="20100004"/>
    <s v="2012007687"/>
    <x v="35"/>
    <d v="2021-03-29T00:00:00"/>
    <d v="2021-03-31T00:00:00"/>
    <s v="KR"/>
    <s v="USD"/>
    <n v="-475"/>
    <s v="83.95000"/>
    <s v="BDT"/>
    <n v="-39876.25"/>
    <n v="-475"/>
    <s v="475_2"/>
    <s v=""/>
    <s v="GRN-2021-7181"/>
    <s v="C2001-278"/>
    <s v="Goods received from Coats Bangladesh Ltd."/>
    <s v=""/>
    <s v="0"/>
    <s v="MAR-02/CIPL/2021   DCUDAK"/>
    <s v="CIPL-03309"/>
    <s v=""/>
    <s v="2100078440"/>
    <s v=""/>
    <s v=""/>
    <m/>
    <s v=""/>
    <s v=""/>
    <s v=""/>
    <n v="0"/>
  </r>
  <r>
    <s v=""/>
    <s v="20100004"/>
    <s v="2022002743"/>
    <x v="35"/>
    <d v="2021-03-29T00:00:00"/>
    <d v="2021-04-05T00:00:00"/>
    <s v="RE"/>
    <s v="USD"/>
    <n v="-1148.3900000000001"/>
    <s v="83.94999"/>
    <s v="BDT"/>
    <n v="-96407.33"/>
    <n v="-1148.3900000000001"/>
    <s v="1148.39_1"/>
    <s v=""/>
    <s v="16635"/>
    <s v="C2001-956"/>
    <s v="Goods received from Epyllion Limited"/>
    <s v=""/>
    <s v="0"/>
    <s v="4500060950"/>
    <s v="CIPL-03308"/>
    <s v=""/>
    <s v=""/>
    <s v=""/>
    <s v="2026000839"/>
    <d v="2021-06-27T00:00:00"/>
    <s v=""/>
    <s v=""/>
    <s v=""/>
    <n v="0"/>
  </r>
  <r>
    <s v=""/>
    <s v="20100004"/>
    <s v="2022002746"/>
    <x v="35"/>
    <d v="2021-03-29T00:00:00"/>
    <d v="2021-04-05T00:00:00"/>
    <s v="RE"/>
    <s v="USD"/>
    <n v="-312.18"/>
    <s v="83.95000"/>
    <s v="BDT"/>
    <n v="-26207.51"/>
    <n v="-312.18"/>
    <s v="312.18_1"/>
    <s v=""/>
    <s v="16758"/>
    <s v="C2001-956"/>
    <s v="Goods received from Epyllion Limited"/>
    <s v=""/>
    <s v="0"/>
    <s v="4500060961"/>
    <s v="CIPL-03316"/>
    <s v=""/>
    <s v=""/>
    <s v=""/>
    <s v="2026000839"/>
    <d v="2021-06-27T00:00:00"/>
    <s v=""/>
    <s v=""/>
    <s v=""/>
    <n v="0"/>
  </r>
  <r>
    <s v=""/>
    <s v="20100004"/>
    <s v="2012008044"/>
    <x v="2"/>
    <d v="2021-03-31T00:00:00"/>
    <d v="2021-04-04T00:00:00"/>
    <s v="KR"/>
    <s v="USD"/>
    <n v="-16.399999999999999"/>
    <s v="83.95000"/>
    <s v="BDT"/>
    <n v="-1376.78"/>
    <n v="-16.399999999999999"/>
    <s v="16.4_1"/>
    <s v=""/>
    <s v="GRN-2021-7301"/>
    <s v="C2020-189"/>
    <s v="Goods received from R-PAC (BANGLADESH) LIMITED"/>
    <s v=""/>
    <s v="0"/>
    <s v="CIPL03212021   DCUDAK1312"/>
    <s v="CIPL-03309"/>
    <s v=""/>
    <s v="2100075220"/>
    <s v=""/>
    <s v="2026000722"/>
    <d v="2021-05-05T00:00:00"/>
    <s v=""/>
    <s v=""/>
    <s v=""/>
    <n v="0"/>
  </r>
  <r>
    <s v=""/>
    <s v="20100004"/>
    <s v="2012008045"/>
    <x v="2"/>
    <d v="2021-03-31T00:00:00"/>
    <d v="2021-04-04T00:00:00"/>
    <s v="KR"/>
    <s v="USD"/>
    <n v="-28.56"/>
    <s v="83.94993"/>
    <s v="BDT"/>
    <n v="-2397.61"/>
    <n v="-28.56"/>
    <s v="28.56_2"/>
    <s v=""/>
    <s v="GRN-2021-7303"/>
    <s v="C2020-189"/>
    <s v="Goods received from R-PAC (BANGLADESH) LIMITED"/>
    <s v=""/>
    <s v="0"/>
    <s v="CIPL03212021   DCUDAK1312"/>
    <s v="CIPL-03254"/>
    <s v=""/>
    <s v="2100074260"/>
    <s v=""/>
    <s v="2026000722"/>
    <d v="2021-05-05T00:00:00"/>
    <s v=""/>
    <s v=""/>
    <s v=""/>
    <n v="0"/>
  </r>
  <r>
    <s v=""/>
    <s v="20100004"/>
    <s v="2012008046"/>
    <x v="2"/>
    <d v="2021-03-31T00:00:00"/>
    <d v="2021-04-04T00:00:00"/>
    <s v="KR"/>
    <s v="USD"/>
    <n v="-2513.08"/>
    <s v="83.95000"/>
    <s v="BDT"/>
    <n v="-210973.07"/>
    <n v="-2513.08"/>
    <s v="2513.08_1"/>
    <s v=""/>
    <s v="GRN-2021-7305"/>
    <s v="C2020-189"/>
    <s v="Goods received from R-PAC (BANGLADESH) LIMITED"/>
    <s v=""/>
    <s v="0"/>
    <s v="CIPL03212021   DCUDAK1312"/>
    <s v="CIPL-03316"/>
    <s v=""/>
    <s v="2100075100"/>
    <s v=""/>
    <s v="2026000722"/>
    <d v="2021-05-05T00:00:00"/>
    <s v=""/>
    <s v=""/>
    <s v=""/>
    <n v="0"/>
  </r>
  <r>
    <s v=""/>
    <s v="20100004"/>
    <s v="2012008048"/>
    <x v="2"/>
    <d v="2021-03-31T00:00:00"/>
    <d v="2021-04-04T00:00:00"/>
    <s v="KR"/>
    <s v="USD"/>
    <n v="-23.2"/>
    <s v="83.95000"/>
    <s v="BDT"/>
    <n v="-1947.64"/>
    <n v="-23.2"/>
    <s v="23.2_1"/>
    <s v=""/>
    <s v="GRN-2021-7338"/>
    <s v="C2020-189"/>
    <s v="Goods received from R-PAC (BANGLADESH) LIMITED"/>
    <s v=""/>
    <s v="0"/>
    <s v="CIPL03212021   DCUDAK1312"/>
    <s v="CIPL-03271"/>
    <s v=""/>
    <s v="2100075270"/>
    <s v=""/>
    <s v="2026000722"/>
    <d v="2021-05-05T00:00:00"/>
    <s v=""/>
    <s v=""/>
    <s v=""/>
    <n v="0"/>
  </r>
  <r>
    <s v=""/>
    <s v="20100004"/>
    <s v="2012008051"/>
    <x v="2"/>
    <d v="2021-03-31T00:00:00"/>
    <d v="2021-04-04T00:00:00"/>
    <s v="KR"/>
    <s v="USD"/>
    <n v="-5114.88"/>
    <s v="83.95000"/>
    <s v="BDT"/>
    <n v="-429394.18"/>
    <n v="-5114.88"/>
    <s v="5114.88_1"/>
    <s v=""/>
    <s v="GRN-2021-7343"/>
    <s v="C2021-26"/>
    <s v="Goods received from Green Pac (BD) Ltd."/>
    <s v=""/>
    <s v="0"/>
    <s v="SC-GP/CIPL/06/21  DCUDAK1"/>
    <s v="CIPL-03329"/>
    <s v=""/>
    <s v="2100070090"/>
    <s v=""/>
    <s v="2026000729"/>
    <d v="2021-05-11T00:00:00"/>
    <s v=""/>
    <s v=""/>
    <s v=""/>
    <n v="0"/>
  </r>
  <r>
    <s v=""/>
    <s v="20100004"/>
    <s v="2012008052"/>
    <x v="2"/>
    <d v="2021-03-31T00:00:00"/>
    <d v="2021-04-04T00:00:00"/>
    <s v="KR"/>
    <s v="USD"/>
    <n v="-646.52"/>
    <s v="83.94999"/>
    <s v="BDT"/>
    <n v="-54275.35"/>
    <n v="-646.52"/>
    <s v="646.52_1"/>
    <s v=""/>
    <s v="GRN-2021-7348"/>
    <s v="C2001-90"/>
    <s v="Goods received from Paxar Bangladesh Ltd."/>
    <s v=""/>
    <s v="0"/>
    <s v="219903-SC  LCA-369121  DC"/>
    <s v="CIPL-03288"/>
    <s v=""/>
    <s v="2100074800"/>
    <s v=""/>
    <s v="2010001158"/>
    <d v="2021-05-09T00:00:00"/>
    <s v=""/>
    <s v=""/>
    <s v=""/>
    <n v="0"/>
  </r>
  <r>
    <s v=""/>
    <s v="20100004"/>
    <s v="2012008053"/>
    <x v="2"/>
    <d v="2021-03-31T00:00:00"/>
    <d v="2021-04-04T00:00:00"/>
    <s v="KR"/>
    <s v="USD"/>
    <n v="-1430.33"/>
    <s v="83.95000"/>
    <s v="BDT"/>
    <n v="-120076.2"/>
    <n v="-1430.33"/>
    <s v="1430.33_1"/>
    <s v=""/>
    <s v="GRN-2021-7349"/>
    <s v="C2001-90"/>
    <s v="Goods received from Paxar Bangladesh Ltd."/>
    <s v=""/>
    <s v="0"/>
    <s v="219903-SC  LCA-369121  DC"/>
    <s v="CIPL-03322"/>
    <s v=""/>
    <s v="2100074840"/>
    <s v=""/>
    <s v="2010001158"/>
    <d v="2021-05-09T00:00:00"/>
    <s v=""/>
    <s v=""/>
    <s v=""/>
    <n v="0"/>
  </r>
  <r>
    <s v=""/>
    <s v="20100004"/>
    <s v="2012008054"/>
    <x v="2"/>
    <d v="2021-03-31T00:00:00"/>
    <d v="2021-04-04T00:00:00"/>
    <s v="KR"/>
    <s v="USD"/>
    <n v="-630.48"/>
    <s v="83.95001"/>
    <s v="BDT"/>
    <n v="-52928.800000000003"/>
    <n v="-630.48"/>
    <s v="630.48_1"/>
    <s v=""/>
    <s v="GRN-2021-7352"/>
    <s v="C2001-90"/>
    <s v="Goods received from Paxar Bangladesh Ltd."/>
    <s v=""/>
    <s v="0"/>
    <s v="219903-SC  LCA-369121  DC"/>
    <s v="CIPL-03320"/>
    <s v=""/>
    <s v="2100074830"/>
    <s v=""/>
    <s v="2010001158"/>
    <d v="2021-05-09T00:00:00"/>
    <s v=""/>
    <s v=""/>
    <s v=""/>
    <n v="0"/>
  </r>
  <r>
    <s v=""/>
    <s v="20100004"/>
    <s v="2012008055"/>
    <x v="2"/>
    <d v="2021-03-31T00:00:00"/>
    <d v="2021-04-04T00:00:00"/>
    <s v="KR"/>
    <s v="USD"/>
    <n v="-14.03"/>
    <s v="83.95011"/>
    <s v="BDT"/>
    <n v="-1177.82"/>
    <n v="-14.03"/>
    <s v="14.03_1"/>
    <s v=""/>
    <s v="GRN-2021-7353"/>
    <s v="C2001-90"/>
    <s v="Goods received from Paxar Bangladesh Ltd."/>
    <s v=""/>
    <s v="0"/>
    <s v="219903-SC  LCA-369121  DC"/>
    <s v="CIPL-03310"/>
    <s v=""/>
    <s v="2100074810"/>
    <s v=""/>
    <s v="2010001158"/>
    <d v="2021-05-09T00:00:00"/>
    <s v=""/>
    <s v=""/>
    <s v=""/>
    <n v="0"/>
  </r>
  <r>
    <s v=""/>
    <s v="20100004"/>
    <s v="2012008056"/>
    <x v="2"/>
    <d v="2021-03-31T00:00:00"/>
    <d v="2021-04-04T00:00:00"/>
    <s v="KR"/>
    <s v="USD"/>
    <n v="-62.81"/>
    <s v="83.95001"/>
    <s v="BDT"/>
    <n v="-5272.9"/>
    <n v="-62.81"/>
    <s v="62.81_1"/>
    <s v=""/>
    <s v="GRN-2021-7358"/>
    <s v="C2020-189"/>
    <s v="Goods received from R-PAC (BANGLADESH) LIMITED"/>
    <s v=""/>
    <s v="0"/>
    <s v="CIPL03212021   DCUDAK1312"/>
    <s v="CIPL-03254"/>
    <s v=""/>
    <s v="2100074260"/>
    <s v=""/>
    <s v="2026000722"/>
    <d v="2021-05-05T00:00:00"/>
    <s v=""/>
    <s v=""/>
    <s v=""/>
    <n v="0"/>
  </r>
  <r>
    <s v=""/>
    <s v="20100004"/>
    <s v="2012008057"/>
    <x v="2"/>
    <d v="2021-03-31T00:00:00"/>
    <d v="2021-04-04T00:00:00"/>
    <s v="KR"/>
    <s v="USD"/>
    <n v="-36.24"/>
    <s v="83.95006"/>
    <s v="BDT"/>
    <n v="-3042.35"/>
    <n v="-36.24"/>
    <s v="36.24_2"/>
    <s v=""/>
    <s v="GRN-2021-7361"/>
    <s v="C2020-189"/>
    <s v="Goods received from R-PAC (BANGLADESH) LIMITED"/>
    <s v=""/>
    <s v="0"/>
    <s v="CIPL03212021   DCUDAK1312"/>
    <s v="CIPL-03309"/>
    <s v=""/>
    <s v="2100075220"/>
    <s v=""/>
    <s v="2026000722"/>
    <d v="2021-05-05T00:00:00"/>
    <s v=""/>
    <s v=""/>
    <s v=""/>
    <n v="0"/>
  </r>
  <r>
    <s v=""/>
    <s v="20100004"/>
    <s v="2012008059"/>
    <x v="2"/>
    <d v="2021-03-31T00:00:00"/>
    <d v="2021-04-04T00:00:00"/>
    <s v="KR"/>
    <s v="USD"/>
    <n v="-17.03"/>
    <s v="83.95009"/>
    <s v="BDT"/>
    <n v="-1429.67"/>
    <n v="-17.03"/>
    <s v="17.03_1"/>
    <s v=""/>
    <s v="GRN-2021-7366"/>
    <s v="C2020-189"/>
    <s v="Goods received from R-PAC (BANGLADESH) LIMITED"/>
    <s v=""/>
    <s v="0"/>
    <s v="CIPL02282021  DCUDAK13126"/>
    <s v="CIPL-03308"/>
    <s v=""/>
    <s v="2100052930"/>
    <s v=""/>
    <s v="2026000721"/>
    <d v="2021-05-05T00:00:00"/>
    <s v=""/>
    <s v=""/>
    <s v=""/>
    <n v="0"/>
  </r>
  <r>
    <s v=""/>
    <s v="20100004"/>
    <s v="2012008062"/>
    <x v="2"/>
    <d v="2021-03-31T00:00:00"/>
    <d v="2021-04-04T00:00:00"/>
    <s v="KR"/>
    <s v="USD"/>
    <n v="-3366"/>
    <s v="83.95000"/>
    <s v="BDT"/>
    <n v="-282575.7"/>
    <n v="-3366"/>
    <s v="3366_1"/>
    <s v=""/>
    <s v="GRN-2021-7382"/>
    <s v="C2001-278"/>
    <s v="Goods received from Coats Bangladesh Ltd."/>
    <s v=""/>
    <s v="0"/>
    <s v="MAR-02/CIPL/2021   DCUDAK"/>
    <s v="CIPL-03329"/>
    <s v=""/>
    <s v="2100071760"/>
    <s v=""/>
    <s v=""/>
    <m/>
    <s v=""/>
    <s v=""/>
    <s v=""/>
    <n v="0"/>
  </r>
  <r>
    <s v=""/>
    <s v="20100004"/>
    <s v="2012008065"/>
    <x v="2"/>
    <d v="2021-03-31T00:00:00"/>
    <d v="2021-04-04T00:00:00"/>
    <s v="KR"/>
    <s v="USD"/>
    <n v="-1179.73"/>
    <s v="83.95000"/>
    <s v="BDT"/>
    <n v="-99038.33"/>
    <n v="-1179.73"/>
    <s v="1179.73_1"/>
    <s v=""/>
    <s v="GRN-2021-7421"/>
    <s v="C2001-293"/>
    <s v="Goods received from DEKKO ACCESSORIES LTD."/>
    <s v=""/>
    <s v="0"/>
    <s v="SC/CIPL/DEKKO/15/21  DCUD"/>
    <s v="CIPL-03276"/>
    <s v=""/>
    <s v="2100065050"/>
    <s v=""/>
    <s v=""/>
    <m/>
    <s v=""/>
    <s v=""/>
    <s v=""/>
    <n v="0"/>
  </r>
  <r>
    <s v=""/>
    <s v="20100004"/>
    <s v="2022002749"/>
    <x v="2"/>
    <d v="2021-03-31T00:00:00"/>
    <d v="2021-04-05T00:00:00"/>
    <s v="RE"/>
    <s v="USD"/>
    <n v="-2208.35"/>
    <s v="83.95000"/>
    <s v="BDT"/>
    <n v="-185390.99"/>
    <n v="-2208.35"/>
    <s v="2208.35_1"/>
    <s v=""/>
    <s v="17292"/>
    <s v="C2001-956"/>
    <s v="Goods received from Epyllion Limited"/>
    <s v=""/>
    <s v="0"/>
    <s v="4500060985"/>
    <s v="CIPL-03309"/>
    <s v=""/>
    <s v=""/>
    <s v=""/>
    <s v="2026000839"/>
    <d v="2021-06-27T00:00:00"/>
    <s v=""/>
    <s v=""/>
    <s v=""/>
    <n v="0"/>
  </r>
  <r>
    <s v=""/>
    <s v="20100004"/>
    <s v="2012008076"/>
    <x v="14"/>
    <d v="2021-04-01T00:00:00"/>
    <d v="2021-04-06T00:00:00"/>
    <s v="KR"/>
    <s v="USD"/>
    <n v="-224.25"/>
    <s v="83.95001"/>
    <s v="BDT"/>
    <n v="-18825.79"/>
    <n v="-224.25"/>
    <s v="224.25_1"/>
    <s v=""/>
    <s v="GRN-2021-7454"/>
    <s v="C2001-278"/>
    <s v="Goods received from Coats Bangladesh Ltd."/>
    <s v=""/>
    <s v="0"/>
    <s v="MAR-02/CIPL/2021   DCUDAK"/>
    <s v="CIPL-03343"/>
    <s v=""/>
    <s v="2100082410"/>
    <s v=""/>
    <s v=""/>
    <m/>
    <s v=""/>
    <s v=""/>
    <s v=""/>
    <n v="0"/>
  </r>
  <r>
    <s v=""/>
    <s v="20100004"/>
    <s v="2012008077"/>
    <x v="14"/>
    <d v="2021-04-01T00:00:00"/>
    <d v="2021-04-06T00:00:00"/>
    <s v="KR"/>
    <s v="USD"/>
    <n v="-949.2"/>
    <s v="83.95000"/>
    <s v="BDT"/>
    <n v="-79685.34"/>
    <n v="-949.2"/>
    <s v="949.2_1"/>
    <s v=""/>
    <s v="GRN-2021-7456"/>
    <s v="C2001-278"/>
    <s v="Goods received from Coats Bangladesh Ltd."/>
    <s v=""/>
    <s v="0"/>
    <s v="MAR-02/CIPL/2021   DCUDAK"/>
    <s v="CIPL-03329"/>
    <s v=""/>
    <s v="2100080310"/>
    <s v=""/>
    <s v=""/>
    <m/>
    <s v=""/>
    <s v=""/>
    <s v=""/>
    <n v="0"/>
  </r>
  <r>
    <s v=""/>
    <s v="20100004"/>
    <s v="2012008080"/>
    <x v="14"/>
    <d v="2021-04-01T00:00:00"/>
    <d v="2021-04-06T00:00:00"/>
    <s v="KR"/>
    <s v="USD"/>
    <n v="-5489.93"/>
    <s v="83.95000"/>
    <s v="BDT"/>
    <n v="-460879.62"/>
    <n v="-5489.93"/>
    <s v="5489.93_1"/>
    <s v=""/>
    <s v="GRN-2021-7462"/>
    <s v="C2020-189"/>
    <s v="Goods received from R-PAC (BANGLADESH) LIMITED"/>
    <s v=""/>
    <s v="0"/>
    <s v="CIPL03222021   DCUDAK1327"/>
    <s v="CIPL-03316"/>
    <s v=""/>
    <s v="2100075100"/>
    <s v=""/>
    <s v="2026000722"/>
    <d v="2021-05-05T00:00:00"/>
    <s v=""/>
    <s v=""/>
    <s v=""/>
    <n v="0"/>
  </r>
  <r>
    <s v=""/>
    <s v="20100004"/>
    <s v="2012008096"/>
    <x v="14"/>
    <d v="2021-04-01T00:00:00"/>
    <d v="2021-04-06T00:00:00"/>
    <s v="KR"/>
    <s v="USD"/>
    <n v="-742.5"/>
    <s v="83.95001"/>
    <s v="BDT"/>
    <n v="-62332.88"/>
    <n v="-742.5"/>
    <s v="742.5_1"/>
    <s v=""/>
    <s v="GRN-2021-7531"/>
    <s v="C2001-278"/>
    <s v="Goods received from Coats Bangladesh Ltd."/>
    <s v=""/>
    <s v="0"/>
    <s v="MAR-05/CIPL/2021  DCUDAK1"/>
    <s v="CIPL-03309"/>
    <s v=""/>
    <s v="2100078430"/>
    <s v=""/>
    <s v=""/>
    <m/>
    <s v=""/>
    <s v=""/>
    <s v=""/>
    <n v="0"/>
  </r>
  <r>
    <s v=""/>
    <s v="20100004"/>
    <s v="2012008097"/>
    <x v="14"/>
    <d v="2021-04-01T00:00:00"/>
    <d v="2021-04-06T00:00:00"/>
    <s v="KR"/>
    <s v="USD"/>
    <n v="-57.75"/>
    <s v="83.94996"/>
    <s v="BDT"/>
    <n v="-4848.1099999999997"/>
    <n v="-57.75"/>
    <s v="57.75_1"/>
    <s v=""/>
    <s v="GRN-2021-7534"/>
    <s v="C2001-278"/>
    <s v="Goods received from Coats Bangladesh Ltd."/>
    <s v=""/>
    <s v="0"/>
    <s v="MAR-02/CIPL/2021   DCUDAK"/>
    <s v="CIPL-03329"/>
    <s v=""/>
    <s v="2100071760"/>
    <s v=""/>
    <s v="2003006603"/>
    <d v="2021-05-01T00:00:00"/>
    <s v=""/>
    <s v=""/>
    <s v=""/>
    <n v="0"/>
  </r>
  <r>
    <s v=""/>
    <s v="20100004"/>
    <s v="2012008098"/>
    <x v="14"/>
    <d v="2021-04-01T00:00:00"/>
    <d v="2021-04-06T00:00:00"/>
    <s v="KR"/>
    <s v="USD"/>
    <n v="-475"/>
    <s v="83.95000"/>
    <s v="BDT"/>
    <n v="-39876.25"/>
    <n v="-475"/>
    <s v="475_3"/>
    <s v=""/>
    <s v="GRN-2021-7537"/>
    <s v="C2001-278"/>
    <s v="Goods received from Coats Bangladesh Ltd."/>
    <s v=""/>
    <s v="0"/>
    <s v="MAR-02/CIPL/2021   DCUDAK"/>
    <s v="CIPL-03309"/>
    <s v=""/>
    <s v="2100078440"/>
    <s v=""/>
    <s v=""/>
    <m/>
    <s v=""/>
    <s v=""/>
    <s v=""/>
    <n v="0"/>
  </r>
  <r>
    <s v=""/>
    <s v="20100004"/>
    <s v="2012008099"/>
    <x v="14"/>
    <d v="2021-04-01T00:00:00"/>
    <d v="2021-04-06T00:00:00"/>
    <s v="KR"/>
    <s v="USD"/>
    <n v="-1113.75"/>
    <s v="83.95000"/>
    <s v="BDT"/>
    <n v="-93499.31"/>
    <n v="-1113.75"/>
    <s v="1113.75_1"/>
    <s v=""/>
    <s v="GRN-2021-7544"/>
    <s v="C2001-278"/>
    <s v="Goods received from Coats Bangladesh Ltd."/>
    <s v=""/>
    <s v="0"/>
    <s v="MAR-02/CIPL/2021   DCUDAK"/>
    <s v="CIPL-03329"/>
    <s v=""/>
    <s v="2100066540"/>
    <s v=""/>
    <s v="2003006604"/>
    <d v="2021-05-01T00:00:00"/>
    <s v=""/>
    <s v=""/>
    <s v=""/>
    <n v="0"/>
  </r>
  <r>
    <s v=""/>
    <s v="20100004"/>
    <s v="2012008100"/>
    <x v="14"/>
    <d v="2021-04-01T00:00:00"/>
    <d v="2021-04-06T00:00:00"/>
    <s v="KR"/>
    <s v="USD"/>
    <n v="-115.5"/>
    <s v="83.95004"/>
    <s v="BDT"/>
    <n v="-9696.23"/>
    <n v="-115.5"/>
    <s v="115.5_1"/>
    <s v=""/>
    <s v="GRN-2021-7548"/>
    <s v="C2001-278"/>
    <s v="Goods received from Coats Bangladesh Ltd."/>
    <s v=""/>
    <s v="0"/>
    <s v="MAR-02/CIPL/2021   DCUDAK"/>
    <s v="CIPL-03329"/>
    <s v=""/>
    <s v="2100080310"/>
    <s v=""/>
    <s v="2003006605"/>
    <d v="2021-05-01T00:00:00"/>
    <s v=""/>
    <s v=""/>
    <s v=""/>
    <n v="0"/>
  </r>
  <r>
    <s v=""/>
    <s v="20100004"/>
    <s v="2012008101"/>
    <x v="14"/>
    <d v="2021-04-01T00:00:00"/>
    <d v="2021-04-06T00:00:00"/>
    <s v="KR"/>
    <s v="USD"/>
    <n v="-603.75"/>
    <s v="83.95000"/>
    <s v="BDT"/>
    <n v="-50684.81"/>
    <n v="-603.75"/>
    <s v="603.75_1"/>
    <s v=""/>
    <s v="GRN-2021-7551"/>
    <s v="C2001-278"/>
    <s v="Goods received from Coats Bangladesh Ltd."/>
    <s v=""/>
    <s v="0"/>
    <s v="MAR-02/CIPL/2021   DCUDAK"/>
    <s v="CIPL-03343"/>
    <s v=""/>
    <s v="2100082410"/>
    <s v=""/>
    <s v=""/>
    <m/>
    <s v=""/>
    <s v=""/>
    <s v=""/>
    <n v="0"/>
  </r>
  <r>
    <s v=""/>
    <s v="20100004"/>
    <s v="2012008103"/>
    <x v="14"/>
    <d v="2021-04-01T00:00:00"/>
    <d v="2021-04-06T00:00:00"/>
    <s v="KR"/>
    <s v="USD"/>
    <n v="-3873.2"/>
    <s v="83.95000"/>
    <s v="BDT"/>
    <n v="-325155.14"/>
    <n v="-3873.2"/>
    <s v="3873.2_1"/>
    <s v=""/>
    <s v="GRN-2021-7557"/>
    <s v="C2001-278"/>
    <s v="Goods received from Coats Bangladesh Ltd."/>
    <s v=""/>
    <s v="0"/>
    <s v="MAR-04/CIPL/2021"/>
    <s v="CIPL-03343"/>
    <s v=""/>
    <s v="2100076550"/>
    <s v=""/>
    <s v=""/>
    <m/>
    <s v=""/>
    <s v=""/>
    <s v=""/>
    <n v="0"/>
  </r>
  <r>
    <s v=""/>
    <s v="20100004"/>
    <s v="2012008105"/>
    <x v="14"/>
    <d v="2021-04-01T00:00:00"/>
    <d v="2021-04-06T00:00:00"/>
    <s v="KR"/>
    <s v="USD"/>
    <n v="-2064.25"/>
    <s v="83.95000"/>
    <s v="BDT"/>
    <n v="-173293.79"/>
    <n v="-2064.25"/>
    <s v="2064.25_1"/>
    <s v=""/>
    <s v="GRN-2021-7561"/>
    <s v="C2001-278"/>
    <s v="Goods received from Coats Bangladesh Ltd."/>
    <s v=""/>
    <s v="0"/>
    <s v="MAR-04/CIPL/2021   DCUDAK"/>
    <s v="CIPL-03343"/>
    <s v=""/>
    <s v="2100078450"/>
    <s v=""/>
    <s v=""/>
    <m/>
    <s v=""/>
    <s v=""/>
    <s v=""/>
    <n v="0"/>
  </r>
  <r>
    <s v=""/>
    <s v="20100004"/>
    <s v="2012008106"/>
    <x v="14"/>
    <d v="2021-04-01T00:00:00"/>
    <d v="2021-04-06T00:00:00"/>
    <s v="KR"/>
    <s v="USD"/>
    <n v="-1198.3"/>
    <s v="83.95000"/>
    <s v="BDT"/>
    <n v="-100597.29"/>
    <n v="-1198.3"/>
    <s v="1198.3_1"/>
    <s v=""/>
    <s v="GRN-2021-7562"/>
    <s v="C2001-278"/>
    <s v="Goods received from Coats Bangladesh Ltd."/>
    <s v=""/>
    <s v="0"/>
    <s v="MAR-04/CIPL/2021   DCUDAK"/>
    <s v="CIPL-03343"/>
    <s v=""/>
    <s v="2100078420"/>
    <s v=""/>
    <s v=""/>
    <m/>
    <s v=""/>
    <s v=""/>
    <s v=""/>
    <n v="0"/>
  </r>
  <r>
    <s v=""/>
    <s v="20100004"/>
    <s v="2012008110"/>
    <x v="14"/>
    <d v="2021-04-01T00:00:00"/>
    <d v="2021-04-06T00:00:00"/>
    <s v="KR"/>
    <s v="USD"/>
    <n v="-101.24"/>
    <s v="83.95002"/>
    <s v="BDT"/>
    <n v="-8499.1"/>
    <n v="-101.24"/>
    <s v="101.24_1"/>
    <s v=""/>
    <s v="GRN-2021-7572"/>
    <s v="C2001-90"/>
    <s v="Goods received from Paxar Bangladesh Ltd."/>
    <s v=""/>
    <s v="0"/>
    <s v="219903-SC  LCA-369121  DC"/>
    <s v="CIPL-03310"/>
    <s v=""/>
    <s v="2100074810"/>
    <s v=""/>
    <s v="2010001158"/>
    <d v="2021-05-09T00:00:00"/>
    <s v=""/>
    <s v=""/>
    <s v=""/>
    <n v="0"/>
  </r>
  <r>
    <s v=""/>
    <s v="20100004"/>
    <s v="2012008111"/>
    <x v="14"/>
    <d v="2021-04-01T00:00:00"/>
    <d v="2021-04-06T00:00:00"/>
    <s v="KR"/>
    <s v="USD"/>
    <n v="-275.12"/>
    <s v="83.94999"/>
    <s v="BDT"/>
    <n v="-23096.32"/>
    <n v="-275.12"/>
    <s v="275.12_1"/>
    <s v=""/>
    <s v="GRN-2021-7573"/>
    <s v="C2001-90"/>
    <s v="Goods received from Paxar Bangladesh Ltd."/>
    <s v=""/>
    <s v="0"/>
    <s v="219903-SC  LCA-369121  DC"/>
    <s v="CIPL-03288"/>
    <s v=""/>
    <s v="2100074800"/>
    <s v=""/>
    <s v="2010001158"/>
    <d v="2021-05-09T00:00:00"/>
    <s v=""/>
    <s v=""/>
    <s v=""/>
    <n v="0"/>
  </r>
  <r>
    <s v=""/>
    <s v="20100004"/>
    <s v="2012008112"/>
    <x v="14"/>
    <d v="2021-04-01T00:00:00"/>
    <d v="2021-04-06T00:00:00"/>
    <s v="KR"/>
    <s v="USD"/>
    <n v="-155.4"/>
    <s v="83.95000"/>
    <s v="BDT"/>
    <n v="-13045.83"/>
    <n v="-155.4"/>
    <s v="155.4_1"/>
    <s v=""/>
    <s v="GRN-2021-7574"/>
    <s v="C2001-90"/>
    <s v="Goods received from Paxar Bangladesh Ltd."/>
    <s v=""/>
    <s v="0"/>
    <s v="219903-SC  LCA-369121  DC"/>
    <s v="CIPL-03336"/>
    <s v=""/>
    <s v="2100074870"/>
    <s v=""/>
    <s v="2010001158"/>
    <d v="2021-05-09T00:00:00"/>
    <s v=""/>
    <s v=""/>
    <s v=""/>
    <n v="0"/>
  </r>
  <r>
    <s v=""/>
    <s v="20100004"/>
    <s v="2012008113"/>
    <x v="14"/>
    <d v="2021-04-01T00:00:00"/>
    <d v="2021-04-06T00:00:00"/>
    <s v="KR"/>
    <s v="USD"/>
    <n v="-106.86"/>
    <s v="83.95003"/>
    <s v="BDT"/>
    <n v="-8970.9"/>
    <n v="-106.86"/>
    <s v="106.86_1"/>
    <s v=""/>
    <s v="GRN-2021-7576"/>
    <s v="C2001-90"/>
    <s v="Goods received from Paxar Bangladesh Ltd."/>
    <s v=""/>
    <s v="0"/>
    <s v="219903-SC  LCA-369121  DC"/>
    <s v="CIPL-03313"/>
    <s v=""/>
    <s v="2100074820"/>
    <s v=""/>
    <s v="2010001158"/>
    <d v="2021-05-09T00:00:00"/>
    <s v=""/>
    <s v=""/>
    <s v=""/>
    <n v="0"/>
  </r>
  <r>
    <s v=""/>
    <s v="20100004"/>
    <s v="2012008114"/>
    <x v="14"/>
    <d v="2021-04-01T00:00:00"/>
    <d v="2021-04-06T00:00:00"/>
    <s v="KR"/>
    <s v="USD"/>
    <n v="-409.11"/>
    <s v="83.94999"/>
    <s v="BDT"/>
    <n v="-34344.78"/>
    <n v="-409.11"/>
    <s v="409.11_1"/>
    <s v=""/>
    <s v="GRN-2021-7577"/>
    <s v="C2001-90"/>
    <s v="Goods received from Paxar Bangladesh Ltd."/>
    <s v=""/>
    <s v="0"/>
    <s v="219903-SC  LCA-369121  DC"/>
    <s v="CIPL-03320"/>
    <s v=""/>
    <s v="2100074830"/>
    <s v=""/>
    <s v="2010001158"/>
    <d v="2021-05-09T00:00:00"/>
    <s v=""/>
    <s v=""/>
    <s v=""/>
    <n v="0"/>
  </r>
  <r>
    <s v=""/>
    <s v="20100004"/>
    <s v="2012008115"/>
    <x v="14"/>
    <d v="2021-04-01T00:00:00"/>
    <d v="2021-04-06T00:00:00"/>
    <s v="KR"/>
    <s v="USD"/>
    <n v="-950"/>
    <s v="83.95000"/>
    <s v="BDT"/>
    <n v="-79752.5"/>
    <n v="-950"/>
    <s v="950_1"/>
    <s v=""/>
    <s v="GRN-2021-7578"/>
    <s v="C2001-90"/>
    <s v="Goods received from Paxar Bangladesh Ltd."/>
    <s v=""/>
    <s v="0"/>
    <s v="219903-SC  LCA-369121  DC"/>
    <s v="CIPL-03335"/>
    <s v=""/>
    <s v="2100074860"/>
    <s v=""/>
    <s v="2010001158"/>
    <d v="2021-05-09T00:00:00"/>
    <s v=""/>
    <s v=""/>
    <s v=""/>
    <n v="0"/>
  </r>
  <r>
    <s v=""/>
    <s v="20100004"/>
    <s v="2012008146"/>
    <x v="15"/>
    <d v="2021-04-02T00:00:00"/>
    <d v="2021-04-06T00:00:00"/>
    <s v="KR"/>
    <s v="USD"/>
    <n v="-64.42"/>
    <s v="83.95002"/>
    <s v="BDT"/>
    <n v="-5408.06"/>
    <n v="-64.42"/>
    <s v="64.42_1"/>
    <s v=""/>
    <s v="GRN-2021-7669"/>
    <s v="C2001-90"/>
    <s v="Goods received from Paxar Bangladesh Ltd."/>
    <s v=""/>
    <s v="0"/>
    <s v="219903-SC  LCA-369121  DC"/>
    <s v="CIPL-03332"/>
    <s v=""/>
    <s v="2100074850"/>
    <s v=""/>
    <s v="2010001158"/>
    <d v="2021-05-09T00:00:00"/>
    <s v=""/>
    <s v=""/>
    <s v=""/>
    <n v="0"/>
  </r>
  <r>
    <s v=""/>
    <s v="20100004"/>
    <s v="2012008147"/>
    <x v="15"/>
    <d v="2021-04-02T00:00:00"/>
    <d v="2021-04-06T00:00:00"/>
    <s v="KR"/>
    <s v="USD"/>
    <n v="-423.39"/>
    <s v="83.95000"/>
    <s v="BDT"/>
    <n v="-35543.589999999997"/>
    <n v="-423.39"/>
    <s v="423.39_1"/>
    <s v=""/>
    <s v="GRN-2021-7671"/>
    <s v="C2001-685"/>
    <s v="Goods received from YKK BANGLADESH PTE LTD."/>
    <s v=""/>
    <s v="0"/>
    <s v="YKK/CIPL/SC-1456/21    LC"/>
    <s v="CIPL-03249"/>
    <s v=""/>
    <s v="2100075170"/>
    <s v=""/>
    <s v="2010001185"/>
    <d v="2021-05-26T00:00:00"/>
    <s v=""/>
    <s v=""/>
    <s v=""/>
    <n v="0"/>
  </r>
  <r>
    <s v=""/>
    <s v="20100004"/>
    <s v="2022003025"/>
    <x v="53"/>
    <d v="2021-04-03T00:00:00"/>
    <d v="2021-05-03T00:00:00"/>
    <s v="RE"/>
    <s v="USD"/>
    <n v="-2423.86"/>
    <s v="83.95000"/>
    <s v="BDT"/>
    <n v="-203483.04"/>
    <n v="-2423.86"/>
    <s v="2423.86_1"/>
    <s v=""/>
    <s v="17654/17678"/>
    <s v="C2001-956"/>
    <s v="Goods received from EPYLLION LIMITED"/>
    <s v=""/>
    <s v="0"/>
    <s v="20100004"/>
    <s v="CIPL-03309"/>
    <s v=""/>
    <s v=""/>
    <s v=""/>
    <s v="2026000839"/>
    <d v="2021-06-27T00:00:00"/>
    <s v=""/>
    <s v=""/>
    <s v=""/>
    <n v="0"/>
  </r>
  <r>
    <s v=""/>
    <s v="20100004"/>
    <s v="2012008158"/>
    <x v="16"/>
    <d v="2021-04-04T00:00:00"/>
    <d v="2021-04-07T00:00:00"/>
    <s v="KR"/>
    <s v="USD"/>
    <n v="-5240.3999999999996"/>
    <s v="83.95000"/>
    <s v="BDT"/>
    <n v="-439931.58"/>
    <n v="-5240.3999999999996"/>
    <s v="5240.4_1"/>
    <s v=""/>
    <s v="GRN-2021-7707"/>
    <s v="C2019-588"/>
    <s v="Goods received from Trims Bangladesh Ltd."/>
    <s v=""/>
    <s v="0"/>
    <s v="CTCI-1073/03-21   DCUDAK1"/>
    <s v="CIPL-03329"/>
    <s v=""/>
    <s v="2100077560"/>
    <s v=""/>
    <s v="2003006649"/>
    <d v="2021-05-01T00:00:00"/>
    <s v=""/>
    <s v=""/>
    <s v=""/>
    <n v="0"/>
  </r>
  <r>
    <s v=""/>
    <s v="20100004"/>
    <s v="2012008159"/>
    <x v="16"/>
    <d v="2021-04-04T00:00:00"/>
    <d v="2021-04-07T00:00:00"/>
    <s v="KR"/>
    <s v="USD"/>
    <n v="-3184.95"/>
    <s v="83.95000"/>
    <s v="BDT"/>
    <n v="-267376.55"/>
    <n v="-3184.95"/>
    <s v="3184.95_1"/>
    <s v=""/>
    <s v="GRN-2021-7712"/>
    <s v="20210404"/>
    <s v="Goods received from NATURUB ACCESSORIES BANGLADESH"/>
    <s v=""/>
    <s v="0"/>
    <s v="NAB-SC-21-068 DCUDAK13201"/>
    <s v="CIPL-03308"/>
    <s v=""/>
    <s v="2100036440"/>
    <s v=""/>
    <s v="2010001174"/>
    <d v="2021-05-22T00:00:00"/>
    <s v=""/>
    <s v=""/>
    <s v=""/>
    <n v="0"/>
  </r>
  <r>
    <s v=""/>
    <s v="20100004"/>
    <s v="2012008160"/>
    <x v="16"/>
    <d v="2021-04-04T00:00:00"/>
    <d v="2021-04-07T00:00:00"/>
    <s v="KR"/>
    <s v="USD"/>
    <n v="-906.6"/>
    <s v="83.95000"/>
    <s v="BDT"/>
    <n v="-76109.070000000007"/>
    <n v="-906.6"/>
    <s v="906.6_1"/>
    <s v=""/>
    <s v="GRN-2021-7713"/>
    <s v="20210404"/>
    <s v="Goods received from NATURUB ACCESSORIES BANGLADESH"/>
    <s v=""/>
    <s v="0"/>
    <s v="NAB-SC-21-068 DCUDAK13201"/>
    <s v="CIPL-03308"/>
    <s v=""/>
    <s v="2100038570"/>
    <s v=""/>
    <s v="2010001174"/>
    <d v="2021-05-22T00:00:00"/>
    <s v=""/>
    <s v=""/>
    <s v=""/>
    <n v="0"/>
  </r>
  <r>
    <s v=""/>
    <s v="20100004"/>
    <s v="2012008161"/>
    <x v="16"/>
    <d v="2021-04-04T00:00:00"/>
    <d v="2021-04-07T00:00:00"/>
    <s v="KR"/>
    <s v="USD"/>
    <n v="-3189.56"/>
    <s v="83.95000"/>
    <s v="BDT"/>
    <n v="-267763.56"/>
    <n v="-3189.56"/>
    <s v="3189.56_1"/>
    <s v=""/>
    <s v="GRN-2021-7714"/>
    <s v="20210404"/>
    <s v="Goods received from NATURUB ACCESSORIES BANGLADESH"/>
    <s v=""/>
    <s v="0"/>
    <s v="NAB-SC-21-110   LCA-37898"/>
    <s v="CIPL-03308"/>
    <s v=""/>
    <s v="2100064590"/>
    <s v=""/>
    <s v="2010001303"/>
    <d v="2021-06-15T00:00:00"/>
    <s v=""/>
    <s v=""/>
    <s v=""/>
    <n v="0"/>
  </r>
  <r>
    <s v=""/>
    <s v="20100004"/>
    <s v="2012008162"/>
    <x v="16"/>
    <d v="2021-04-04T00:00:00"/>
    <d v="2021-04-07T00:00:00"/>
    <s v="KR"/>
    <s v="USD"/>
    <n v="-14919.62"/>
    <s v="83.95000"/>
    <s v="BDT"/>
    <n v="-1252502.1000000001"/>
    <n v="-14919.62"/>
    <s v="14919.62_1"/>
    <s v=""/>
    <s v="GRN-2021-7716"/>
    <s v="20210404"/>
    <s v="Goods received from NATURUB ACCESSORIES BANGLADESH"/>
    <s v=""/>
    <s v="0"/>
    <s v="NAB-SC-21-110   LCA-37898"/>
    <s v="CIPL-03309"/>
    <s v=""/>
    <s v="2100064500"/>
    <s v=""/>
    <s v="2010001303"/>
    <d v="2021-06-15T00:00:00"/>
    <s v=""/>
    <s v=""/>
    <s v=""/>
    <n v="0"/>
  </r>
  <r>
    <s v=""/>
    <s v="20100004"/>
    <s v="2012008163"/>
    <x v="16"/>
    <d v="2021-04-04T00:00:00"/>
    <d v="2021-04-07T00:00:00"/>
    <s v="KR"/>
    <s v="USD"/>
    <n v="-6544.27"/>
    <s v="83.95000"/>
    <s v="BDT"/>
    <n v="-549391.47"/>
    <n v="-6544.27"/>
    <s v="6544.27_1"/>
    <s v=""/>
    <s v="GRN-2021-7718"/>
    <s v="20210404"/>
    <s v="Goods received from NATURUB ACCESSORIES BANGLADESH"/>
    <s v=""/>
    <s v="0"/>
    <s v="NAB-SC-21-110   LCA-37898"/>
    <s v="CIPL-03309"/>
    <s v=""/>
    <s v="2100064620"/>
    <s v=""/>
    <s v="2010001303"/>
    <d v="2021-06-15T00:00:00"/>
    <s v=""/>
    <s v=""/>
    <s v=""/>
    <n v="0"/>
  </r>
  <r>
    <s v=""/>
    <s v="20100004"/>
    <s v="2012008166"/>
    <x v="16"/>
    <d v="2021-04-04T00:00:00"/>
    <d v="2021-04-07T00:00:00"/>
    <s v="KR"/>
    <s v="USD"/>
    <n v="-342"/>
    <s v="83.95000"/>
    <s v="BDT"/>
    <n v="-28710.9"/>
    <n v="-342"/>
    <s v="342_1"/>
    <s v=""/>
    <s v="GRN-2021-7795"/>
    <s v="C2001-90"/>
    <s v="Goods received from Paxar Bangladesh Ltd."/>
    <s v=""/>
    <s v="0"/>
    <s v="219903-SC  LCA-369121  DC"/>
    <s v="CIPL-03335"/>
    <s v=""/>
    <s v="2100074860"/>
    <s v=""/>
    <s v="2010001158"/>
    <d v="2021-05-09T00:00:00"/>
    <s v=""/>
    <s v=""/>
    <s v=""/>
    <n v="0"/>
  </r>
  <r>
    <s v=""/>
    <s v="20100004"/>
    <s v="2012008167"/>
    <x v="16"/>
    <d v="2021-04-04T00:00:00"/>
    <d v="2021-04-07T00:00:00"/>
    <s v="KR"/>
    <s v="USD"/>
    <n v="-30.41"/>
    <s v="83.95002"/>
    <s v="BDT"/>
    <n v="-2552.92"/>
    <n v="-30.41"/>
    <s v="30.41_1"/>
    <s v=""/>
    <s v="GRN-2021-7798"/>
    <s v="C2001-90"/>
    <s v="Goods received from Paxar Bangladesh Ltd."/>
    <s v=""/>
    <s v="0"/>
    <s v="218664-SC   LCA-369121"/>
    <s v="CIPL-03270"/>
    <s v=""/>
    <s v="2100065700"/>
    <s v=""/>
    <s v=""/>
    <m/>
    <s v=""/>
    <s v=""/>
    <s v=""/>
    <n v="0"/>
  </r>
  <r>
    <s v=""/>
    <s v="20100004"/>
    <s v="2012008169"/>
    <x v="16"/>
    <d v="2021-04-04T00:00:00"/>
    <d v="2021-04-07T00:00:00"/>
    <s v="KR"/>
    <s v="USD"/>
    <n v="-112.99"/>
    <s v="83.95000"/>
    <s v="BDT"/>
    <n v="-9485.51"/>
    <n v="-112.99"/>
    <s v="112.99_1"/>
    <s v=""/>
    <s v="GRN-2021-7802"/>
    <s v="C2020-189"/>
    <s v="Goods received from R-PAC (BANGLADESH) LIMITED"/>
    <s v=""/>
    <s v="0"/>
    <s v="CIPL03212021   DCUDAK1312"/>
    <s v="CIPL-03271"/>
    <s v=""/>
    <s v="2100074760"/>
    <s v=""/>
    <s v="2026000722"/>
    <d v="2021-05-05T00:00:00"/>
    <s v=""/>
    <s v=""/>
    <s v=""/>
    <n v="0"/>
  </r>
  <r>
    <s v=""/>
    <s v="20100004"/>
    <s v="2012008173"/>
    <x v="16"/>
    <d v="2021-04-04T00:00:00"/>
    <d v="2021-04-07T00:00:00"/>
    <s v="KR"/>
    <s v="USD"/>
    <n v="-21.76"/>
    <s v="83.94991"/>
    <s v="BDT"/>
    <n v="-1826.75"/>
    <n v="-21.76"/>
    <s v="21.76_1"/>
    <s v=""/>
    <s v="GRN-2021-7808"/>
    <s v="C2019-588"/>
    <s v="Goods received from Trims Bangladesh Ltd."/>
    <s v=""/>
    <s v="0"/>
    <s v="CTCI-1073/03-21   DCUDAK1"/>
    <s v="CIPL-03329"/>
    <s v=""/>
    <s v="2100077560"/>
    <s v=""/>
    <s v="2003006650"/>
    <d v="2021-05-01T00:00:00"/>
    <s v=""/>
    <s v=""/>
    <s v=""/>
    <n v="0"/>
  </r>
  <r>
    <s v=""/>
    <s v="20100004"/>
    <s v="2012008177"/>
    <x v="17"/>
    <d v="2021-04-05T00:00:00"/>
    <d v="2021-04-07T00:00:00"/>
    <s v="KR"/>
    <s v="USD"/>
    <n v="-6380"/>
    <s v="83.95000"/>
    <s v="BDT"/>
    <n v="-535601"/>
    <n v="-6380"/>
    <s v="6380_1"/>
    <s v=""/>
    <s v="GRN-2021-7844"/>
    <s v="20210405"/>
    <s v="Goods received from NATURUB ACCESSORIES BANGLADESH"/>
    <s v=""/>
    <s v="0"/>
    <s v="NAB-SC-21-110   LCA-37898"/>
    <s v="CIPL-03284"/>
    <s v=""/>
    <s v="2100067270"/>
    <s v=""/>
    <s v="2010001303"/>
    <d v="2021-06-15T00:00:00"/>
    <s v=""/>
    <s v=""/>
    <s v=""/>
    <n v="0"/>
  </r>
  <r>
    <s v=""/>
    <s v="20100004"/>
    <s v="2012008180"/>
    <x v="17"/>
    <d v="2021-04-05T00:00:00"/>
    <d v="2021-04-07T00:00:00"/>
    <s v="KR"/>
    <s v="USD"/>
    <n v="-221.6"/>
    <s v="83.95000"/>
    <s v="BDT"/>
    <n v="-18603.32"/>
    <n v="-221.6"/>
    <s v="221.6_1"/>
    <s v=""/>
    <s v="GRN-2021-7881"/>
    <s v="C2019-588"/>
    <s v="Goods received from Trims Bangladesh Ltd."/>
    <s v=""/>
    <s v="0"/>
    <s v="CTCI-1073/03-21   DCUDAK1"/>
    <s v="CIPL-03329"/>
    <s v=""/>
    <s v="2100077560"/>
    <s v=""/>
    <s v="2026000764"/>
    <d v="2021-05-05T00:00:00"/>
    <s v=""/>
    <s v=""/>
    <s v=""/>
    <n v="0"/>
  </r>
  <r>
    <s v=""/>
    <s v="20100004"/>
    <s v="2012008181"/>
    <x v="17"/>
    <d v="2021-04-05T00:00:00"/>
    <d v="2021-04-07T00:00:00"/>
    <s v="KR"/>
    <s v="USD"/>
    <n v="-221.34"/>
    <s v="83.94999"/>
    <s v="BDT"/>
    <n v="-18581.490000000002"/>
    <n v="-221.34"/>
    <s v="221.34_1"/>
    <s v=""/>
    <s v="GRN-2021-7882"/>
    <s v="C2001-90"/>
    <s v="Goods received from Paxar Bangladesh Ltd."/>
    <s v=""/>
    <s v="0"/>
    <s v="219903-SC  LCA-369121  DC"/>
    <s v="CIPL-03313"/>
    <s v=""/>
    <s v="2100074820"/>
    <s v=""/>
    <s v="2010001158"/>
    <d v="2021-05-09T00:00:00"/>
    <s v=""/>
    <s v=""/>
    <s v=""/>
    <n v="0"/>
  </r>
  <r>
    <s v=""/>
    <s v="20100004"/>
    <s v="2012008183"/>
    <x v="17"/>
    <d v="2021-04-05T00:00:00"/>
    <d v="2021-04-07T00:00:00"/>
    <s v="KR"/>
    <s v="USD"/>
    <n v="-2640"/>
    <s v="83.95000"/>
    <s v="BDT"/>
    <n v="-221628"/>
    <n v="-2640"/>
    <s v="2640_1"/>
    <s v=""/>
    <s v="GRN-2021-7898"/>
    <s v="C2020-126"/>
    <s v="Goods received from ORIGIN TRIMS &amp; ACCESSORIES"/>
    <s v=""/>
    <s v="0"/>
    <s v="OTA/CIPL-O2021/007  DCUDA"/>
    <s v="CIPL-03343"/>
    <s v=""/>
    <s v="2100082490"/>
    <s v=""/>
    <s v="2026000795"/>
    <d v="2021-06-16T00:00:00"/>
    <s v=""/>
    <s v=""/>
    <s v=""/>
    <n v="0"/>
  </r>
  <r>
    <s v=""/>
    <s v="20100004"/>
    <s v="2012008184"/>
    <x v="17"/>
    <d v="2021-04-05T00:00:00"/>
    <d v="2021-04-07T00:00:00"/>
    <s v="KR"/>
    <s v="USD"/>
    <n v="-1908.81"/>
    <s v="83.95000"/>
    <s v="BDT"/>
    <n v="-160244.6"/>
    <n v="-1908.81"/>
    <s v="1908.81_1"/>
    <s v=""/>
    <s v="GRN-2021-7904"/>
    <s v="C2020-189"/>
    <s v="Goods received from R-PAC (BANGLADESH) LIMITED"/>
    <s v=""/>
    <s v="0"/>
    <s v="CIPL03272021  DCUDAK13279"/>
    <s v="CIPL-03329"/>
    <s v=""/>
    <s v="2100079940"/>
    <s v=""/>
    <s v="2026000720"/>
    <d v="2021-05-05T00:00:00"/>
    <s v=""/>
    <s v=""/>
    <s v=""/>
    <n v="0"/>
  </r>
  <r>
    <s v=""/>
    <s v="20100004"/>
    <s v="2012008185"/>
    <x v="17"/>
    <d v="2021-04-05T00:00:00"/>
    <d v="2021-04-07T00:00:00"/>
    <s v="KR"/>
    <s v="USD"/>
    <n v="-251.95"/>
    <s v="83.94999"/>
    <s v="BDT"/>
    <n v="-21151.200000000001"/>
    <n v="-251.95"/>
    <s v="251.95_1"/>
    <s v=""/>
    <s v="GRN-2021-7906"/>
    <s v="C2020-189"/>
    <s v="Goods received from R-PAC (BANGLADESH) LIMITED"/>
    <s v=""/>
    <s v="0"/>
    <s v="CIPL03252021  DCUDAK13126"/>
    <s v="CIPL-03308"/>
    <s v=""/>
    <s v="2100079980"/>
    <s v=""/>
    <s v="2026000730"/>
    <d v="2021-05-11T00:00:00"/>
    <s v=""/>
    <s v=""/>
    <s v=""/>
    <n v="0"/>
  </r>
  <r>
    <s v=""/>
    <s v="20100004"/>
    <s v="2012008187"/>
    <x v="17"/>
    <d v="2021-04-05T00:00:00"/>
    <d v="2021-04-07T00:00:00"/>
    <s v="KR"/>
    <s v="USD"/>
    <n v="-92.08"/>
    <s v="83.95004"/>
    <s v="BDT"/>
    <n v="-7730.12"/>
    <n v="-92.08"/>
    <s v="92.08_1"/>
    <s v=""/>
    <s v="GRN-2021-7910"/>
    <s v="C2020-189"/>
    <s v="Goods received from R-PAC (BANGLADESH) LIMITED"/>
    <s v=""/>
    <s v="0"/>
    <s v="CIPL03252021  DCUDAK13126"/>
    <s v="CIPL-03271"/>
    <s v=""/>
    <s v="2100079950"/>
    <s v=""/>
    <s v="2026000730"/>
    <d v="2021-05-11T00:00:00"/>
    <s v=""/>
    <s v=""/>
    <s v=""/>
    <n v="0"/>
  </r>
  <r>
    <s v=""/>
    <s v="20100004"/>
    <s v="2012008188"/>
    <x v="17"/>
    <d v="2021-04-05T00:00:00"/>
    <d v="2021-04-07T00:00:00"/>
    <s v="KR"/>
    <s v="USD"/>
    <n v="-71.14"/>
    <s v="83.94996"/>
    <s v="BDT"/>
    <n v="-5972.2"/>
    <n v="-71.14"/>
    <s v="71.14_1"/>
    <s v=""/>
    <s v="GRN-2021-7911"/>
    <s v="C2020-189"/>
    <s v="Goods received from R-PAC (BANGLADESH) LIMITED"/>
    <s v=""/>
    <s v="0"/>
    <s v="CIPL03252021  DCUDAK13126"/>
    <s v="CIPL-03271"/>
    <s v=""/>
    <s v="2100079960"/>
    <s v=""/>
    <s v="2026000730"/>
    <d v="2021-05-11T00:00:00"/>
    <s v=""/>
    <s v=""/>
    <s v=""/>
    <n v="0"/>
  </r>
  <r>
    <s v=""/>
    <s v="20100004"/>
    <s v="2012008189"/>
    <x v="17"/>
    <d v="2021-04-05T00:00:00"/>
    <d v="2021-04-07T00:00:00"/>
    <s v="KR"/>
    <s v="USD"/>
    <n v="-74.64"/>
    <s v="83.95003"/>
    <s v="BDT"/>
    <n v="-6266.03"/>
    <n v="-74.64"/>
    <s v="74.64_1"/>
    <s v=""/>
    <s v="GRN-2021-7912"/>
    <s v="C2020-189"/>
    <s v="Goods received from R-PAC (BANGLADESH) LIMITED"/>
    <s v=""/>
    <s v="0"/>
    <s v="CIPL03252021  DCUDAK13126"/>
    <s v="CIPL-03271"/>
    <s v=""/>
    <s v="2100079970"/>
    <s v=""/>
    <s v="2026000730"/>
    <d v="2021-05-11T00:00:00"/>
    <s v=""/>
    <s v=""/>
    <s v=""/>
    <n v="0"/>
  </r>
  <r>
    <s v=""/>
    <s v="20100004"/>
    <s v="2012008190"/>
    <x v="17"/>
    <d v="2021-04-05T00:00:00"/>
    <d v="2021-04-07T00:00:00"/>
    <s v="KR"/>
    <s v="USD"/>
    <n v="-127.3"/>
    <s v="83.95004"/>
    <s v="BDT"/>
    <n v="-10686.84"/>
    <n v="-127.3"/>
    <s v="127.3_1"/>
    <s v=""/>
    <s v="GRN-2021-7913"/>
    <s v="C2020-189"/>
    <s v="Goods received from R-PAC (BANGLADESH) LIMITED"/>
    <s v=""/>
    <s v="0"/>
    <s v="CIPL03252021  DCUDAK13126"/>
    <s v="CIPL-03331"/>
    <s v=""/>
    <s v="2100078830"/>
    <s v=""/>
    <s v="2026000720"/>
    <d v="2021-05-05T00:00:00"/>
    <s v=""/>
    <s v=""/>
    <s v=""/>
    <n v="0"/>
  </r>
  <r>
    <s v=""/>
    <s v="20100004"/>
    <s v="2012008200"/>
    <x v="18"/>
    <d v="2021-04-06T00:00:00"/>
    <d v="2021-04-07T00:00:00"/>
    <s v="KR"/>
    <s v="USD"/>
    <n v="-805.2"/>
    <s v="83.95000"/>
    <s v="BDT"/>
    <n v="-67596.539999999994"/>
    <n v="-805.2"/>
    <s v="805.2_1"/>
    <s v=""/>
    <s v="GRN-2021-7963"/>
    <s v="C2001-278"/>
    <s v="Goods received from Coats Bangladesh Ltd."/>
    <s v=""/>
    <s v="0"/>
    <s v="MAR-02/CIPL/2021   DCUDAK"/>
    <s v="CIPL-03329"/>
    <s v=""/>
    <s v="2100071760"/>
    <s v=""/>
    <s v="2003006606"/>
    <d v="2021-05-01T00:00:00"/>
    <s v=""/>
    <s v=""/>
    <s v=""/>
    <n v="0"/>
  </r>
  <r>
    <s v=""/>
    <s v="20100004"/>
    <s v="2012008204"/>
    <x v="18"/>
    <d v="2021-04-06T00:00:00"/>
    <d v="2021-04-07T00:00:00"/>
    <s v="KR"/>
    <s v="USD"/>
    <n v="-360.3"/>
    <s v="83.95001"/>
    <s v="BDT"/>
    <n v="-30247.19"/>
    <n v="-360.3"/>
    <s v="360.3_1"/>
    <s v=""/>
    <s v="GRN-2021-7983"/>
    <s v="C2001-293"/>
    <s v="Goods received from DEKKO ACCESSORIES LTD."/>
    <s v=""/>
    <s v="0"/>
    <s v="SC/CIPL/DEKKO/15/21  DCUD"/>
    <s v="CIPL-03276"/>
    <s v=""/>
    <s v="2100065050"/>
    <s v=""/>
    <s v=""/>
    <m/>
    <s v=""/>
    <s v=""/>
    <s v=""/>
    <n v="0"/>
  </r>
  <r>
    <s v=""/>
    <s v="20100004"/>
    <s v="2012008206"/>
    <x v="18"/>
    <d v="2021-04-06T00:00:00"/>
    <d v="2021-04-07T00:00:00"/>
    <s v="KR"/>
    <s v="USD"/>
    <n v="-909.15"/>
    <s v="83.95000"/>
    <s v="BDT"/>
    <n v="-76323.14"/>
    <n v="-909.15"/>
    <s v="909.15_1"/>
    <s v=""/>
    <s v="GRN-2021-7995"/>
    <s v="C2001-685"/>
    <s v="Goods received from YKK BANGLADESH PTE LTD."/>
    <s v=""/>
    <s v="0"/>
    <s v="YKK/CIPL/SC-1493/21    LC"/>
    <s v="CIPL-03336"/>
    <s v=""/>
    <s v="2100078970"/>
    <s v=""/>
    <s v="2010001187"/>
    <d v="2021-05-27T00:00:00"/>
    <s v=""/>
    <s v=""/>
    <s v=""/>
    <n v="0"/>
  </r>
  <r>
    <s v=""/>
    <s v="20100004"/>
    <s v="2012008207"/>
    <x v="18"/>
    <d v="2021-04-06T00:00:00"/>
    <d v="2021-04-07T00:00:00"/>
    <s v="KR"/>
    <s v="USD"/>
    <n v="-1929.26"/>
    <s v="83.95000"/>
    <s v="BDT"/>
    <n v="-161961.38"/>
    <n v="-1929.26"/>
    <s v="1929.26_1"/>
    <s v=""/>
    <s v="GRN-2021-7996"/>
    <s v="C2001-685"/>
    <s v="Goods received from YKK BANGLADESH PTE LTD."/>
    <s v=""/>
    <s v="0"/>
    <s v="YKK/CIPL/SC-1493/21    LC"/>
    <s v="CIPL-03335"/>
    <s v=""/>
    <s v="2100079070"/>
    <s v=""/>
    <s v="2010001187"/>
    <d v="2021-05-27T00:00:00"/>
    <s v=""/>
    <s v=""/>
    <s v=""/>
    <n v="0"/>
  </r>
  <r>
    <s v=""/>
    <s v="20100004"/>
    <s v="2012008208"/>
    <x v="18"/>
    <d v="2021-04-06T00:00:00"/>
    <d v="2021-04-07T00:00:00"/>
    <s v="KR"/>
    <s v="USD"/>
    <n v="-1291.0999999999999"/>
    <s v="83.95000"/>
    <s v="BDT"/>
    <n v="-108387.85"/>
    <n v="-1291.0999999999999"/>
    <s v="1291.1_1"/>
    <s v=""/>
    <s v="GRN-2021-7997"/>
    <s v="C2001-685"/>
    <s v="Goods received from YKK BANGLADESH PTE LTD."/>
    <s v=""/>
    <s v="0"/>
    <s v="YKK/CIPL/SC-1493/21    LC"/>
    <s v="CIPL-03331"/>
    <s v=""/>
    <s v="2100075200"/>
    <s v=""/>
    <s v="2010001187"/>
    <d v="2021-05-27T00:00:00"/>
    <s v=""/>
    <s v=""/>
    <s v=""/>
    <n v="0"/>
  </r>
  <r>
    <s v=""/>
    <s v="20100004"/>
    <s v="2012008209"/>
    <x v="18"/>
    <d v="2021-04-06T00:00:00"/>
    <d v="2021-04-07T00:00:00"/>
    <s v="KR"/>
    <s v="USD"/>
    <n v="-1014.06"/>
    <s v="83.95000"/>
    <s v="BDT"/>
    <n v="-85130.34"/>
    <n v="-1014.06"/>
    <s v="1014.06_1"/>
    <s v=""/>
    <s v="GRN-2021-8002"/>
    <s v="C2001-685"/>
    <s v="Goods received from YKK BANGLADESH PTE LTD."/>
    <s v=""/>
    <s v="0"/>
    <s v="YKK/CIPL/SC-1493/21    LC"/>
    <s v="CIPL-03335"/>
    <s v=""/>
    <s v="2100078920"/>
    <s v=""/>
    <s v="2010001187"/>
    <d v="2021-05-27T00:00:00"/>
    <s v=""/>
    <s v=""/>
    <s v=""/>
    <n v="0"/>
  </r>
  <r>
    <s v=""/>
    <s v="20100004"/>
    <s v="2012008216"/>
    <x v="18"/>
    <d v="2021-04-06T00:00:00"/>
    <d v="2021-04-07T00:00:00"/>
    <s v="KR"/>
    <s v="USD"/>
    <n v="-328.8"/>
    <s v="83.95000"/>
    <s v="BDT"/>
    <n v="-27602.76"/>
    <n v="-328.8"/>
    <s v="328.8_1"/>
    <s v=""/>
    <s v="GRN-2021-8029"/>
    <s v="C2001-90"/>
    <s v="Goods received from Paxar Bangladesh Ltd."/>
    <s v=""/>
    <s v="0"/>
    <s v="219903-SC  LCA-369121  DC"/>
    <s v="CIPL-03313"/>
    <s v=""/>
    <s v="2100074820"/>
    <s v=""/>
    <s v="2010001158"/>
    <d v="2021-05-09T00:00:00"/>
    <s v=""/>
    <s v=""/>
    <s v=""/>
    <n v="0"/>
  </r>
  <r>
    <s v=""/>
    <s v="20100004"/>
    <s v="2012008217"/>
    <x v="18"/>
    <d v="2021-04-06T00:00:00"/>
    <d v="2021-04-07T00:00:00"/>
    <s v="KR"/>
    <s v="USD"/>
    <n v="-5.28"/>
    <s v="83.95076"/>
    <s v="BDT"/>
    <n v="-443.26"/>
    <n v="-5.28"/>
    <s v="5.28_1"/>
    <s v=""/>
    <s v="GRN-2021-8031"/>
    <s v="C2001-90"/>
    <s v="Goods received from Paxar Bangladesh Ltd."/>
    <s v=""/>
    <s v="0"/>
    <s v="219903-SC  LCA-369121  DC"/>
    <s v="CIPL-03320"/>
    <s v=""/>
    <s v="2100074830"/>
    <s v=""/>
    <s v="2010001158"/>
    <d v="2021-05-09T00:00:00"/>
    <s v=""/>
    <s v=""/>
    <s v=""/>
    <n v="0"/>
  </r>
  <r>
    <s v=""/>
    <s v="20100004"/>
    <s v="2012008223"/>
    <x v="18"/>
    <d v="2021-04-06T00:00:00"/>
    <d v="2021-04-07T00:00:00"/>
    <s v="KR"/>
    <s v="USD"/>
    <n v="-87.72"/>
    <s v="83.94995"/>
    <s v="BDT"/>
    <n v="-7364.09"/>
    <n v="-87.72"/>
    <s v="87.72_1"/>
    <s v=""/>
    <s v="GRN-2021-8041"/>
    <s v="C2020-189"/>
    <s v="Goods received from R-PAC (BANGLADESH) LIMITED"/>
    <s v=""/>
    <s v="0"/>
    <s v="CIPL03272021  DCUDAK13279"/>
    <s v="CIPL-03329"/>
    <s v=""/>
    <s v="2100079940"/>
    <s v=""/>
    <s v="2026000720"/>
    <d v="2021-05-05T00:00:00"/>
    <s v=""/>
    <s v=""/>
    <s v=""/>
    <n v="0"/>
  </r>
  <r>
    <s v=""/>
    <s v="20100004"/>
    <s v="2012008224"/>
    <x v="18"/>
    <d v="2021-04-06T00:00:00"/>
    <d v="2021-04-07T00:00:00"/>
    <s v="KR"/>
    <s v="USD"/>
    <n v="-203.51"/>
    <s v="83.94998"/>
    <s v="BDT"/>
    <n v="-17084.66"/>
    <n v="-203.51"/>
    <s v="203.51_1"/>
    <s v=""/>
    <s v="GRN-2021-8044"/>
    <s v="C2020-189"/>
    <s v="Goods received from R-PAC (BANGLADESH) LIMITED"/>
    <s v=""/>
    <s v="0"/>
    <s v="CIPL03252021  DCUDAK13126"/>
    <s v="CIPL-03271"/>
    <s v=""/>
    <s v="2100079950"/>
    <s v=""/>
    <s v="2026000730"/>
    <d v="2021-05-11T00:00:00"/>
    <s v=""/>
    <s v=""/>
    <s v=""/>
    <n v="0"/>
  </r>
  <r>
    <s v=""/>
    <s v="20100004"/>
    <s v="2012008254"/>
    <x v="19"/>
    <d v="2021-04-07T00:00:00"/>
    <d v="2021-04-11T00:00:00"/>
    <s v="KR"/>
    <s v="USD"/>
    <n v="-146.24"/>
    <s v="83.95001"/>
    <s v="BDT"/>
    <n v="-12276.85"/>
    <n v="-146.24"/>
    <s v="146.24_1"/>
    <s v=""/>
    <s v="GRN-2021-8186"/>
    <s v="C2020-189"/>
    <s v="Goods received from R-PAC (BANGLADESH) LIMITED"/>
    <s v=""/>
    <s v="0"/>
    <s v="CIPL03252021  DCUDAK13126"/>
    <s v="CIPL-03308"/>
    <s v=""/>
    <s v="2100079980"/>
    <s v=""/>
    <s v="2026000730"/>
    <d v="2021-05-11T00:00:00"/>
    <s v=""/>
    <s v=""/>
    <s v=""/>
    <n v="0"/>
  </r>
  <r>
    <s v=""/>
    <s v="20100004"/>
    <s v="2012008255"/>
    <x v="19"/>
    <d v="2021-04-07T00:00:00"/>
    <d v="2021-04-11T00:00:00"/>
    <s v="KR"/>
    <s v="USD"/>
    <n v="-4.26"/>
    <s v="83.95070"/>
    <s v="BDT"/>
    <n v="-357.63"/>
    <n v="-4.26"/>
    <s v="4.26_1"/>
    <s v=""/>
    <s v="GRN-2021-8187"/>
    <s v="C2020-189"/>
    <s v="Goods received from R-PAC (BANGLADESH) LIMITED"/>
    <s v=""/>
    <s v="0"/>
    <s v="CIPL03252021  DCUDAK13126"/>
    <s v="CIPL-03329"/>
    <s v=""/>
    <s v="2100079940"/>
    <s v=""/>
    <s v="2026000720"/>
    <d v="2021-05-05T00:00:00"/>
    <s v=""/>
    <s v=""/>
    <s v=""/>
    <n v="0"/>
  </r>
  <r>
    <s v=""/>
    <s v="20100004"/>
    <s v="2012008260"/>
    <x v="19"/>
    <d v="2021-04-07T00:00:00"/>
    <d v="2021-04-11T00:00:00"/>
    <s v="KR"/>
    <s v="USD"/>
    <n v="-3456"/>
    <s v="83.95000"/>
    <s v="BDT"/>
    <n v="-290131.20000000001"/>
    <n v="-3456"/>
    <s v="3456_1"/>
    <s v=""/>
    <s v="GRN-2021-8192"/>
    <s v="C2021-26"/>
    <s v="Goods received from Green Pac (BD) Ltd."/>
    <s v=""/>
    <s v="0"/>
    <s v="SC-GP/CIPL/06/21  DCUDAK1"/>
    <s v="CIPL-03329"/>
    <s v=""/>
    <s v="2100070090"/>
    <s v=""/>
    <s v="2026000729"/>
    <d v="2021-05-11T00:00:00"/>
    <s v=""/>
    <s v=""/>
    <s v=""/>
    <n v="0"/>
  </r>
  <r>
    <s v=""/>
    <s v="20100004"/>
    <s v="2022003057"/>
    <x v="19"/>
    <d v="2021-04-07T00:00:00"/>
    <d v="2021-05-04T00:00:00"/>
    <s v="RE"/>
    <s v="USD"/>
    <n v="-878"/>
    <s v="83.95000"/>
    <s v="BDT"/>
    <n v="-73708.100000000006"/>
    <n v="-878"/>
    <s v="878_1"/>
    <s v=""/>
    <s v="GT-00260/41/21"/>
    <s v="C2018-68"/>
    <s v="Goods received from KDS Accessories Ltd."/>
    <s v=""/>
    <s v="0"/>
    <s v="4500061094"/>
    <s v=""/>
    <s v=""/>
    <s v=""/>
    <s v=""/>
    <s v="2026000738"/>
    <d v="2021-05-25T00:00:00"/>
    <s v=""/>
    <s v=""/>
    <s v=""/>
    <n v="0"/>
  </r>
  <r>
    <s v=""/>
    <s v="20100004"/>
    <s v="2012008265"/>
    <x v="20"/>
    <d v="2021-04-08T00:00:00"/>
    <d v="2021-04-11T00:00:00"/>
    <s v="KR"/>
    <s v="USD"/>
    <n v="-3536.24"/>
    <s v="83.95000"/>
    <s v="BDT"/>
    <n v="-296867.34999999998"/>
    <n v="-3536.24"/>
    <s v="3536.24_1"/>
    <s v=""/>
    <s v="GRN-2021-8206"/>
    <s v="C2019-588"/>
    <s v="Goods received from Trims Bangladesh Ltd."/>
    <s v=""/>
    <s v="0"/>
    <s v="CTCI-1073/03-21   DCUDAK1"/>
    <s v="CIPL-03329"/>
    <s v=""/>
    <s v="2100077560"/>
    <s v=""/>
    <s v="2003006651"/>
    <d v="2021-05-01T00:00:00"/>
    <s v=""/>
    <s v=""/>
    <s v=""/>
    <n v="0"/>
  </r>
  <r>
    <s v=""/>
    <s v="20100004"/>
    <s v="2012008266"/>
    <x v="20"/>
    <d v="2021-04-08T00:00:00"/>
    <d v="2021-04-11T00:00:00"/>
    <s v="KR"/>
    <s v="USD"/>
    <n v="-60.83"/>
    <s v="83.95002"/>
    <s v="BDT"/>
    <n v="-5106.68"/>
    <n v="-60.83"/>
    <s v="60.83_2"/>
    <s v=""/>
    <s v="GRN-2021-8212"/>
    <s v="20210408"/>
    <s v="Goods received from SML Packaging Solutions Bangla"/>
    <s v=""/>
    <s v="0"/>
    <s v="K100792920-93  dcudak1311"/>
    <s v="CIPL-03285"/>
    <s v=""/>
    <s v="2100070270"/>
    <s v=""/>
    <s v="2026000823"/>
    <d v="2021-06-22T00:00:00"/>
    <s v=""/>
    <s v=""/>
    <s v=""/>
    <n v="0"/>
  </r>
  <r>
    <s v=""/>
    <s v="20100004"/>
    <s v="2012008267"/>
    <x v="20"/>
    <d v="2021-04-08T00:00:00"/>
    <d v="2021-04-11T00:00:00"/>
    <s v="KR"/>
    <s v="USD"/>
    <n v="-401.28"/>
    <s v="83.95001"/>
    <s v="BDT"/>
    <n v="-33687.46"/>
    <n v="-401.28"/>
    <s v="401.28_1"/>
    <s v=""/>
    <s v="GRN-2021-8218"/>
    <s v="20210408"/>
    <s v="Goods received from SML Packaging Solutions Bangla"/>
    <s v=""/>
    <s v="0"/>
    <s v="K100792920-93  dcudak1311"/>
    <s v="CIPL-03265"/>
    <s v=""/>
    <s v="2100074100"/>
    <s v=""/>
    <s v="2026000823"/>
    <d v="2021-06-22T00:00:00"/>
    <s v=""/>
    <s v=""/>
    <s v=""/>
    <n v="0"/>
  </r>
  <r>
    <s v=""/>
    <s v="20100004"/>
    <s v="2012008268"/>
    <x v="20"/>
    <d v="2021-04-08T00:00:00"/>
    <d v="2021-04-11T00:00:00"/>
    <s v="KR"/>
    <s v="USD"/>
    <n v="-452.4"/>
    <s v="83.95000"/>
    <s v="BDT"/>
    <n v="-37978.980000000003"/>
    <n v="-452.4"/>
    <s v="452.4_1"/>
    <s v=""/>
    <s v="GRN-2021-8219"/>
    <s v="20210408"/>
    <s v="Goods received from SML Packaging Solutions Bangla"/>
    <s v=""/>
    <s v="0"/>
    <s v="K100792920-93  dcudak1311"/>
    <s v="CIPL-03280"/>
    <s v=""/>
    <s v="2100079330"/>
    <s v=""/>
    <s v="2026000823"/>
    <d v="2021-06-22T00:00:00"/>
    <s v=""/>
    <s v=""/>
    <s v=""/>
    <n v="0"/>
  </r>
  <r>
    <s v=""/>
    <s v="20100004"/>
    <s v="2012008269"/>
    <x v="20"/>
    <d v="2021-04-08T00:00:00"/>
    <d v="2021-04-11T00:00:00"/>
    <s v="KR"/>
    <s v="USD"/>
    <n v="-323.36"/>
    <s v="83.94999"/>
    <s v="BDT"/>
    <n v="-27146.07"/>
    <n v="-323.36"/>
    <s v="323.36_1"/>
    <s v=""/>
    <s v="GRN-2021-8222"/>
    <s v="20210408"/>
    <s v="Goods received from SML Packaging Solutions Bangla"/>
    <s v=""/>
    <s v="0"/>
    <s v="K100792920-93  dcudak1311"/>
    <s v="CIPL-03267"/>
    <s v=""/>
    <s v="2100070170"/>
    <s v=""/>
    <s v="2026000823"/>
    <d v="2021-06-22T00:00:00"/>
    <s v=""/>
    <s v=""/>
    <s v=""/>
    <n v="0"/>
  </r>
  <r>
    <s v=""/>
    <s v="20100004"/>
    <s v="2012008270"/>
    <x v="20"/>
    <d v="2021-04-08T00:00:00"/>
    <d v="2021-04-11T00:00:00"/>
    <s v="KR"/>
    <s v="USD"/>
    <n v="-118.47"/>
    <s v="83.95003"/>
    <s v="BDT"/>
    <n v="-9945.56"/>
    <n v="-118.47"/>
    <s v="118.47_1"/>
    <s v=""/>
    <s v="GRN-2021-8223"/>
    <s v="20210408"/>
    <s v="Goods received from SML Packaging Solutions Bangla"/>
    <s v=""/>
    <s v="0"/>
    <s v="K100792920-93  dcudak1311"/>
    <s v="CIPL-03279"/>
    <s v=""/>
    <s v="2100070190"/>
    <s v=""/>
    <s v="2026000823"/>
    <d v="2021-06-22T00:00:00"/>
    <s v=""/>
    <s v=""/>
    <s v=""/>
    <n v="0"/>
  </r>
  <r>
    <s v=""/>
    <s v="20100004"/>
    <s v="2012008271"/>
    <x v="20"/>
    <d v="2021-04-08T00:00:00"/>
    <d v="2021-04-11T00:00:00"/>
    <s v="KR"/>
    <s v="USD"/>
    <n v="-280.63"/>
    <s v="83.95001"/>
    <s v="BDT"/>
    <n v="-23558.89"/>
    <n v="-280.63"/>
    <s v="280.63_1"/>
    <s v=""/>
    <s v="GRN-2021-8225"/>
    <s v="20210408"/>
    <s v="Goods received from SML Packaging Solutions Bangla"/>
    <s v=""/>
    <s v="0"/>
    <s v="K100792920-93  dcudak1311"/>
    <s v="CIPL-03284"/>
    <s v=""/>
    <s v="2100070260"/>
    <s v=""/>
    <s v="2026000823"/>
    <d v="2021-06-22T00:00:00"/>
    <s v=""/>
    <s v=""/>
    <s v=""/>
    <n v="0"/>
  </r>
  <r>
    <s v=""/>
    <s v="20100004"/>
    <s v="2012008272"/>
    <x v="20"/>
    <d v="2021-04-08T00:00:00"/>
    <d v="2021-04-11T00:00:00"/>
    <s v="KR"/>
    <s v="USD"/>
    <n v="-1019.95"/>
    <s v="83.95000"/>
    <s v="BDT"/>
    <n v="-85624.8"/>
    <n v="-1019.95"/>
    <s v="1019.95_1"/>
    <s v=""/>
    <s v="GRN-2021-8228"/>
    <s v="20210408"/>
    <s v="Goods received from SML Packaging Solutions Bangla"/>
    <s v=""/>
    <s v="0"/>
    <s v="K100792920-93  dcudak1311"/>
    <s v="CIPL-03237"/>
    <s v=""/>
    <s v="2100072470"/>
    <s v=""/>
    <s v="2026000823"/>
    <d v="2021-06-22T00:00:00"/>
    <s v=""/>
    <s v=""/>
    <s v=""/>
    <n v="0"/>
  </r>
  <r>
    <s v=""/>
    <s v="20100004"/>
    <s v="2012008273"/>
    <x v="20"/>
    <d v="2021-04-08T00:00:00"/>
    <d v="2021-04-11T00:00:00"/>
    <s v="KR"/>
    <s v="USD"/>
    <n v="-9139.74"/>
    <s v="83.95000"/>
    <s v="BDT"/>
    <n v="-767281.17"/>
    <n v="-9139.74"/>
    <s v="9139.74_1"/>
    <s v=""/>
    <s v="GRN-2021-8234"/>
    <s v="20210408"/>
    <s v="Goods received from SML Packaging Solutions Bangla"/>
    <s v=""/>
    <s v="0"/>
    <s v="K100792920-93  dcudak1311"/>
    <s v="CIPL-03312"/>
    <s v=""/>
    <s v="2100070250"/>
    <s v=""/>
    <s v="2026000823"/>
    <d v="2021-06-22T00:00:00"/>
    <s v=""/>
    <s v=""/>
    <s v=""/>
    <n v="0"/>
  </r>
  <r>
    <s v=""/>
    <s v="20100004"/>
    <s v="2012008277"/>
    <x v="20"/>
    <d v="2021-04-08T00:00:00"/>
    <d v="2021-04-11T00:00:00"/>
    <s v="KR"/>
    <s v="USD"/>
    <n v="-3884.36"/>
    <s v="83.95000"/>
    <s v="BDT"/>
    <n v="-326092.02"/>
    <n v="-3884.36"/>
    <s v="3884.36_1"/>
    <s v=""/>
    <s v="GRN-2021-8266"/>
    <s v="20210408"/>
    <s v="Goods received from SML Packaging Solutions Bangla"/>
    <s v=""/>
    <s v="0"/>
    <s v="K100792920-93  dcudak1311"/>
    <s v="CIPL-03281"/>
    <s v=""/>
    <s v="2100070200"/>
    <s v=""/>
    <s v="2026000823"/>
    <d v="2021-06-22T00:00:00"/>
    <s v=""/>
    <s v=""/>
    <s v=""/>
    <n v="0"/>
  </r>
  <r>
    <s v=""/>
    <s v="20100004"/>
    <s v="2012008295"/>
    <x v="21"/>
    <d v="2021-04-10T00:00:00"/>
    <d v="2021-04-11T00:00:00"/>
    <s v="KR"/>
    <s v="USD"/>
    <n v="-580.88"/>
    <s v="83.95001"/>
    <s v="BDT"/>
    <n v="-48764.88"/>
    <n v="-580.88"/>
    <s v="580.88_1"/>
    <s v=""/>
    <s v="GRN-2021-8366"/>
    <s v="20210410"/>
    <s v="Goods received from SML Packaging Solutions Bangla"/>
    <s v=""/>
    <s v="0"/>
    <s v="K100792920-93  dcudak1311"/>
    <s v="CIPL-03281"/>
    <s v=""/>
    <s v="2100070200"/>
    <s v=""/>
    <s v="2026000823"/>
    <d v="2021-06-22T00:00:00"/>
    <s v=""/>
    <s v=""/>
    <s v=""/>
    <n v="0"/>
  </r>
  <r>
    <s v=""/>
    <s v="20100004"/>
    <s v="2012008307"/>
    <x v="21"/>
    <d v="2021-04-10T00:00:00"/>
    <d v="2021-04-11T00:00:00"/>
    <s v="KR"/>
    <s v="USD"/>
    <n v="-1998.02"/>
    <s v="83.95000"/>
    <s v="BDT"/>
    <n v="-167733.78"/>
    <n v="-1998.02"/>
    <s v="1998.02_1"/>
    <s v=""/>
    <s v="GRN-2021-8428"/>
    <s v="C2001-685"/>
    <s v="Goods received from YKK BANGLADESH PTE LTD."/>
    <s v=""/>
    <s v="0"/>
    <s v="YKK/CIPL/SC-1493/21    LC"/>
    <s v="CIPL-03335"/>
    <s v=""/>
    <s v="2100078920"/>
    <s v=""/>
    <s v="2010001187"/>
    <d v="2021-05-27T00:00:00"/>
    <s v=""/>
    <s v=""/>
    <s v=""/>
    <n v="0"/>
  </r>
  <r>
    <s v=""/>
    <s v="20100004"/>
    <s v="2012008308"/>
    <x v="21"/>
    <d v="2021-04-10T00:00:00"/>
    <d v="2021-04-11T00:00:00"/>
    <s v="KR"/>
    <s v="USD"/>
    <n v="-41.13"/>
    <s v="83.94991"/>
    <s v="BDT"/>
    <n v="-3452.86"/>
    <n v="-41.13"/>
    <s v="41.13_1"/>
    <s v=""/>
    <s v="GRN-2021-8430"/>
    <s v="C2001-685"/>
    <s v="Goods received from YKK BANGLADESH PTE LTD."/>
    <s v=""/>
    <s v="0"/>
    <s v="YKK/CIPL/SC-1493/21    LC"/>
    <s v="CIPL-03335"/>
    <s v=""/>
    <s v="2100079070"/>
    <s v=""/>
    <s v="2010001187"/>
    <d v="2021-05-27T00:00:00"/>
    <s v=""/>
    <s v=""/>
    <s v=""/>
    <n v="0"/>
  </r>
  <r>
    <s v=""/>
    <s v="20100004"/>
    <s v="2012008309"/>
    <x v="21"/>
    <d v="2021-04-10T00:00:00"/>
    <d v="2021-04-11T00:00:00"/>
    <s v="KR"/>
    <s v="USD"/>
    <n v="-130.91999999999999"/>
    <s v="83.94997"/>
    <s v="BDT"/>
    <n v="-10990.73"/>
    <n v="-130.91999999999999"/>
    <s v="130.92_1"/>
    <s v=""/>
    <s v="GRN-2021-8435"/>
    <s v="C2001-685"/>
    <s v="Goods received from YKK BANGLADESH PTE LTD."/>
    <s v=""/>
    <s v="0"/>
    <s v="YKK/CIPL/SC-1493/21    LC"/>
    <s v="CIPL-03336"/>
    <s v=""/>
    <s v="2100078970"/>
    <s v=""/>
    <s v="2010001187"/>
    <d v="2021-05-27T00:00:00"/>
    <s v=""/>
    <s v=""/>
    <s v=""/>
    <n v="0"/>
  </r>
  <r>
    <s v=""/>
    <s v="20100004"/>
    <s v="2012008319"/>
    <x v="22"/>
    <d v="2021-04-11T00:00:00"/>
    <d v="2021-04-12T00:00:00"/>
    <s v="KR"/>
    <s v="USD"/>
    <n v="-305.27999999999997"/>
    <s v="83.95001"/>
    <s v="BDT"/>
    <n v="-25628.26"/>
    <n v="-305.27999999999997"/>
    <s v="305.28_1"/>
    <s v=""/>
    <s v="GRN-2021-8523"/>
    <s v="C2021-26"/>
    <s v="Goods received from Green Pac (BD) Ltd."/>
    <s v=""/>
    <s v="0"/>
    <s v="SC-GP/CIPL/06/21  DCUDAK1"/>
    <s v="CIPL-03329"/>
    <s v=""/>
    <s v="2100070090"/>
    <s v=""/>
    <s v="2026000729"/>
    <d v="2021-05-11T00:00:00"/>
    <s v=""/>
    <s v=""/>
    <s v=""/>
    <n v="0"/>
  </r>
  <r>
    <s v=""/>
    <s v="20100004"/>
    <s v="2012008320"/>
    <x v="22"/>
    <d v="2021-04-11T00:00:00"/>
    <d v="2021-04-12T00:00:00"/>
    <s v="KR"/>
    <s v="USD"/>
    <n v="-2054.4499999999998"/>
    <s v="83.95000"/>
    <s v="BDT"/>
    <n v="-172471.08"/>
    <n v="-2054.4499999999998"/>
    <s v="2054.45_1"/>
    <s v=""/>
    <s v="GRN-2021-8524"/>
    <s v="C2021-26"/>
    <s v="Goods received from Green Pac (BD) Ltd."/>
    <s v=""/>
    <s v="0"/>
    <s v="SC-GP/CIPL/07,08,09&amp;10/21"/>
    <s v="CIPL-03343"/>
    <s v=""/>
    <s v="2100076670"/>
    <s v=""/>
    <s v="2026000737"/>
    <d v="2021-05-25T00:00:00"/>
    <s v=""/>
    <s v=""/>
    <s v=""/>
    <n v="0"/>
  </r>
  <r>
    <s v=""/>
    <s v="20100004"/>
    <s v="2012008322"/>
    <x v="22"/>
    <d v="2021-04-11T00:00:00"/>
    <d v="2021-04-12T00:00:00"/>
    <s v="KR"/>
    <s v="USD"/>
    <n v="-0.31"/>
    <s v="83.93548"/>
    <s v="BDT"/>
    <n v="-26.02"/>
    <n v="-0.31"/>
    <s v="0.31_1"/>
    <s v=""/>
    <s v="GRN-2021-8527"/>
    <s v="C2020-189"/>
    <s v="Goods received from R-PAC (BANGLADESH) LIMITED"/>
    <s v=""/>
    <s v="0"/>
    <s v="CIPL03212021   DCUDAK1312"/>
    <s v="CIPL-03254"/>
    <s v=""/>
    <s v="2100074260"/>
    <s v=""/>
    <s v="2026000722"/>
    <d v="2021-05-05T00:00:00"/>
    <s v=""/>
    <s v=""/>
    <s v=""/>
    <n v="0"/>
  </r>
  <r>
    <s v=""/>
    <s v="20100004"/>
    <s v="2012008324"/>
    <x v="22"/>
    <d v="2021-04-11T00:00:00"/>
    <d v="2021-04-12T00:00:00"/>
    <s v="KR"/>
    <s v="USD"/>
    <n v="-979.39"/>
    <s v="83.95000"/>
    <s v="BDT"/>
    <n v="-82219.789999999994"/>
    <n v="-979.39"/>
    <s v="979.39_1"/>
    <s v=""/>
    <s v="GRN-2021-8531"/>
    <s v="C2020-189"/>
    <s v="Goods received from R-PAC (BANGLADESH) LIMITED"/>
    <s v=""/>
    <s v="0"/>
    <s v="CIPL03272021  DCUDAK13279"/>
    <s v="CIPL-03329"/>
    <s v=""/>
    <s v="2100079940"/>
    <s v=""/>
    <s v="2026000720"/>
    <d v="2021-05-05T00:00:00"/>
    <s v=""/>
    <s v=""/>
    <s v=""/>
    <n v="0"/>
  </r>
  <r>
    <s v=""/>
    <s v="20100004"/>
    <s v="2012008326"/>
    <x v="22"/>
    <d v="2021-04-11T00:00:00"/>
    <d v="2021-04-12T00:00:00"/>
    <s v="KR"/>
    <s v="USD"/>
    <n v="-244.49"/>
    <s v="83.95002"/>
    <s v="BDT"/>
    <n v="-20524.939999999999"/>
    <n v="-244.49"/>
    <s v="244.49_1"/>
    <s v=""/>
    <s v="GRN-2021-8533"/>
    <s v="C2020-189"/>
    <s v="Goods received from R-PAC (BANGLADESH) LIMITED"/>
    <s v=""/>
    <s v="0"/>
    <s v="CIPL03212021   DCUDAK1312"/>
    <s v="CIPL-03271"/>
    <s v=""/>
    <s v="2100074760"/>
    <s v=""/>
    <s v="2026000722"/>
    <d v="2021-05-05T00:00:00"/>
    <s v=""/>
    <s v=""/>
    <s v=""/>
    <n v="0"/>
  </r>
  <r>
    <s v=""/>
    <s v="20100004"/>
    <s v="2012008327"/>
    <x v="22"/>
    <d v="2021-04-11T00:00:00"/>
    <d v="2021-04-12T00:00:00"/>
    <s v="KR"/>
    <s v="USD"/>
    <n v="-10.35"/>
    <s v="83.94976"/>
    <s v="BDT"/>
    <n v="-868.88"/>
    <n v="-10.35"/>
    <s v="10.35_1"/>
    <s v=""/>
    <s v="GRN-2021-8534"/>
    <s v="C2020-189"/>
    <s v="Goods received from R-PAC (BANGLADESH) LIMITED"/>
    <s v=""/>
    <s v="0"/>
    <s v="CIPL03212021   DCUDAK1312"/>
    <s v="CIPL-03316"/>
    <s v=""/>
    <s v="2100075100"/>
    <s v=""/>
    <s v="2026000722"/>
    <d v="2021-05-05T00:00:00"/>
    <s v=""/>
    <s v=""/>
    <s v=""/>
    <n v="0"/>
  </r>
  <r>
    <s v=""/>
    <s v="20100004"/>
    <s v="2012008328"/>
    <x v="22"/>
    <d v="2021-04-11T00:00:00"/>
    <d v="2021-04-12T00:00:00"/>
    <s v="KR"/>
    <s v="USD"/>
    <n v="-18.399999999999999"/>
    <s v="83.95000"/>
    <s v="BDT"/>
    <n v="-1544.68"/>
    <n v="-18.399999999999999"/>
    <s v="18.4_1"/>
    <s v=""/>
    <s v="GRN-2021-8535"/>
    <s v="C2020-189"/>
    <s v="Goods received from R-PAC (BANGLADESH) LIMITED"/>
    <s v=""/>
    <s v="0"/>
    <s v="CIPL02282021  DCUDAK13126"/>
    <s v="CIPL-03308"/>
    <s v=""/>
    <s v="2100052930"/>
    <s v=""/>
    <s v="2026000721"/>
    <d v="2021-05-05T00:00:00"/>
    <s v=""/>
    <s v=""/>
    <s v=""/>
    <n v="0"/>
  </r>
  <r>
    <s v=""/>
    <s v="20100004"/>
    <s v="2012008329"/>
    <x v="22"/>
    <d v="2021-04-11T00:00:00"/>
    <d v="2021-04-12T00:00:00"/>
    <s v="KR"/>
    <s v="USD"/>
    <n v="-3226.9"/>
    <s v="83.95000"/>
    <s v="BDT"/>
    <n v="-270898.26"/>
    <n v="-3226.9"/>
    <s v="3226.9_1"/>
    <s v=""/>
    <s v="GRN-2021-8536"/>
    <s v="C2001-278"/>
    <s v="Goods received from Coats Bangladesh Ltd."/>
    <s v=""/>
    <s v="0"/>
    <s v="MAR-04/CIPL/2021   DCUDAK"/>
    <s v="CIPL-03343"/>
    <s v=""/>
    <s v="2100078420"/>
    <s v=""/>
    <s v=""/>
    <m/>
    <s v=""/>
    <s v=""/>
    <s v=""/>
    <n v="0"/>
  </r>
  <r>
    <s v=""/>
    <s v="20100004"/>
    <s v="2012008331"/>
    <x v="22"/>
    <d v="2021-04-11T00:00:00"/>
    <d v="2021-04-12T00:00:00"/>
    <s v="KR"/>
    <s v="USD"/>
    <n v="-157.22999999999999"/>
    <s v="83.95001"/>
    <s v="BDT"/>
    <n v="-13199.46"/>
    <n v="-157.22999999999999"/>
    <s v="157.23_1"/>
    <s v=""/>
    <s v="GRN-2021-8540"/>
    <s v="C2020-189"/>
    <s v="Goods received from R-PAC (BANGLADESH) LIMITED"/>
    <s v=""/>
    <s v="0"/>
    <s v="CIPL03252021  DCUDAK13126"/>
    <s v="CIPL-03271"/>
    <s v=""/>
    <s v="2100079960"/>
    <s v=""/>
    <s v="2026000730"/>
    <d v="2021-05-11T00:00:00"/>
    <s v=""/>
    <s v=""/>
    <s v=""/>
    <n v="0"/>
  </r>
  <r>
    <s v=""/>
    <s v="20100004"/>
    <s v="2012008334"/>
    <x v="22"/>
    <d v="2021-04-11T00:00:00"/>
    <d v="2021-04-12T00:00:00"/>
    <s v="KR"/>
    <s v="USD"/>
    <n v="-1257.76"/>
    <s v="83.95000"/>
    <s v="BDT"/>
    <n v="-105588.95"/>
    <n v="-1257.76"/>
    <s v="1257.76_1"/>
    <s v=""/>
    <s v="GRN-2021-8543"/>
    <s v="20210411"/>
    <s v="Goods received from NATURUB ACCESSORIES BANGLADESH"/>
    <s v=""/>
    <s v="0"/>
    <s v="NAB-SC-21-012 DCUDAK13102"/>
    <s v="CIPL-03272"/>
    <s v=""/>
    <s v="2100029830"/>
    <s v=""/>
    <s v="2010001186"/>
    <d v="2021-05-27T00:00:00"/>
    <s v=""/>
    <s v=""/>
    <s v=""/>
    <n v="0"/>
  </r>
  <r>
    <s v=""/>
    <s v="20100004"/>
    <s v="2012008337"/>
    <x v="22"/>
    <d v="2021-04-11T00:00:00"/>
    <d v="2021-04-12T00:00:00"/>
    <s v="KR"/>
    <s v="USD"/>
    <n v="-7.47"/>
    <s v="83.95047"/>
    <s v="BDT"/>
    <n v="-627.11"/>
    <n v="-7.47"/>
    <s v="7.47_1"/>
    <s v=""/>
    <s v="GRN-2021-8547"/>
    <s v="C2020-189"/>
    <s v="Goods received from R-PAC (BANGLADESH) LIMITED"/>
    <s v=""/>
    <s v="0"/>
    <s v="CIPL04052021(B)  DCUDAK13"/>
    <s v="CIPL-03343"/>
    <s v=""/>
    <s v="2100088580"/>
    <s v=""/>
    <s v=""/>
    <m/>
    <s v=""/>
    <s v=""/>
    <s v=""/>
    <n v="0"/>
  </r>
  <r>
    <s v=""/>
    <s v="20100004"/>
    <s v="2012008338"/>
    <x v="22"/>
    <d v="2021-04-11T00:00:00"/>
    <d v="2021-04-12T00:00:00"/>
    <s v="KR"/>
    <s v="USD"/>
    <n v="-367.29"/>
    <s v="83.95001"/>
    <s v="BDT"/>
    <n v="-30834"/>
    <n v="-367.29"/>
    <s v="367.29_1"/>
    <s v=""/>
    <s v="GRN-2021-8548"/>
    <s v="C2020-189"/>
    <s v="Goods received from R-PAC (BANGLADESH) LIMITED"/>
    <s v=""/>
    <s v="0"/>
    <s v="CIPL04052021(B)  DCUDAK13"/>
    <s v="CIPL-03343"/>
    <s v=""/>
    <s v="2100088300"/>
    <s v=""/>
    <s v=""/>
    <m/>
    <s v=""/>
    <s v=""/>
    <s v=""/>
    <n v="0"/>
  </r>
  <r>
    <s v=""/>
    <s v="20100004"/>
    <s v="2012008339"/>
    <x v="22"/>
    <d v="2021-04-11T00:00:00"/>
    <d v="2021-04-12T00:00:00"/>
    <s v="KR"/>
    <s v="USD"/>
    <n v="-715.31"/>
    <s v="83.94999"/>
    <s v="BDT"/>
    <n v="-60050.27"/>
    <n v="-715.31"/>
    <s v="715.31_1"/>
    <s v=""/>
    <s v="GRN-2021-8549"/>
    <s v="C2020-189"/>
    <s v="Goods received from R-PAC (BANGLADESH) LIMITED"/>
    <s v=""/>
    <s v="0"/>
    <s v="CIPL04052021(B)  DCUDAK13"/>
    <s v="CIPL-03343"/>
    <s v=""/>
    <s v="2100088600"/>
    <s v=""/>
    <s v=""/>
    <m/>
    <s v=""/>
    <s v=""/>
    <s v=""/>
    <n v="0"/>
  </r>
  <r>
    <s v=""/>
    <s v="20100004"/>
    <s v="2012008346"/>
    <x v="22"/>
    <d v="2021-04-11T00:00:00"/>
    <d v="2021-04-12T00:00:00"/>
    <s v="KR"/>
    <s v="USD"/>
    <n v="-4513.2"/>
    <s v="83.95000"/>
    <s v="BDT"/>
    <n v="-378883.14"/>
    <n v="-4513.2"/>
    <s v="4513.2_1"/>
    <s v=""/>
    <s v="GRN-2021-8574"/>
    <s v="C2019-588"/>
    <s v="Goods received from Trims Bangladesh Ltd."/>
    <s v=""/>
    <s v="0"/>
    <s v="CTCL-1074/03-21   DCUDAK1"/>
    <s v="CIPL-03329"/>
    <s v=""/>
    <s v="2100077560"/>
    <s v=""/>
    <s v="2026000764"/>
    <d v="2021-05-05T00:00:00"/>
    <s v=""/>
    <s v=""/>
    <s v=""/>
    <n v="0"/>
  </r>
  <r>
    <s v=""/>
    <s v="20100004"/>
    <s v="2010001039"/>
    <x v="23"/>
    <d v="2021-04-12T00:00:00"/>
    <d v="2021-04-12T00:00:00"/>
    <s v="KA"/>
    <s v="USD"/>
    <n v="-22.26"/>
    <s v="83.95013"/>
    <s v="BDT"/>
    <n v="-1868.73"/>
    <n v="-22.26"/>
    <s v="22.26_1"/>
    <s v=""/>
    <s v=""/>
    <s v="C2001-482"/>
    <s v="Partial adjustment"/>
    <s v=""/>
    <s v="0"/>
    <s v=""/>
    <s v="CIPL-03189"/>
    <s v=""/>
    <s v="2100040250"/>
    <s v=""/>
    <s v="2026000820"/>
    <d v="2021-06-21T00:00:00"/>
    <s v=""/>
    <s v=""/>
    <s v=""/>
    <n v="0"/>
  </r>
  <r>
    <s v=""/>
    <s v="20100004"/>
    <s v="2012008349"/>
    <x v="23"/>
    <d v="2021-04-12T00:00:00"/>
    <d v="2021-04-13T00:00:00"/>
    <s v="KR"/>
    <s v="USD"/>
    <n v="-277.95"/>
    <s v="83.94999"/>
    <s v="BDT"/>
    <n v="-23333.9"/>
    <n v="-277.95"/>
    <s v="277.95_1"/>
    <s v=""/>
    <s v="GRN-2021-8622"/>
    <s v="C2021-26"/>
    <s v="Goods received from Green Pac (BD) Ltd."/>
    <s v=""/>
    <s v="0"/>
    <s v="SC-GP/CIPL/07,08,09&amp;10/21"/>
    <s v="CIPL-03343"/>
    <s v=""/>
    <s v="2100076670"/>
    <s v=""/>
    <s v="2026000737"/>
    <d v="2021-05-25T00:00:00"/>
    <s v=""/>
    <s v=""/>
    <s v=""/>
    <n v="0"/>
  </r>
  <r>
    <s v=""/>
    <s v="20100004"/>
    <s v="2012008350"/>
    <x v="23"/>
    <d v="2021-04-12T00:00:00"/>
    <d v="2021-04-13T00:00:00"/>
    <s v="KR"/>
    <s v="USD"/>
    <n v="-408"/>
    <s v="83.95000"/>
    <s v="BDT"/>
    <n v="-34251.599999999999"/>
    <n v="-408"/>
    <s v="408_1"/>
    <s v=""/>
    <s v="GRN-2021-8624"/>
    <s v="C2021-26"/>
    <s v="Goods received from Green Pac (BD) Ltd."/>
    <s v=""/>
    <s v="0"/>
    <s v="SC-GP/CIPL/07,08,09&amp;10/21"/>
    <s v="CIPL-03343"/>
    <s v=""/>
    <s v="2100079750"/>
    <s v=""/>
    <s v="2026000737"/>
    <d v="2021-05-25T00:00:00"/>
    <s v=""/>
    <s v=""/>
    <s v=""/>
    <n v="0"/>
  </r>
  <r>
    <s v=""/>
    <s v="20100004"/>
    <s v="2012008352"/>
    <x v="23"/>
    <d v="2021-04-12T00:00:00"/>
    <d v="2021-04-13T00:00:00"/>
    <s v="KR"/>
    <s v="USD"/>
    <n v="-2627.7"/>
    <s v="83.95000"/>
    <s v="BDT"/>
    <n v="-220595.42"/>
    <n v="-2627.7"/>
    <s v="2627.7_1"/>
    <s v=""/>
    <s v="GRN-2021-8626"/>
    <s v="C2001-6"/>
    <s v="Goods received from American &amp; Efird BD Ltd."/>
    <s v=""/>
    <s v="0"/>
    <s v="SC-0000003604"/>
    <s v="CIPL-03329"/>
    <s v=""/>
    <s v="2100080100"/>
    <s v=""/>
    <s v="2003006637"/>
    <d v="2021-05-01T00:00:00"/>
    <s v=""/>
    <s v=""/>
    <s v=""/>
    <n v="0"/>
  </r>
  <r>
    <s v=""/>
    <s v="20100004"/>
    <s v="2012008353"/>
    <x v="23"/>
    <d v="2021-04-12T00:00:00"/>
    <d v="2021-04-13T00:00:00"/>
    <s v="KR"/>
    <s v="USD"/>
    <n v="-45"/>
    <s v="83.95000"/>
    <s v="BDT"/>
    <n v="-3777.75"/>
    <n v="-45"/>
    <s v="45_1"/>
    <s v=""/>
    <s v="GRN-2021-8630"/>
    <s v="C2001-6"/>
    <s v="Goods received from American &amp; Efird BD Ltd."/>
    <s v=""/>
    <s v="0"/>
    <s v="SC-0000003604"/>
    <s v="CIPL-03343"/>
    <s v=""/>
    <s v="2100076390"/>
    <s v=""/>
    <s v=""/>
    <m/>
    <s v=""/>
    <s v=""/>
    <s v=""/>
    <n v="0"/>
  </r>
  <r>
    <s v=""/>
    <s v="20100004"/>
    <s v="2012008358"/>
    <x v="23"/>
    <d v="2021-04-12T00:00:00"/>
    <d v="2021-04-13T00:00:00"/>
    <s v="KR"/>
    <s v="USD"/>
    <n v="-57"/>
    <s v="83.95000"/>
    <s v="BDT"/>
    <n v="-4785.1499999999996"/>
    <n v="-57"/>
    <s v="57_1"/>
    <s v=""/>
    <s v="GRN-2021-8635"/>
    <s v="C2001-90"/>
    <s v="Goods received from Paxar Bangladesh Ltd."/>
    <s v=""/>
    <s v="0"/>
    <s v="219903-SC  LCA-369121  DC"/>
    <s v="CIPL-03335"/>
    <s v=""/>
    <s v="2100074860"/>
    <s v=""/>
    <s v="2010001158"/>
    <d v="2021-05-09T00:00:00"/>
    <s v=""/>
    <s v=""/>
    <s v=""/>
    <n v="0"/>
  </r>
  <r>
    <s v=""/>
    <s v="20100004"/>
    <s v="2012008359"/>
    <x v="23"/>
    <d v="2021-04-12T00:00:00"/>
    <d v="2021-04-13T00:00:00"/>
    <s v="KR"/>
    <s v="USD"/>
    <n v="-228"/>
    <s v="83.95000"/>
    <s v="BDT"/>
    <n v="-19140.599999999999"/>
    <n v="-228"/>
    <s v="228_1"/>
    <s v=""/>
    <s v="GRN-2021-8636"/>
    <s v="C2001-90"/>
    <s v="Goods received from Paxar Bangladesh Ltd."/>
    <s v=""/>
    <s v="0"/>
    <s v="219903-SC  LCA-369121  DC"/>
    <s v="CIPL-03336"/>
    <s v=""/>
    <s v="2100074870"/>
    <s v=""/>
    <s v="2010001158"/>
    <d v="2021-05-09T00:00:00"/>
    <s v=""/>
    <s v=""/>
    <s v=""/>
    <n v="0"/>
  </r>
  <r>
    <s v=""/>
    <s v="20100004"/>
    <s v="2012008360"/>
    <x v="23"/>
    <d v="2021-04-12T00:00:00"/>
    <d v="2021-04-13T00:00:00"/>
    <s v="KR"/>
    <s v="USD"/>
    <n v="-1120.0999999999999"/>
    <s v="83.95000"/>
    <s v="BDT"/>
    <n v="-94032.4"/>
    <n v="-1120.0999999999999"/>
    <s v="1120.1_1"/>
    <s v=""/>
    <s v="GRN-2021-8637"/>
    <s v="C2001-278"/>
    <s v="Goods received from Coats Bangladesh Ltd."/>
    <s v=""/>
    <s v="0"/>
    <s v="APR-01/CIPL/2021   DCUDAK"/>
    <s v="CIPL-03344"/>
    <s v=""/>
    <s v="2100085090"/>
    <s v=""/>
    <s v=""/>
    <m/>
    <s v=""/>
    <s v=""/>
    <s v=""/>
    <n v="0"/>
  </r>
  <r>
    <s v=""/>
    <s v="20100004"/>
    <s v="2012008361"/>
    <x v="23"/>
    <d v="2021-04-12T00:00:00"/>
    <d v="2021-04-13T00:00:00"/>
    <s v="KR"/>
    <s v="USD"/>
    <n v="-1097.52"/>
    <s v="83.95000"/>
    <s v="BDT"/>
    <n v="-92136.8"/>
    <n v="-1097.52"/>
    <s v="1097.52_1"/>
    <s v=""/>
    <s v="GRN-2021-8638"/>
    <s v="C2001-6"/>
    <s v="Goods received from American &amp; Efird BD Ltd."/>
    <s v=""/>
    <s v="0"/>
    <s v="SC-0000003604"/>
    <s v="CIPL-03329"/>
    <s v=""/>
    <s v="2100080100"/>
    <s v=""/>
    <s v="2003006638"/>
    <d v="2021-05-01T00:00:00"/>
    <s v=""/>
    <s v=""/>
    <s v=""/>
    <n v="0"/>
  </r>
  <r>
    <s v=""/>
    <s v="20100004"/>
    <s v="2012008367"/>
    <x v="23"/>
    <d v="2021-04-12T00:00:00"/>
    <d v="2021-04-13T00:00:00"/>
    <s v="KR"/>
    <s v="USD"/>
    <n v="-1052.76"/>
    <s v="83.95000"/>
    <s v="BDT"/>
    <n v="-88379.199999999997"/>
    <n v="-1052.76"/>
    <s v="1052.76_1"/>
    <s v=""/>
    <s v="GRN-2021-8669"/>
    <s v="C2020-189"/>
    <s v="Goods received from R-PAC (BANGLADESH) LIMITED"/>
    <s v=""/>
    <s v="0"/>
    <s v="CIPL04052021(B)  DCUDAK13"/>
    <s v="CIPL-03343"/>
    <s v=""/>
    <s v="2100088520"/>
    <s v=""/>
    <s v=""/>
    <m/>
    <s v=""/>
    <s v=""/>
    <s v=""/>
    <n v="0"/>
  </r>
  <r>
    <s v=""/>
    <s v="20100004"/>
    <s v="2012008370"/>
    <x v="23"/>
    <d v="2021-04-12T00:00:00"/>
    <d v="2021-04-13T00:00:00"/>
    <s v="KR"/>
    <s v="USD"/>
    <n v="-1805.71"/>
    <s v="83.95000"/>
    <s v="BDT"/>
    <n v="-151589.35"/>
    <n v="-1805.71"/>
    <s v="1805.71_1"/>
    <s v=""/>
    <s v="GRN-2021-8674"/>
    <s v="C2020-189"/>
    <s v="Goods received from R-PAC (BANGLADESH) LIMITED"/>
    <s v=""/>
    <s v="0"/>
    <s v="CIPL04052021(B)  DCUDAK13"/>
    <s v="CIPL-03343"/>
    <s v=""/>
    <s v="2100088300"/>
    <s v=""/>
    <s v=""/>
    <m/>
    <s v=""/>
    <s v=""/>
    <s v=""/>
    <n v="0"/>
  </r>
  <r>
    <s v=""/>
    <s v="20100004"/>
    <s v="2012008373"/>
    <x v="23"/>
    <d v="2021-04-12T00:00:00"/>
    <d v="2021-04-13T00:00:00"/>
    <s v="KR"/>
    <s v="USD"/>
    <n v="-1245.6099999999999"/>
    <s v="83.95000"/>
    <s v="BDT"/>
    <n v="-104568.96000000001"/>
    <n v="-1245.6099999999999"/>
    <s v="1245.61_1"/>
    <s v=""/>
    <s v="GRN-2021-8679"/>
    <s v="C2020-189"/>
    <s v="Goods received from R-PAC (BANGLADESH) LIMITED"/>
    <s v=""/>
    <s v="0"/>
    <s v="CIPL04052021(B)  DCUDAK13"/>
    <s v="CIPL-03343"/>
    <s v=""/>
    <s v="2100088400"/>
    <s v=""/>
    <s v=""/>
    <m/>
    <s v=""/>
    <s v=""/>
    <s v=""/>
    <n v="0"/>
  </r>
  <r>
    <s v=""/>
    <s v="20100004"/>
    <s v="2012008375"/>
    <x v="23"/>
    <d v="2021-04-12T00:00:00"/>
    <d v="2021-04-13T00:00:00"/>
    <s v="KR"/>
    <s v="USD"/>
    <n v="-1219.01"/>
    <s v="83.95000"/>
    <s v="BDT"/>
    <n v="-102335.89"/>
    <n v="-1219.01"/>
    <s v="1219.01_1"/>
    <s v=""/>
    <s v="GRN-2021-8683"/>
    <s v="C2020-189"/>
    <s v="Goods received from R-PAC (BANGLADESH) LIMITED"/>
    <s v=""/>
    <s v="0"/>
    <s v="CIPL04052021(B)  DCUDAK13"/>
    <s v="CIPL-03343"/>
    <s v=""/>
    <s v="2100088660"/>
    <s v=""/>
    <s v=""/>
    <m/>
    <s v=""/>
    <s v=""/>
    <s v=""/>
    <n v="0"/>
  </r>
  <r>
    <s v=""/>
    <s v="20100004"/>
    <s v="2012008376"/>
    <x v="23"/>
    <d v="2021-04-12T00:00:00"/>
    <d v="2021-04-13T00:00:00"/>
    <s v="KR"/>
    <s v="USD"/>
    <n v="-139.86000000000001"/>
    <s v="83.95002"/>
    <s v="BDT"/>
    <n v="-11741.25"/>
    <n v="-139.86000000000001"/>
    <s v="139.86_1"/>
    <s v=""/>
    <s v="GRN-2021-8684"/>
    <s v="C2020-189"/>
    <s v="Goods received from R-PAC (BANGLADESH) LIMITED"/>
    <s v=""/>
    <s v="0"/>
    <s v="CIPL04052021(B)  DCUDAK13"/>
    <s v="CIPL-03308"/>
    <s v=""/>
    <s v="2100088700"/>
    <s v=""/>
    <s v="2026000723"/>
    <d v="2021-05-05T00:00:00"/>
    <s v=""/>
    <s v=""/>
    <s v=""/>
    <n v="0"/>
  </r>
  <r>
    <s v=""/>
    <s v="20100004"/>
    <s v="2012008377"/>
    <x v="23"/>
    <d v="2021-04-12T00:00:00"/>
    <d v="2021-04-13T00:00:00"/>
    <s v="KR"/>
    <s v="USD"/>
    <n v="-30"/>
    <s v="83.95000"/>
    <s v="BDT"/>
    <n v="-2518.5"/>
    <n v="-30"/>
    <s v="30_1"/>
    <s v=""/>
    <s v="GRN-2021-8685"/>
    <s v="C2020-189"/>
    <s v="Goods received from R-PAC (BANGLADESH) LIMITED"/>
    <s v=""/>
    <s v="0"/>
    <s v="CIPL04052021(B)  DCUDAK13"/>
    <s v="CIPL-03308"/>
    <s v=""/>
    <s v="2100088480"/>
    <s v=""/>
    <s v="2026000723"/>
    <d v="2021-05-05T00:00:00"/>
    <s v=""/>
    <s v=""/>
    <s v=""/>
    <n v="0"/>
  </r>
  <r>
    <s v=""/>
    <s v="20100004"/>
    <s v="2012008378"/>
    <x v="23"/>
    <d v="2021-04-12T00:00:00"/>
    <d v="2021-04-13T00:00:00"/>
    <s v="KR"/>
    <s v="USD"/>
    <n v="-28.43"/>
    <s v="83.95005"/>
    <s v="BDT"/>
    <n v="-2386.6999999999998"/>
    <n v="-28.43"/>
    <s v="28.43_1"/>
    <s v=""/>
    <s v="GRN-2021-8686"/>
    <s v="C2020-189"/>
    <s v="Goods received from R-PAC (BANGLADESH) LIMITED"/>
    <s v=""/>
    <s v="0"/>
    <s v="CIPL04052021(B)  DCUDAK13"/>
    <s v="CIPL-03329"/>
    <s v=""/>
    <s v="2100088610"/>
    <s v=""/>
    <s v=""/>
    <m/>
    <s v=""/>
    <s v=""/>
    <s v=""/>
    <n v="0"/>
  </r>
  <r>
    <s v=""/>
    <s v="20100004"/>
    <s v="2012008379"/>
    <x v="23"/>
    <d v="2021-04-12T00:00:00"/>
    <d v="2021-04-13T00:00:00"/>
    <s v="KR"/>
    <s v="USD"/>
    <n v="-12.64"/>
    <s v="83.95016"/>
    <s v="BDT"/>
    <n v="-1061.1300000000001"/>
    <n v="-12.64"/>
    <s v="12.64_1"/>
    <s v=""/>
    <s v="GRN-2021-8688"/>
    <s v="C2020-189"/>
    <s v="Goods received from R-PAC (BANGLADESH) LIMITED"/>
    <s v=""/>
    <s v="0"/>
    <s v="CIPL04052021(B)  DCUDAK13"/>
    <s v="CIPL-03308"/>
    <s v=""/>
    <s v="2100088570"/>
    <s v=""/>
    <s v="2026000723"/>
    <d v="2021-05-05T00:00:00"/>
    <s v=""/>
    <s v=""/>
    <s v=""/>
    <n v="0"/>
  </r>
  <r>
    <s v=""/>
    <s v="20100004"/>
    <s v="2012008380"/>
    <x v="23"/>
    <d v="2021-04-12T00:00:00"/>
    <d v="2021-04-13T00:00:00"/>
    <s v="KR"/>
    <s v="USD"/>
    <n v="-117.54"/>
    <s v="83.94997"/>
    <s v="BDT"/>
    <n v="-9867.48"/>
    <n v="-117.54"/>
    <s v="117.54_1"/>
    <s v=""/>
    <s v="GRN-2021-8689"/>
    <s v="C2020-189"/>
    <s v="Goods received from R-PAC (BANGLADESH) LIMITED"/>
    <s v=""/>
    <s v="0"/>
    <s v="CIPL04052021(B)  DCUDAK13"/>
    <s v="CIPL-03331"/>
    <s v=""/>
    <s v="2100088510"/>
    <s v=""/>
    <s v=""/>
    <m/>
    <s v=""/>
    <s v=""/>
    <s v=""/>
    <n v="0"/>
  </r>
  <r>
    <s v=""/>
    <s v="20100004"/>
    <s v="2012008381"/>
    <x v="23"/>
    <d v="2021-04-12T00:00:00"/>
    <d v="2021-04-13T00:00:00"/>
    <s v="KR"/>
    <s v="USD"/>
    <n v="-82.54"/>
    <s v="83.94996"/>
    <s v="BDT"/>
    <n v="-6929.23"/>
    <n v="-82.54"/>
    <s v="82.54_1"/>
    <s v=""/>
    <s v="GRN-2021-8690"/>
    <s v="C2020-189"/>
    <s v="Goods received from R-PAC (BANGLADESH) LIMITED"/>
    <s v=""/>
    <s v="0"/>
    <s v="CIPL04052021(B)  DCUDAK13"/>
    <s v="CIPL-03343"/>
    <s v=""/>
    <s v="2100088600"/>
    <s v=""/>
    <s v=""/>
    <m/>
    <s v=""/>
    <s v=""/>
    <s v=""/>
    <n v="0"/>
  </r>
  <r>
    <s v=""/>
    <s v="20100004"/>
    <s v="2012008382"/>
    <x v="23"/>
    <d v="2021-04-12T00:00:00"/>
    <d v="2021-04-13T00:00:00"/>
    <s v="KR"/>
    <s v="USD"/>
    <n v="-5.34"/>
    <s v="83.94944"/>
    <s v="BDT"/>
    <n v="-448.29"/>
    <n v="-5.34"/>
    <s v="5.34_1"/>
    <s v=""/>
    <s v="GRN-2021-8691"/>
    <s v="C2020-189"/>
    <s v="Goods received from R-PAC (BANGLADESH) LIMITED"/>
    <s v=""/>
    <s v="0"/>
    <s v="CIPL04052021(B)  DCUDAK13"/>
    <s v="CIPL-03343"/>
    <s v=""/>
    <s v="2100088580"/>
    <s v=""/>
    <s v=""/>
    <m/>
    <s v=""/>
    <s v=""/>
    <s v=""/>
    <n v="0"/>
  </r>
  <r>
    <s v=""/>
    <s v="20100004"/>
    <s v="2012008383"/>
    <x v="23"/>
    <d v="2021-04-12T00:00:00"/>
    <d v="2021-04-13T00:00:00"/>
    <s v="KR"/>
    <s v="USD"/>
    <n v="-962.93"/>
    <s v="83.95000"/>
    <s v="BDT"/>
    <n v="-80837.97"/>
    <n v="-962.93"/>
    <s v="962.93_1"/>
    <s v=""/>
    <s v="GRN-2021-8692"/>
    <s v="C2020-189"/>
    <s v="Goods received from R-PAC (BANGLADESH) LIMITED"/>
    <s v=""/>
    <s v="0"/>
    <s v="CIPL04052021(B)  DCUDAK13"/>
    <s v="CIPL-03329"/>
    <s v=""/>
    <s v="2100079940"/>
    <s v=""/>
    <s v="2026000720"/>
    <d v="2021-05-05T00:00:00"/>
    <s v=""/>
    <s v=""/>
    <s v=""/>
    <n v="0"/>
  </r>
  <r>
    <s v=""/>
    <s v="20100004"/>
    <s v="2012008384"/>
    <x v="23"/>
    <d v="2021-04-12T00:00:00"/>
    <d v="2021-04-13T00:00:00"/>
    <s v="KR"/>
    <s v="USD"/>
    <n v="-978.01"/>
    <s v="83.95000"/>
    <s v="BDT"/>
    <n v="-82103.94"/>
    <n v="-978.01"/>
    <s v="978.01_1"/>
    <s v=""/>
    <s v="GRN-2021-8693"/>
    <s v="C2020-189"/>
    <s v="Goods received from R-PAC (BANGLADESH) LIMITED"/>
    <s v=""/>
    <s v="0"/>
    <s v="CIPL04052021(B)  DCUDAK13"/>
    <s v="CIPL-03343"/>
    <s v=""/>
    <s v="2100088550"/>
    <s v=""/>
    <s v=""/>
    <m/>
    <s v=""/>
    <s v=""/>
    <s v=""/>
    <n v="0"/>
  </r>
  <r>
    <s v=""/>
    <s v="20100004"/>
    <s v="2012008385"/>
    <x v="23"/>
    <d v="2021-04-12T00:00:00"/>
    <d v="2021-04-13T00:00:00"/>
    <s v="KR"/>
    <s v="USD"/>
    <n v="-6564.6"/>
    <s v="83.95000"/>
    <s v="BDT"/>
    <n v="-551098.17000000004"/>
    <n v="-6564.6"/>
    <s v="6564.6_1"/>
    <s v=""/>
    <s v="GRN-2021-8694"/>
    <s v="C2001-278"/>
    <s v="Goods received from Coats Bangladesh Ltd."/>
    <s v=""/>
    <s v="0"/>
    <s v="MAR-06/CIPL/2021"/>
    <s v="CIPL-03329"/>
    <s v=""/>
    <s v="2100080310"/>
    <s v=""/>
    <s v="2003006607"/>
    <d v="2021-05-01T00:00:00"/>
    <s v=""/>
    <s v=""/>
    <s v=""/>
    <n v="0"/>
  </r>
  <r>
    <s v=""/>
    <s v="20100004"/>
    <s v="2012008386"/>
    <x v="23"/>
    <d v="2021-04-12T00:00:00"/>
    <d v="2021-04-13T00:00:00"/>
    <s v="KR"/>
    <s v="USD"/>
    <n v="-6196.35"/>
    <s v="83.95000"/>
    <s v="BDT"/>
    <n v="-520183.58"/>
    <n v="-6196.35"/>
    <s v="6196.35_1"/>
    <s v=""/>
    <s v="GRN-2021-8713"/>
    <s v="C2014-4"/>
    <s v="Goods received from OSMAN INTERLININGS LTD."/>
    <s v=""/>
    <s v="0"/>
    <s v="OIL/CIPL/06/04/21(MAS)-1"/>
    <s v="CIPL-03324"/>
    <s v=""/>
    <s v="2100087470"/>
    <s v=""/>
    <s v="2026000822"/>
    <d v="2021-06-22T00:00:00"/>
    <s v=""/>
    <s v=""/>
    <s v=""/>
    <n v="0"/>
  </r>
  <r>
    <s v=""/>
    <s v="20100004"/>
    <s v="2012008387"/>
    <x v="23"/>
    <d v="2021-04-12T00:00:00"/>
    <d v="2021-04-13T00:00:00"/>
    <s v="KR"/>
    <s v="USD"/>
    <n v="-2005.8"/>
    <s v="83.95000"/>
    <s v="BDT"/>
    <n v="-168386.91"/>
    <n v="-2005.8"/>
    <s v="2005.8_1"/>
    <s v=""/>
    <s v="GRN-2021-8714"/>
    <s v="C2014-4"/>
    <s v="Goods received from OSMAN INTERLININGS LTD."/>
    <s v=""/>
    <s v="0"/>
    <s v="OIL/CIPL/06/04/21(MAS)-1"/>
    <s v="CIPL-03326"/>
    <s v=""/>
    <s v="2100087520"/>
    <s v=""/>
    <s v="2026000822"/>
    <d v="2021-06-22T00:00:00"/>
    <s v=""/>
    <s v=""/>
    <s v=""/>
    <n v="0"/>
  </r>
  <r>
    <s v=""/>
    <s v="20100004"/>
    <s v="2012008388"/>
    <x v="23"/>
    <d v="2021-04-12T00:00:00"/>
    <d v="2021-04-13T00:00:00"/>
    <s v="KR"/>
    <s v="USD"/>
    <n v="-1543.15"/>
    <s v="83.95000"/>
    <s v="BDT"/>
    <n v="-129547.44"/>
    <n v="-1543.15"/>
    <s v="1543.15_1"/>
    <s v=""/>
    <s v="GRN-2021-8715"/>
    <s v="C2014-4"/>
    <s v="Goods received from OSMAN INTERLININGS LTD."/>
    <s v=""/>
    <s v="0"/>
    <s v="OIL/CIPL/06/04/21(MAS)-1"/>
    <s v="CIPL-03325"/>
    <s v=""/>
    <s v="2100087490"/>
    <s v=""/>
    <s v="2026000822"/>
    <d v="2021-06-22T00:00:00"/>
    <s v=""/>
    <s v=""/>
    <s v=""/>
    <n v="0"/>
  </r>
  <r>
    <s v=""/>
    <s v="20100004"/>
    <s v="2012008418"/>
    <x v="3"/>
    <d v="2021-04-15T00:00:00"/>
    <d v="2021-04-17T00:00:00"/>
    <s v="KR"/>
    <s v="USD"/>
    <n v="-142.54"/>
    <s v="83.94998"/>
    <s v="BDT"/>
    <n v="-11966.23"/>
    <n v="-142.54"/>
    <s v="142.54_1"/>
    <s v=""/>
    <s v="GRN-2021-8838"/>
    <s v="C2020-189"/>
    <s v="Goods received from R-PAC (BANGLADESH) LIMITED"/>
    <s v=""/>
    <s v="0"/>
    <s v="CIPL04052021(B)  DCUDAK13"/>
    <s v="CIPL-03329"/>
    <s v=""/>
    <s v="2100088610"/>
    <s v=""/>
    <s v=""/>
    <m/>
    <s v=""/>
    <s v=""/>
    <s v=""/>
    <n v="0"/>
  </r>
  <r>
    <s v=""/>
    <s v="20100004"/>
    <s v="2012008419"/>
    <x v="3"/>
    <d v="2021-04-15T00:00:00"/>
    <d v="2021-04-17T00:00:00"/>
    <s v="KR"/>
    <s v="USD"/>
    <n v="-86.32"/>
    <s v="83.94995"/>
    <s v="BDT"/>
    <n v="-7246.56"/>
    <n v="-86.32"/>
    <s v="86.32_1"/>
    <s v=""/>
    <s v="GRN-2021-8839"/>
    <s v="C2020-189"/>
    <s v="Goods received from R-PAC (BANGLADESH) LIMITED"/>
    <s v=""/>
    <s v="0"/>
    <s v="CIPL03272021  DCUDAK13279"/>
    <s v="CIPL-03331"/>
    <s v=""/>
    <s v="2100078830"/>
    <s v=""/>
    <s v="2026000720"/>
    <d v="2021-05-05T00:00:00"/>
    <s v=""/>
    <s v=""/>
    <s v=""/>
    <n v="0"/>
  </r>
  <r>
    <s v=""/>
    <s v="20100004"/>
    <s v="2012008420"/>
    <x v="3"/>
    <d v="2021-04-15T00:00:00"/>
    <d v="2021-04-17T00:00:00"/>
    <s v="KR"/>
    <s v="USD"/>
    <n v="-708.46"/>
    <s v="83.95000"/>
    <s v="BDT"/>
    <n v="-59475.22"/>
    <n v="-708.46"/>
    <s v="708.46_1"/>
    <s v=""/>
    <s v="GRN-2021-8841"/>
    <s v="C2020-189"/>
    <s v="Goods received from R-PAC (BANGLADESH) LIMITED"/>
    <s v=""/>
    <s v="0"/>
    <s v="CIPL03272021  DCUDAK13279"/>
    <s v="CIPL-03329"/>
    <s v=""/>
    <s v="2100079940"/>
    <s v=""/>
    <s v="2026000720"/>
    <d v="2021-05-05T00:00:00"/>
    <s v=""/>
    <s v=""/>
    <s v=""/>
    <n v="0"/>
  </r>
  <r>
    <s v=""/>
    <s v="20100004"/>
    <s v="2012008421"/>
    <x v="3"/>
    <d v="2021-04-15T00:00:00"/>
    <d v="2021-04-17T00:00:00"/>
    <s v="KR"/>
    <s v="USD"/>
    <n v="-331.2"/>
    <s v="83.95000"/>
    <s v="BDT"/>
    <n v="-27804.240000000002"/>
    <n v="-331.2"/>
    <s v="331.2_1"/>
    <s v=""/>
    <s v="GRN-2021-8842"/>
    <s v="C2021-26"/>
    <s v="Goods received from Green Pac (BD) Ltd."/>
    <s v=""/>
    <s v="0"/>
    <s v="SC-GP/CIPL/06/21  DCUDAK1"/>
    <s v="CIPL-03329"/>
    <s v=""/>
    <s v="2100070090"/>
    <s v=""/>
    <s v="2026000729"/>
    <d v="2021-05-11T00:00:00"/>
    <s v=""/>
    <s v=""/>
    <s v=""/>
    <n v="0"/>
  </r>
  <r>
    <s v=""/>
    <s v="20100004"/>
    <s v="2012008422"/>
    <x v="3"/>
    <d v="2021-04-15T00:00:00"/>
    <d v="2021-04-17T00:00:00"/>
    <s v="KR"/>
    <s v="USD"/>
    <n v="-1672.8"/>
    <s v="83.95000"/>
    <s v="BDT"/>
    <n v="-140431.56"/>
    <n v="-1672.8"/>
    <s v="1672.8_1"/>
    <s v=""/>
    <s v="GRN-2021-8843"/>
    <s v="C2021-26"/>
    <s v="Goods received from Green Pac (BD) Ltd."/>
    <s v=""/>
    <s v="0"/>
    <s v="SC-GP/CIPL/06/21  DCUDAK1"/>
    <s v="CIPL-03343"/>
    <s v=""/>
    <s v="2100076670"/>
    <s v=""/>
    <s v="2026000737"/>
    <d v="2021-05-25T00:00:00"/>
    <s v=""/>
    <s v=""/>
    <s v=""/>
    <n v="0"/>
  </r>
  <r>
    <s v=""/>
    <s v="20100004"/>
    <s v="2012008423"/>
    <x v="3"/>
    <d v="2021-04-15T00:00:00"/>
    <d v="2021-04-17T00:00:00"/>
    <s v="KR"/>
    <s v="USD"/>
    <n v="-3174.6"/>
    <s v="83.95000"/>
    <s v="BDT"/>
    <n v="-266507.67"/>
    <n v="-3174.6"/>
    <s v="3174.6_1"/>
    <s v=""/>
    <s v="GRN-2021-8844"/>
    <s v="C2001-278"/>
    <s v="Goods received from Coats Bangladesh Ltd."/>
    <s v=""/>
    <s v="0"/>
    <s v="SC-GP/CIPL/06/21  DCUDAK1"/>
    <s v="CIPL-03329"/>
    <s v=""/>
    <s v="2100080310"/>
    <s v=""/>
    <s v="2003006608"/>
    <d v="2021-05-01T00:00:00"/>
    <s v=""/>
    <s v=""/>
    <s v=""/>
    <n v="0"/>
  </r>
  <r>
    <s v=""/>
    <s v="20100004"/>
    <s v="2012008424"/>
    <x v="3"/>
    <d v="2021-04-15T00:00:00"/>
    <d v="2021-04-17T00:00:00"/>
    <s v="KR"/>
    <s v="USD"/>
    <n v="-2304.63"/>
    <s v="83.95000"/>
    <s v="BDT"/>
    <n v="-193473.69"/>
    <n v="-2304.63"/>
    <s v="2304.63_1"/>
    <s v=""/>
    <s v="GRN-2021-8845"/>
    <s v="C2001-278"/>
    <s v="Goods received from Coats Bangladesh Ltd."/>
    <s v=""/>
    <s v="0"/>
    <s v="SC-GP/CIPL/06/21  DCUDAK1"/>
    <s v="CIPL-03345"/>
    <s v=""/>
    <s v="2100085080"/>
    <s v=""/>
    <s v=""/>
    <m/>
    <s v=""/>
    <s v=""/>
    <s v=""/>
    <n v="0"/>
  </r>
  <r>
    <s v=""/>
    <s v="20100004"/>
    <s v="2012008425"/>
    <x v="3"/>
    <d v="2021-04-15T00:00:00"/>
    <d v="2021-04-17T00:00:00"/>
    <s v="KR"/>
    <s v="USD"/>
    <n v="-1284.74"/>
    <s v="83.95000"/>
    <s v="BDT"/>
    <n v="-107853.92"/>
    <n v="-1284.74"/>
    <s v="1284.74_1"/>
    <s v=""/>
    <s v="GRN-2021-8847"/>
    <s v="C2001-278"/>
    <s v="Goods received from Coats Bangladesh Ltd."/>
    <s v=""/>
    <s v="0"/>
    <s v="APR-01/CIPL/2021   DCUDAK"/>
    <s v="CIPL-03344"/>
    <s v=""/>
    <s v="2100085090"/>
    <s v=""/>
    <s v=""/>
    <m/>
    <s v=""/>
    <s v=""/>
    <s v=""/>
    <n v="0"/>
  </r>
  <r>
    <s v=""/>
    <s v="20100004"/>
    <s v="2012008430"/>
    <x v="3"/>
    <d v="2021-04-15T00:00:00"/>
    <d v="2021-04-17T00:00:00"/>
    <s v="KR"/>
    <s v="USD"/>
    <n v="-1936"/>
    <s v="83.95000"/>
    <s v="BDT"/>
    <n v="-162527.20000000001"/>
    <n v="-1936"/>
    <s v="1936_1"/>
    <s v=""/>
    <s v="GRN-2021-8863"/>
    <s v="C2019-588"/>
    <s v="Goods received from Trims Bangladesh Ltd."/>
    <s v=""/>
    <s v="0"/>
    <s v="CTCI-1073/03-21   DCUDAK1"/>
    <s v="CIPL-03329"/>
    <s v=""/>
    <s v="2100077560"/>
    <s v=""/>
    <s v="2026000764"/>
    <d v="2021-05-05T00:00:00"/>
    <s v=""/>
    <s v=""/>
    <s v=""/>
    <n v="0"/>
  </r>
  <r>
    <s v=""/>
    <s v="20100004"/>
    <s v="2012008435"/>
    <x v="3"/>
    <d v="2021-04-15T00:00:00"/>
    <d v="2021-04-17T00:00:00"/>
    <s v="KR"/>
    <s v="USD"/>
    <n v="-217.3"/>
    <s v="83.95002"/>
    <s v="BDT"/>
    <n v="-18242.34"/>
    <n v="-217.3"/>
    <s v="217.3_1"/>
    <s v=""/>
    <s v="GRN-2021-8885"/>
    <s v="C2001-90"/>
    <s v="Goods received from Paxar Bangladesh Ltd."/>
    <s v=""/>
    <s v="0"/>
    <s v="219903-SC  LCA-369121  DC"/>
    <s v="CIPL-03332"/>
    <s v=""/>
    <s v="2100074850"/>
    <s v=""/>
    <s v="2010001158"/>
    <d v="2021-05-09T00:00:00"/>
    <s v=""/>
    <s v=""/>
    <s v=""/>
    <n v="0"/>
  </r>
  <r>
    <s v=""/>
    <s v="20100004"/>
    <s v="2012008436"/>
    <x v="3"/>
    <d v="2021-04-15T00:00:00"/>
    <d v="2021-04-17T00:00:00"/>
    <s v="KR"/>
    <s v="USD"/>
    <n v="-11340.94"/>
    <s v="83.95000"/>
    <s v="BDT"/>
    <n v="-952071.91"/>
    <n v="-11340.94"/>
    <s v="11340.94_1"/>
    <s v=""/>
    <s v="GRN-2021-8888"/>
    <s v="C2014-4"/>
    <s v="Goods received from OSMAN INTERLININGS LTD."/>
    <s v=""/>
    <s v="0"/>
    <s v="OIL/CIPL/06/04/21(MAS)  D"/>
    <s v="CIPL-03316"/>
    <s v=""/>
    <s v="2100071720"/>
    <s v=""/>
    <s v="2026000821"/>
    <d v="2021-06-21T00:00:00"/>
    <s v=""/>
    <s v=""/>
    <s v=""/>
    <n v="0"/>
  </r>
  <r>
    <s v=""/>
    <s v="20100004"/>
    <s v="2012008437"/>
    <x v="3"/>
    <d v="2021-04-15T00:00:00"/>
    <d v="2021-04-17T00:00:00"/>
    <s v="KR"/>
    <s v="USD"/>
    <n v="-1867.9"/>
    <s v="83.95000"/>
    <s v="BDT"/>
    <n v="-156810.21"/>
    <n v="-1867.9"/>
    <s v="1867.9_1"/>
    <s v=""/>
    <s v="GRN-2021-8889"/>
    <s v="C2014-4"/>
    <s v="Goods received from OSMAN INTERLININGS LTD."/>
    <s v=""/>
    <s v="0"/>
    <s v="OIL/CIPL/06/04/21(MAS)  D"/>
    <s v="CIPL-03309"/>
    <s v=""/>
    <s v="2100071130"/>
    <s v=""/>
    <s v="2026000821"/>
    <d v="2021-06-21T00:00:00"/>
    <s v=""/>
    <s v=""/>
    <s v=""/>
    <n v="0"/>
  </r>
  <r>
    <s v=""/>
    <s v="20100004"/>
    <s v="2012008446"/>
    <x v="4"/>
    <d v="2021-04-17T00:00:00"/>
    <d v="2021-04-18T00:00:00"/>
    <s v="KR"/>
    <s v="USD"/>
    <n v="-2425.35"/>
    <s v="83.95000"/>
    <s v="BDT"/>
    <n v="-203608.13"/>
    <n v="-2425.35"/>
    <s v="2425.35_1"/>
    <s v=""/>
    <s v="GRN-2021-8936"/>
    <s v="C2001-685"/>
    <s v="Goods received from YKK BANGLADESH PTE LTD."/>
    <s v=""/>
    <s v="0"/>
    <s v="YKK/CIPL/SC-1493/21    LC"/>
    <s v="CIPL-03335"/>
    <s v=""/>
    <s v="2100078920"/>
    <s v=""/>
    <s v="2010001187"/>
    <d v="2021-05-27T00:00:00"/>
    <s v=""/>
    <s v=""/>
    <s v=""/>
    <n v="0"/>
  </r>
  <r>
    <s v=""/>
    <s v="20100004"/>
    <s v="2012008461"/>
    <x v="4"/>
    <d v="2021-04-17T00:00:00"/>
    <d v="2021-04-18T00:00:00"/>
    <s v="KR"/>
    <s v="USD"/>
    <n v="-4.01"/>
    <s v="83.95012"/>
    <s v="BDT"/>
    <n v="-336.64"/>
    <n v="-4.01"/>
    <s v="4.01_1"/>
    <s v=""/>
    <s v="GRN-2021-9010"/>
    <s v="20210417"/>
    <s v="Goods received from SML Packaging Solutions Bangla"/>
    <s v=""/>
    <s v="0"/>
    <s v="K100808725"/>
    <s v="CIPL-03335"/>
    <s v=""/>
    <s v="2100088330"/>
    <s v=""/>
    <s v="2010001175"/>
    <d v="2021-05-22T00:00:00"/>
    <s v=""/>
    <s v=""/>
    <s v=""/>
    <n v="0"/>
  </r>
  <r>
    <s v=""/>
    <s v="20100004"/>
    <s v="2012008462"/>
    <x v="4"/>
    <d v="2021-04-17T00:00:00"/>
    <d v="2021-04-18T00:00:00"/>
    <s v="KR"/>
    <s v="USD"/>
    <n v="-978"/>
    <s v="83.95000"/>
    <s v="BDT"/>
    <n v="-82103.100000000006"/>
    <n v="-978"/>
    <s v="978_1"/>
    <s v=""/>
    <s v="GRN-2021-9011"/>
    <s v="20210417"/>
    <s v="Goods received from SML Packaging Solutions Bangla"/>
    <s v=""/>
    <s v="0"/>
    <s v="K100808725"/>
    <s v="CIPL-03334"/>
    <s v=""/>
    <s v="2100088880"/>
    <s v=""/>
    <s v="2010001175"/>
    <d v="2021-05-22T00:00:00"/>
    <s v=""/>
    <s v=""/>
    <s v=""/>
    <n v="0"/>
  </r>
  <r>
    <s v=""/>
    <s v="20100004"/>
    <s v="2012008463"/>
    <x v="4"/>
    <d v="2021-04-17T00:00:00"/>
    <d v="2021-04-18T00:00:00"/>
    <s v="KR"/>
    <s v="USD"/>
    <n v="-72.27"/>
    <s v="83.95005"/>
    <s v="BDT"/>
    <n v="-6067.07"/>
    <n v="-72.27"/>
    <s v="72.27_1"/>
    <s v=""/>
    <s v="GRN-2021-9012"/>
    <s v="20210417"/>
    <s v="Goods received from SML Packaging Solutions Bangla"/>
    <s v=""/>
    <s v="0"/>
    <s v="K100808725"/>
    <s v="CIPL-03288"/>
    <s v=""/>
    <s v="2100091980"/>
    <s v=""/>
    <s v="2010001175"/>
    <d v="2021-05-22T00:00:00"/>
    <s v=""/>
    <s v=""/>
    <s v=""/>
    <n v="0"/>
  </r>
  <r>
    <s v=""/>
    <s v="20100004"/>
    <s v="2012008464"/>
    <x v="4"/>
    <d v="2021-04-17T00:00:00"/>
    <d v="2021-04-18T00:00:00"/>
    <s v="KR"/>
    <s v="USD"/>
    <n v="-1066.05"/>
    <s v="83.95000"/>
    <s v="BDT"/>
    <n v="-89494.9"/>
    <n v="-1066.05"/>
    <s v="1066.05_1"/>
    <s v=""/>
    <s v="GRN-2021-9014"/>
    <s v="20210417"/>
    <s v="Goods received from SML Packaging Solutions Bangla"/>
    <s v=""/>
    <s v="0"/>
    <s v="K100808725"/>
    <s v="CIPL-03333"/>
    <s v=""/>
    <s v="2100088860"/>
    <s v=""/>
    <s v="2010001175"/>
    <d v="2021-05-22T00:00:00"/>
    <s v=""/>
    <s v=""/>
    <s v=""/>
    <n v="0"/>
  </r>
  <r>
    <s v=""/>
    <s v="20100004"/>
    <s v="2012008465"/>
    <x v="4"/>
    <d v="2021-04-17T00:00:00"/>
    <d v="2021-04-18T00:00:00"/>
    <s v="KR"/>
    <s v="USD"/>
    <n v="-1075.26"/>
    <s v="83.95000"/>
    <s v="BDT"/>
    <n v="-90268.08"/>
    <n v="-1075.26"/>
    <s v="1075.26_1"/>
    <s v=""/>
    <s v="GRN-2021-9027"/>
    <s v="20210417"/>
    <s v="Goods received from SML Packaging Solutions Bangla"/>
    <s v=""/>
    <s v="0"/>
    <s v="K100808725"/>
    <s v="CIPL-03332"/>
    <s v=""/>
    <s v="2100088340"/>
    <s v=""/>
    <s v="2010001175"/>
    <d v="2021-05-22T00:00:00"/>
    <s v=""/>
    <s v=""/>
    <s v=""/>
    <n v="0"/>
  </r>
  <r>
    <s v=""/>
    <s v="20100004"/>
    <s v="2012008484"/>
    <x v="25"/>
    <d v="2021-04-18T00:00:00"/>
    <d v="2021-04-19T00:00:00"/>
    <s v="KR"/>
    <s v="USD"/>
    <n v="-184.32"/>
    <s v="83.94998"/>
    <s v="BDT"/>
    <n v="-15473.66"/>
    <n v="-184.32"/>
    <s v="184.32_1"/>
    <s v=""/>
    <s v="GRN-2021-9083"/>
    <s v="C2021-26"/>
    <s v="Goods received from Green Pac (BD) Ltd."/>
    <s v=""/>
    <s v="0"/>
    <s v="SC-GP/CIPL/06/21  DCUDAK1"/>
    <s v="CIPL-03329"/>
    <s v=""/>
    <s v="2100070090"/>
    <s v=""/>
    <s v="2026000729"/>
    <d v="2021-05-11T00:00:00"/>
    <s v=""/>
    <s v=""/>
    <s v=""/>
    <n v="0"/>
  </r>
  <r>
    <s v=""/>
    <s v="20100004"/>
    <s v="2012008488"/>
    <x v="25"/>
    <d v="2021-04-18T00:00:00"/>
    <d v="2021-04-19T00:00:00"/>
    <s v="KR"/>
    <s v="USD"/>
    <n v="-26.58"/>
    <s v="83.94996"/>
    <s v="BDT"/>
    <n v="-2231.39"/>
    <n v="-26.58"/>
    <s v="26.58_2"/>
    <s v=""/>
    <s v="GRN-2021-9089"/>
    <s v="C2020-189"/>
    <s v="Goods received from R-PAC (BANGLADESH) LIMITED"/>
    <s v=""/>
    <s v="0"/>
    <s v="CIPL04052021(B)  DCUDAK13"/>
    <s v="CIPL-03329"/>
    <s v=""/>
    <s v="2100088610"/>
    <s v=""/>
    <s v=""/>
    <m/>
    <s v=""/>
    <s v=""/>
    <s v=""/>
    <n v="0"/>
  </r>
  <r>
    <s v=""/>
    <s v="20100004"/>
    <s v="2012008490"/>
    <x v="25"/>
    <d v="2021-04-18T00:00:00"/>
    <d v="2021-04-19T00:00:00"/>
    <s v="KR"/>
    <s v="USD"/>
    <n v="-738.04"/>
    <s v="83.95000"/>
    <s v="BDT"/>
    <n v="-61958.46"/>
    <n v="-738.04"/>
    <s v="738.04_1"/>
    <s v=""/>
    <s v="GRN-2021-9091"/>
    <s v="C2020-189"/>
    <s v="Goods received from R-PAC (BANGLADESH) LIMITED"/>
    <s v=""/>
    <s v="0"/>
    <s v="CIPL04052021(B)  DCUDAK13"/>
    <s v="CIPL-03343"/>
    <s v=""/>
    <s v="2100088550"/>
    <s v=""/>
    <s v=""/>
    <m/>
    <s v=""/>
    <s v=""/>
    <s v=""/>
    <n v="0"/>
  </r>
  <r>
    <s v=""/>
    <s v="20100004"/>
    <s v="2012008491"/>
    <x v="25"/>
    <d v="2021-04-18T00:00:00"/>
    <d v="2021-04-19T00:00:00"/>
    <s v="KR"/>
    <s v="USD"/>
    <n v="-60.37"/>
    <s v="83.94998"/>
    <s v="BDT"/>
    <n v="-5068.0600000000004"/>
    <n v="-60.37"/>
    <s v="60.37_1"/>
    <s v=""/>
    <s v="GRN-2021-9092"/>
    <s v="C2020-189"/>
    <s v="Goods received from R-PAC (BANGLADESH) LIMITED"/>
    <s v=""/>
    <s v="0"/>
    <s v="CIPL03252021  DCUDAK13126"/>
    <s v="CIPL-03308"/>
    <s v=""/>
    <s v="2100079980"/>
    <s v=""/>
    <s v="2026000730"/>
    <d v="2021-05-11T00:00:00"/>
    <s v=""/>
    <s v=""/>
    <s v=""/>
    <n v="0"/>
  </r>
  <r>
    <s v=""/>
    <s v="20100004"/>
    <s v="2012008493"/>
    <x v="25"/>
    <d v="2021-04-18T00:00:00"/>
    <d v="2021-04-19T00:00:00"/>
    <s v="KR"/>
    <s v="USD"/>
    <n v="-1629.36"/>
    <s v="83.95000"/>
    <s v="BDT"/>
    <n v="-136784.76999999999"/>
    <n v="-1629.36"/>
    <s v="1629.36_1"/>
    <s v=""/>
    <s v="GRN-2021-9094"/>
    <s v="C2020-189"/>
    <s v="Goods received from R-PAC (BANGLADESH) LIMITED"/>
    <s v=""/>
    <s v="0"/>
    <s v="CIPL04052021(B)  DCUDAK13"/>
    <s v="CIPL-03343"/>
    <s v=""/>
    <s v="2100088300"/>
    <s v=""/>
    <s v=""/>
    <m/>
    <s v=""/>
    <s v=""/>
    <s v=""/>
    <n v="0"/>
  </r>
  <r>
    <s v=""/>
    <s v="20100004"/>
    <s v="2012008494"/>
    <x v="25"/>
    <d v="2021-04-18T00:00:00"/>
    <d v="2021-04-19T00:00:00"/>
    <s v="KR"/>
    <s v="USD"/>
    <n v="-56.62"/>
    <s v="83.95002"/>
    <s v="BDT"/>
    <n v="-4753.25"/>
    <n v="-56.62"/>
    <s v="56.62_1"/>
    <s v=""/>
    <s v="GRN-2021-9095"/>
    <s v="C2020-189"/>
    <s v="Goods received from R-PAC (BANGLADESH) LIMITED"/>
    <s v=""/>
    <s v="0"/>
    <s v="CIPL04052021(B)  DCUDAK13"/>
    <s v="CIPL-03343"/>
    <s v=""/>
    <s v="2100088400"/>
    <s v=""/>
    <s v=""/>
    <m/>
    <s v=""/>
    <s v=""/>
    <s v=""/>
    <n v="0"/>
  </r>
  <r>
    <s v=""/>
    <s v="20100004"/>
    <s v="2012008495"/>
    <x v="25"/>
    <d v="2021-04-18T00:00:00"/>
    <d v="2021-04-19T00:00:00"/>
    <s v="KR"/>
    <s v="USD"/>
    <n v="-542.30999999999995"/>
    <s v="83.94999"/>
    <s v="BDT"/>
    <n v="-45526.92"/>
    <n v="-542.30999999999995"/>
    <s v="542.31_1"/>
    <s v=""/>
    <s v="GRN-2021-9096"/>
    <s v="C2020-189"/>
    <s v="Goods received from R-PAC (BANGLADESH) LIMITED"/>
    <s v=""/>
    <s v="0"/>
    <s v="CIPL04052021(B)  DCUDAK13"/>
    <s v="CIPL-03343"/>
    <s v=""/>
    <s v="2100088660"/>
    <s v=""/>
    <s v=""/>
    <m/>
    <s v=""/>
    <s v=""/>
    <s v=""/>
    <n v="0"/>
  </r>
  <r>
    <s v=""/>
    <s v="20100004"/>
    <s v="2012008496"/>
    <x v="25"/>
    <d v="2021-04-18T00:00:00"/>
    <d v="2021-04-19T00:00:00"/>
    <s v="KR"/>
    <s v="USD"/>
    <n v="-12.83"/>
    <s v="83.95012"/>
    <s v="BDT"/>
    <n v="-1077.08"/>
    <n v="-12.83"/>
    <s v="12.83_1"/>
    <s v=""/>
    <s v="GRN-2021-9098"/>
    <s v="C2020-189"/>
    <s v="Goods received from R-PAC (BANGLADESH) LIMITED"/>
    <s v=""/>
    <s v="0"/>
    <s v="CIPL04052021(B)  DCUDAK13"/>
    <s v="CIPL-03329"/>
    <s v=""/>
    <s v="2100088610"/>
    <s v=""/>
    <s v=""/>
    <m/>
    <s v=""/>
    <s v=""/>
    <s v=""/>
    <n v="0"/>
  </r>
  <r>
    <s v=""/>
    <s v="20100004"/>
    <s v="2012008497"/>
    <x v="25"/>
    <d v="2021-04-18T00:00:00"/>
    <d v="2021-04-19T00:00:00"/>
    <s v="KR"/>
    <s v="USD"/>
    <n v="-9.23"/>
    <s v="83.95016"/>
    <s v="BDT"/>
    <n v="-774.86"/>
    <n v="-9.23"/>
    <s v="9.23_1"/>
    <s v=""/>
    <s v="GRN-2021-9099"/>
    <s v="C2020-189"/>
    <s v="Goods received from R-PAC (BANGLADESH) LIMITED"/>
    <s v=""/>
    <s v="0"/>
    <s v="CIPL04052021(B)  DCUDAK13"/>
    <s v="CIPL-03308"/>
    <s v=""/>
    <s v="2100079980"/>
    <s v=""/>
    <s v="2026000730"/>
    <d v="2021-05-11T00:00:00"/>
    <s v=""/>
    <s v=""/>
    <s v=""/>
    <n v="0"/>
  </r>
  <r>
    <s v=""/>
    <s v="20100004"/>
    <s v="2012008498"/>
    <x v="25"/>
    <d v="2021-04-18T00:00:00"/>
    <d v="2021-04-19T00:00:00"/>
    <s v="KR"/>
    <s v="USD"/>
    <n v="-7.36"/>
    <s v="83.94973"/>
    <s v="BDT"/>
    <n v="-617.87"/>
    <n v="-7.36"/>
    <s v="7.36_2"/>
    <s v=""/>
    <s v="GRN-2021-9101"/>
    <s v="C2020-189"/>
    <s v="Goods received from R-PAC (BANGLADESH) LIMITED"/>
    <s v=""/>
    <s v="0"/>
    <s v="CIPL04052021(B)  DCUDAK13"/>
    <s v="CIPL-03343"/>
    <s v=""/>
    <s v="2100088580"/>
    <s v=""/>
    <s v=""/>
    <m/>
    <s v=""/>
    <s v=""/>
    <s v=""/>
    <n v="0"/>
  </r>
  <r>
    <s v=""/>
    <s v="20100004"/>
    <s v="2012008499"/>
    <x v="25"/>
    <d v="2021-04-18T00:00:00"/>
    <d v="2021-04-19T00:00:00"/>
    <s v="KR"/>
    <s v="USD"/>
    <n v="-4920.8100000000004"/>
    <s v="83.95000"/>
    <s v="BDT"/>
    <n v="-413102"/>
    <n v="-4920.8100000000004"/>
    <s v="4920.81_1"/>
    <s v=""/>
    <s v="GRN-2021-9103"/>
    <s v="C2020-189"/>
    <s v="Goods received from R-PAC (BANGLADESH) LIMITED"/>
    <s v=""/>
    <s v="0"/>
    <s v="CIPL03272021  DCUDAK13279"/>
    <s v="CIPL-03329"/>
    <s v=""/>
    <s v="2100079940"/>
    <s v=""/>
    <s v="2026000720"/>
    <d v="2021-05-05T00:00:00"/>
    <s v=""/>
    <s v=""/>
    <s v=""/>
    <n v="0"/>
  </r>
  <r>
    <s v=""/>
    <s v="20100004"/>
    <s v="2012008500"/>
    <x v="25"/>
    <d v="2021-04-18T00:00:00"/>
    <d v="2021-04-19T00:00:00"/>
    <s v="KR"/>
    <s v="USD"/>
    <n v="-1325.24"/>
    <s v="83.95000"/>
    <s v="BDT"/>
    <n v="-111253.9"/>
    <n v="-1325.24"/>
    <s v="1325.24_1"/>
    <s v=""/>
    <s v="GRN-2021-9105"/>
    <s v="C2020-189"/>
    <s v="Goods received from R-PAC (BANGLADESH) LIMITED"/>
    <s v=""/>
    <s v="0"/>
    <s v="CIPL03272021  DCUDAK13279"/>
    <s v="CIPL-03329"/>
    <s v=""/>
    <s v="2100079940"/>
    <s v=""/>
    <s v="2026000720"/>
    <d v="2021-05-05T00:00:00"/>
    <s v=""/>
    <s v=""/>
    <s v=""/>
    <n v="0"/>
  </r>
  <r>
    <s v=""/>
    <s v="20100004"/>
    <s v="2012008501"/>
    <x v="25"/>
    <d v="2021-04-18T00:00:00"/>
    <d v="2021-04-19T00:00:00"/>
    <s v="KR"/>
    <s v="USD"/>
    <n v="-20.21"/>
    <s v="83.95002"/>
    <s v="BDT"/>
    <n v="-1696.63"/>
    <n v="-20.21"/>
    <s v="20.21_1"/>
    <s v=""/>
    <s v="GRN-2021-9107"/>
    <s v="C2020-189"/>
    <s v="Goods received from R-PAC (BANGLADESH) LIMITED"/>
    <s v=""/>
    <s v="0"/>
    <s v="CIPL03252021  DCUDAK13126"/>
    <s v="CIPL-03308"/>
    <s v=""/>
    <s v="2100079980"/>
    <s v=""/>
    <s v="2026000730"/>
    <d v="2021-05-11T00:00:00"/>
    <s v=""/>
    <s v=""/>
    <s v=""/>
    <n v="0"/>
  </r>
  <r>
    <s v=""/>
    <s v="20100004"/>
    <s v="2012008502"/>
    <x v="25"/>
    <d v="2021-04-18T00:00:00"/>
    <d v="2021-04-19T00:00:00"/>
    <s v="KR"/>
    <s v="USD"/>
    <n v="-309.11"/>
    <s v="83.94999"/>
    <s v="BDT"/>
    <n v="-25949.78"/>
    <n v="-309.11"/>
    <s v="309.11_1"/>
    <s v=""/>
    <s v="GRN-2021-9112"/>
    <s v="C2020-189"/>
    <s v="Goods received from R-PAC (BANGLADESH) LIMITED"/>
    <s v=""/>
    <s v="0"/>
    <s v="CIPL04052021(B)  DCUDAK13"/>
    <s v="CIPL-03308"/>
    <s v=""/>
    <s v="2100088700"/>
    <s v=""/>
    <s v="2026000723"/>
    <d v="2021-05-05T00:00:00"/>
    <s v=""/>
    <s v=""/>
    <s v=""/>
    <n v="0"/>
  </r>
  <r>
    <s v=""/>
    <s v="20100004"/>
    <s v="2012008507"/>
    <x v="25"/>
    <d v="2021-04-18T00:00:00"/>
    <d v="2021-04-19T00:00:00"/>
    <s v="KR"/>
    <s v="USD"/>
    <n v="-1063.04"/>
    <s v="83.95000"/>
    <s v="BDT"/>
    <n v="-89242.21"/>
    <n v="-1063.04"/>
    <s v="1063.04_1"/>
    <s v=""/>
    <s v="GRN-2021-9119"/>
    <s v="C2020-189"/>
    <s v="Goods received from R-PAC (BANGLADESH) LIMITED"/>
    <s v=""/>
    <s v="0"/>
    <s v="CIPL04052021(B)  DCUDAK13"/>
    <s v="CIPL-03343"/>
    <s v=""/>
    <s v="2100088400"/>
    <s v=""/>
    <s v=""/>
    <m/>
    <s v=""/>
    <s v=""/>
    <s v=""/>
    <n v="0"/>
  </r>
  <r>
    <s v=""/>
    <s v="20100004"/>
    <s v="2012008511"/>
    <x v="25"/>
    <d v="2021-04-18T00:00:00"/>
    <d v="2021-04-19T00:00:00"/>
    <s v="KR"/>
    <s v="USD"/>
    <n v="-38.76"/>
    <s v="83.94995"/>
    <s v="BDT"/>
    <n v="-3253.9"/>
    <n v="-38.76"/>
    <s v="38.76_1"/>
    <s v=""/>
    <s v="GRN-2021-9140"/>
    <s v="C2001-6"/>
    <s v="Goods received from American &amp; Efird BD Ltd."/>
    <s v=""/>
    <s v="0"/>
    <s v="SC-0000003604  DCUDAK1322"/>
    <s v="CIPL-03329"/>
    <s v=""/>
    <s v="2100080100"/>
    <s v=""/>
    <s v=""/>
    <m/>
    <s v=""/>
    <s v=""/>
    <s v=""/>
    <n v="0"/>
  </r>
  <r>
    <s v=""/>
    <s v="20100004"/>
    <s v="2012008520"/>
    <x v="25"/>
    <d v="2021-04-18T00:00:00"/>
    <d v="2021-04-19T00:00:00"/>
    <s v="KR"/>
    <s v="USD"/>
    <n v="-1502.25"/>
    <s v="83.95000"/>
    <s v="BDT"/>
    <n v="-126113.89"/>
    <n v="-1502.25"/>
    <s v="1502.25_1"/>
    <s v=""/>
    <s v="GRN-2021-9182"/>
    <s v="C2001-90"/>
    <s v="Goods received from Paxar Bangladesh Ltd."/>
    <s v=""/>
    <s v="0"/>
    <s v="219903-SC  LCA-369121  DC"/>
    <s v="CIPL-03270"/>
    <s v=""/>
    <s v="2100074680"/>
    <s v=""/>
    <s v="2010001158"/>
    <d v="2021-05-09T00:00:00"/>
    <s v=""/>
    <s v=""/>
    <s v=""/>
    <n v="0"/>
  </r>
  <r>
    <s v=""/>
    <s v="20100004"/>
    <s v="2012008527"/>
    <x v="25"/>
    <d v="2021-04-18T00:00:00"/>
    <d v="2021-04-19T00:00:00"/>
    <s v="KR"/>
    <s v="USD"/>
    <n v="-3389.72"/>
    <s v="83.95000"/>
    <s v="BDT"/>
    <n v="-284566.99"/>
    <n v="-3389.72"/>
    <s v="3389.72_1"/>
    <s v=""/>
    <s v="GRN-2021-9201"/>
    <s v="C2020-189"/>
    <s v="Goods received from R-PAC (BANGLADESH) LIMITED"/>
    <s v=""/>
    <s v="0"/>
    <s v="CIPL04052021(B)  DCUDAK13"/>
    <s v="CIPL-03343"/>
    <s v=""/>
    <s v="2100088660"/>
    <s v=""/>
    <s v=""/>
    <m/>
    <s v=""/>
    <s v=""/>
    <s v=""/>
    <n v="0"/>
  </r>
  <r>
    <s v=""/>
    <s v="20100004"/>
    <s v="2012008528"/>
    <x v="25"/>
    <d v="2021-04-18T00:00:00"/>
    <d v="2021-04-19T00:00:00"/>
    <s v="KR"/>
    <s v="USD"/>
    <n v="-951.78"/>
    <s v="83.95000"/>
    <s v="BDT"/>
    <n v="-79901.929999999993"/>
    <n v="-951.78"/>
    <s v="951.78_1"/>
    <s v=""/>
    <s v="GRN-2021-9202"/>
    <s v="C2020-189"/>
    <s v="Goods received from R-PAC (BANGLADESH) LIMITED"/>
    <s v=""/>
    <s v="0"/>
    <s v="CIPL04052021(B)  DCUDAK13"/>
    <s v="CIPL-03343"/>
    <s v=""/>
    <s v="2100088520"/>
    <s v=""/>
    <s v=""/>
    <m/>
    <s v=""/>
    <s v=""/>
    <s v=""/>
    <n v="0"/>
  </r>
  <r>
    <s v=""/>
    <s v="20100004"/>
    <s v="2012008529"/>
    <x v="25"/>
    <d v="2021-04-18T00:00:00"/>
    <d v="2021-04-19T00:00:00"/>
    <s v="KR"/>
    <s v="USD"/>
    <n v="-57.38"/>
    <s v="83.94998"/>
    <s v="BDT"/>
    <n v="-4817.05"/>
    <n v="-57.38"/>
    <s v="57.38_1"/>
    <s v=""/>
    <s v="GRN-2021-9203"/>
    <s v="C2020-189"/>
    <s v="Goods received from R-PAC (BANGLADESH) LIMITED"/>
    <s v=""/>
    <s v="0"/>
    <s v="CIPL04052021(B)  DCUDAK13"/>
    <s v="CIPL-03343"/>
    <s v=""/>
    <s v="2100088580"/>
    <s v=""/>
    <s v=""/>
    <m/>
    <s v=""/>
    <s v=""/>
    <s v=""/>
    <n v="0"/>
  </r>
  <r>
    <s v=""/>
    <s v="20100004"/>
    <s v="2012008530"/>
    <x v="25"/>
    <d v="2021-04-18T00:00:00"/>
    <d v="2021-04-19T00:00:00"/>
    <s v="KR"/>
    <s v="USD"/>
    <n v="-259.77"/>
    <s v="83.94999"/>
    <s v="BDT"/>
    <n v="-21807.69"/>
    <n v="-259.77"/>
    <s v="259.77_1"/>
    <s v=""/>
    <s v="GRN-2021-9204"/>
    <s v="C2020-189"/>
    <s v="Goods received from R-PAC (BANGLADESH) LIMITED"/>
    <s v=""/>
    <s v="0"/>
    <s v="CIPL04052021(B)  DCUDAK13"/>
    <s v="CIPL-03331"/>
    <s v=""/>
    <s v="2100088510"/>
    <s v=""/>
    <s v=""/>
    <m/>
    <s v=""/>
    <s v=""/>
    <s v=""/>
    <n v="0"/>
  </r>
  <r>
    <s v=""/>
    <s v="20100004"/>
    <s v="2012008531"/>
    <x v="25"/>
    <d v="2021-04-18T00:00:00"/>
    <d v="2021-04-19T00:00:00"/>
    <s v="KR"/>
    <s v="USD"/>
    <n v="-1594.36"/>
    <s v="83.95000"/>
    <s v="BDT"/>
    <n v="-133846.51999999999"/>
    <n v="-1594.36"/>
    <s v="1594.36_1"/>
    <s v=""/>
    <s v="GRN-2021-9205"/>
    <s v="C2020-189"/>
    <s v="Goods received from R-PAC (BANGLADESH) LIMITED"/>
    <s v=""/>
    <s v="0"/>
    <s v="CIPL04052021(B)  DCUDAK13"/>
    <s v="CIPL-03329"/>
    <s v=""/>
    <s v="2100088610"/>
    <s v=""/>
    <s v=""/>
    <m/>
    <s v=""/>
    <s v=""/>
    <s v=""/>
    <n v="0"/>
  </r>
  <r>
    <s v=""/>
    <s v="20100004"/>
    <s v="2012008532"/>
    <x v="25"/>
    <d v="2021-04-18T00:00:00"/>
    <d v="2021-04-19T00:00:00"/>
    <s v="KR"/>
    <s v="USD"/>
    <n v="-164.97"/>
    <s v="83.94999"/>
    <s v="BDT"/>
    <n v="-13849.23"/>
    <n v="-164.97"/>
    <s v="164.97_1"/>
    <s v=""/>
    <s v="GRN-2021-9206"/>
    <s v="C2020-189"/>
    <s v="Goods received from R-PAC (BANGLADESH) LIMITED"/>
    <s v=""/>
    <s v="0"/>
    <s v="CIPL03252021  DCUDAK13126"/>
    <s v="CIPL-03271"/>
    <s v=""/>
    <s v="2100079970"/>
    <s v=""/>
    <s v="2026000730"/>
    <d v="2021-05-11T00:00:00"/>
    <s v=""/>
    <s v=""/>
    <s v=""/>
    <n v="0"/>
  </r>
  <r>
    <s v=""/>
    <s v="20100004"/>
    <s v="2012008533"/>
    <x v="25"/>
    <d v="2021-04-18T00:00:00"/>
    <d v="2021-04-19T00:00:00"/>
    <s v="KR"/>
    <s v="USD"/>
    <n v="-335.74"/>
    <s v="83.94999"/>
    <s v="BDT"/>
    <n v="-28185.37"/>
    <n v="-335.74"/>
    <s v="335.74_1"/>
    <s v=""/>
    <s v="GRN-2021-9207"/>
    <s v="C2020-189"/>
    <s v="Goods received from R-PAC (BANGLADESH) LIMITED"/>
    <s v=""/>
    <s v="0"/>
    <s v="CIPL03252021  DCUDAK13126"/>
    <s v="CIPL-03308"/>
    <s v=""/>
    <s v="2100079980"/>
    <s v=""/>
    <s v="2026000730"/>
    <d v="2021-05-11T00:00:00"/>
    <s v=""/>
    <s v=""/>
    <s v=""/>
    <n v="0"/>
  </r>
  <r>
    <s v=""/>
    <s v="20100004"/>
    <s v="2012008534"/>
    <x v="25"/>
    <d v="2021-04-18T00:00:00"/>
    <d v="2021-04-19T00:00:00"/>
    <s v="KR"/>
    <s v="USD"/>
    <n v="-1.1599999999999999"/>
    <s v="83.94828"/>
    <s v="BDT"/>
    <n v="-97.38"/>
    <n v="-1.1599999999999999"/>
    <s v="1.16_1"/>
    <s v=""/>
    <s v="GRN-2021-9208"/>
    <s v="C2020-189"/>
    <s v="Goods received from R-PAC (BANGLADESH) LIMITED"/>
    <s v=""/>
    <s v="0"/>
    <s v="CIPL03252021  DCUDAK13126"/>
    <s v="CIPL-03329"/>
    <s v=""/>
    <s v="2100079940"/>
    <s v=""/>
    <s v="2026000720"/>
    <d v="2021-05-05T00:00:00"/>
    <s v=""/>
    <s v=""/>
    <s v=""/>
    <n v="0"/>
  </r>
  <r>
    <s v=""/>
    <s v="20100004"/>
    <s v="2012008535"/>
    <x v="25"/>
    <d v="2021-04-18T00:00:00"/>
    <d v="2021-04-19T00:00:00"/>
    <s v="KR"/>
    <s v="USD"/>
    <n v="-184.74"/>
    <s v="83.94998"/>
    <s v="BDT"/>
    <n v="-15508.92"/>
    <n v="-184.74"/>
    <s v="184.74_1"/>
    <s v=""/>
    <s v="GRN-2021-9209"/>
    <s v="C2020-189"/>
    <s v="Goods received from R-PAC (BANGLADESH) LIMITED"/>
    <s v=""/>
    <s v="0"/>
    <s v="CIPL03252021  DCUDAK13126"/>
    <s v="CIPL-03331"/>
    <s v=""/>
    <s v="2100078830"/>
    <s v=""/>
    <s v="2026000720"/>
    <d v="2021-05-05T00:00:00"/>
    <s v=""/>
    <s v=""/>
    <s v=""/>
    <n v="0"/>
  </r>
  <r>
    <s v=""/>
    <s v="20100004"/>
    <s v="2012008545"/>
    <x v="26"/>
    <d v="2021-04-19T00:00:00"/>
    <d v="2021-04-20T00:00:00"/>
    <s v="KR"/>
    <s v="USD"/>
    <n v="-425.21"/>
    <s v="83.95000"/>
    <s v="BDT"/>
    <n v="-35696.379999999997"/>
    <n v="-425.21"/>
    <s v="425.21_1"/>
    <s v=""/>
    <s v="GRN-2021-9292"/>
    <s v="20210419"/>
    <s v="Goods received from SML Packaging Solutions Bangla"/>
    <s v=""/>
    <s v="0"/>
    <s v="K100808725"/>
    <s v="CIPL-03278"/>
    <s v=""/>
    <s v="2100082030"/>
    <s v=""/>
    <s v="2010001175"/>
    <d v="2021-05-22T00:00:00"/>
    <s v=""/>
    <s v=""/>
    <s v=""/>
    <n v="0"/>
  </r>
  <r>
    <s v=""/>
    <s v="20100004"/>
    <s v="2012008546"/>
    <x v="26"/>
    <d v="2021-04-19T00:00:00"/>
    <d v="2021-04-20T00:00:00"/>
    <s v="KR"/>
    <s v="USD"/>
    <n v="-4321.97"/>
    <s v="83.95000"/>
    <s v="BDT"/>
    <n v="-362829.38"/>
    <n v="-4321.97"/>
    <s v="4321.97_1"/>
    <s v=""/>
    <s v="GRN-2021-9294"/>
    <s v="20210419"/>
    <s v="Goods received from SML Packaging Solutions Bangla"/>
    <s v=""/>
    <s v="0"/>
    <s v="K100808725"/>
    <s v="CIPL-03335"/>
    <s v=""/>
    <s v="2100088330"/>
    <s v=""/>
    <s v="2010001175"/>
    <d v="2021-05-22T00:00:00"/>
    <s v=""/>
    <s v=""/>
    <s v=""/>
    <n v="0"/>
  </r>
  <r>
    <s v=""/>
    <s v="20100004"/>
    <s v="2012008548"/>
    <x v="26"/>
    <d v="2021-04-19T00:00:00"/>
    <d v="2021-04-20T00:00:00"/>
    <s v="KR"/>
    <s v="USD"/>
    <n v="-1170.42"/>
    <s v="83.95000"/>
    <s v="BDT"/>
    <n v="-98256.76"/>
    <n v="-1170.42"/>
    <s v="1170.42_1"/>
    <s v=""/>
    <s v="GRN-2021-9296"/>
    <s v="20210419"/>
    <s v="Goods received from SML Packaging Solutions Bangla"/>
    <s v=""/>
    <s v="0"/>
    <s v="K100808725"/>
    <s v="CIPL-03332"/>
    <s v=""/>
    <s v="2100088340"/>
    <s v=""/>
    <s v="2010001175"/>
    <d v="2021-05-22T00:00:00"/>
    <s v=""/>
    <s v=""/>
    <s v=""/>
    <n v="0"/>
  </r>
  <r>
    <s v=""/>
    <s v="20100004"/>
    <s v="2012008549"/>
    <x v="26"/>
    <d v="2021-04-19T00:00:00"/>
    <d v="2021-04-20T00:00:00"/>
    <s v="KR"/>
    <s v="USD"/>
    <n v="-848.54"/>
    <s v="83.95000"/>
    <s v="BDT"/>
    <n v="-71234.929999999993"/>
    <n v="-848.54"/>
    <s v="848.54_1"/>
    <s v=""/>
    <s v="GRN-2021-9298"/>
    <s v="20210419"/>
    <s v="Goods received from SML Packaging Solutions Bangla"/>
    <s v=""/>
    <s v="0"/>
    <s v="K100808725"/>
    <s v="CIPL-03313"/>
    <s v=""/>
    <s v="2100088810"/>
    <s v=""/>
    <s v="2010001175"/>
    <d v="2021-05-22T00:00:00"/>
    <s v=""/>
    <s v=""/>
    <s v=""/>
    <n v="0"/>
  </r>
  <r>
    <s v=""/>
    <s v="20100004"/>
    <s v="2012008550"/>
    <x v="26"/>
    <d v="2021-04-19T00:00:00"/>
    <d v="2021-04-20T00:00:00"/>
    <s v="KR"/>
    <s v="USD"/>
    <n v="-766.25"/>
    <s v="83.95000"/>
    <s v="BDT"/>
    <n v="-64326.69"/>
    <n v="-766.25"/>
    <s v="766.25_1"/>
    <s v=""/>
    <s v="GRN-2021-9299"/>
    <s v="20210419"/>
    <s v="Goods received from SML Packaging Solutions Bangla"/>
    <s v=""/>
    <s v="0"/>
    <s v="K100808725"/>
    <s v="CIPL-03333"/>
    <s v=""/>
    <s v="2100088860"/>
    <s v=""/>
    <s v="2010001175"/>
    <d v="2021-05-22T00:00:00"/>
    <s v=""/>
    <s v=""/>
    <s v=""/>
    <n v="0"/>
  </r>
  <r>
    <s v=""/>
    <s v="20100004"/>
    <s v="2012008551"/>
    <x v="26"/>
    <d v="2021-04-19T00:00:00"/>
    <d v="2021-04-20T00:00:00"/>
    <s v="KR"/>
    <s v="USD"/>
    <n v="-1810.46"/>
    <s v="83.95000"/>
    <s v="BDT"/>
    <n v="-151988.12"/>
    <n v="-1810.46"/>
    <s v="1810.46_1"/>
    <s v=""/>
    <s v="GRN-2021-9300"/>
    <s v="20210419"/>
    <s v="Goods received from SML Packaging Solutions Bangla"/>
    <s v=""/>
    <s v="0"/>
    <s v="K100808725"/>
    <s v="CIPL-03334"/>
    <s v=""/>
    <s v="2100088880"/>
    <s v=""/>
    <s v="2010001175"/>
    <d v="2021-05-22T00:00:00"/>
    <s v=""/>
    <s v=""/>
    <s v=""/>
    <n v="0"/>
  </r>
  <r>
    <s v=""/>
    <s v="20100004"/>
    <s v="2012008552"/>
    <x v="26"/>
    <d v="2021-04-19T00:00:00"/>
    <d v="2021-04-20T00:00:00"/>
    <s v="KR"/>
    <s v="USD"/>
    <n v="-3298.56"/>
    <s v="83.95000"/>
    <s v="BDT"/>
    <n v="-276914.11"/>
    <n v="-3298.56"/>
    <s v="3298.56_1"/>
    <s v=""/>
    <s v="GRN-2021-9302"/>
    <s v="C2019-588"/>
    <s v="Goods received from Trims Bangladesh Ltd."/>
    <s v=""/>
    <s v="0"/>
    <s v="CTCI-1073/03-21   DCUDAK1"/>
    <s v="CIPL-03329"/>
    <s v=""/>
    <s v="2100077560"/>
    <s v=""/>
    <s v="2026000764"/>
    <d v="2021-05-05T00:00:00"/>
    <s v=""/>
    <s v=""/>
    <s v=""/>
    <n v="0"/>
  </r>
  <r>
    <s v=""/>
    <s v="20100004"/>
    <s v="2012008553"/>
    <x v="26"/>
    <d v="2021-04-19T00:00:00"/>
    <d v="2021-04-20T00:00:00"/>
    <s v="KR"/>
    <s v="USD"/>
    <n v="-146.85"/>
    <s v="83.95002"/>
    <s v="BDT"/>
    <n v="-12328.06"/>
    <n v="-146.85"/>
    <s v="146.85_1"/>
    <s v=""/>
    <s v="GRN-2021-9303"/>
    <s v="C2001-278"/>
    <s v="Goods received from Coats Bangladesh Ltd."/>
    <s v=""/>
    <s v="0"/>
    <s v="APR-01/CIPL/2021   DCUDAK"/>
    <s v="CIPL-03344"/>
    <s v=""/>
    <s v="2100085090"/>
    <s v=""/>
    <s v=""/>
    <m/>
    <s v=""/>
    <s v=""/>
    <s v=""/>
    <n v="0"/>
  </r>
  <r>
    <s v=""/>
    <s v="20100004"/>
    <s v="2012008555"/>
    <x v="26"/>
    <d v="2021-04-19T00:00:00"/>
    <d v="2021-04-20T00:00:00"/>
    <s v="KR"/>
    <s v="USD"/>
    <n v="-5502.75"/>
    <s v="83.95000"/>
    <s v="BDT"/>
    <n v="-461955.86"/>
    <n v="-5502.75"/>
    <s v="5502.75_1"/>
    <s v=""/>
    <s v="GRN-2021-9309"/>
    <s v="C2001-278"/>
    <s v="Goods received from Coats Bangladesh Ltd."/>
    <s v=""/>
    <s v="0"/>
    <s v="MAR-06/CIPL/2021  DCUDAK1"/>
    <s v="CIPL-03329"/>
    <s v=""/>
    <s v="2100080310"/>
    <s v=""/>
    <s v="2003006609"/>
    <d v="2021-05-01T00:00:00"/>
    <s v=""/>
    <s v=""/>
    <s v=""/>
    <n v="0"/>
  </r>
  <r>
    <s v=""/>
    <s v="20100004"/>
    <s v="2012008556"/>
    <x v="26"/>
    <d v="2021-04-19T00:00:00"/>
    <d v="2021-04-20T00:00:00"/>
    <s v="KR"/>
    <s v="USD"/>
    <n v="-30496.639999999999"/>
    <s v="83.95000"/>
    <s v="BDT"/>
    <n v="-2560192.9300000002"/>
    <n v="-30496.639999999999"/>
    <s v="30496.64_1"/>
    <s v=""/>
    <s v="GRN-2021-9312"/>
    <s v="C2001-685"/>
    <s v="Goods received from YKK BANGLADESH PTE LTD."/>
    <s v=""/>
    <s v="0"/>
    <s v="YKK/CIPL/SC-1674/21  LCA-"/>
    <s v="CIPL-03328"/>
    <s v=""/>
    <s v="2100087730"/>
    <s v=""/>
    <s v="2010001154"/>
    <d v="2021-05-09T00:00:00"/>
    <s v=""/>
    <s v=""/>
    <s v=""/>
    <n v="0"/>
  </r>
  <r>
    <s v=""/>
    <s v="20100004"/>
    <s v="2012008561"/>
    <x v="26"/>
    <d v="2021-04-19T00:00:00"/>
    <d v="2021-04-20T00:00:00"/>
    <s v="KR"/>
    <s v="USD"/>
    <n v="-1958.4"/>
    <s v="83.95000"/>
    <s v="BDT"/>
    <n v="-164407.67999999999"/>
    <n v="-1958.4"/>
    <s v="1958.4_1"/>
    <s v=""/>
    <s v="GRN-2021-9351"/>
    <s v="C2021-26"/>
    <s v="Goods received from Green Pac (BD) Ltd."/>
    <s v=""/>
    <s v="0"/>
    <s v="SC-GP/CIPL/07,08,09&amp;10/21"/>
    <s v="CIPL-03343"/>
    <s v=""/>
    <s v="2100076670"/>
    <s v=""/>
    <s v="2026000737"/>
    <d v="2021-05-25T00:00:00"/>
    <s v=""/>
    <s v=""/>
    <s v=""/>
    <n v="0"/>
  </r>
  <r>
    <s v=""/>
    <s v="20100004"/>
    <s v="2012008563"/>
    <x v="26"/>
    <d v="2021-04-19T00:00:00"/>
    <d v="2021-04-20T00:00:00"/>
    <s v="KR"/>
    <s v="USD"/>
    <n v="-191.42"/>
    <s v="83.95001"/>
    <s v="BDT"/>
    <n v="-16069.71"/>
    <n v="-191.42"/>
    <s v="191.42_1"/>
    <s v=""/>
    <s v="GRN-2021-9361"/>
    <s v="C2021-26"/>
    <s v="Goods received from Green Pac (BD) Ltd."/>
    <s v=""/>
    <s v="0"/>
    <s v="SC-GP/CIPL/07,08,09&amp;10/21"/>
    <s v="CIPL-03343"/>
    <s v=""/>
    <s v="2100079750"/>
    <s v=""/>
    <s v="2026000737"/>
    <d v="2021-05-25T00:00:00"/>
    <s v=""/>
    <s v=""/>
    <s v=""/>
    <n v="0"/>
  </r>
  <r>
    <s v=""/>
    <s v="20100004"/>
    <s v="2012008564"/>
    <x v="26"/>
    <d v="2021-04-19T00:00:00"/>
    <d v="2021-04-20T00:00:00"/>
    <s v="KR"/>
    <s v="USD"/>
    <n v="-37.85"/>
    <s v="83.95007"/>
    <s v="BDT"/>
    <n v="-3177.51"/>
    <n v="-37.85"/>
    <s v="37.85_1"/>
    <s v=""/>
    <s v="GRN-2021-9362"/>
    <s v="C2020-189"/>
    <s v="Goods received from R-PAC (BANGLADESH) LIMITED"/>
    <s v=""/>
    <s v="0"/>
    <s v="CIPL04052021(B)  DCUDAK13"/>
    <s v="CIPL-03329"/>
    <s v=""/>
    <s v="2100088610"/>
    <s v=""/>
    <s v=""/>
    <m/>
    <s v=""/>
    <s v=""/>
    <s v=""/>
    <n v="0"/>
  </r>
  <r>
    <s v=""/>
    <s v="20100004"/>
    <s v="2012008565"/>
    <x v="26"/>
    <d v="2021-04-19T00:00:00"/>
    <d v="2021-04-20T00:00:00"/>
    <s v="KR"/>
    <s v="USD"/>
    <n v="-1327.24"/>
    <s v="83.95000"/>
    <s v="BDT"/>
    <n v="-111421.8"/>
    <n v="-1327.24"/>
    <s v="1327.24_1"/>
    <s v=""/>
    <s v="GRN-2021-9365"/>
    <s v="C2001-90"/>
    <s v="Goods received from Paxar Bangladesh Ltd."/>
    <s v=""/>
    <s v="0"/>
    <s v="222011-SC  DCUDAK132694"/>
    <s v="CIPL-03334"/>
    <s v=""/>
    <s v="2100089770"/>
    <s v=""/>
    <s v="2026000776"/>
    <d v="2021-06-07T00:00:00"/>
    <s v=""/>
    <s v=""/>
    <s v=""/>
    <n v="0"/>
  </r>
  <r>
    <s v=""/>
    <s v="20100004"/>
    <s v="2012008566"/>
    <x v="26"/>
    <d v="2021-04-19T00:00:00"/>
    <d v="2021-04-20T00:00:00"/>
    <s v="KR"/>
    <s v="USD"/>
    <n v="-158.38"/>
    <s v="83.94999"/>
    <s v="BDT"/>
    <n v="-13296"/>
    <n v="-158.38"/>
    <s v="158.38_1"/>
    <s v=""/>
    <s v="GRN-2021-9366"/>
    <s v="C2001-90"/>
    <s v="Goods received from Paxar Bangladesh Ltd."/>
    <s v=""/>
    <s v="0"/>
    <s v="222011-SC  DCUDAK132694"/>
    <s v="CIPL-03269"/>
    <s v=""/>
    <s v="2100089070"/>
    <s v=""/>
    <s v="2026000776"/>
    <d v="2021-06-07T00:00:00"/>
    <s v=""/>
    <s v=""/>
    <s v=""/>
    <n v="0"/>
  </r>
  <r>
    <s v=""/>
    <s v="20100004"/>
    <s v="2012008567"/>
    <x v="26"/>
    <d v="2021-04-19T00:00:00"/>
    <d v="2021-04-20T00:00:00"/>
    <s v="KR"/>
    <s v="USD"/>
    <n v="-3234.85"/>
    <s v="83.95000"/>
    <s v="BDT"/>
    <n v="-271565.65999999997"/>
    <n v="-3234.85"/>
    <s v="3234.85_1"/>
    <s v=""/>
    <s v="GRN-2021-9368"/>
    <s v="C2001-90"/>
    <s v="Goods received from Paxar Bangladesh Ltd."/>
    <s v=""/>
    <s v="0"/>
    <s v="222011-SC  DCUDAK132694"/>
    <s v="CIPL-03319"/>
    <s v=""/>
    <s v="2100089170"/>
    <s v=""/>
    <s v="2026000776"/>
    <d v="2021-06-07T00:00:00"/>
    <s v=""/>
    <s v=""/>
    <s v=""/>
    <n v="0"/>
  </r>
  <r>
    <s v=""/>
    <s v="20100004"/>
    <s v="2012008573"/>
    <x v="27"/>
    <d v="2021-04-20T00:00:00"/>
    <d v="2021-04-20T00:00:00"/>
    <s v="KR"/>
    <s v="USD"/>
    <n v="-1496.33"/>
    <s v="83.95000"/>
    <s v="BDT"/>
    <n v="-125616.9"/>
    <n v="-1496.33"/>
    <s v="1496.33_1"/>
    <s v=""/>
    <s v="GRN-2021-9378"/>
    <s v="20210420"/>
    <s v="Goods received from SML Packaging Solutions Bangla"/>
    <s v=""/>
    <s v="0"/>
    <s v="K100808725"/>
    <s v="CIPL-03319"/>
    <s v=""/>
    <s v="2100088820"/>
    <s v=""/>
    <s v="2010001175"/>
    <d v="2021-05-22T00:00:00"/>
    <s v=""/>
    <s v=""/>
    <s v=""/>
    <n v="0"/>
  </r>
  <r>
    <s v=""/>
    <s v="20100004"/>
    <s v="2012008574"/>
    <x v="27"/>
    <d v="2021-04-20T00:00:00"/>
    <d v="2021-04-20T00:00:00"/>
    <s v="KR"/>
    <s v="USD"/>
    <n v="-225.28"/>
    <s v="83.95002"/>
    <s v="BDT"/>
    <n v="-18912.259999999998"/>
    <n v="-225.28"/>
    <s v="225.28_1"/>
    <s v=""/>
    <s v="GRN-2021-9379"/>
    <s v="20210420"/>
    <s v="Goods received from SML Packaging Solutions Bangla"/>
    <s v=""/>
    <s v="0"/>
    <s v="K100808725"/>
    <s v="CIPL-03319"/>
    <s v=""/>
    <s v="2100088820"/>
    <s v=""/>
    <s v="2010001175"/>
    <d v="2021-05-22T00:00:00"/>
    <s v=""/>
    <s v=""/>
    <s v=""/>
    <n v="0"/>
  </r>
  <r>
    <s v=""/>
    <s v="20100004"/>
    <s v="2012008588"/>
    <x v="27"/>
    <d v="2021-04-20T00:00:00"/>
    <d v="2021-04-20T00:00:00"/>
    <s v="KR"/>
    <s v="USD"/>
    <n v="-160"/>
    <s v="83.95000"/>
    <s v="BDT"/>
    <n v="-13432"/>
    <n v="-160"/>
    <s v="160_1"/>
    <s v=""/>
    <s v="GRN-2021-9420"/>
    <s v="C2019-588"/>
    <s v="Goods received from Trims Bangladesh Ltd."/>
    <s v=""/>
    <s v="0"/>
    <s v="CTCL-1074/03-21   DCUDAK1"/>
    <s v="CIPL-03329"/>
    <s v=""/>
    <s v="2100080180"/>
    <s v=""/>
    <s v="2003006610"/>
    <d v="2021-05-01T00:00:00"/>
    <s v=""/>
    <s v=""/>
    <s v=""/>
    <n v="0"/>
  </r>
  <r>
    <s v=""/>
    <s v="20100004"/>
    <s v="2012008589"/>
    <x v="27"/>
    <d v="2021-04-20T00:00:00"/>
    <d v="2021-04-20T00:00:00"/>
    <s v="KR"/>
    <s v="USD"/>
    <n v="-14265"/>
    <s v="83.95000"/>
    <s v="BDT"/>
    <n v="-1197546.75"/>
    <n v="-14265"/>
    <s v="14265_1"/>
    <s v=""/>
    <s v="GRN-2021-9421"/>
    <s v="20210420"/>
    <s v="Goods received from NATURUB ACCESSORIES BANGLADESH"/>
    <s v=""/>
    <s v="0"/>
    <s v="NAB-SC-21-149  DCUDAK1328"/>
    <s v="CIPL-03322"/>
    <s v=""/>
    <s v="2100081640"/>
    <s v=""/>
    <s v="2026000820"/>
    <d v="2021-06-21T00:00:00"/>
    <s v=""/>
    <s v=""/>
    <s v=""/>
    <n v="0"/>
  </r>
  <r>
    <s v=""/>
    <s v="20100004"/>
    <s v="2012008590"/>
    <x v="27"/>
    <d v="2021-04-20T00:00:00"/>
    <d v="2021-04-20T00:00:00"/>
    <s v="KR"/>
    <s v="USD"/>
    <n v="-11112.73"/>
    <s v="83.95000"/>
    <s v="BDT"/>
    <n v="-932913.68"/>
    <n v="-11112.73"/>
    <s v="11112.73_1"/>
    <s v=""/>
    <s v="GRN-2021-9422"/>
    <s v="20210420"/>
    <s v="Goods received from NATURUB ACCESSORIES BANGLADESH"/>
    <s v=""/>
    <s v="0"/>
    <s v="NAB-SC-21-110   LCA-37898"/>
    <s v="CIPL-03309"/>
    <s v=""/>
    <s v="2100064620"/>
    <s v=""/>
    <s v="2010001303"/>
    <d v="2021-06-15T00:00:00"/>
    <s v=""/>
    <s v=""/>
    <s v=""/>
    <n v="0"/>
  </r>
  <r>
    <s v=""/>
    <s v="20100004"/>
    <s v="2012008591"/>
    <x v="27"/>
    <d v="2021-04-20T00:00:00"/>
    <d v="2021-04-20T00:00:00"/>
    <s v="KR"/>
    <s v="USD"/>
    <n v="-5019.6099999999997"/>
    <s v="83.95000"/>
    <s v="BDT"/>
    <n v="-421396.26"/>
    <n v="-5019.6099999999997"/>
    <s v="5019.61_1"/>
    <s v=""/>
    <s v="GRN-2021-9424"/>
    <s v="20210420"/>
    <s v="Goods received from NATURUB ACCESSORIES BANGLADESH"/>
    <s v=""/>
    <s v="0"/>
    <s v="NAB-SC-21-110   LCA-37898"/>
    <s v="CIPL-03309"/>
    <s v=""/>
    <s v="2100064500"/>
    <s v=""/>
    <s v="2010001303"/>
    <d v="2021-06-15T00:00:00"/>
    <s v=""/>
    <s v=""/>
    <s v=""/>
    <n v="0"/>
  </r>
  <r>
    <s v=""/>
    <s v="20100004"/>
    <s v="2012008592"/>
    <x v="27"/>
    <d v="2021-04-20T00:00:00"/>
    <d v="2021-04-20T00:00:00"/>
    <s v="KR"/>
    <s v="USD"/>
    <n v="-3394.89"/>
    <s v="83.95000"/>
    <s v="BDT"/>
    <n v="-285001.02"/>
    <n v="-3394.89"/>
    <s v="3394.89_1"/>
    <s v=""/>
    <s v="GRN-2021-9426"/>
    <s v="20210420"/>
    <s v="Goods received from NATURUB ACCESSORIES BANGLADESH"/>
    <s v=""/>
    <s v="0"/>
    <s v="NAB-SC-21-110   LCA-37898"/>
    <s v="CIPL-03308"/>
    <s v=""/>
    <s v="2100064590"/>
    <s v=""/>
    <s v="2010001303"/>
    <d v="2021-06-15T00:00:00"/>
    <s v=""/>
    <s v=""/>
    <s v=""/>
    <n v="0"/>
  </r>
  <r>
    <s v=""/>
    <s v="20100004"/>
    <s v="2012008598"/>
    <x v="27"/>
    <d v="2021-04-20T00:00:00"/>
    <d v="2021-04-21T00:00:00"/>
    <s v="KR"/>
    <s v="USD"/>
    <n v="-5.24"/>
    <s v="83.95038"/>
    <s v="BDT"/>
    <n v="-439.9"/>
    <n v="-5.24"/>
    <s v="5.24_1"/>
    <s v=""/>
    <s v="GRN-2021-9458"/>
    <s v="C2020-189"/>
    <s v="Goods received from R-PAC (BANGLADESH) LIMITED"/>
    <s v=""/>
    <s v="0"/>
    <s v="CIPL03212021   DCUDAK1312"/>
    <s v="CIPL-03271"/>
    <s v=""/>
    <s v="2100074760"/>
    <s v=""/>
    <s v="2026000722"/>
    <d v="2021-05-05T00:00:00"/>
    <s v=""/>
    <s v=""/>
    <s v=""/>
    <n v="0"/>
  </r>
  <r>
    <s v=""/>
    <s v="20100004"/>
    <s v="2012008599"/>
    <x v="27"/>
    <d v="2021-04-20T00:00:00"/>
    <d v="2021-04-21T00:00:00"/>
    <s v="KR"/>
    <s v="USD"/>
    <n v="-0.5"/>
    <s v="83.96000"/>
    <s v="BDT"/>
    <n v="-41.98"/>
    <n v="-0.5"/>
    <s v="0.5_1"/>
    <s v=""/>
    <s v="GRN-2021-9459"/>
    <s v="C2020-189"/>
    <s v="Goods received from R-PAC (BANGLADESH) LIMITED"/>
    <s v=""/>
    <s v="0"/>
    <s v="CIPL03252021  DCUDAK13126"/>
    <s v="CIPL-03308"/>
    <s v=""/>
    <s v="2100079980"/>
    <s v=""/>
    <s v="2026000730"/>
    <d v="2021-05-11T00:00:00"/>
    <s v=""/>
    <s v=""/>
    <s v=""/>
    <n v="0"/>
  </r>
  <r>
    <s v=""/>
    <s v="20100004"/>
    <s v="2012008600"/>
    <x v="27"/>
    <d v="2021-04-20T00:00:00"/>
    <d v="2021-04-21T00:00:00"/>
    <s v="KR"/>
    <s v="USD"/>
    <n v="-2028.43"/>
    <s v="83.95000"/>
    <s v="BDT"/>
    <n v="-170286.7"/>
    <n v="-2028.43"/>
    <s v="2028.43_1"/>
    <s v=""/>
    <s v="GRN-2021-9460"/>
    <s v="C2020-189"/>
    <s v="Goods received from R-PAC (BANGLADESH) LIMITED"/>
    <s v=""/>
    <s v="0"/>
    <s v="CIPL04052021(B)  DCUDAK13"/>
    <s v="CIPL-03343"/>
    <s v=""/>
    <s v="2100088660"/>
    <s v=""/>
    <s v=""/>
    <m/>
    <s v=""/>
    <s v=""/>
    <s v=""/>
    <n v="0"/>
  </r>
  <r>
    <s v=""/>
    <s v="20100004"/>
    <s v="2012008601"/>
    <x v="27"/>
    <d v="2021-04-20T00:00:00"/>
    <d v="2021-04-21T00:00:00"/>
    <s v="KR"/>
    <s v="USD"/>
    <n v="-265.5"/>
    <s v="83.95002"/>
    <s v="BDT"/>
    <n v="-22288.73"/>
    <n v="-265.5"/>
    <s v="265.5_1"/>
    <s v=""/>
    <s v="GRN-2021-9464"/>
    <s v="C2001-90"/>
    <s v="Goods received from Paxar Bangladesh Ltd."/>
    <s v=""/>
    <s v="0"/>
    <s v="222011-SC  DCUDAK132694"/>
    <s v="CIPL-03334"/>
    <s v=""/>
    <s v="2100089770"/>
    <s v=""/>
    <s v="2026000776"/>
    <d v="2021-06-07T00:00:00"/>
    <s v=""/>
    <s v=""/>
    <s v=""/>
    <n v="0"/>
  </r>
  <r>
    <s v=""/>
    <s v="20100004"/>
    <s v="2012008602"/>
    <x v="27"/>
    <d v="2021-04-20T00:00:00"/>
    <d v="2021-04-21T00:00:00"/>
    <s v="KR"/>
    <s v="USD"/>
    <n v="-2141.1799999999998"/>
    <s v="83.95000"/>
    <s v="BDT"/>
    <n v="-179752.06"/>
    <n v="-2141.1799999999998"/>
    <s v="2141.18_1"/>
    <s v=""/>
    <s v="GRN-2021-9474"/>
    <s v="C2019-436"/>
    <s v="Goods received from IDEAL FASTENER (BANGLADESH) LT"/>
    <s v=""/>
    <s v="0"/>
    <s v="BBCDAK135866"/>
    <s v="CIPL-03334"/>
    <s v=""/>
    <s v="2100089130"/>
    <s v=""/>
    <s v="2010001152"/>
    <d v="2021-05-09T00:00:00"/>
    <s v=""/>
    <s v=""/>
    <s v=""/>
    <n v="0"/>
  </r>
  <r>
    <s v=""/>
    <s v="20100004"/>
    <s v="2012008603"/>
    <x v="27"/>
    <d v="2021-04-20T00:00:00"/>
    <d v="2021-04-21T00:00:00"/>
    <s v="KR"/>
    <s v="USD"/>
    <n v="-2860.76"/>
    <s v="83.95000"/>
    <s v="BDT"/>
    <n v="-240160.8"/>
    <n v="-2860.76"/>
    <s v="2860.76_1"/>
    <s v=""/>
    <s v="GRN-2021-9475"/>
    <s v="C2019-436"/>
    <s v="Goods received from IDEAL FASTENER (BANGLADESH) LT"/>
    <s v=""/>
    <s v="0"/>
    <s v="BBCDAK135866"/>
    <s v="CIPL-03334"/>
    <s v=""/>
    <s v="2100089150"/>
    <s v=""/>
    <s v="2010001152"/>
    <d v="2021-05-09T00:00:00"/>
    <s v=""/>
    <s v=""/>
    <s v=""/>
    <n v="0"/>
  </r>
  <r>
    <s v=""/>
    <s v="20100004"/>
    <s v="2012008604"/>
    <x v="27"/>
    <d v="2021-04-20T00:00:00"/>
    <d v="2021-04-21T00:00:00"/>
    <s v="KR"/>
    <s v="USD"/>
    <n v="-283.85000000000002"/>
    <s v="83.95001"/>
    <s v="BDT"/>
    <n v="-23829.21"/>
    <n v="-283.85000000000002"/>
    <s v="283.85_1"/>
    <s v=""/>
    <s v="GRN-2021-9476"/>
    <s v="20210420"/>
    <s v="Goods received from NATURUB ACCESSORIES BANGLADESH"/>
    <s v=""/>
    <s v="0"/>
    <s v="NAB-SC-21-049 DCUDAK13201"/>
    <s v="CIPL-03272"/>
    <s v=""/>
    <s v="2100029830"/>
    <s v=""/>
    <s v="2010001186"/>
    <d v="2021-05-27T00:00:00"/>
    <s v=""/>
    <s v=""/>
    <s v=""/>
    <n v="0"/>
  </r>
  <r>
    <s v=""/>
    <s v="20100004"/>
    <s v="2012008609"/>
    <x v="28"/>
    <d v="2021-04-21T00:00:00"/>
    <d v="2021-04-22T00:00:00"/>
    <s v="KR"/>
    <s v="USD"/>
    <n v="-8.01"/>
    <s v="83.95006"/>
    <s v="BDT"/>
    <n v="-672.44"/>
    <n v="-8.01"/>
    <s v="8.01_1"/>
    <s v=""/>
    <s v="GRN-2021-9490"/>
    <s v="C2020-189"/>
    <s v="Goods received from R-PAC (BANGLADESH) LIMITED"/>
    <s v=""/>
    <s v="0"/>
    <s v="CIPL04132021(A)  DCUDAK13"/>
    <s v="CIPL-03308"/>
    <s v=""/>
    <s v="2100095020"/>
    <s v=""/>
    <s v="2026000758"/>
    <d v="2021-05-31T00:00:00"/>
    <s v=""/>
    <s v=""/>
    <s v=""/>
    <n v="0"/>
  </r>
  <r>
    <s v=""/>
    <s v="20100004"/>
    <s v="2012008611"/>
    <x v="28"/>
    <d v="2021-04-21T00:00:00"/>
    <d v="2021-04-22T00:00:00"/>
    <s v="KR"/>
    <s v="USD"/>
    <n v="-358.54"/>
    <s v="83.94999"/>
    <s v="BDT"/>
    <n v="-30099.43"/>
    <n v="-358.54"/>
    <s v="358.54_1"/>
    <s v=""/>
    <s v="GRN-2021-9500"/>
    <s v="C2020-189"/>
    <s v="Goods received from R-PAC (BANGLADESH) LIMITED"/>
    <s v=""/>
    <s v="0"/>
    <s v="CIPL04132021(A)  DCUDAK13"/>
    <s v="CIPL-03344"/>
    <s v=""/>
    <s v="2100099300"/>
    <s v=""/>
    <s v="2026000719"/>
    <d v="2021-05-05T00:00:00"/>
    <s v=""/>
    <s v=""/>
    <s v=""/>
    <n v="0"/>
  </r>
  <r>
    <s v=""/>
    <s v="20100004"/>
    <s v="2012008613"/>
    <x v="28"/>
    <d v="2021-04-21T00:00:00"/>
    <d v="2021-04-22T00:00:00"/>
    <s v="KR"/>
    <s v="USD"/>
    <n v="-18.52"/>
    <s v="83.94978"/>
    <s v="BDT"/>
    <n v="-1554.75"/>
    <n v="-18.52"/>
    <s v="18.52_1"/>
    <s v=""/>
    <s v="GRN-2021-9509"/>
    <s v="C2020-189"/>
    <s v="Goods received from R-PAC (BANGLADESH) LIMITED"/>
    <s v=""/>
    <s v="0"/>
    <s v="CIPL04132021(B)  DCUDAK13"/>
    <s v="CIPL-03343"/>
    <s v=""/>
    <s v="2100099270"/>
    <s v=""/>
    <s v="2026000719"/>
    <d v="2021-05-05T00:00:00"/>
    <s v=""/>
    <s v=""/>
    <s v=""/>
    <n v="0"/>
  </r>
  <r>
    <s v=""/>
    <s v="20100004"/>
    <s v="2012008616"/>
    <x v="28"/>
    <d v="2021-04-21T00:00:00"/>
    <d v="2021-04-22T00:00:00"/>
    <s v="KR"/>
    <s v="USD"/>
    <n v="-364.24"/>
    <s v="83.95001"/>
    <s v="BDT"/>
    <n v="-30577.95"/>
    <n v="-364.24"/>
    <s v="364.24_1"/>
    <s v=""/>
    <s v="GRN-2021-9514"/>
    <s v="C2001-685"/>
    <s v="Goods received from YKK BANGLADESH PTE LTD."/>
    <s v=""/>
    <s v="0"/>
    <s v="YKK/CIPL/SC-1673/21   LCA"/>
    <s v="CIPL-03308"/>
    <s v=""/>
    <s v="2100094770"/>
    <s v=""/>
    <s v="2026000818"/>
    <d v="2021-06-22T00:00:00"/>
    <s v=""/>
    <s v=""/>
    <s v=""/>
    <n v="0"/>
  </r>
  <r>
    <s v=""/>
    <s v="20100004"/>
    <s v="2012008617"/>
    <x v="28"/>
    <d v="2021-04-21T00:00:00"/>
    <d v="2021-04-22T00:00:00"/>
    <s v="KR"/>
    <s v="USD"/>
    <n v="-5785.25"/>
    <s v="83.95000"/>
    <s v="BDT"/>
    <n v="-485671.74"/>
    <n v="-5785.25"/>
    <s v="5785.25_1"/>
    <s v=""/>
    <s v="GRN-2021-9516"/>
    <s v="C2001-685"/>
    <s v="Goods received from YKK BANGLADESH PTE LTD."/>
    <s v=""/>
    <s v="0"/>
    <s v="YKK/CIPL/SC-1673/21   LCA"/>
    <s v="CIPL-03316"/>
    <s v=""/>
    <s v="2100087910"/>
    <s v=""/>
    <s v="2026000818"/>
    <d v="2021-06-22T00:00:00"/>
    <s v=""/>
    <s v=""/>
    <s v=""/>
    <n v="0"/>
  </r>
  <r>
    <s v=""/>
    <s v="20100004"/>
    <s v="2012008618"/>
    <x v="28"/>
    <d v="2021-04-21T00:00:00"/>
    <d v="2021-04-22T00:00:00"/>
    <s v="KR"/>
    <s v="USD"/>
    <n v="-552.62"/>
    <s v="83.95000"/>
    <s v="BDT"/>
    <n v="-46392.45"/>
    <n v="-552.62"/>
    <s v="552.62_1"/>
    <s v=""/>
    <s v="GRN-2021-9518"/>
    <s v="C2001-685"/>
    <s v="Goods received from YKK BANGLADESH PTE LTD."/>
    <s v=""/>
    <s v="0"/>
    <s v="YKK/CIPL/SC-1673/21   LCA"/>
    <s v="CIPL-03308"/>
    <s v=""/>
    <s v="2100085140"/>
    <s v=""/>
    <s v="2026000818"/>
    <d v="2021-06-22T00:00:00"/>
    <s v=""/>
    <s v=""/>
    <s v=""/>
    <n v="0"/>
  </r>
  <r>
    <s v=""/>
    <s v="20100004"/>
    <s v="2012008619"/>
    <x v="28"/>
    <d v="2021-04-21T00:00:00"/>
    <d v="2021-04-22T00:00:00"/>
    <s v="KR"/>
    <s v="USD"/>
    <n v="-1480.63"/>
    <s v="83.95000"/>
    <s v="BDT"/>
    <n v="-124298.89"/>
    <n v="-1480.63"/>
    <s v="1480.63_1"/>
    <s v=""/>
    <s v="GRN-2021-9519"/>
    <s v="C2001-685"/>
    <s v="Goods received from YKK BANGLADESH PTE LTD."/>
    <s v=""/>
    <s v="0"/>
    <s v="YKK/CIPL/SC-1673/21   LCA"/>
    <s v="CIPL-03308"/>
    <s v=""/>
    <s v="2100085190"/>
    <s v=""/>
    <s v="2026000818"/>
    <d v="2021-06-22T00:00:00"/>
    <s v=""/>
    <s v=""/>
    <s v=""/>
    <n v="0"/>
  </r>
  <r>
    <s v=""/>
    <s v="20100004"/>
    <s v="2012008638"/>
    <x v="29"/>
    <d v="2021-04-22T00:00:00"/>
    <d v="2021-04-22T00:00:00"/>
    <s v="KR"/>
    <s v="USD"/>
    <n v="-3670.8"/>
    <s v="83.95000"/>
    <s v="BDT"/>
    <n v="-308163.65999999997"/>
    <n v="-3670.8"/>
    <s v="3670.8_1"/>
    <s v=""/>
    <s v="GRN-2021-9635"/>
    <s v="20210422"/>
    <s v="Goods received from TIC MANUFACTURING(Bangladesh)"/>
    <s v=""/>
    <s v="0"/>
    <s v="BBCDAK137363"/>
    <s v="CIPL-03322"/>
    <s v=""/>
    <s v="2100088140"/>
    <s v=""/>
    <s v="2010001173"/>
    <d v="2021-05-22T00:00:00"/>
    <s v=""/>
    <s v=""/>
    <s v=""/>
    <n v="0"/>
  </r>
  <r>
    <s v=""/>
    <s v="20100004"/>
    <s v="2012008647"/>
    <x v="29"/>
    <d v="2021-04-22T00:00:00"/>
    <d v="2021-04-22T00:00:00"/>
    <s v="KR"/>
    <s v="USD"/>
    <n v="-560.04999999999995"/>
    <s v="83.95000"/>
    <s v="BDT"/>
    <n v="-47016.2"/>
    <n v="-560.04999999999995"/>
    <s v="560.05_1"/>
    <s v=""/>
    <s v="GRN-2021-9649"/>
    <s v="20210422"/>
    <s v="Goods received from MAXIM LABEL AND PACKING (BD) P"/>
    <s v=""/>
    <s v="0"/>
    <s v="MAXIMCOSMOPOLITAN/13/04/2"/>
    <s v="CIPL-03267"/>
    <s v=""/>
    <s v="2100097380"/>
    <s v=""/>
    <s v="2026000725"/>
    <d v="2021-05-04T00:00:00"/>
    <s v=""/>
    <s v=""/>
    <s v=""/>
    <n v="0"/>
  </r>
  <r>
    <s v=""/>
    <s v="20100004"/>
    <s v="2012008648"/>
    <x v="29"/>
    <d v="2021-04-22T00:00:00"/>
    <d v="2021-04-22T00:00:00"/>
    <s v="KR"/>
    <s v="USD"/>
    <n v="-149.80000000000001"/>
    <s v="83.95000"/>
    <s v="BDT"/>
    <n v="-12575.71"/>
    <n v="-149.80000000000001"/>
    <s v="149.8_1"/>
    <s v=""/>
    <s v="GRN-2021-9652"/>
    <s v="C2001-278"/>
    <s v="Goods received from Coats Bangladesh Ltd."/>
    <s v=""/>
    <s v="0"/>
    <s v="APR-02/CIPL/2021  DCUDAK1"/>
    <s v="CIPL-03328"/>
    <s v=""/>
    <s v="2100088900"/>
    <s v=""/>
    <s v=""/>
    <m/>
    <s v=""/>
    <s v=""/>
    <s v=""/>
    <n v="0"/>
  </r>
  <r>
    <s v=""/>
    <s v="20100004"/>
    <s v="2012008649"/>
    <x v="29"/>
    <d v="2021-04-22T00:00:00"/>
    <d v="2021-04-22T00:00:00"/>
    <s v="KR"/>
    <s v="USD"/>
    <n v="-5831.57"/>
    <s v="83.95000"/>
    <s v="BDT"/>
    <n v="-489560.3"/>
    <n v="-5831.57"/>
    <s v="5831.57_1"/>
    <s v=""/>
    <s v="GRN-2021-9654"/>
    <s v="C2001-278"/>
    <s v="Goods received from Coats Bangladesh Ltd."/>
    <s v=""/>
    <s v="0"/>
    <s v="APR-02/CIPL/2021  DCUDAK1"/>
    <s v="CIPL-03325"/>
    <s v=""/>
    <s v="2100088930"/>
    <s v=""/>
    <s v=""/>
    <m/>
    <s v=""/>
    <s v=""/>
    <s v=""/>
    <n v="0"/>
  </r>
  <r>
    <s v=""/>
    <s v="20100004"/>
    <s v="2012008650"/>
    <x v="29"/>
    <d v="2021-04-22T00:00:00"/>
    <d v="2021-04-22T00:00:00"/>
    <s v="KR"/>
    <s v="USD"/>
    <n v="-6133.4"/>
    <s v="83.95000"/>
    <s v="BDT"/>
    <n v="-514898.93"/>
    <n v="-6133.4"/>
    <s v="6133.4_1"/>
    <s v=""/>
    <s v="GRN-2021-9656"/>
    <s v="C2001-278"/>
    <s v="Goods received from Coats Bangladesh Ltd."/>
    <s v=""/>
    <s v="0"/>
    <s v="APR-02/CIPL/2021  DCUDAK1"/>
    <s v="CIPL-03328"/>
    <s v=""/>
    <s v="2100095600"/>
    <s v=""/>
    <s v=""/>
    <m/>
    <s v=""/>
    <s v=""/>
    <s v=""/>
    <n v="0"/>
  </r>
  <r>
    <s v=""/>
    <s v="20100004"/>
    <s v="2012008651"/>
    <x v="29"/>
    <d v="2021-04-22T00:00:00"/>
    <d v="2021-04-22T00:00:00"/>
    <s v="KR"/>
    <s v="USD"/>
    <n v="-11671.04"/>
    <s v="83.95000"/>
    <s v="BDT"/>
    <n v="-979783.81"/>
    <n v="-11671.04"/>
    <s v="11671.04_1"/>
    <s v=""/>
    <s v="GRN-2021-9659"/>
    <s v="C2001-278"/>
    <s v="Goods received from Coats Bangladesh Ltd."/>
    <s v=""/>
    <s v="0"/>
    <s v="APR-02/CIPL/2021  DCUDAK1"/>
    <s v="CIPL-03324"/>
    <s v=""/>
    <s v="2100088890"/>
    <s v=""/>
    <s v=""/>
    <m/>
    <s v=""/>
    <s v=""/>
    <s v=""/>
    <n v="0"/>
  </r>
  <r>
    <s v=""/>
    <s v="20100004"/>
    <s v="2012008652"/>
    <x v="29"/>
    <d v="2021-04-22T00:00:00"/>
    <d v="2021-04-22T00:00:00"/>
    <s v="KR"/>
    <s v="USD"/>
    <n v="-36.92"/>
    <s v="83.94989"/>
    <s v="BDT"/>
    <n v="-3099.43"/>
    <n v="-36.92"/>
    <s v="36.92_1"/>
    <s v=""/>
    <s v="GRN-2021-9662"/>
    <s v="C2020-189"/>
    <s v="Goods received from R-PAC (BANGLADESH) LIMITED"/>
    <s v=""/>
    <s v="0"/>
    <s v="CIPL04132021(B)  DCUDAK13"/>
    <s v="CIPL-03329"/>
    <s v=""/>
    <s v="2100089880"/>
    <s v=""/>
    <s v="2026000719"/>
    <d v="2021-05-05T00:00:00"/>
    <s v=""/>
    <s v=""/>
    <s v=""/>
    <n v="0"/>
  </r>
  <r>
    <s v=""/>
    <s v="20100004"/>
    <s v="2012008653"/>
    <x v="29"/>
    <d v="2021-04-22T00:00:00"/>
    <d v="2021-04-22T00:00:00"/>
    <s v="KR"/>
    <s v="USD"/>
    <n v="-1338.15"/>
    <s v="83.95000"/>
    <s v="BDT"/>
    <n v="-112337.69"/>
    <n v="-1338.15"/>
    <s v="1338.15_1"/>
    <s v=""/>
    <s v="GRN-2021-9667"/>
    <s v="C2020-189"/>
    <s v="Goods received from R-PAC (BANGLADESH) LIMITED"/>
    <s v=""/>
    <s v="0"/>
    <s v="CIPL03272021  DCUDAK13279"/>
    <s v="CIPL-03329"/>
    <s v=""/>
    <s v="2100079940"/>
    <s v=""/>
    <s v="2026000720"/>
    <d v="2021-05-05T00:00:00"/>
    <s v=""/>
    <s v=""/>
    <s v=""/>
    <n v="0"/>
  </r>
  <r>
    <s v=""/>
    <s v="20100004"/>
    <s v="2012008654"/>
    <x v="29"/>
    <d v="2021-04-22T00:00:00"/>
    <d v="2021-04-22T00:00:00"/>
    <s v="KR"/>
    <s v="USD"/>
    <n v="-10.46"/>
    <s v="83.95029"/>
    <s v="BDT"/>
    <n v="-878.12"/>
    <n v="-10.46"/>
    <s v="10.46_1"/>
    <s v=""/>
    <s v="GRN-2021-9668"/>
    <s v="C2020-189"/>
    <s v="Goods received from R-PAC (BANGLADESH) LIMITED"/>
    <s v=""/>
    <s v="0"/>
    <s v="CIPL04052021(B)  DCUDAK13"/>
    <s v="CIPL-03343"/>
    <s v=""/>
    <s v="2100088300"/>
    <s v=""/>
    <s v=""/>
    <m/>
    <s v=""/>
    <s v=""/>
    <s v=""/>
    <n v="0"/>
  </r>
  <r>
    <s v=""/>
    <s v="20100004"/>
    <s v="2012008655"/>
    <x v="29"/>
    <d v="2021-04-22T00:00:00"/>
    <d v="2021-04-22T00:00:00"/>
    <s v="KR"/>
    <s v="USD"/>
    <n v="-24.38"/>
    <s v="83.94996"/>
    <s v="BDT"/>
    <n v="-2046.7"/>
    <n v="-24.38"/>
    <s v="24.38_1"/>
    <s v=""/>
    <s v="GRN-2021-9669"/>
    <s v="C2020-189"/>
    <s v="Goods received from R-PAC (BANGLADESH) LIMITED"/>
    <s v=""/>
    <s v="0"/>
    <s v="CIPL04052021(B)  DCUDAK13"/>
    <s v="CIPL-03308"/>
    <s v=""/>
    <s v="2100088480"/>
    <s v=""/>
    <s v="2026000723"/>
    <d v="2021-05-05T00:00:00"/>
    <s v=""/>
    <s v=""/>
    <s v=""/>
    <n v="0"/>
  </r>
  <r>
    <s v=""/>
    <s v="20100004"/>
    <s v="2012008656"/>
    <x v="29"/>
    <d v="2021-04-22T00:00:00"/>
    <d v="2021-04-22T00:00:00"/>
    <s v="KR"/>
    <s v="USD"/>
    <n v="-214.14"/>
    <s v="83.94999"/>
    <s v="BDT"/>
    <n v="-17977.05"/>
    <n v="-214.14"/>
    <s v="214.14_1"/>
    <s v=""/>
    <s v="GRN-2021-9670"/>
    <s v="C2020-189"/>
    <s v="Goods received from R-PAC (BANGLADESH) LIMITED"/>
    <s v=""/>
    <s v="0"/>
    <s v="CIPL04052021(B)  DCUDAK13"/>
    <s v="CIPL-03343"/>
    <s v=""/>
    <s v="2100088520"/>
    <s v=""/>
    <s v=""/>
    <m/>
    <s v=""/>
    <s v=""/>
    <s v=""/>
    <n v="0"/>
  </r>
  <r>
    <s v=""/>
    <s v="20100004"/>
    <s v="2012008657"/>
    <x v="29"/>
    <d v="2021-04-22T00:00:00"/>
    <d v="2021-04-22T00:00:00"/>
    <s v="KR"/>
    <s v="USD"/>
    <n v="-238.1"/>
    <s v="83.95002"/>
    <s v="BDT"/>
    <n v="-19988.5"/>
    <n v="-238.1"/>
    <s v="238.1_1"/>
    <s v=""/>
    <s v="GRN-2021-9671"/>
    <s v="C2020-189"/>
    <s v="Goods received from R-PAC (BANGLADESH) LIMITED"/>
    <s v=""/>
    <s v="0"/>
    <s v="CIPL04052021(B)  DCUDAK13"/>
    <s v="CIPL-03343"/>
    <s v=""/>
    <s v="2100088400"/>
    <s v=""/>
    <s v=""/>
    <m/>
    <s v=""/>
    <s v=""/>
    <s v=""/>
    <n v="0"/>
  </r>
  <r>
    <s v=""/>
    <s v="20100004"/>
    <s v="2012008658"/>
    <x v="29"/>
    <d v="2021-04-22T00:00:00"/>
    <d v="2021-04-22T00:00:00"/>
    <s v="KR"/>
    <s v="USD"/>
    <n v="-2453.44"/>
    <s v="83.95000"/>
    <s v="BDT"/>
    <n v="-205966.29"/>
    <n v="-2453.44"/>
    <s v="2453.44_1"/>
    <s v=""/>
    <s v="GRN-2021-9673"/>
    <s v="C2014-4"/>
    <s v="Goods received from OSMAN INTERLININGS LTD."/>
    <s v=""/>
    <s v="0"/>
    <s v="OIL/CIPL/06/04/21(MAS)-1"/>
    <s v="CIPL-03318"/>
    <s v=""/>
    <s v="2100044510"/>
    <s v=""/>
    <s v="2026000822"/>
    <d v="2021-06-22T00:00:00"/>
    <s v=""/>
    <s v=""/>
    <s v=""/>
    <n v="0"/>
  </r>
  <r>
    <s v=""/>
    <s v="20100004"/>
    <s v="2012008659"/>
    <x v="29"/>
    <d v="2021-04-22T00:00:00"/>
    <d v="2021-04-22T00:00:00"/>
    <s v="KR"/>
    <s v="USD"/>
    <n v="-1742.16"/>
    <s v="83.95000"/>
    <s v="BDT"/>
    <n v="-146254.32999999999"/>
    <n v="-1742.16"/>
    <s v="1742.16_1"/>
    <s v=""/>
    <s v="GRN-2021-9678"/>
    <s v="C2021-26"/>
    <s v="Goods received from Green Pac (BD) Ltd."/>
    <s v=""/>
    <s v="0"/>
    <s v="SC-GP/CIPL/07,08,09&amp;10/21"/>
    <s v="CIPL-03343"/>
    <s v=""/>
    <s v="2100076670"/>
    <s v=""/>
    <s v="2026000737"/>
    <d v="2021-05-25T00:00:00"/>
    <s v=""/>
    <s v=""/>
    <s v=""/>
    <n v="0"/>
  </r>
  <r>
    <s v=""/>
    <s v="20100004"/>
    <s v="2012008661"/>
    <x v="29"/>
    <d v="2021-04-22T00:00:00"/>
    <d v="2021-04-22T00:00:00"/>
    <s v="KR"/>
    <s v="USD"/>
    <n v="-228.38"/>
    <s v="83.95000"/>
    <s v="BDT"/>
    <n v="-19172.5"/>
    <n v="-228.38"/>
    <s v="228.38_1"/>
    <s v=""/>
    <s v="GRN-2021-9685"/>
    <s v="C2020-189"/>
    <s v="Goods received from R-PAC (BANGLADESH) LIMITED"/>
    <s v=""/>
    <s v="0"/>
    <s v="CIPL04132021(A)  DCUDAK13"/>
    <s v="CIPL-03308"/>
    <s v=""/>
    <s v="2100092280"/>
    <s v=""/>
    <s v="2026000723"/>
    <d v="2021-05-05T00:00:00"/>
    <s v=""/>
    <s v=""/>
    <s v=""/>
    <n v="0"/>
  </r>
  <r>
    <s v=""/>
    <s v="20100004"/>
    <s v="2012008662"/>
    <x v="29"/>
    <d v="2021-04-22T00:00:00"/>
    <d v="2021-04-22T00:00:00"/>
    <s v="KR"/>
    <s v="USD"/>
    <n v="-23.08"/>
    <s v="83.95017"/>
    <s v="BDT"/>
    <n v="-1937.57"/>
    <n v="-23.08"/>
    <s v="23.08_1"/>
    <s v=""/>
    <s v="GRN-2021-9687"/>
    <s v="C2020-189"/>
    <s v="Goods received from R-PAC (BANGLADESH) LIMITED"/>
    <s v=""/>
    <s v="0"/>
    <s v="CIPL04132021(A)  DCUDAK13"/>
    <s v="CIPL-03308"/>
    <s v=""/>
    <s v="2100092270"/>
    <s v=""/>
    <s v="2026000723"/>
    <d v="2021-05-05T00:00:00"/>
    <s v=""/>
    <s v=""/>
    <s v=""/>
    <n v="0"/>
  </r>
  <r>
    <s v=""/>
    <s v="20100004"/>
    <s v="2012008663"/>
    <x v="29"/>
    <d v="2021-04-22T00:00:00"/>
    <d v="2021-04-22T00:00:00"/>
    <s v="KR"/>
    <s v="USD"/>
    <n v="-245.11"/>
    <s v="83.94998"/>
    <s v="BDT"/>
    <n v="-20576.98"/>
    <n v="-245.11"/>
    <s v="245.11_1"/>
    <s v=""/>
    <s v="GRN-2021-9689"/>
    <s v="C2020-189"/>
    <s v="Goods received from R-PAC (BANGLADESH) LIMITED"/>
    <s v=""/>
    <s v="0"/>
    <s v="CIPL04132021(A)  DCUDAK13"/>
    <s v="CIPL-03308"/>
    <s v=""/>
    <s v="2100088500"/>
    <s v=""/>
    <s v="2026000723"/>
    <d v="2021-05-05T00:00:00"/>
    <s v=""/>
    <s v=""/>
    <s v=""/>
    <n v="0"/>
  </r>
  <r>
    <s v=""/>
    <s v="20100004"/>
    <s v="2012008664"/>
    <x v="29"/>
    <d v="2021-04-22T00:00:00"/>
    <d v="2021-04-22T00:00:00"/>
    <s v="KR"/>
    <s v="USD"/>
    <n v="-328.41"/>
    <s v="83.95000"/>
    <s v="BDT"/>
    <n v="-27570.02"/>
    <n v="-328.41"/>
    <s v="328.41_1"/>
    <s v=""/>
    <s v="GRN-2021-9691"/>
    <s v="C2020-189"/>
    <s v="Goods received from R-PAC (BANGLADESH) LIMITED"/>
    <s v=""/>
    <s v="0"/>
    <s v="CIPL04052021(B)  DCUDAK13"/>
    <s v="CIPL-03343"/>
    <s v=""/>
    <s v="2100088660"/>
    <s v=""/>
    <s v=""/>
    <m/>
    <s v=""/>
    <s v=""/>
    <s v=""/>
    <n v="0"/>
  </r>
  <r>
    <s v=""/>
    <s v="20100004"/>
    <s v="2012008665"/>
    <x v="29"/>
    <d v="2021-04-22T00:00:00"/>
    <d v="2021-04-22T00:00:00"/>
    <s v="KR"/>
    <s v="USD"/>
    <n v="-113.15"/>
    <s v="83.94998"/>
    <s v="BDT"/>
    <n v="-9498.94"/>
    <n v="-113.15"/>
    <s v="113.15_1"/>
    <s v=""/>
    <s v="GRN-2021-9694"/>
    <s v="C2020-189"/>
    <s v="Goods received from R-PAC (BANGLADESH) LIMITED"/>
    <s v=""/>
    <s v="0"/>
    <s v="CIPL04052021(B)  DCUDAK13"/>
    <s v="CIPL-03308"/>
    <s v=""/>
    <s v="2100088700"/>
    <s v=""/>
    <s v="2026000723"/>
    <d v="2021-05-05T00:00:00"/>
    <s v=""/>
    <s v=""/>
    <s v=""/>
    <n v="0"/>
  </r>
  <r>
    <s v=""/>
    <s v="20100004"/>
    <s v="2012008668"/>
    <x v="29"/>
    <d v="2021-04-22T00:00:00"/>
    <d v="2021-04-24T00:00:00"/>
    <s v="KR"/>
    <s v="USD"/>
    <n v="-39.92"/>
    <s v="83.94990"/>
    <s v="BDT"/>
    <n v="-3351.28"/>
    <n v="-39.92"/>
    <s v="39.92_1"/>
    <s v=""/>
    <s v="GRN-2021-9704"/>
    <s v="C2020-189"/>
    <s v="Goods received from American &amp; Efird (Bangladesh)"/>
    <s v=""/>
    <s v="0"/>
    <s v="CIPL04132021(B)  DCUDAK13"/>
    <s v="CIPL-03329"/>
    <s v=""/>
    <s v="2100099200"/>
    <s v=""/>
    <s v="2026000719"/>
    <d v="2021-05-05T00:00:00"/>
    <s v=""/>
    <s v=""/>
    <s v=""/>
    <n v="0"/>
  </r>
  <r>
    <s v=""/>
    <s v="20100004"/>
    <s v="2012008669"/>
    <x v="29"/>
    <d v="2021-04-22T00:00:00"/>
    <d v="2021-04-24T00:00:00"/>
    <s v="KR"/>
    <s v="USD"/>
    <n v="-63.73"/>
    <s v="83.94995"/>
    <s v="BDT"/>
    <n v="-5350.13"/>
    <n v="-63.73"/>
    <s v="63.73_1"/>
    <s v=""/>
    <s v="GRN-2021-9706"/>
    <s v="C2020-189"/>
    <s v="Goods received from R-PAC (BANGLADESH) LIMITED"/>
    <s v=""/>
    <s v="0"/>
    <s v="CIPL04132021(B)  DCUDAK13"/>
    <s v="CIPL-03329"/>
    <s v=""/>
    <s v="2100099230"/>
    <s v=""/>
    <s v="2026000719"/>
    <d v="2021-05-05T00:00:00"/>
    <s v=""/>
    <s v=""/>
    <s v=""/>
    <n v="0"/>
  </r>
  <r>
    <s v=""/>
    <s v="20100004"/>
    <s v="2012008670"/>
    <x v="29"/>
    <d v="2021-04-22T00:00:00"/>
    <d v="2021-04-24T00:00:00"/>
    <s v="KR"/>
    <s v="USD"/>
    <n v="-68.3"/>
    <s v="83.95007"/>
    <s v="BDT"/>
    <n v="-5733.79"/>
    <n v="-68.3"/>
    <s v="68.3_1"/>
    <s v=""/>
    <s v="GRN-2021-9707"/>
    <s v="C2020-189"/>
    <s v="Goods received from R-PAC (BANGLADESH) LIMITED"/>
    <s v=""/>
    <s v="0"/>
    <s v="CIPL04132021(B)  DCUDAK13"/>
    <s v="CIPL-03308"/>
    <s v=""/>
    <s v="2100099130"/>
    <s v=""/>
    <s v="2026000758"/>
    <d v="2021-05-31T00:00:00"/>
    <s v=""/>
    <s v=""/>
    <s v=""/>
    <n v="0"/>
  </r>
  <r>
    <s v=""/>
    <s v="20100004"/>
    <s v="2012008672"/>
    <x v="29"/>
    <d v="2021-04-22T00:00:00"/>
    <d v="2021-04-24T00:00:00"/>
    <s v="KR"/>
    <s v="USD"/>
    <n v="-82.16"/>
    <s v="83.94998"/>
    <s v="BDT"/>
    <n v="-6897.33"/>
    <n v="-82.16"/>
    <s v="82.16_1"/>
    <s v=""/>
    <s v="GRN-2021-9710"/>
    <s v="C2020-189"/>
    <s v="Goods received from R-PAC (BANGLADESH) LIMITED"/>
    <s v=""/>
    <s v="0"/>
    <s v="CIPL04132021(B)  DCUDAK13"/>
    <s v="CIPL-03308"/>
    <s v=""/>
    <s v="2100095020"/>
    <s v=""/>
    <s v="2026000758"/>
    <d v="2021-05-31T00:00:00"/>
    <s v=""/>
    <s v=""/>
    <s v=""/>
    <n v="0"/>
  </r>
  <r>
    <s v=""/>
    <s v="20100004"/>
    <s v="2012008673"/>
    <x v="29"/>
    <d v="2021-04-22T00:00:00"/>
    <d v="2021-04-24T00:00:00"/>
    <s v="KR"/>
    <s v="USD"/>
    <n v="-1756.22"/>
    <s v="83.95000"/>
    <s v="BDT"/>
    <n v="-147434.67000000001"/>
    <n v="-1756.22"/>
    <s v="1756.22_1"/>
    <s v=""/>
    <s v="GRN-2021-9712"/>
    <s v="C2020-189"/>
    <s v="Goods received from R-PAC (BANGLADESH) LIMITED"/>
    <s v=""/>
    <s v="0"/>
    <s v="CIPL04132021(B)  DCUDAK13"/>
    <s v="CIPL-03316"/>
    <s v=""/>
    <s v="2100099170"/>
    <s v=""/>
    <s v="2026000758"/>
    <d v="2021-05-31T00:00:00"/>
    <s v=""/>
    <s v=""/>
    <s v=""/>
    <n v="0"/>
  </r>
  <r>
    <s v=""/>
    <s v="20100004"/>
    <s v="2012008674"/>
    <x v="29"/>
    <d v="2021-04-22T00:00:00"/>
    <d v="2021-04-24T00:00:00"/>
    <s v="KR"/>
    <s v="USD"/>
    <n v="-86.02"/>
    <s v="83.95001"/>
    <s v="BDT"/>
    <n v="-7221.38"/>
    <n v="-86.02"/>
    <s v="86.02_1"/>
    <s v=""/>
    <s v="GRN-2021-9717"/>
    <s v="C2020-189"/>
    <s v="Goods received from R-PAC (BANGLADESH) LIMITED"/>
    <s v=""/>
    <s v="0"/>
    <s v="CIPL04132021(B)  DCUDAK13"/>
    <s v="CIPL-03329"/>
    <s v=""/>
    <s v="2100099240"/>
    <s v=""/>
    <s v="2026000719"/>
    <d v="2021-05-05T00:00:00"/>
    <s v=""/>
    <s v=""/>
    <s v=""/>
    <n v="0"/>
  </r>
  <r>
    <s v=""/>
    <s v="20100004"/>
    <s v="2012008675"/>
    <x v="29"/>
    <d v="2021-04-22T00:00:00"/>
    <d v="2021-04-24T00:00:00"/>
    <s v="KR"/>
    <s v="USD"/>
    <n v="-4.88"/>
    <s v="83.95082"/>
    <s v="BDT"/>
    <n v="-409.68"/>
    <n v="-4.88"/>
    <s v="4.88_1"/>
    <s v=""/>
    <s v="GRN-2021-9718"/>
    <s v="C2020-189"/>
    <s v="Goods received from R-PAC (BANGLADESH) LIMITED"/>
    <s v=""/>
    <s v="0"/>
    <s v="CIPL04132021(B)  DCUDAK13"/>
    <s v="CIPL-03344"/>
    <s v=""/>
    <s v="2100099300"/>
    <s v=""/>
    <s v="2026000719"/>
    <d v="2021-05-05T00:00:00"/>
    <s v=""/>
    <s v=""/>
    <s v=""/>
    <n v="0"/>
  </r>
  <r>
    <s v=""/>
    <s v="20100004"/>
    <s v="2012008676"/>
    <x v="29"/>
    <d v="2021-04-22T00:00:00"/>
    <d v="2021-04-24T00:00:00"/>
    <s v="KR"/>
    <s v="USD"/>
    <n v="-2912.49"/>
    <s v="83.95000"/>
    <s v="BDT"/>
    <n v="-244503.54"/>
    <n v="-2912.49"/>
    <s v="2912.49_1"/>
    <s v=""/>
    <s v="GRN-2021-9722"/>
    <s v="C2020-189"/>
    <s v="Goods received from R-PAC (BANGLADESH) LIMITED"/>
    <s v=""/>
    <s v="0"/>
    <s v="CIPL04132021(B)  DCUDAK13"/>
    <s v="CIPL-03329"/>
    <s v=""/>
    <s v="2100099200"/>
    <s v=""/>
    <s v="2026000719"/>
    <d v="2021-05-05T00:00:00"/>
    <s v=""/>
    <s v=""/>
    <s v=""/>
    <n v="0"/>
  </r>
  <r>
    <s v=""/>
    <s v="20100004"/>
    <s v="2012008679"/>
    <x v="29"/>
    <d v="2021-04-22T00:00:00"/>
    <d v="2021-04-24T00:00:00"/>
    <s v="KR"/>
    <s v="USD"/>
    <n v="-627.98"/>
    <s v="83.95000"/>
    <s v="BDT"/>
    <n v="-52718.92"/>
    <n v="-627.98"/>
    <s v="627.98_1"/>
    <s v=""/>
    <s v="GRN-2021-9726"/>
    <s v="C2020-189"/>
    <s v="Goods received from R-PAC (BANGLADESH) LIMITED"/>
    <s v=""/>
    <s v="0"/>
    <s v="CIPL04132021(B)  DCUDAK13"/>
    <s v="CIPL-03329"/>
    <s v=""/>
    <s v="2100099200"/>
    <s v=""/>
    <s v="2026000719"/>
    <d v="2021-05-05T00:00:00"/>
    <s v=""/>
    <s v=""/>
    <s v=""/>
    <n v="0"/>
  </r>
  <r>
    <s v=""/>
    <s v="20100004"/>
    <s v="2012008681"/>
    <x v="29"/>
    <d v="2021-04-22T00:00:00"/>
    <d v="2021-04-24T00:00:00"/>
    <s v="KR"/>
    <s v="USD"/>
    <n v="-635.72"/>
    <s v="83.94999"/>
    <s v="BDT"/>
    <n v="-53368.69"/>
    <n v="-635.72"/>
    <s v="635.72_1"/>
    <s v=""/>
    <s v="GRN-2021-9729"/>
    <s v="C2020-189"/>
    <s v="Goods received from R-PAC (BANGLADESH) LIMITED"/>
    <s v=""/>
    <s v="0"/>
    <s v="CIPL04132021(B)  DCUDAK13"/>
    <s v="CIPL-03329"/>
    <s v=""/>
    <s v="2100099230"/>
    <s v=""/>
    <s v="2026000719"/>
    <d v="2021-05-05T00:00:00"/>
    <s v=""/>
    <s v=""/>
    <s v=""/>
    <n v="0"/>
  </r>
  <r>
    <s v=""/>
    <s v="20100004"/>
    <s v="2012008682"/>
    <x v="29"/>
    <d v="2021-04-22T00:00:00"/>
    <d v="2021-04-24T00:00:00"/>
    <s v="KR"/>
    <s v="USD"/>
    <n v="-434.73"/>
    <s v="83.94999"/>
    <s v="BDT"/>
    <n v="-36495.58"/>
    <n v="-434.73"/>
    <s v="434.73_1"/>
    <s v=""/>
    <s v="GRN-2021-9734"/>
    <s v="C2020-189"/>
    <s v="Goods received from R-PAC (BANGLADESH) LIMITED"/>
    <s v=""/>
    <s v="0"/>
    <s v="CIPL04132021(B)  DCUDAK13"/>
    <s v="CIPL-03329"/>
    <s v=""/>
    <s v="2100099240"/>
    <s v=""/>
    <s v="2026000719"/>
    <d v="2021-05-05T00:00:00"/>
    <s v=""/>
    <s v=""/>
    <s v=""/>
    <n v="0"/>
  </r>
  <r>
    <s v=""/>
    <s v="20100004"/>
    <s v="2012008683"/>
    <x v="29"/>
    <d v="2021-04-22T00:00:00"/>
    <d v="2021-04-24T00:00:00"/>
    <s v="KR"/>
    <s v="USD"/>
    <n v="-803.2"/>
    <s v="83.95000"/>
    <s v="BDT"/>
    <n v="-67428.639999999999"/>
    <n v="-803.2"/>
    <s v="803.2_1"/>
    <s v=""/>
    <s v="GRN-2021-9737"/>
    <s v="C2020-189"/>
    <s v="Goods received from R-PAC (BANGLADESH) LIMITED"/>
    <s v=""/>
    <s v="0"/>
    <s v="CIPL04132021(B)  DCUDAK13"/>
    <s v="CIPL-03344"/>
    <s v=""/>
    <s v="2100099300"/>
    <s v=""/>
    <s v="2026000719"/>
    <d v="2021-05-05T00:00:00"/>
    <s v=""/>
    <s v=""/>
    <s v=""/>
    <n v="0"/>
  </r>
  <r>
    <s v=""/>
    <s v="20100004"/>
    <s v="2012008684"/>
    <x v="29"/>
    <d v="2021-04-22T00:00:00"/>
    <d v="2021-04-24T00:00:00"/>
    <s v="KR"/>
    <s v="USD"/>
    <n v="-581.44000000000005"/>
    <s v="83.95000"/>
    <s v="BDT"/>
    <n v="-48811.89"/>
    <n v="-581.44000000000005"/>
    <s v="581.44_1"/>
    <s v=""/>
    <s v="GRN-2021-9740"/>
    <s v="C2020-189"/>
    <s v="Goods received from R-PAC (BANGLADESH) LIMITED"/>
    <s v=""/>
    <s v="0"/>
    <s v="CIPL04132021(B)  DCUDAK13"/>
    <s v="CIPL-03316"/>
    <s v=""/>
    <s v="2100099160"/>
    <s v=""/>
    <s v="2026000758"/>
    <d v="2021-05-31T00:00:00"/>
    <s v=""/>
    <s v=""/>
    <s v=""/>
    <n v="0"/>
  </r>
  <r>
    <s v=""/>
    <s v="20100004"/>
    <s v="2012008685"/>
    <x v="29"/>
    <d v="2021-04-22T00:00:00"/>
    <d v="2021-04-24T00:00:00"/>
    <s v="KR"/>
    <s v="USD"/>
    <n v="-320.01"/>
    <s v="83.95000"/>
    <s v="BDT"/>
    <n v="-26864.84"/>
    <n v="-320.01"/>
    <s v="320.01_1"/>
    <s v=""/>
    <s v="GRN-2021-9744"/>
    <s v="C2020-189"/>
    <s v="Goods received from R-PAC (BANGLADESH) LIMITED"/>
    <s v=""/>
    <s v="0"/>
    <s v="CIPL04132021(B)  DCUDAK13"/>
    <s v="CIPL-03343"/>
    <s v=""/>
    <s v="2100099270"/>
    <s v=""/>
    <s v="2026000719"/>
    <d v="2021-05-05T00:00:00"/>
    <s v=""/>
    <s v=""/>
    <s v=""/>
    <n v="0"/>
  </r>
  <r>
    <s v=""/>
    <s v="20100004"/>
    <s v="2012008686"/>
    <x v="29"/>
    <d v="2021-04-22T00:00:00"/>
    <d v="2021-04-24T00:00:00"/>
    <s v="KR"/>
    <s v="USD"/>
    <n v="-8.2100000000000009"/>
    <s v="83.95006"/>
    <s v="BDT"/>
    <n v="-689.23"/>
    <n v="-8.2100000000000009"/>
    <s v="8.21_1"/>
    <s v=""/>
    <s v="GRN-2021-9747"/>
    <s v="C2020-189"/>
    <s v="Goods received from R-PAC (BANGLADESH) LIMITED"/>
    <s v=""/>
    <s v="0"/>
    <s v="CIPL04132021(B)  DCUDAK13"/>
    <s v="CIPL-03329"/>
    <s v=""/>
    <s v="2100089880"/>
    <s v=""/>
    <s v="2026000719"/>
    <d v="2021-05-05T00:00:00"/>
    <s v=""/>
    <s v=""/>
    <s v=""/>
    <n v="0"/>
  </r>
  <r>
    <s v=""/>
    <s v="20100004"/>
    <s v="2012008687"/>
    <x v="29"/>
    <d v="2021-04-22T00:00:00"/>
    <d v="2021-04-24T00:00:00"/>
    <s v="KR"/>
    <s v="USD"/>
    <n v="-10.29"/>
    <s v="83.95044"/>
    <s v="BDT"/>
    <n v="-863.85"/>
    <n v="-10.29"/>
    <s v="10.29_1"/>
    <s v=""/>
    <s v="GRN-2021-9749"/>
    <s v="C2020-189"/>
    <s v="Goods received from R-PAC (BANGLADESH) LIMITED"/>
    <s v=""/>
    <s v="0"/>
    <s v="CIPL03272021  DCUDAK13279"/>
    <s v="CIPL-03331"/>
    <s v=""/>
    <s v="2100078830"/>
    <s v=""/>
    <s v="2026000720"/>
    <d v="2021-05-05T00:00:00"/>
    <s v=""/>
    <s v=""/>
    <s v=""/>
    <n v="0"/>
  </r>
  <r>
    <s v=""/>
    <s v="20100004"/>
    <s v="2012008689"/>
    <x v="29"/>
    <d v="2021-04-22T00:00:00"/>
    <d v="2021-04-24T00:00:00"/>
    <s v="KR"/>
    <s v="USD"/>
    <n v="-456"/>
    <s v="83.95000"/>
    <s v="BDT"/>
    <n v="-38281.199999999997"/>
    <n v="-456"/>
    <s v="456_1"/>
    <s v=""/>
    <s v="GRN-2021-9751"/>
    <s v="C2001-90"/>
    <s v="Goods received from Paxar Bangladesh Ltd."/>
    <s v=""/>
    <s v="0"/>
    <s v="219903-SC  LCA-369121  DC"/>
    <s v="CIPL-03335"/>
    <s v=""/>
    <s v="2100074860"/>
    <s v=""/>
    <s v="2010001158"/>
    <d v="2021-05-09T00:00:00"/>
    <s v=""/>
    <s v=""/>
    <s v=""/>
    <n v="0"/>
  </r>
  <r>
    <s v=""/>
    <s v="20100004"/>
    <s v="2012008690"/>
    <x v="29"/>
    <d v="2021-04-22T00:00:00"/>
    <d v="2021-04-24T00:00:00"/>
    <s v="KR"/>
    <s v="USD"/>
    <n v="-19.95"/>
    <s v="83.94987"/>
    <s v="BDT"/>
    <n v="-1674.8"/>
    <n v="-19.95"/>
    <s v="19.95_1"/>
    <s v=""/>
    <s v="GRN-2021-9752"/>
    <s v="C2001-90"/>
    <s v="Goods received from Paxar Bangladesh Ltd."/>
    <s v=""/>
    <s v="0"/>
    <s v="222152-SC  DCUDAK130311"/>
    <s v="CIPL-03308"/>
    <s v=""/>
    <s v="2100094530"/>
    <s v=""/>
    <s v="2010001161"/>
    <d v="2021-05-09T00:00:00"/>
    <s v=""/>
    <s v=""/>
    <s v=""/>
    <n v="0"/>
  </r>
  <r>
    <s v=""/>
    <s v="20100004"/>
    <s v="2012008691"/>
    <x v="29"/>
    <d v="2021-04-22T00:00:00"/>
    <d v="2021-04-24T00:00:00"/>
    <s v="KR"/>
    <s v="USD"/>
    <n v="-313.72000000000003"/>
    <s v="83.94999"/>
    <s v="BDT"/>
    <n v="-26336.79"/>
    <n v="-313.72000000000003"/>
    <s v="313.72_1"/>
    <s v=""/>
    <s v="GRN-2021-9754"/>
    <s v="C2001-90"/>
    <s v="Goods received from Paxar Bangladesh Ltd."/>
    <s v=""/>
    <s v="0"/>
    <s v="222152-SC  DCUDAK130311"/>
    <s v="CIPL-03329"/>
    <s v=""/>
    <s v="2100094540"/>
    <s v=""/>
    <s v="2010001161"/>
    <d v="2021-05-09T00:00:00"/>
    <s v=""/>
    <s v=""/>
    <s v=""/>
    <n v="0"/>
  </r>
  <r>
    <s v=""/>
    <s v="20100004"/>
    <s v="2012008692"/>
    <x v="29"/>
    <d v="2021-04-22T00:00:00"/>
    <d v="2021-04-24T00:00:00"/>
    <s v="KR"/>
    <s v="USD"/>
    <n v="-119.13"/>
    <s v="83.94997"/>
    <s v="BDT"/>
    <n v="-10000.959999999999"/>
    <n v="-119.13"/>
    <s v="119.13_1"/>
    <s v=""/>
    <s v="GRN-2021-9755"/>
    <s v="C2001-90"/>
    <s v="Goods received from Paxar Bangladesh Ltd."/>
    <s v=""/>
    <s v="0"/>
    <s v="222152-SC  DCUDAK130311"/>
    <s v="CIPL-03309"/>
    <s v=""/>
    <s v="2100094560"/>
    <s v=""/>
    <s v="2010001161"/>
    <d v="2021-05-09T00:00:00"/>
    <s v=""/>
    <s v=""/>
    <s v=""/>
    <n v="0"/>
  </r>
  <r>
    <s v=""/>
    <s v="20100004"/>
    <s v="2012008697"/>
    <x v="30"/>
    <d v="2021-04-24T00:00:00"/>
    <d v="2021-04-25T00:00:00"/>
    <s v="KR"/>
    <s v="USD"/>
    <n v="-4489.05"/>
    <s v="83.95000"/>
    <s v="BDT"/>
    <n v="-376855.75"/>
    <n v="-4489.05"/>
    <s v="4489.05_1"/>
    <s v=""/>
    <s v="GRN-2021-9763"/>
    <s v="C2001-685"/>
    <s v="Goods received from YKK BANGLADESH PTE LTD."/>
    <s v=""/>
    <s v="0"/>
    <s v="YKK/CIPL/SC-1493/21    LC"/>
    <s v="CIPL-03336"/>
    <s v=""/>
    <s v="2100078970"/>
    <s v=""/>
    <s v="2010001155"/>
    <d v="2021-05-09T00:00:00"/>
    <s v=""/>
    <s v=""/>
    <s v=""/>
    <n v="0"/>
  </r>
  <r>
    <s v=""/>
    <s v="20100004"/>
    <s v="2012008698"/>
    <x v="30"/>
    <d v="2021-04-24T00:00:00"/>
    <d v="2021-04-25T00:00:00"/>
    <s v="KR"/>
    <s v="USD"/>
    <n v="-1194.44"/>
    <s v="83.95000"/>
    <s v="BDT"/>
    <n v="-100273.24"/>
    <n v="-1194.44"/>
    <s v="1194.44_1"/>
    <s v=""/>
    <s v="GRN-2021-9765"/>
    <s v="C2001-685"/>
    <s v="Goods received from YKK BANGLADESH PTE LTD."/>
    <s v=""/>
    <s v="0"/>
    <s v="YKK/CIPL/SC-1829/21  DCUD"/>
    <s v="CIPL-03331"/>
    <s v=""/>
    <s v="2100096760"/>
    <s v=""/>
    <s v="2010001153"/>
    <d v="2021-05-09T00:00:00"/>
    <s v=""/>
    <s v=""/>
    <s v=""/>
    <n v="0"/>
  </r>
  <r>
    <s v=""/>
    <s v="20100004"/>
    <s v="2012008699"/>
    <x v="30"/>
    <d v="2021-04-24T00:00:00"/>
    <d v="2021-04-25T00:00:00"/>
    <s v="KR"/>
    <s v="USD"/>
    <n v="-265.88"/>
    <s v="83.95002"/>
    <s v="BDT"/>
    <n v="-22320.63"/>
    <n v="-265.88"/>
    <s v="265.88_1"/>
    <s v=""/>
    <s v="GRN-2021-9767"/>
    <s v="C2001-90"/>
    <s v="Goods received from Paxar Bangladesh Ltd."/>
    <s v=""/>
    <s v="0"/>
    <s v="222794-SC  DCUDAK132694"/>
    <s v="CIPL-03313"/>
    <s v=""/>
    <s v="2100099210"/>
    <s v=""/>
    <s v=""/>
    <m/>
    <s v=""/>
    <s v=""/>
    <s v=""/>
    <n v="0"/>
  </r>
  <r>
    <s v=""/>
    <s v="20100004"/>
    <s v="2012008700"/>
    <x v="30"/>
    <d v="2021-04-24T00:00:00"/>
    <d v="2021-04-25T00:00:00"/>
    <s v="KR"/>
    <s v="USD"/>
    <n v="-168.14"/>
    <s v="83.94998"/>
    <s v="BDT"/>
    <n v="-14115.35"/>
    <n v="-168.14"/>
    <s v="168.14_1"/>
    <s v=""/>
    <s v="GRN-2021-9768"/>
    <s v="C2001-90"/>
    <s v="Goods received from Paxar Bangladesh Ltd."/>
    <s v=""/>
    <s v="0"/>
    <s v="222794-SC  DCUDAK132694"/>
    <s v="CIPL-03270"/>
    <s v=""/>
    <s v="2100099220"/>
    <s v=""/>
    <s v=""/>
    <m/>
    <s v=""/>
    <s v=""/>
    <s v=""/>
    <n v="0"/>
  </r>
  <r>
    <s v=""/>
    <s v="20100004"/>
    <s v="2012008701"/>
    <x v="30"/>
    <d v="2021-04-24T00:00:00"/>
    <d v="2021-04-25T00:00:00"/>
    <s v="KR"/>
    <s v="USD"/>
    <n v="-69.239999999999995"/>
    <s v="83.95003"/>
    <s v="BDT"/>
    <n v="-5812.7"/>
    <n v="-69.239999999999995"/>
    <s v="69.24_1"/>
    <s v=""/>
    <s v="GRN-2021-9770"/>
    <s v="C2001-90"/>
    <s v="Goods received from Paxar Bangladesh Ltd."/>
    <s v=""/>
    <s v="0"/>
    <s v="222794-SC  DCUDAK132694"/>
    <s v="CIPL-03323"/>
    <s v=""/>
    <s v="2100099310"/>
    <s v=""/>
    <s v=""/>
    <m/>
    <s v=""/>
    <s v=""/>
    <s v=""/>
    <n v="0"/>
  </r>
  <r>
    <s v=""/>
    <s v="20100004"/>
    <s v="2012008702"/>
    <x v="30"/>
    <d v="2021-04-24T00:00:00"/>
    <d v="2021-04-25T00:00:00"/>
    <s v="KR"/>
    <s v="USD"/>
    <n v="-534.28"/>
    <s v="83.95001"/>
    <s v="BDT"/>
    <n v="-44852.81"/>
    <n v="-534.28"/>
    <s v="534.28_1"/>
    <s v=""/>
    <s v="GRN-2021-9771"/>
    <s v="C2001-90"/>
    <s v="Goods received from Paxar Bangladesh Ltd."/>
    <s v=""/>
    <s v="0"/>
    <s v="222794-SC  DCUDAK132694"/>
    <s v="CIPL-03312"/>
    <s v=""/>
    <s v="2100099430"/>
    <s v=""/>
    <s v=""/>
    <m/>
    <s v=""/>
    <s v=""/>
    <s v=""/>
    <n v="0"/>
  </r>
  <r>
    <s v=""/>
    <s v="20100004"/>
    <s v="2012008703"/>
    <x v="30"/>
    <d v="2021-04-24T00:00:00"/>
    <d v="2021-04-25T00:00:00"/>
    <s v="KR"/>
    <s v="USD"/>
    <n v="-55.02"/>
    <s v="83.95002"/>
    <s v="BDT"/>
    <n v="-4618.93"/>
    <n v="-55.02"/>
    <s v="55.02_2"/>
    <s v=""/>
    <s v="GRN-2021-9772"/>
    <s v="C2001-90"/>
    <s v="Goods received from Paxar Bangladesh Ltd."/>
    <s v=""/>
    <s v="0"/>
    <s v="222794-SC  DCUDAK132694"/>
    <s v="CIPL-03189"/>
    <s v=""/>
    <s v="2100099540"/>
    <s v=""/>
    <s v=""/>
    <m/>
    <s v=""/>
    <s v=""/>
    <s v=""/>
    <n v="0"/>
  </r>
  <r>
    <s v=""/>
    <s v="20100004"/>
    <s v="2012008704"/>
    <x v="30"/>
    <d v="2021-04-24T00:00:00"/>
    <d v="2021-04-25T00:00:00"/>
    <s v="KR"/>
    <s v="USD"/>
    <n v="-1040.58"/>
    <s v="83.95000"/>
    <s v="BDT"/>
    <n v="-87356.69"/>
    <n v="-1040.58"/>
    <s v="1040.58_1"/>
    <s v=""/>
    <s v="GRN-2021-9774"/>
    <s v="C2001-90"/>
    <s v="Goods received from Paxar Bangladesh Ltd."/>
    <s v=""/>
    <s v="0"/>
    <s v="222794-SC  DCUDAK132694"/>
    <s v="CIPL-03334"/>
    <s v=""/>
    <s v="2100099320"/>
    <s v=""/>
    <s v=""/>
    <m/>
    <s v=""/>
    <s v=""/>
    <s v=""/>
    <n v="0"/>
  </r>
  <r>
    <s v=""/>
    <s v="20100004"/>
    <s v="2012008705"/>
    <x v="30"/>
    <d v="2021-04-24T00:00:00"/>
    <d v="2021-04-25T00:00:00"/>
    <s v="KR"/>
    <s v="USD"/>
    <n v="-710.69"/>
    <s v="83.95001"/>
    <s v="BDT"/>
    <n v="-59662.43"/>
    <n v="-710.69"/>
    <s v="710.69_1"/>
    <s v=""/>
    <s v="GRN-2021-9777"/>
    <s v="C2001-90"/>
    <s v="Goods received from Paxar Bangladesh Ltd."/>
    <s v=""/>
    <s v="0"/>
    <s v="222794-SC  DCUDAK132694"/>
    <s v="CIPL-03313"/>
    <s v=""/>
    <s v="2100099250"/>
    <s v=""/>
    <s v=""/>
    <m/>
    <s v=""/>
    <s v=""/>
    <s v=""/>
    <n v="0"/>
  </r>
  <r>
    <s v=""/>
    <s v="20100004"/>
    <s v="2012008729"/>
    <x v="30"/>
    <d v="2021-04-24T00:00:00"/>
    <d v="2021-04-25T00:00:00"/>
    <s v="KR"/>
    <s v="USD"/>
    <n v="-8467.2000000000007"/>
    <s v="83.95000"/>
    <s v="BDT"/>
    <n v="-710821.44"/>
    <n v="-8467.2000000000007"/>
    <s v="8467.2_1"/>
    <s v=""/>
    <s v="GRN-2021-9845"/>
    <s v="20210424"/>
    <s v="Goods received from SUPERCREASE LTD"/>
    <s v=""/>
    <s v="0"/>
    <s v="CIPL051221   LCA-373930"/>
    <s v="CIPL-03309"/>
    <s v=""/>
    <s v="2100058910"/>
    <s v=""/>
    <s v="2010001176"/>
    <d v="2021-05-22T00:00:00"/>
    <s v=""/>
    <s v=""/>
    <s v=""/>
    <n v="0"/>
  </r>
  <r>
    <s v=""/>
    <s v="20100004"/>
    <s v="2012008732"/>
    <x v="30"/>
    <d v="2021-04-24T00:00:00"/>
    <d v="2021-04-25T00:00:00"/>
    <s v="KR"/>
    <s v="USD"/>
    <n v="-1477.2"/>
    <s v="83.95000"/>
    <s v="BDT"/>
    <n v="-124010.94"/>
    <n v="-1477.2"/>
    <s v="1477.2_1"/>
    <s v=""/>
    <s v="GRN-2021-9848"/>
    <s v="C2019-588"/>
    <s v="Goods received from Trims Bangladesh Ltd."/>
    <s v=""/>
    <s v="0"/>
    <s v="CTCI-1073/03-21   DCUDAK1"/>
    <s v="CIPL-03329"/>
    <s v=""/>
    <s v="2100077560"/>
    <s v=""/>
    <s v="2026000764"/>
    <d v="2021-05-05T00:00:00"/>
    <s v=""/>
    <s v=""/>
    <s v=""/>
    <n v="0"/>
  </r>
  <r>
    <s v=""/>
    <s v="20100004"/>
    <s v="2012008733"/>
    <x v="30"/>
    <d v="2021-04-24T00:00:00"/>
    <d v="2021-04-25T00:00:00"/>
    <s v="KR"/>
    <s v="USD"/>
    <n v="-164.8"/>
    <s v="83.95000"/>
    <s v="BDT"/>
    <n v="-13834.96"/>
    <n v="-164.8"/>
    <s v="164.8_2"/>
    <s v=""/>
    <s v="GRN-2021-9849"/>
    <s v="C2019-588"/>
    <s v="Goods received from Trims Bangladesh Ltd."/>
    <s v=""/>
    <s v="0"/>
    <s v="CTCL-1074/03-21   DCUDAK1"/>
    <s v="CIPL-03329"/>
    <s v=""/>
    <s v="2100080180"/>
    <s v=""/>
    <s v="2026000765"/>
    <d v="2021-06-01T00:00:00"/>
    <s v=""/>
    <s v=""/>
    <s v=""/>
    <n v="0"/>
  </r>
  <r>
    <s v=""/>
    <s v="20100004"/>
    <s v="2012008734"/>
    <x v="30"/>
    <d v="2021-04-24T00:00:00"/>
    <d v="2021-04-25T00:00:00"/>
    <s v="KR"/>
    <s v="USD"/>
    <n v="-2583"/>
    <s v="83.95000"/>
    <s v="BDT"/>
    <n v="-216842.85"/>
    <n v="-2583"/>
    <s v="2583_1"/>
    <s v=""/>
    <s v="GRN-2021-9851"/>
    <s v="20210424"/>
    <s v="Goods received from Bengal Plastics Ltd. Unit-3"/>
    <s v=""/>
    <s v="0"/>
    <s v="BPL/CIPL/2467/21  DCUDAK1"/>
    <s v="CIPL-03322"/>
    <s v=""/>
    <s v="2100091650"/>
    <s v=""/>
    <s v="2026000728"/>
    <d v="2021-05-11T00:00:00"/>
    <s v=""/>
    <s v=""/>
    <s v=""/>
    <n v="0"/>
  </r>
  <r>
    <s v=""/>
    <s v="20100004"/>
    <s v="2012008736"/>
    <x v="30"/>
    <d v="2021-04-24T00:00:00"/>
    <d v="2021-04-25T00:00:00"/>
    <s v="KR"/>
    <s v="USD"/>
    <n v="-1355.12"/>
    <s v="83.95000"/>
    <s v="BDT"/>
    <n v="-113762.32"/>
    <n v="-1355.12"/>
    <s v="1355.12_1"/>
    <s v=""/>
    <s v="GRN-2021-9857"/>
    <s v="C2020-189"/>
    <s v="Goods received from R-PAC (BANGLADESH) LIMITED"/>
    <s v=""/>
    <s v="0"/>
    <s v="CIPL04052021(B)  DCUDAK13"/>
    <s v="CIPL-03329"/>
    <s v=""/>
    <s v="2100088610"/>
    <s v=""/>
    <s v=""/>
    <m/>
    <s v=""/>
    <s v=""/>
    <s v=""/>
    <n v="0"/>
  </r>
  <r>
    <s v=""/>
    <s v="20100004"/>
    <s v="2012008737"/>
    <x v="30"/>
    <d v="2021-04-24T00:00:00"/>
    <d v="2021-04-25T00:00:00"/>
    <s v="KR"/>
    <s v="USD"/>
    <n v="-1285.07"/>
    <s v="83.95000"/>
    <s v="BDT"/>
    <n v="-107881.63"/>
    <n v="-1285.07"/>
    <s v="1285.07_1"/>
    <s v=""/>
    <s v="GRN-2021-9858"/>
    <s v="C2020-189"/>
    <s v="Goods received from R-PAC (BANGLADESH) LIMITED"/>
    <s v=""/>
    <s v="0"/>
    <s v="CIPL04132021(A)  DCUDAK13"/>
    <s v="CIPL-03316"/>
    <s v=""/>
    <s v="2100099160"/>
    <s v=""/>
    <s v="2026000758"/>
    <d v="2021-05-31T00:00:00"/>
    <s v=""/>
    <s v=""/>
    <s v=""/>
    <n v="0"/>
  </r>
  <r>
    <s v=""/>
    <s v="20100004"/>
    <s v="2012008738"/>
    <x v="30"/>
    <d v="2021-04-24T00:00:00"/>
    <d v="2021-04-25T00:00:00"/>
    <s v="KR"/>
    <s v="USD"/>
    <n v="-150.13999999999999"/>
    <s v="83.94998"/>
    <s v="BDT"/>
    <n v="-12604.25"/>
    <n v="-150.13999999999999"/>
    <s v="150.14_1"/>
    <s v=""/>
    <s v="GRN-2021-9859"/>
    <s v="C2020-189"/>
    <s v="Goods received from R-PAC (BANGLADESH) LIMITED"/>
    <s v=""/>
    <s v="0"/>
    <s v="CIPL04132021(A)  DCUDAK13"/>
    <s v="CIPL-03343"/>
    <s v=""/>
    <s v="2100099270"/>
    <s v=""/>
    <s v="2026000719"/>
    <d v="2021-05-05T00:00:00"/>
    <s v=""/>
    <s v=""/>
    <s v=""/>
    <n v="0"/>
  </r>
  <r>
    <s v=""/>
    <s v="20100004"/>
    <s v="2012008739"/>
    <x v="30"/>
    <d v="2021-04-24T00:00:00"/>
    <d v="2021-04-25T00:00:00"/>
    <s v="KR"/>
    <s v="USD"/>
    <n v="-40.85"/>
    <s v="83.95006"/>
    <s v="BDT"/>
    <n v="-3429.36"/>
    <n v="-40.85"/>
    <s v="40.85_1"/>
    <s v=""/>
    <s v="GRN-2021-9860"/>
    <s v="C2020-189"/>
    <s v="Goods received from R-PAC (BANGLADESH) LIMITED"/>
    <s v=""/>
    <s v="0"/>
    <s v="CIPL04132021(A)  DCUDAK13"/>
    <s v="CIPL-03308"/>
    <s v=""/>
    <s v="2100099130"/>
    <s v=""/>
    <s v="2026000758"/>
    <d v="2021-05-31T00:00:00"/>
    <s v=""/>
    <s v=""/>
    <s v=""/>
    <n v="0"/>
  </r>
  <r>
    <s v=""/>
    <s v="20100004"/>
    <s v="2012008741"/>
    <x v="30"/>
    <d v="2021-04-24T00:00:00"/>
    <d v="2021-04-25T00:00:00"/>
    <s v="KR"/>
    <s v="USD"/>
    <n v="-34.79"/>
    <s v="83.94999"/>
    <s v="BDT"/>
    <n v="-2920.62"/>
    <n v="-34.79"/>
    <s v="34.79_1"/>
    <s v=""/>
    <s v="GRN-2021-9862"/>
    <s v="C2020-189"/>
    <s v="Goods received from R-PAC (BANGLADESH) LIMITED"/>
    <s v=""/>
    <s v="0"/>
    <s v="CIPL04132021(A)  DCUDAK13"/>
    <s v="CIPL-03329"/>
    <s v=""/>
    <s v="2100099240"/>
    <s v=""/>
    <s v="2026000719"/>
    <d v="2021-05-05T00:00:00"/>
    <s v=""/>
    <s v=""/>
    <s v=""/>
    <n v="0"/>
  </r>
  <r>
    <s v=""/>
    <s v="20100004"/>
    <s v="2012008745"/>
    <x v="30"/>
    <d v="2021-04-24T00:00:00"/>
    <d v="2021-04-25T00:00:00"/>
    <s v="KR"/>
    <s v="USD"/>
    <n v="-3800"/>
    <s v="83.95000"/>
    <s v="BDT"/>
    <n v="-319010"/>
    <n v="-3800"/>
    <s v="3800_1"/>
    <s v=""/>
    <s v="GRN-2021-9875"/>
    <s v="20210424"/>
    <s v="Goods received from 3RD BELL INTERNATIONAL"/>
    <s v=""/>
    <s v="0"/>
    <s v="3RD BELL/CIPL-13-2021  DC"/>
    <s v="CIPL-03329"/>
    <s v=""/>
    <s v="2100101720"/>
    <s v=""/>
    <s v="2026000715"/>
    <d v="2021-05-05T00:00:00"/>
    <s v=""/>
    <s v=""/>
    <s v=""/>
    <n v="0"/>
  </r>
  <r>
    <s v=""/>
    <s v="20100004"/>
    <s v="2012008746"/>
    <x v="30"/>
    <d v="2021-04-24T00:00:00"/>
    <d v="2021-04-25T00:00:00"/>
    <s v="KR"/>
    <s v="USD"/>
    <n v="-1468.8"/>
    <s v="83.95000"/>
    <s v="BDT"/>
    <n v="-123305.76"/>
    <n v="-1468.8"/>
    <s v="1468.8_1"/>
    <s v=""/>
    <s v="GRN-2021-9876"/>
    <s v="C2021-26"/>
    <s v="Goods received from Green Pac (BD) Ltd."/>
    <s v=""/>
    <s v="0"/>
    <s v="SC-GP/CIPL/07,08,09&amp;10/21"/>
    <s v="CIPL-03343"/>
    <s v=""/>
    <s v="2100076670"/>
    <s v=""/>
    <s v="2026000737"/>
    <d v="2021-05-25T00:00:00"/>
    <s v=""/>
    <s v=""/>
    <s v=""/>
    <n v="0"/>
  </r>
  <r>
    <s v=""/>
    <s v="20100004"/>
    <s v="2012008747"/>
    <x v="30"/>
    <d v="2021-04-24T00:00:00"/>
    <d v="2021-04-25T00:00:00"/>
    <s v="KR"/>
    <s v="USD"/>
    <n v="-2937.6"/>
    <s v="83.95000"/>
    <s v="BDT"/>
    <n v="-246611.52"/>
    <n v="-2937.6"/>
    <s v="2937.6_1"/>
    <s v=""/>
    <s v="GRN-2021-9877"/>
    <s v="C2021-26"/>
    <s v="Goods received from Green Pac (BD) Ltd."/>
    <s v=""/>
    <s v="0"/>
    <s v="SC-GP/CIPL/07,08,09&amp;10/21"/>
    <s v="CIPL-03343"/>
    <s v=""/>
    <s v="2100078400"/>
    <s v=""/>
    <s v="2026000737"/>
    <d v="2021-05-25T00:00:00"/>
    <s v=""/>
    <s v=""/>
    <s v=""/>
    <n v="0"/>
  </r>
  <r>
    <s v=""/>
    <s v="20100004"/>
    <s v="2012008748"/>
    <x v="30"/>
    <d v="2021-04-24T00:00:00"/>
    <d v="2021-04-25T00:00:00"/>
    <s v="KR"/>
    <s v="USD"/>
    <n v="-8803.76"/>
    <s v="83.95000"/>
    <s v="BDT"/>
    <n v="-739075.65"/>
    <n v="-8803.76"/>
    <s v="8803.76_1"/>
    <s v=""/>
    <s v="GRN-2021-9898"/>
    <s v="20210424"/>
    <s v="Goods received from NATURUB ACCESSORIES BANGLADESH"/>
    <s v=""/>
    <s v="0"/>
    <s v="NAB-SC-21-149  DCUDAK1328"/>
    <s v="CIPL-03344"/>
    <s v=""/>
    <s v="2100080940"/>
    <s v=""/>
    <s v="2026000820"/>
    <d v="2021-06-21T00:00:00"/>
    <s v=""/>
    <s v=""/>
    <s v=""/>
    <n v="0"/>
  </r>
  <r>
    <s v=""/>
    <s v="20100004"/>
    <s v="2012008749"/>
    <x v="5"/>
    <d v="2021-04-25T00:00:00"/>
    <d v="2021-04-26T00:00:00"/>
    <s v="KR"/>
    <s v="USD"/>
    <n v="-2350"/>
    <s v="83.95000"/>
    <s v="BDT"/>
    <n v="-197282.5"/>
    <n v="-2350"/>
    <s v="2350_1"/>
    <s v=""/>
    <s v="GRN-2021-9909"/>
    <s v="C2020-126"/>
    <s v="Goods received from ORIGIN TRIMS &amp; ACCESSORIES"/>
    <s v=""/>
    <s v="0"/>
    <s v="OTA/CIPL-O2021/009  DCUDA"/>
    <s v="CIPL-03329"/>
    <s v=""/>
    <s v="2100092070"/>
    <s v=""/>
    <s v="2026000836"/>
    <d v="2021-06-24T00:00:00"/>
    <s v=""/>
    <s v=""/>
    <s v=""/>
    <n v="0"/>
  </r>
  <r>
    <s v=""/>
    <s v="20100004"/>
    <s v="2012008750"/>
    <x v="5"/>
    <d v="2021-04-25T00:00:00"/>
    <d v="2021-04-26T00:00:00"/>
    <s v="KR"/>
    <s v="USD"/>
    <n v="-424.66"/>
    <s v="83.95001"/>
    <s v="BDT"/>
    <n v="-35650.21"/>
    <n v="-424.66"/>
    <s v="424.66_1"/>
    <s v=""/>
    <s v="GRN-2021-9911"/>
    <s v="C2021-26"/>
    <s v="Goods received from Green Pac (BD) Ltd."/>
    <s v=""/>
    <s v="0"/>
    <s v="SC-GP/CIPL/07,08,09&amp;10/21"/>
    <s v="CIPL-03343"/>
    <s v=""/>
    <s v="2100080130"/>
    <s v=""/>
    <s v="2026000737"/>
    <d v="2021-05-25T00:00:00"/>
    <s v=""/>
    <s v=""/>
    <s v=""/>
    <n v="0"/>
  </r>
  <r>
    <s v=""/>
    <s v="20100004"/>
    <s v="2012008752"/>
    <x v="5"/>
    <d v="2021-04-25T00:00:00"/>
    <d v="2021-04-26T00:00:00"/>
    <s v="KR"/>
    <s v="USD"/>
    <n v="-1104"/>
    <s v="83.95000"/>
    <s v="BDT"/>
    <n v="-92680.8"/>
    <n v="-1104"/>
    <s v="1104_1"/>
    <s v=""/>
    <s v="GRN-2021-9933"/>
    <s v="C2019-588"/>
    <s v="Goods received from Trims Bangladesh Ltd."/>
    <s v=""/>
    <s v="0"/>
    <s v="CTCL-1074/03-21   DCUDAK1"/>
    <s v="CIPL-03329"/>
    <s v=""/>
    <s v="2100080180"/>
    <s v=""/>
    <s v="2003006611"/>
    <d v="2021-05-01T00:00:00"/>
    <s v=""/>
    <s v=""/>
    <s v=""/>
    <n v="0"/>
  </r>
  <r>
    <s v=""/>
    <s v="20100004"/>
    <s v="2012008759"/>
    <x v="31"/>
    <d v="2021-04-26T00:00:00"/>
    <d v="2021-04-27T00:00:00"/>
    <s v="KR"/>
    <s v="USD"/>
    <n v="-2867.71"/>
    <s v="83.95000"/>
    <s v="BDT"/>
    <n v="-240744.25"/>
    <n v="-2867.71"/>
    <s v="2867.71_1"/>
    <s v=""/>
    <s v="GRN-2021-10000"/>
    <s v="C2020-189"/>
    <s v="Goods received from R-PAC (BANGLADESH) LIMITED"/>
    <s v=""/>
    <s v="0"/>
    <s v="CIPL04132021(A)  DCUDAK13"/>
    <s v="CIPL-03316"/>
    <s v=""/>
    <s v="2100099170"/>
    <s v=""/>
    <s v="2026000758"/>
    <d v="2021-05-31T00:00:00"/>
    <s v=""/>
    <s v=""/>
    <s v=""/>
    <n v="0"/>
  </r>
  <r>
    <s v=""/>
    <s v="20100004"/>
    <s v="2012008760"/>
    <x v="31"/>
    <d v="2021-04-26T00:00:00"/>
    <d v="2021-04-27T00:00:00"/>
    <s v="KR"/>
    <s v="USD"/>
    <n v="-5122.32"/>
    <s v="83.95000"/>
    <s v="BDT"/>
    <n v="-430018.76"/>
    <n v="-5122.32"/>
    <s v="5122.32_1"/>
    <s v=""/>
    <s v="GRN-2021-10004"/>
    <s v="C2020-189"/>
    <s v="Goods received from R-PAC (BANGLADESH) LIMITED"/>
    <s v=""/>
    <s v="0"/>
    <s v="CIPL04052021(B)  DCUDAK13"/>
    <s v="CIPL-03343"/>
    <s v=""/>
    <s v="2100088660"/>
    <s v=""/>
    <s v=""/>
    <m/>
    <s v=""/>
    <s v=""/>
    <s v=""/>
    <n v="0"/>
  </r>
  <r>
    <s v=""/>
    <s v="20100004"/>
    <s v="2012008761"/>
    <x v="31"/>
    <d v="2021-04-26T00:00:00"/>
    <d v="2021-04-27T00:00:00"/>
    <s v="KR"/>
    <s v="USD"/>
    <n v="-2893.28"/>
    <s v="83.95000"/>
    <s v="BDT"/>
    <n v="-242890.86"/>
    <n v="-2893.28"/>
    <s v="2893.28_1"/>
    <s v=""/>
    <s v="GRN-2021-10007"/>
    <s v="C2020-189"/>
    <s v="Goods received from R-PAC (BANGLADESH) LIMITED"/>
    <s v=""/>
    <s v="0"/>
    <s v="CIPL04132021(B)  DCUDAK13"/>
    <s v="CIPL-03329"/>
    <s v=""/>
    <s v="2100099230"/>
    <s v=""/>
    <s v="2026000719"/>
    <d v="2021-05-05T00:00:00"/>
    <s v=""/>
    <s v=""/>
    <s v=""/>
    <n v="0"/>
  </r>
  <r>
    <s v=""/>
    <s v="20100004"/>
    <s v="2012008762"/>
    <x v="31"/>
    <d v="2021-04-26T00:00:00"/>
    <d v="2021-04-27T00:00:00"/>
    <s v="KR"/>
    <s v="USD"/>
    <n v="-2739.01"/>
    <s v="83.95000"/>
    <s v="BDT"/>
    <n v="-229939.89"/>
    <n v="-2739.01"/>
    <s v="2739.01_1"/>
    <s v=""/>
    <s v="GRN-2021-10011"/>
    <s v="C2020-189"/>
    <s v="Goods received from R-PAC (BANGLADESH) LIMITED"/>
    <s v=""/>
    <s v="0"/>
    <s v="CIPL04132021(B)  DCUDAK13"/>
    <s v="CIPL-03329"/>
    <s v=""/>
    <s v="2100099240"/>
    <s v=""/>
    <s v="2026000719"/>
    <d v="2021-05-05T00:00:00"/>
    <s v=""/>
    <s v=""/>
    <s v=""/>
    <n v="0"/>
  </r>
  <r>
    <s v=""/>
    <s v="20100004"/>
    <s v="2012008763"/>
    <x v="31"/>
    <d v="2021-04-26T00:00:00"/>
    <d v="2021-04-27T00:00:00"/>
    <s v="KR"/>
    <s v="USD"/>
    <n v="-22.3"/>
    <s v="83.95022"/>
    <s v="BDT"/>
    <n v="-1872.09"/>
    <n v="-22.3"/>
    <s v="22.3_1"/>
    <s v=""/>
    <s v="GRN-2021-10015"/>
    <s v="C2020-189"/>
    <s v="Goods received from R-PAC (BANGLADESH) LIMITED"/>
    <s v=""/>
    <s v="0"/>
    <s v="CIPL04132021(B)  DCUDAK13"/>
    <s v="CIPL-03343"/>
    <s v=""/>
    <s v="2100099270"/>
    <s v=""/>
    <s v="2026000719"/>
    <d v="2021-05-05T00:00:00"/>
    <s v=""/>
    <s v=""/>
    <s v=""/>
    <n v="0"/>
  </r>
  <r>
    <s v=""/>
    <s v="20100004"/>
    <s v="2012008764"/>
    <x v="31"/>
    <d v="2021-04-26T00:00:00"/>
    <d v="2021-04-27T00:00:00"/>
    <s v="KR"/>
    <s v="USD"/>
    <n v="-442.06"/>
    <s v="83.95001"/>
    <s v="BDT"/>
    <n v="-37110.94"/>
    <n v="-442.06"/>
    <s v="442.06_1"/>
    <s v=""/>
    <s v="GRN-2021-10018"/>
    <s v="C2020-189"/>
    <s v="Goods received from R-PAC (BANGLADESH) LIMITED"/>
    <s v=""/>
    <s v="0"/>
    <s v="CIPL04052021(B)  DCUDAK13"/>
    <s v="CIPL-03329"/>
    <s v=""/>
    <s v="2100088610"/>
    <s v=""/>
    <s v=""/>
    <m/>
    <s v=""/>
    <s v=""/>
    <s v=""/>
    <n v="0"/>
  </r>
  <r>
    <s v=""/>
    <s v="20100004"/>
    <s v="2012008765"/>
    <x v="31"/>
    <d v="2021-04-26T00:00:00"/>
    <d v="2021-04-27T00:00:00"/>
    <s v="KR"/>
    <s v="USD"/>
    <n v="-4.2699999999999996"/>
    <s v="83.95082"/>
    <s v="BDT"/>
    <n v="-358.47"/>
    <n v="-4.2699999999999996"/>
    <s v="4.27_1"/>
    <s v=""/>
    <s v="GRN-2021-10023"/>
    <s v="C2020-189"/>
    <s v="Goods received from R-PAC (BANGLADESH) LIMITED"/>
    <s v=""/>
    <s v="0"/>
    <s v="CIPL04052021(B)  DCUDAK13"/>
    <s v="CIPL-03343"/>
    <s v=""/>
    <s v="2100088520"/>
    <s v=""/>
    <s v=""/>
    <m/>
    <s v=""/>
    <s v=""/>
    <s v=""/>
    <n v="0"/>
  </r>
  <r>
    <s v=""/>
    <s v="20100004"/>
    <s v="2012008766"/>
    <x v="31"/>
    <d v="2021-04-26T00:00:00"/>
    <d v="2021-04-27T00:00:00"/>
    <s v="KR"/>
    <s v="USD"/>
    <n v="-2.06"/>
    <s v="83.95146"/>
    <s v="BDT"/>
    <n v="-172.94"/>
    <n v="-2.06"/>
    <s v="2.06_1"/>
    <s v=""/>
    <s v="GRN-2021-10025"/>
    <s v="C2020-189"/>
    <s v="Goods received from R-PAC (BANGLADESH) LIMITED"/>
    <s v=""/>
    <s v="0"/>
    <s v="CIPL02282021  DCUDAK13126"/>
    <s v="CIPL-03254"/>
    <s v=""/>
    <s v="2100055210"/>
    <s v=""/>
    <s v="2026000721"/>
    <d v="2021-05-05T00:00:00"/>
    <s v=""/>
    <s v=""/>
    <s v=""/>
    <n v="0"/>
  </r>
  <r>
    <s v=""/>
    <s v="20100004"/>
    <s v="2012008767"/>
    <x v="31"/>
    <d v="2021-04-26T00:00:00"/>
    <d v="2021-04-27T00:00:00"/>
    <s v="KR"/>
    <s v="USD"/>
    <n v="-102.42"/>
    <s v="83.95001"/>
    <s v="BDT"/>
    <n v="-8598.16"/>
    <n v="-102.42"/>
    <s v="102.42_1"/>
    <s v=""/>
    <s v="GRN-2021-10027"/>
    <s v="C2020-189"/>
    <s v="Goods received from R-PAC (BANGLADESH) LIMITED"/>
    <s v=""/>
    <s v="0"/>
    <s v="CIPL04132021(B)  DCUDAK13"/>
    <s v="CIPL-03329"/>
    <s v=""/>
    <s v="2100099200"/>
    <s v=""/>
    <s v="2026000719"/>
    <d v="2021-05-05T00:00:00"/>
    <s v=""/>
    <s v=""/>
    <s v=""/>
    <n v="0"/>
  </r>
  <r>
    <s v=""/>
    <s v="20100004"/>
    <s v="2012008768"/>
    <x v="31"/>
    <d v="2021-04-26T00:00:00"/>
    <d v="2021-04-27T00:00:00"/>
    <s v="KR"/>
    <s v="USD"/>
    <n v="-6213.85"/>
    <s v="83.95000"/>
    <s v="BDT"/>
    <n v="-521652.71"/>
    <n v="-6213.85"/>
    <s v="6213.85_1"/>
    <s v=""/>
    <s v="GRN-2021-10043"/>
    <s v="C2001-278"/>
    <s v="Goods received from Coats Bangladesh Ltd."/>
    <s v=""/>
    <s v="0"/>
    <s v="APR-04/CIPL/2021  DCUDAK1"/>
    <s v="CIPL-03328"/>
    <s v=""/>
    <s v="2100102170"/>
    <s v=""/>
    <s v=""/>
    <m/>
    <s v=""/>
    <s v=""/>
    <s v=""/>
    <n v="0"/>
  </r>
  <r>
    <s v=""/>
    <s v="20100004"/>
    <s v="2012008769"/>
    <x v="31"/>
    <d v="2021-04-26T00:00:00"/>
    <d v="2021-04-27T00:00:00"/>
    <s v="KR"/>
    <s v="USD"/>
    <n v="-475"/>
    <s v="83.95000"/>
    <s v="BDT"/>
    <n v="-39876.25"/>
    <n v="-475"/>
    <s v="475_4"/>
    <s v=""/>
    <s v="GRN-2021-10048"/>
    <s v="C2001-278"/>
    <s v="Goods received from Coats Bangladesh Ltd."/>
    <s v=""/>
    <s v="0"/>
    <s v="APR-03/CIPL/2021  DCUDAK1"/>
    <s v="CIPL-03309"/>
    <s v=""/>
    <s v="2100089940"/>
    <s v=""/>
    <s v=""/>
    <m/>
    <s v=""/>
    <s v=""/>
    <s v=""/>
    <n v="0"/>
  </r>
  <r>
    <s v=""/>
    <s v="20100004"/>
    <s v="2012008773"/>
    <x v="31"/>
    <d v="2021-04-26T00:00:00"/>
    <d v="2021-04-27T00:00:00"/>
    <s v="KR"/>
    <s v="USD"/>
    <n v="-1904.4"/>
    <s v="83.95000"/>
    <s v="BDT"/>
    <n v="-159874.38"/>
    <n v="-1904.4"/>
    <s v="1904.4_1"/>
    <s v=""/>
    <s v="GRN-2021-10097"/>
    <s v="20210426"/>
    <s v="Goods received from GUNZE UNITED LIMITED"/>
    <s v=""/>
    <s v="0"/>
    <s v="GUL/CIPL-100421000632   D"/>
    <s v="CIPL-03344"/>
    <s v=""/>
    <s v="2100091620"/>
    <s v=""/>
    <s v="2010001188"/>
    <d v="2021-05-27T00:00:00"/>
    <s v=""/>
    <s v=""/>
    <s v=""/>
    <n v="0"/>
  </r>
  <r>
    <s v=""/>
    <s v="20100004"/>
    <s v="2012008776"/>
    <x v="31"/>
    <d v="2021-04-26T00:00:00"/>
    <d v="2021-04-27T00:00:00"/>
    <s v="KR"/>
    <s v="USD"/>
    <n v="-2765.1"/>
    <s v="83.95000"/>
    <s v="BDT"/>
    <n v="-232130.15"/>
    <n v="-2765.1"/>
    <s v="2765.1_1"/>
    <s v=""/>
    <s v="GRN-2021-10106"/>
    <s v="20210426"/>
    <s v="Goods received from GUNZE UNITED LIMITED"/>
    <s v=""/>
    <s v="0"/>
    <s v="GUL/CIPL-100421000632   D"/>
    <s v="CIPL-03353"/>
    <s v=""/>
    <s v="2100091660"/>
    <s v=""/>
    <s v="2010001188"/>
    <d v="2021-05-27T00:00:00"/>
    <s v=""/>
    <s v=""/>
    <s v=""/>
    <n v="0"/>
  </r>
  <r>
    <s v=""/>
    <s v="20100004"/>
    <s v="2012008777"/>
    <x v="31"/>
    <d v="2021-04-26T00:00:00"/>
    <d v="2021-04-27T00:00:00"/>
    <s v="KR"/>
    <s v="USD"/>
    <n v="-376.2"/>
    <s v="83.95000"/>
    <s v="BDT"/>
    <n v="-31581.99"/>
    <n v="-376.2"/>
    <s v="376.2_1"/>
    <s v=""/>
    <s v="GRN-2021-10107"/>
    <s v="20210426"/>
    <s v="Goods received from GUNZE UNITED LIMITED"/>
    <s v=""/>
    <s v="0"/>
    <s v="GUL/CIPL-100421000632   D"/>
    <s v="CIPL-03308"/>
    <s v=""/>
    <s v="2100061110"/>
    <s v=""/>
    <s v="2010001188"/>
    <d v="2021-05-27T00:00:00"/>
    <s v=""/>
    <s v=""/>
    <s v=""/>
    <n v="0"/>
  </r>
  <r>
    <s v=""/>
    <s v="20100004"/>
    <s v="2012008778"/>
    <x v="31"/>
    <d v="2021-04-26T00:00:00"/>
    <d v="2021-04-27T00:00:00"/>
    <s v="KR"/>
    <s v="USD"/>
    <n v="-214.5"/>
    <s v="83.95002"/>
    <s v="BDT"/>
    <n v="-18007.28"/>
    <n v="-214.5"/>
    <s v="214.5_1"/>
    <s v=""/>
    <s v="GRN-2021-10108"/>
    <s v="20210426"/>
    <s v="Goods received from GUNZE UNITED LIMITED"/>
    <s v=""/>
    <s v="0"/>
    <s v="GUL/CIPL-100421000632   D"/>
    <s v="CIPL-03308"/>
    <s v=""/>
    <s v="2100084050"/>
    <s v=""/>
    <s v="2010001188"/>
    <d v="2021-05-27T00:00:00"/>
    <s v=""/>
    <s v=""/>
    <s v=""/>
    <n v="0"/>
  </r>
  <r>
    <s v=""/>
    <s v="20100004"/>
    <s v="2012008779"/>
    <x v="31"/>
    <d v="2021-04-26T00:00:00"/>
    <d v="2021-04-27T00:00:00"/>
    <s v="KR"/>
    <s v="USD"/>
    <n v="-1350"/>
    <s v="83.95000"/>
    <s v="BDT"/>
    <n v="-113332.5"/>
    <n v="-1350"/>
    <s v="1350_1"/>
    <s v=""/>
    <s v="GRN-2021-10109"/>
    <s v="20210426"/>
    <s v="Goods received from GUNZE UNITED LIMITED"/>
    <s v=""/>
    <s v="0"/>
    <s v="GUL/CIPL-100421000632   D"/>
    <s v="CIPL-03345"/>
    <s v=""/>
    <s v="2100091640"/>
    <s v=""/>
    <s v="2010001188"/>
    <d v="2021-05-27T00:00:00"/>
    <s v=""/>
    <s v=""/>
    <s v=""/>
    <n v="0"/>
  </r>
  <r>
    <s v=""/>
    <s v="20100004"/>
    <s v="2012008780"/>
    <x v="31"/>
    <d v="2021-04-26T00:00:00"/>
    <d v="2021-04-27T00:00:00"/>
    <s v="KR"/>
    <s v="USD"/>
    <n v="-19238.75"/>
    <s v="83.95000"/>
    <s v="BDT"/>
    <n v="-1615093.06"/>
    <n v="-19238.75"/>
    <s v="19238.75_1"/>
    <s v=""/>
    <s v="GRN-2021-10110"/>
    <s v="C2001-685"/>
    <s v="Goods received from YKK BANGLADESH PTE LTD."/>
    <s v=""/>
    <s v="0"/>
    <s v="YKK/CIPLSC-1828/21  LCA-3"/>
    <s v="CIPL-03316"/>
    <s v=""/>
    <s v="2100096770"/>
    <s v=""/>
    <s v="2010001159"/>
    <d v="2021-05-09T00:00:00"/>
    <s v=""/>
    <s v=""/>
    <s v=""/>
    <n v="0"/>
  </r>
  <r>
    <s v=""/>
    <s v="20100004"/>
    <s v="2012008781"/>
    <x v="31"/>
    <d v="2021-04-26T00:00:00"/>
    <d v="2021-04-27T00:00:00"/>
    <s v="KR"/>
    <s v="USD"/>
    <n v="-60.86"/>
    <s v="83.95005"/>
    <s v="BDT"/>
    <n v="-5109.2"/>
    <n v="-60.86"/>
    <s v="60.86_1"/>
    <s v=""/>
    <s v="GRN-2021-10119"/>
    <s v="C2001-6"/>
    <s v="Goods received from American &amp; Efird (Bangladesh)"/>
    <s v=""/>
    <s v="0"/>
    <s v="SC-0000003665  DCUDAK1384"/>
    <s v="CIPL-03332"/>
    <s v=""/>
    <s v="2100097700"/>
    <s v=""/>
    <s v="2026000717"/>
    <d v="2021-05-05T00:00:00"/>
    <s v=""/>
    <s v=""/>
    <s v=""/>
    <n v="0"/>
  </r>
  <r>
    <s v=""/>
    <s v="20100004"/>
    <s v="2012008782"/>
    <x v="31"/>
    <d v="2021-04-26T00:00:00"/>
    <d v="2021-04-27T00:00:00"/>
    <s v="KR"/>
    <s v="USD"/>
    <n v="-41.8"/>
    <s v="83.95000"/>
    <s v="BDT"/>
    <n v="-3509.11"/>
    <n v="-41.8"/>
    <s v="41.8_1"/>
    <s v=""/>
    <s v="GRN-2021-10120"/>
    <s v="C2001-6"/>
    <s v="Goods received from American &amp; Efird (Bangladesh)"/>
    <s v=""/>
    <s v="0"/>
    <s v="SC-0000003665  DCUDAK1384"/>
    <s v="CIPL-03269"/>
    <s v=""/>
    <s v="2100095960"/>
    <s v=""/>
    <s v="2026000717"/>
    <d v="2021-05-05T00:00:00"/>
    <s v=""/>
    <s v=""/>
    <s v=""/>
    <n v="0"/>
  </r>
  <r>
    <s v=""/>
    <s v="20100004"/>
    <s v="2012008783"/>
    <x v="31"/>
    <d v="2021-04-26T00:00:00"/>
    <d v="2021-04-27T00:00:00"/>
    <s v="KR"/>
    <s v="USD"/>
    <n v="-2211.62"/>
    <s v="83.95000"/>
    <s v="BDT"/>
    <n v="-185665.5"/>
    <n v="-2211.62"/>
    <s v="2211.62_1"/>
    <s v=""/>
    <s v="GRN-2021-10122"/>
    <s v="C2001-685"/>
    <s v="Goods received from YKK BANGLADESH PTE LTD."/>
    <s v=""/>
    <s v="0"/>
    <s v="YKK/CIPL/SC-1837/21  DCUD"/>
    <s v="CIPL-03313"/>
    <s v=""/>
    <s v="2100097100"/>
    <s v=""/>
    <s v="2010001156"/>
    <d v="2021-05-09T00:00:00"/>
    <s v=""/>
    <s v=""/>
    <s v=""/>
    <n v="0"/>
  </r>
  <r>
    <s v=""/>
    <s v="20100004"/>
    <s v="2012008784"/>
    <x v="31"/>
    <d v="2021-04-26T00:00:00"/>
    <d v="2021-04-27T00:00:00"/>
    <s v="KR"/>
    <s v="USD"/>
    <n v="-1611.25"/>
    <s v="83.95000"/>
    <s v="BDT"/>
    <n v="-135264.44"/>
    <n v="-1611.25"/>
    <s v="1611.25_1"/>
    <s v=""/>
    <s v="GRN-2021-10124"/>
    <s v="C2001-685"/>
    <s v="Goods received from YKK BANGLADESH PTE LTD."/>
    <s v=""/>
    <s v="0"/>
    <s v="YKK/CIPL/SC-1837/21  DCUD"/>
    <s v="CIPL-03333"/>
    <s v=""/>
    <s v="2100097350"/>
    <s v=""/>
    <s v="2010001156"/>
    <d v="2021-05-09T00:00:00"/>
    <s v=""/>
    <s v=""/>
    <s v=""/>
    <n v="0"/>
  </r>
  <r>
    <s v=""/>
    <s v="20100004"/>
    <s v="2012008785"/>
    <x v="31"/>
    <d v="2021-04-26T00:00:00"/>
    <d v="2021-04-27T00:00:00"/>
    <s v="KR"/>
    <s v="USD"/>
    <n v="-1671.62"/>
    <s v="83.95000"/>
    <s v="BDT"/>
    <n v="-140332.5"/>
    <n v="-1671.62"/>
    <s v="1671.62_1"/>
    <s v=""/>
    <s v="GRN-2021-10125"/>
    <s v="C2001-90"/>
    <s v="Goods received from Paxar Bangladesh Ltd."/>
    <s v=""/>
    <s v="0"/>
    <s v="222794-SC  DCUDAK132694"/>
    <s v="CIPL-03313"/>
    <s v=""/>
    <s v="2100099250"/>
    <s v=""/>
    <s v=""/>
    <m/>
    <s v=""/>
    <s v=""/>
    <s v=""/>
    <n v="0"/>
  </r>
  <r>
    <s v=""/>
    <s v="20100004"/>
    <s v="2012008786"/>
    <x v="31"/>
    <d v="2021-04-26T00:00:00"/>
    <d v="2021-04-27T00:00:00"/>
    <s v="KR"/>
    <s v="USD"/>
    <n v="-1033.4100000000001"/>
    <s v="83.95000"/>
    <s v="BDT"/>
    <n v="-86754.77"/>
    <n v="-1033.4100000000001"/>
    <s v="1033.41_1"/>
    <s v=""/>
    <s v="GRN-2021-10126"/>
    <s v="C2001-90"/>
    <s v="Goods received from Paxar Bangladesh Ltd."/>
    <s v=""/>
    <s v="0"/>
    <s v="222794-SC  DCUDAK132694"/>
    <s v="CIPL-03342"/>
    <s v=""/>
    <s v="2100099380"/>
    <s v=""/>
    <s v=""/>
    <m/>
    <s v=""/>
    <s v=""/>
    <s v=""/>
    <n v="0"/>
  </r>
  <r>
    <s v=""/>
    <s v="20100004"/>
    <s v="2012008788"/>
    <x v="31"/>
    <d v="2021-04-26T00:00:00"/>
    <d v="2021-04-27T00:00:00"/>
    <s v="KR"/>
    <s v="USD"/>
    <n v="-4404.71"/>
    <s v="83.95000"/>
    <s v="BDT"/>
    <n v="-369775.4"/>
    <n v="-4404.71"/>
    <s v="4404.71_1"/>
    <s v=""/>
    <s v="GRN-2021-9998"/>
    <s v="20210426"/>
    <s v="Goods received from 3RD BELL INTERNATIONAL"/>
    <s v=""/>
    <s v="0"/>
    <s v="3RD BELL/CIPL-14-2021  DC"/>
    <s v="CIPL-03328"/>
    <s v=""/>
    <s v="2100104030"/>
    <s v=""/>
    <s v="2026000726"/>
    <d v="2021-05-09T00:00:00"/>
    <s v=""/>
    <s v=""/>
    <s v=""/>
    <n v="0"/>
  </r>
  <r>
    <s v=""/>
    <s v="20100004"/>
    <s v="2012008789"/>
    <x v="31"/>
    <d v="2021-04-26T00:00:00"/>
    <d v="2021-04-27T00:00:00"/>
    <s v="KR"/>
    <s v="USD"/>
    <n v="-129.04"/>
    <s v="83.95002"/>
    <s v="BDT"/>
    <n v="-10832.91"/>
    <n v="-129.04"/>
    <s v="129.04_1"/>
    <s v=""/>
    <s v="GRN-2021-9999"/>
    <s v="C2020-189"/>
    <s v="Goods received from R-PAC (BANGLADESH) LIMITED"/>
    <s v=""/>
    <s v="0"/>
    <s v="CIPL03272021  DCUDAK13279"/>
    <s v="CIPL-03329"/>
    <s v=""/>
    <s v="2100079940"/>
    <s v=""/>
    <s v="2026000720"/>
    <d v="2021-05-05T00:00:00"/>
    <s v=""/>
    <s v=""/>
    <s v=""/>
    <n v="0"/>
  </r>
  <r>
    <s v=""/>
    <s v="20100004"/>
    <s v="2012008791"/>
    <x v="32"/>
    <d v="2021-04-27T00:00:00"/>
    <d v="2021-04-28T00:00:00"/>
    <s v="KR"/>
    <s v="USD"/>
    <n v="-1625"/>
    <s v="83.95000"/>
    <s v="BDT"/>
    <n v="-136418.75"/>
    <n v="-1625"/>
    <s v="1625_1"/>
    <s v=""/>
    <s v="GRN-2021-10178"/>
    <s v="C2001-433"/>
    <s v="Goods received from KP ACCESSORIES"/>
    <s v=""/>
    <s v="0"/>
    <s v="2021/13-SC  DCUDAK131508"/>
    <s v="CIPL-03281"/>
    <s v=""/>
    <s v="2100090830"/>
    <s v=""/>
    <s v="2026000727"/>
    <d v="2021-05-09T00:00:00"/>
    <s v=""/>
    <s v=""/>
    <s v=""/>
    <n v="0"/>
  </r>
  <r>
    <s v=""/>
    <s v="20100004"/>
    <s v="2012008792"/>
    <x v="32"/>
    <d v="2021-04-27T00:00:00"/>
    <d v="2021-04-28T00:00:00"/>
    <s v="KR"/>
    <s v="USD"/>
    <n v="-936.3"/>
    <s v="83.95001"/>
    <s v="BDT"/>
    <n v="-78602.39"/>
    <n v="-936.3"/>
    <s v="936.3_1"/>
    <s v=""/>
    <s v="GRN-2021-10194"/>
    <s v="C2001-90"/>
    <s v="Goods received from Paxar Bangladesh Ltd."/>
    <s v=""/>
    <s v="0"/>
    <s v="222794-SC  DCUDAK132694"/>
    <s v="CIPL-03334"/>
    <s v=""/>
    <s v="2100099320"/>
    <s v=""/>
    <s v=""/>
    <m/>
    <s v=""/>
    <s v=""/>
    <s v=""/>
    <n v="0"/>
  </r>
  <r>
    <s v=""/>
    <s v="20100004"/>
    <s v="2012008796"/>
    <x v="32"/>
    <d v="2021-04-27T00:00:00"/>
    <d v="2021-04-28T00:00:00"/>
    <s v="KR"/>
    <s v="USD"/>
    <n v="-54.6"/>
    <s v="83.95000"/>
    <s v="BDT"/>
    <n v="-4583.67"/>
    <n v="-54.6"/>
    <s v="54.6_1"/>
    <s v=""/>
    <s v="GRN-2021-10208"/>
    <s v="20210427"/>
    <s v="Goods received from SML Packaging Solutions Bangla"/>
    <s v=""/>
    <s v="0"/>
    <s v="K100812006-51   LCAF:3421"/>
    <s v="CIPL-03265"/>
    <s v=""/>
    <s v="2100036990"/>
    <s v=""/>
    <s v=""/>
    <m/>
    <s v=""/>
    <s v=""/>
    <s v=""/>
    <n v="0"/>
  </r>
  <r>
    <s v=""/>
    <s v="20100004"/>
    <s v="2022003015"/>
    <x v="32"/>
    <d v="2021-04-27T00:00:00"/>
    <d v="2021-05-03T00:00:00"/>
    <s v="RE"/>
    <s v="USD"/>
    <n v="-1521.58"/>
    <s v="83.95000"/>
    <s v="BDT"/>
    <n v="-127736.64"/>
    <n v="-1521.58"/>
    <s v="1521.58_1"/>
    <s v=""/>
    <s v="22928"/>
    <s v="C2001-956"/>
    <s v="Goods received from EPYLLION LIMITED"/>
    <s v=""/>
    <s v="0"/>
    <s v="4500061432"/>
    <s v="CIPL-03308"/>
    <s v=""/>
    <s v=""/>
    <s v=""/>
    <s v=""/>
    <m/>
    <s v=""/>
    <s v=""/>
    <s v=""/>
    <n v="0"/>
  </r>
  <r>
    <s v=""/>
    <s v="20100004"/>
    <s v="2012008801"/>
    <x v="33"/>
    <d v="2021-04-28T00:00:00"/>
    <d v="2021-04-29T00:00:00"/>
    <s v="KR"/>
    <s v="USD"/>
    <n v="-2248"/>
    <s v="83.95000"/>
    <s v="BDT"/>
    <n v="-188719.6"/>
    <n v="-2248"/>
    <s v="2248_1"/>
    <s v=""/>
    <s v="GRN-2021-10217"/>
    <s v="C2019-588"/>
    <s v="Goods received from Trims Bangladesh Ltd."/>
    <s v=""/>
    <s v="0"/>
    <s v="CTCI-1073/03-21   DCUDAK1"/>
    <s v="CIPL-03329"/>
    <s v=""/>
    <s v="2100077560"/>
    <s v=""/>
    <s v="2003006652"/>
    <d v="2021-05-01T00:00:00"/>
    <s v=""/>
    <s v=""/>
    <s v=""/>
    <n v="0"/>
  </r>
  <r>
    <s v=""/>
    <s v="20100004"/>
    <s v="2012008802"/>
    <x v="33"/>
    <d v="2021-04-28T00:00:00"/>
    <d v="2021-04-29T00:00:00"/>
    <s v="KR"/>
    <s v="USD"/>
    <n v="-1512"/>
    <s v="83.95000"/>
    <s v="BDT"/>
    <n v="-126932.4"/>
    <n v="-1512"/>
    <s v="1512_1"/>
    <s v=""/>
    <s v="GRN-2021-10218"/>
    <s v="C2019-588"/>
    <s v="Goods received from Trims Bangladesh Ltd."/>
    <s v=""/>
    <s v="0"/>
    <s v="CTCL-1079/03-21   DCUDAK1"/>
    <s v="CIPL-03328"/>
    <s v=""/>
    <s v="2100096270"/>
    <s v=""/>
    <s v="2026000797"/>
    <d v="2021-06-16T00:00:00"/>
    <s v=""/>
    <s v=""/>
    <s v=""/>
    <n v="0"/>
  </r>
  <r>
    <s v=""/>
    <s v="20100004"/>
    <s v="2012008803"/>
    <x v="33"/>
    <d v="2021-04-28T00:00:00"/>
    <d v="2021-04-29T00:00:00"/>
    <s v="KR"/>
    <s v="USD"/>
    <n v="-1420.48"/>
    <s v="83.95000"/>
    <s v="BDT"/>
    <n v="-119249.3"/>
    <n v="-1420.48"/>
    <s v="1420.48_1"/>
    <s v=""/>
    <s v="GRN-2021-10220"/>
    <s v="C2019-588"/>
    <s v="Goods received from Trims Bangladesh Ltd."/>
    <s v=""/>
    <s v="0"/>
    <s v="CTCL-1074/03-21   DCUDAK1"/>
    <s v="CIPL-03329"/>
    <s v=""/>
    <s v="2100080180"/>
    <s v=""/>
    <s v="2003006612"/>
    <d v="2021-05-01T00:00:00"/>
    <s v=""/>
    <s v=""/>
    <s v=""/>
    <n v="0"/>
  </r>
  <r>
    <s v=""/>
    <s v="20100004"/>
    <s v="2012008804"/>
    <x v="33"/>
    <d v="2021-04-28T00:00:00"/>
    <d v="2021-04-29T00:00:00"/>
    <s v="KR"/>
    <s v="USD"/>
    <n v="-855.42"/>
    <s v="83.95000"/>
    <s v="BDT"/>
    <n v="-71812.509999999995"/>
    <n v="-855.42"/>
    <s v="855.42_1"/>
    <s v=""/>
    <s v="GRN-2021-10221"/>
    <s v="C2001-6"/>
    <s v="Goods received from American &amp; Efird (Bangladesh)"/>
    <s v=""/>
    <s v="0"/>
    <s v="SC-0000003665  DCUDAK1384"/>
    <s v="CIPL-03323"/>
    <s v=""/>
    <s v="2100087930"/>
    <s v=""/>
    <s v="2026000747"/>
    <d v="2021-05-29T00:00:00"/>
    <s v=""/>
    <s v=""/>
    <s v=""/>
    <n v="0"/>
  </r>
  <r>
    <s v=""/>
    <s v="20100004"/>
    <s v="2012008805"/>
    <x v="33"/>
    <d v="2021-04-28T00:00:00"/>
    <d v="2021-04-29T00:00:00"/>
    <s v="KR"/>
    <s v="USD"/>
    <n v="-3341.4"/>
    <s v="83.95000"/>
    <s v="BDT"/>
    <n v="-280510.53000000003"/>
    <n v="-3341.4"/>
    <s v="3341.4_1"/>
    <s v=""/>
    <s v="GRN-2021-10222"/>
    <s v="C2001-6"/>
    <s v="Goods received from American &amp; Efird (Bangladesh)"/>
    <s v=""/>
    <s v="0"/>
    <s v="SC-0000003665  DCUDAK1384"/>
    <s v="CIPL-03319"/>
    <s v=""/>
    <s v="2100087950"/>
    <s v=""/>
    <s v="2026000717"/>
    <d v="2021-05-05T00:00:00"/>
    <s v=""/>
    <s v=""/>
    <s v=""/>
    <n v="0"/>
  </r>
  <r>
    <s v=""/>
    <s v="20100004"/>
    <s v="2012008806"/>
    <x v="33"/>
    <d v="2021-04-28T00:00:00"/>
    <d v="2021-04-29T00:00:00"/>
    <s v="KR"/>
    <s v="USD"/>
    <n v="-6556.67"/>
    <s v="83.95000"/>
    <s v="BDT"/>
    <n v="-550432.44999999995"/>
    <n v="-6556.67"/>
    <s v="6556.67_1"/>
    <s v=""/>
    <s v="GRN-2021-10223"/>
    <s v="C2001-6"/>
    <s v="Goods received from American &amp; Efird (Bangladesh)"/>
    <s v=""/>
    <s v="0"/>
    <s v="SC-0000003665  DCUDAK1384"/>
    <s v="CIPL-03339"/>
    <s v=""/>
    <s v="2100092930"/>
    <s v=""/>
    <s v="2026000717"/>
    <d v="2021-05-05T00:00:00"/>
    <s v=""/>
    <s v=""/>
    <s v=""/>
    <n v="0"/>
  </r>
  <r>
    <s v=""/>
    <s v="20100004"/>
    <s v="2012008807"/>
    <x v="33"/>
    <d v="2021-04-28T00:00:00"/>
    <d v="2021-04-29T00:00:00"/>
    <s v="KR"/>
    <s v="USD"/>
    <n v="-4935.93"/>
    <s v="83.95000"/>
    <s v="BDT"/>
    <n v="-414371.32"/>
    <n v="-4935.93"/>
    <s v="4935.93_1"/>
    <s v=""/>
    <s v="GRN-2021-10225"/>
    <s v="C2001-6"/>
    <s v="Goods received from American &amp; Efird (Bangladesh)"/>
    <s v=""/>
    <s v="0"/>
    <s v="SC-0000003665  DCUDAK1384"/>
    <s v="CIPL-03342"/>
    <s v=""/>
    <s v="2100084790"/>
    <s v=""/>
    <s v="2026000717"/>
    <d v="2021-05-05T00:00:00"/>
    <s v=""/>
    <s v=""/>
    <s v=""/>
    <n v="0"/>
  </r>
  <r>
    <s v=""/>
    <s v="20100004"/>
    <s v="2012008808"/>
    <x v="33"/>
    <d v="2021-04-28T00:00:00"/>
    <d v="2021-04-29T00:00:00"/>
    <s v="KR"/>
    <s v="USD"/>
    <n v="-129.15"/>
    <s v="83.94998"/>
    <s v="BDT"/>
    <n v="-10842.14"/>
    <n v="-129.15"/>
    <s v="129.15_1"/>
    <s v=""/>
    <s v="GRN-2021-10226"/>
    <s v="C2001-6"/>
    <s v="Goods received from American &amp; Efird (Bangladesh)"/>
    <s v=""/>
    <s v="0"/>
    <s v="SC-0000003665  DCUDAK1384"/>
    <s v="CIPL-03285"/>
    <s v=""/>
    <s v="2100102030"/>
    <s v=""/>
    <s v="2026000747"/>
    <d v="2021-05-29T00:00:00"/>
    <s v=""/>
    <s v=""/>
    <s v=""/>
    <n v="0"/>
  </r>
  <r>
    <s v=""/>
    <s v="20100004"/>
    <s v="2012008809"/>
    <x v="33"/>
    <d v="2021-04-28T00:00:00"/>
    <d v="2021-04-29T00:00:00"/>
    <s v="KR"/>
    <s v="USD"/>
    <n v="-5349.6"/>
    <s v="83.95000"/>
    <s v="BDT"/>
    <n v="-449098.92"/>
    <n v="-5349.6"/>
    <s v="5349.6_1"/>
    <s v=""/>
    <s v="GRN-2021-10230"/>
    <s v="C2001-6"/>
    <s v="Goods received from American &amp; Efird (Bangladesh)"/>
    <s v=""/>
    <s v="0"/>
    <s v="SC-0000003665  DCUDAK1384"/>
    <s v="CIPL-03338"/>
    <s v=""/>
    <s v="2100094280"/>
    <s v=""/>
    <s v="2026000747"/>
    <d v="2021-05-29T00:00:00"/>
    <s v=""/>
    <s v=""/>
    <s v=""/>
    <n v="0"/>
  </r>
  <r>
    <s v=""/>
    <s v="20100004"/>
    <s v="2012008816"/>
    <x v="33"/>
    <d v="2021-04-28T00:00:00"/>
    <d v="2021-04-29T00:00:00"/>
    <s v="KR"/>
    <s v="USD"/>
    <n v="-229.6"/>
    <s v="83.95000"/>
    <s v="BDT"/>
    <n v="-19274.919999999998"/>
    <n v="-229.6"/>
    <s v="229.6_1"/>
    <s v=""/>
    <s v="GRN-2021-10259"/>
    <s v="C2014-4"/>
    <s v="Goods received from OSMAN INTERLININGS LTD."/>
    <s v=""/>
    <s v="0"/>
    <s v="OIL/CIPL/06/04/21(MAS)  D"/>
    <s v="CIPL-03309"/>
    <s v=""/>
    <s v="2100071130"/>
    <s v=""/>
    <s v="2026000821"/>
    <d v="2021-06-21T00:00:00"/>
    <s v=""/>
    <s v=""/>
    <s v=""/>
    <n v="0"/>
  </r>
  <r>
    <s v=""/>
    <s v="20100004"/>
    <s v="2012008817"/>
    <x v="33"/>
    <d v="2021-04-28T00:00:00"/>
    <d v="2021-04-29T00:00:00"/>
    <s v="KR"/>
    <s v="USD"/>
    <n v="-1491.82"/>
    <s v="83.95000"/>
    <s v="BDT"/>
    <n v="-125238.29"/>
    <n v="-1491.82"/>
    <s v="1491.82_1"/>
    <s v=""/>
    <s v="GRN-2021-10263"/>
    <s v="C2014-4"/>
    <s v="Goods received from OSMAN INTERLININGS LTD."/>
    <s v=""/>
    <s v="0"/>
    <s v="OIL/CIPL/18/04/21(MAS) LC"/>
    <s v="CIPL-03353"/>
    <s v=""/>
    <s v="2100095760"/>
    <s v=""/>
    <s v="2026000778"/>
    <d v="2021-06-08T00:00:00"/>
    <s v=""/>
    <s v=""/>
    <s v=""/>
    <n v="0"/>
  </r>
  <r>
    <s v=""/>
    <s v="20100004"/>
    <s v="2012008819"/>
    <x v="33"/>
    <d v="2021-04-28T00:00:00"/>
    <d v="2021-04-29T00:00:00"/>
    <s v="KR"/>
    <s v="USD"/>
    <n v="-1381.5"/>
    <s v="83.95000"/>
    <s v="BDT"/>
    <n v="-115976.93"/>
    <n v="-1381.5"/>
    <s v="1381.5_1"/>
    <s v=""/>
    <s v="GRN-2021-10270"/>
    <s v="C2014-4"/>
    <s v="Goods received from OSMAN INTERLININGS LTD."/>
    <s v=""/>
    <s v="0"/>
    <s v="OIL/CIPL/18/04/21(MAS) LC"/>
    <s v="CIPL-03345"/>
    <s v=""/>
    <s v="2100095730"/>
    <s v=""/>
    <s v="2026000778"/>
    <d v="2021-06-08T00:00:00"/>
    <s v=""/>
    <s v=""/>
    <s v=""/>
    <n v="0"/>
  </r>
  <r>
    <s v=""/>
    <s v="20100004"/>
    <s v="2012008820"/>
    <x v="33"/>
    <d v="2021-04-28T00:00:00"/>
    <d v="2021-04-29T00:00:00"/>
    <s v="KR"/>
    <s v="USD"/>
    <n v="-3180.72"/>
    <s v="83.95000"/>
    <s v="BDT"/>
    <n v="-267021.44"/>
    <n v="-3180.72"/>
    <s v="3180.72_1"/>
    <s v=""/>
    <s v="GRN-2021-10271"/>
    <s v="C2014-4"/>
    <s v="Goods received from OSMAN INTERLININGS LTD."/>
    <s v=""/>
    <s v="0"/>
    <s v="OIL/CIPL/18/04/21(MAS) LC"/>
    <s v="CIPL-03328"/>
    <s v=""/>
    <s v="2100101960"/>
    <s v=""/>
    <s v="2026000778"/>
    <d v="2021-06-08T00:00:00"/>
    <s v=""/>
    <s v=""/>
    <s v=""/>
    <n v="0"/>
  </r>
  <r>
    <s v=""/>
    <s v="20100004"/>
    <s v="2012008827"/>
    <x v="33"/>
    <d v="2021-04-28T00:00:00"/>
    <d v="2021-04-29T00:00:00"/>
    <s v="KR"/>
    <s v="USD"/>
    <n v="-26771.08"/>
    <s v="83.95000"/>
    <s v="BDT"/>
    <n v="-2247432.17"/>
    <n v="-26771.08"/>
    <s v="26771.08_1"/>
    <s v=""/>
    <s v="GRN-2021-10298"/>
    <s v="C2001-152"/>
    <s v="Goods received from Beijing Kailong Yisheng Textil"/>
    <s v=""/>
    <s v="0"/>
    <s v="BBCDAK131514"/>
    <s v="CIPL-03311"/>
    <s v=""/>
    <s v="2100010280"/>
    <s v=""/>
    <s v="2010001365"/>
    <d v="2021-06-27T00:00:00"/>
    <s v=""/>
    <s v=""/>
    <s v=""/>
    <n v="0"/>
  </r>
  <r>
    <s v=""/>
    <s v="20100004"/>
    <s v="2012008829"/>
    <x v="33"/>
    <d v="2021-04-28T00:00:00"/>
    <d v="2021-04-29T00:00:00"/>
    <s v="KR"/>
    <s v="USD"/>
    <n v="-9963.49"/>
    <s v="83.95000"/>
    <s v="BDT"/>
    <n v="-836434.99"/>
    <n v="-9963.49"/>
    <s v="9963.49_1"/>
    <s v=""/>
    <s v="GRN-2021-10300"/>
    <s v="C2001-152"/>
    <s v="Goods received from Beijing Kailong Yisheng Textil"/>
    <s v=""/>
    <s v="0"/>
    <s v="BBCDAK131514"/>
    <s v="CIPL-03312"/>
    <s v=""/>
    <s v="2100010440"/>
    <s v=""/>
    <s v="2010001365"/>
    <d v="2021-06-27T00:00:00"/>
    <s v=""/>
    <s v=""/>
    <s v=""/>
    <n v="0"/>
  </r>
  <r>
    <s v=""/>
    <s v="20100004"/>
    <s v="2012008835"/>
    <x v="33"/>
    <d v="2021-04-28T00:00:00"/>
    <d v="2021-04-29T00:00:00"/>
    <s v="KR"/>
    <s v="USD"/>
    <n v="-7199.09"/>
    <s v="83.95000"/>
    <s v="BDT"/>
    <n v="-604363.61"/>
    <n v="-7199.09"/>
    <s v="7199.09_1"/>
    <s v=""/>
    <s v="GRN-2021-10326"/>
    <s v="20210428"/>
    <s v="Goods received from SML Packaging Solutions Bangla"/>
    <s v=""/>
    <s v="0"/>
    <s v="K100840519-56   DCUDAK133"/>
    <s v="CIPL-03313"/>
    <s v=""/>
    <s v="2100098930"/>
    <s v=""/>
    <s v=""/>
    <m/>
    <s v=""/>
    <s v=""/>
    <s v=""/>
    <n v="0"/>
  </r>
  <r>
    <s v=""/>
    <s v="20100004"/>
    <s v="2012008836"/>
    <x v="33"/>
    <d v="2021-04-28T00:00:00"/>
    <d v="2021-04-29T00:00:00"/>
    <s v="KR"/>
    <s v="USD"/>
    <n v="-1135.79"/>
    <s v="83.95000"/>
    <s v="BDT"/>
    <n v="-95349.57"/>
    <n v="-1135.79"/>
    <s v="1135.79_1"/>
    <s v=""/>
    <s v="GRN-2021-10328"/>
    <s v="20210428"/>
    <s v="Goods received from SML Packaging Solutions Bangla"/>
    <s v=""/>
    <s v="0"/>
    <s v="K100840519-56   DCUDAK133"/>
    <s v="CIPL-03323"/>
    <s v=""/>
    <s v="2100098980"/>
    <s v=""/>
    <s v=""/>
    <m/>
    <s v=""/>
    <s v=""/>
    <s v=""/>
    <n v="0"/>
  </r>
  <r>
    <s v=""/>
    <s v="20100004"/>
    <s v="2012008837"/>
    <x v="33"/>
    <d v="2021-04-28T00:00:00"/>
    <d v="2021-04-29T00:00:00"/>
    <s v="KR"/>
    <s v="USD"/>
    <n v="-993.75"/>
    <s v="83.95000"/>
    <s v="BDT"/>
    <n v="-83425.31"/>
    <n v="-993.75"/>
    <s v="993.75_1"/>
    <s v=""/>
    <s v="GRN-2021-10329"/>
    <s v="20210428"/>
    <s v="Goods received from SML Packaging Solutions Bangla"/>
    <s v=""/>
    <s v="0"/>
    <s v="K100840519-56   DCUDAK133"/>
    <s v="CIPL-03332"/>
    <s v=""/>
    <s v="2100098990"/>
    <s v=""/>
    <s v=""/>
    <m/>
    <s v=""/>
    <s v=""/>
    <s v=""/>
    <n v="0"/>
  </r>
  <r>
    <s v=""/>
    <s v="20100004"/>
    <s v="2012008838"/>
    <x v="33"/>
    <d v="2021-04-28T00:00:00"/>
    <d v="2021-04-29T00:00:00"/>
    <s v="KR"/>
    <s v="USD"/>
    <n v="-856.8"/>
    <s v="83.95000"/>
    <s v="BDT"/>
    <n v="-71928.36"/>
    <n v="-856.8"/>
    <s v="856.8_1"/>
    <s v=""/>
    <s v="GRN-2021-10330"/>
    <s v="20210428"/>
    <s v="Goods received from SML Packaging Solutions Bangla"/>
    <s v=""/>
    <s v="0"/>
    <s v="K100840519-56   DCUDAK133"/>
    <s v="CIPL-03335"/>
    <s v=""/>
    <s v="2100099010"/>
    <s v=""/>
    <s v=""/>
    <m/>
    <s v=""/>
    <s v=""/>
    <s v=""/>
    <n v="0"/>
  </r>
  <r>
    <s v=""/>
    <s v="20100004"/>
    <s v="2012008839"/>
    <x v="33"/>
    <d v="2021-04-28T00:00:00"/>
    <d v="2021-04-29T00:00:00"/>
    <s v="KR"/>
    <s v="USD"/>
    <n v="-2489.5"/>
    <s v="83.95000"/>
    <s v="BDT"/>
    <n v="-208993.53"/>
    <n v="-2489.5"/>
    <s v="2489.5_1"/>
    <s v=""/>
    <s v="GRN-2021-10331"/>
    <s v="20210428"/>
    <s v="Goods received from SML Packaging Solutions Bangla"/>
    <s v=""/>
    <s v="0"/>
    <s v="K100840519-56   DCUDAK133"/>
    <s v="CIPL-03336"/>
    <s v=""/>
    <s v="2100099040"/>
    <s v=""/>
    <s v=""/>
    <m/>
    <s v=""/>
    <s v=""/>
    <s v=""/>
    <n v="0"/>
  </r>
  <r>
    <s v=""/>
    <s v="20100004"/>
    <s v="2012008841"/>
    <x v="33"/>
    <d v="2021-04-28T00:00:00"/>
    <d v="2021-04-29T00:00:00"/>
    <s v="KR"/>
    <s v="USD"/>
    <n v="-302.39999999999998"/>
    <s v="83.95000"/>
    <s v="BDT"/>
    <n v="-25386.48"/>
    <n v="-302.39999999999998"/>
    <s v="302.4_1"/>
    <s v=""/>
    <s v="GRN-2021-10333"/>
    <s v="20210428"/>
    <s v="Goods received from SML Packaging Solutions Bangla"/>
    <s v=""/>
    <s v="0"/>
    <s v="K100840519-56   DCUDAK133"/>
    <s v="CIPL-03341"/>
    <s v=""/>
    <s v="2100099060"/>
    <s v=""/>
    <s v=""/>
    <m/>
    <s v=""/>
    <s v=""/>
    <s v=""/>
    <n v="0"/>
  </r>
  <r>
    <s v=""/>
    <s v="20100004"/>
    <s v="2012008842"/>
    <x v="33"/>
    <d v="2021-04-28T00:00:00"/>
    <d v="2021-04-29T00:00:00"/>
    <s v="KR"/>
    <s v="USD"/>
    <n v="-3209.75"/>
    <s v="83.95000"/>
    <s v="BDT"/>
    <n v="-269458.51"/>
    <n v="-3209.75"/>
    <s v="3209.75_1"/>
    <s v=""/>
    <s v="GRN-2021-10334"/>
    <s v="20210428"/>
    <s v="Goods received from SML Packaging Solutions Bangla"/>
    <s v=""/>
    <s v="0"/>
    <s v="K100840519-56   DCUDAK133"/>
    <s v="CIPL-03342"/>
    <s v=""/>
    <s v="2100099090"/>
    <s v=""/>
    <s v=""/>
    <m/>
    <s v=""/>
    <s v=""/>
    <s v=""/>
    <n v="0"/>
  </r>
  <r>
    <s v=""/>
    <s v="20100004"/>
    <s v="2012008847"/>
    <x v="33"/>
    <d v="2021-04-28T00:00:00"/>
    <d v="2021-04-29T00:00:00"/>
    <s v="KR"/>
    <s v="USD"/>
    <n v="-110.9"/>
    <s v="83.95005"/>
    <s v="BDT"/>
    <n v="-9310.06"/>
    <n v="-110.9"/>
    <s v="110.9_1"/>
    <s v=""/>
    <s v="GRN-2021-10353"/>
    <s v="C2020-189"/>
    <s v="Goods received from R-PAC (BANGLADESH) LIMITED"/>
    <s v=""/>
    <s v="0"/>
    <s v="CIPL04132021(A)  DCUDAK13"/>
    <s v="CIPL-03308"/>
    <s v=""/>
    <s v="2100088500"/>
    <s v=""/>
    <s v="2026000723"/>
    <d v="2021-05-05T00:00:00"/>
    <s v=""/>
    <s v=""/>
    <s v=""/>
    <n v="0"/>
  </r>
  <r>
    <s v=""/>
    <s v="20100004"/>
    <s v="2012008848"/>
    <x v="33"/>
    <d v="2021-04-28T00:00:00"/>
    <d v="2021-04-29T00:00:00"/>
    <s v="KR"/>
    <s v="USD"/>
    <n v="-24.32"/>
    <s v="83.94984"/>
    <s v="BDT"/>
    <n v="-2041.66"/>
    <n v="-24.32"/>
    <s v="24.32_2"/>
    <s v=""/>
    <s v="GRN-2021-10354"/>
    <s v="C2020-189"/>
    <s v="Goods received from R-PAC (BANGLADESH) LIMITED"/>
    <s v=""/>
    <s v="0"/>
    <s v="CIPL04052021(B)  DCUDAK13"/>
    <s v="CIPL-03343"/>
    <s v=""/>
    <s v="2100088660"/>
    <s v=""/>
    <s v=""/>
    <m/>
    <s v=""/>
    <s v=""/>
    <s v=""/>
    <n v="0"/>
  </r>
  <r>
    <s v=""/>
    <s v="20100004"/>
    <s v="2012008849"/>
    <x v="33"/>
    <d v="2021-04-28T00:00:00"/>
    <d v="2021-04-29T00:00:00"/>
    <s v="KR"/>
    <s v="USD"/>
    <n v="-120.19"/>
    <s v="83.95000"/>
    <s v="BDT"/>
    <n v="-10089.950000000001"/>
    <n v="-120.19"/>
    <s v="120.19_1"/>
    <s v=""/>
    <s v="GRN-2021-10355"/>
    <s v="C2020-189"/>
    <s v="Goods received from R-PAC (BANGLADESH) LIMITED"/>
    <s v=""/>
    <s v="0"/>
    <s v="CIPL04052021(B)  DCUDAK13"/>
    <s v="CIPL-03308"/>
    <s v=""/>
    <s v="2100088480"/>
    <s v=""/>
    <s v="2026000723"/>
    <d v="2021-05-05T00:00:00"/>
    <s v=""/>
    <s v=""/>
    <s v=""/>
    <n v="0"/>
  </r>
  <r>
    <s v=""/>
    <s v="20100004"/>
    <s v="2012008850"/>
    <x v="33"/>
    <d v="2021-04-28T00:00:00"/>
    <d v="2021-04-29T00:00:00"/>
    <s v="KR"/>
    <s v="USD"/>
    <n v="-58.95"/>
    <s v="83.94996"/>
    <s v="BDT"/>
    <n v="-4948.8500000000004"/>
    <n v="-58.95"/>
    <s v="58.95_1"/>
    <s v=""/>
    <s v="GRN-2021-10356"/>
    <s v="C2020-189"/>
    <s v="Goods received from R-PAC (BANGLADESH) LIMITED"/>
    <s v=""/>
    <s v="0"/>
    <s v="CIPL04052021(B)  DCUDAK13"/>
    <s v="CIPL-03343"/>
    <s v=""/>
    <s v="2100088600"/>
    <s v=""/>
    <s v=""/>
    <m/>
    <s v=""/>
    <s v=""/>
    <s v=""/>
    <n v="0"/>
  </r>
  <r>
    <s v=""/>
    <s v="20100004"/>
    <s v="2012008851"/>
    <x v="33"/>
    <d v="2021-04-28T00:00:00"/>
    <d v="2021-04-29T00:00:00"/>
    <s v="KR"/>
    <s v="USD"/>
    <n v="-599.04"/>
    <s v="83.95000"/>
    <s v="BDT"/>
    <n v="-50289.41"/>
    <n v="-599.04"/>
    <s v="599.04_1"/>
    <s v=""/>
    <s v="GRN-2021-10357"/>
    <s v="C2021-26"/>
    <s v="Goods received from Green Pac (BD) Ltd."/>
    <s v=""/>
    <s v="0"/>
    <s v="SC-GP/CIPL/06/21  DCUDAK1"/>
    <s v="CIPL-03329"/>
    <s v=""/>
    <s v="2100070090"/>
    <s v=""/>
    <s v="2026000729"/>
    <d v="2021-05-11T00:00:00"/>
    <s v=""/>
    <s v=""/>
    <s v=""/>
    <n v="0"/>
  </r>
  <r>
    <s v=""/>
    <s v="20100004"/>
    <s v="2012008852"/>
    <x v="33"/>
    <d v="2021-04-28T00:00:00"/>
    <d v="2021-04-29T00:00:00"/>
    <s v="KR"/>
    <s v="USD"/>
    <n v="-244.8"/>
    <s v="83.95000"/>
    <s v="BDT"/>
    <n v="-20550.96"/>
    <n v="-244.8"/>
    <s v="244.8_1"/>
    <s v=""/>
    <s v="GRN-2021-10358"/>
    <s v="C2021-26"/>
    <s v="Goods received from Green Pac (BD) Ltd."/>
    <s v=""/>
    <s v="0"/>
    <s v="SC-GP/CIPL/07,08,09&amp;10/21"/>
    <s v="CIPL-03343"/>
    <s v=""/>
    <s v="2100076670"/>
    <s v=""/>
    <s v="2026000737"/>
    <d v="2021-05-25T00:00:00"/>
    <s v=""/>
    <s v=""/>
    <s v=""/>
    <n v="0"/>
  </r>
  <r>
    <s v=""/>
    <s v="20100004"/>
    <s v="2012008853"/>
    <x v="33"/>
    <d v="2021-04-28T00:00:00"/>
    <d v="2021-04-29T00:00:00"/>
    <s v="KR"/>
    <s v="USD"/>
    <n v="-122.4"/>
    <s v="83.95000"/>
    <s v="BDT"/>
    <n v="-10275.48"/>
    <n v="-122.4"/>
    <s v="122.4_1"/>
    <s v=""/>
    <s v="GRN-2021-10359"/>
    <s v="C2021-26"/>
    <s v="Goods received from Green Pac (BD) Ltd."/>
    <s v=""/>
    <s v="0"/>
    <s v="SC-GP/CIPL/07,08,09&amp;10/21"/>
    <s v="CIPL-03343"/>
    <s v=""/>
    <s v="2100080130"/>
    <s v=""/>
    <s v="2026000737"/>
    <d v="2021-05-25T00:00:00"/>
    <s v=""/>
    <s v=""/>
    <s v=""/>
    <n v="0"/>
  </r>
  <r>
    <s v=""/>
    <s v="20100004"/>
    <s v="2012008854"/>
    <x v="33"/>
    <d v="2021-04-28T00:00:00"/>
    <d v="2021-04-29T00:00:00"/>
    <s v="KR"/>
    <s v="USD"/>
    <n v="-3549.6"/>
    <s v="83.95000"/>
    <s v="BDT"/>
    <n v="-297988.92"/>
    <n v="-3549.6"/>
    <s v="3549.6_1"/>
    <s v=""/>
    <s v="GRN-2021-10360"/>
    <s v="C2021-26"/>
    <s v="Goods received from Green Pac (BD) Ltd."/>
    <s v=""/>
    <s v="0"/>
    <s v="SC-GP/CIPL/07,08,09&amp;10/21"/>
    <s v="CIPL-03343"/>
    <s v=""/>
    <s v="2100078400"/>
    <s v=""/>
    <s v="2026000737"/>
    <d v="2021-05-25T00:00:00"/>
    <s v=""/>
    <s v=""/>
    <s v=""/>
    <n v="0"/>
  </r>
  <r>
    <s v=""/>
    <s v="20100004"/>
    <s v="2022003023"/>
    <x v="33"/>
    <d v="2021-04-28T00:00:00"/>
    <d v="2021-05-03T00:00:00"/>
    <s v="RE"/>
    <s v="USD"/>
    <n v="-1110.48"/>
    <s v="83.95000"/>
    <s v="BDT"/>
    <n v="-93224.8"/>
    <n v="-1110.48"/>
    <s v="1110.48_1"/>
    <s v=""/>
    <s v="23162"/>
    <s v="C2001-956"/>
    <s v="Goods received from EPYLLION LIMITED"/>
    <s v=""/>
    <s v="0"/>
    <s v="4500061518"/>
    <s v="CIPL-03329"/>
    <s v=""/>
    <s v=""/>
    <s v=""/>
    <s v=""/>
    <m/>
    <s v=""/>
    <s v=""/>
    <s v=""/>
    <n v="0"/>
  </r>
  <r>
    <s v=""/>
    <s v="20100004"/>
    <s v="2010001116"/>
    <x v="6"/>
    <d v="2021-04-29T00:00:00"/>
    <d v="2021-05-05T00:00:00"/>
    <s v="KA"/>
    <s v="USD"/>
    <n v="-184.71"/>
    <s v="83.94998"/>
    <s v="BDT"/>
    <n v="-15506.4"/>
    <n v="-184.71"/>
    <s v="184.71_1"/>
    <s v=""/>
    <s v=""/>
    <s v="C2001-90"/>
    <s v="Partial adjustment"/>
    <s v=""/>
    <s v="0"/>
    <s v=""/>
    <s v="CIPL-03270"/>
    <s v=""/>
    <s v="2100030220"/>
    <s v=""/>
    <s v="2010001273"/>
    <d v="2021-05-31T00:00:00"/>
    <s v=""/>
    <s v=""/>
    <s v=""/>
    <n v="0"/>
  </r>
  <r>
    <s v=""/>
    <s v="20100004"/>
    <s v="2012009082"/>
    <x v="6"/>
    <d v="2021-04-29T00:00:00"/>
    <d v="2021-05-02T00:00:00"/>
    <s v="KR"/>
    <s v="USD"/>
    <n v="-5305.93"/>
    <s v="83.95000"/>
    <s v="BDT"/>
    <n v="-445432.82"/>
    <n v="-5305.93"/>
    <s v="5305.93_1"/>
    <s v=""/>
    <s v="GRN-2021-10373"/>
    <s v="C2001-685"/>
    <s v="Goods received from YKK BANGLADESH PTE LTD."/>
    <s v=""/>
    <s v="0"/>
    <s v="YKK/CIPL/SC-1902/21  LCA-"/>
    <s v="CIPL-03324"/>
    <s v=""/>
    <s v="2100102810"/>
    <s v=""/>
    <s v="2010001177"/>
    <d v="2021-05-22T00:00:00"/>
    <s v=""/>
    <s v=""/>
    <s v=""/>
    <n v="0"/>
  </r>
  <r>
    <s v=""/>
    <s v="20100004"/>
    <s v="2012009083"/>
    <x v="6"/>
    <d v="2021-04-29T00:00:00"/>
    <d v="2021-05-02T00:00:00"/>
    <s v="KR"/>
    <s v="USD"/>
    <n v="-2585.36"/>
    <s v="83.95000"/>
    <s v="BDT"/>
    <n v="-217040.97"/>
    <n v="-2585.36"/>
    <s v="2585.36_1"/>
    <s v=""/>
    <s v="GRN-2021-10380"/>
    <s v="C2021-3"/>
    <s v="Goods received from Mainetti Packaging Bangladesh"/>
    <s v=""/>
    <s v="0"/>
    <s v="BBCDAK132129"/>
    <s v="CIPL-03322"/>
    <s v=""/>
    <s v="2100091140"/>
    <s v=""/>
    <s v=""/>
    <m/>
    <s v=""/>
    <s v=""/>
    <s v=""/>
    <n v="0"/>
  </r>
  <r>
    <s v=""/>
    <s v="20100004"/>
    <s v="2012009084"/>
    <x v="6"/>
    <d v="2021-04-29T00:00:00"/>
    <d v="2021-05-02T00:00:00"/>
    <s v="KR"/>
    <s v="USD"/>
    <n v="-1932.41"/>
    <s v="83.95000"/>
    <s v="BDT"/>
    <n v="-162225.82"/>
    <n v="-1932.41"/>
    <s v="1932.41_1"/>
    <s v=""/>
    <s v="GRN-2021-10381"/>
    <s v="C2001-293"/>
    <s v="Goods received from DEKKO ACCESSORIES LTD."/>
    <s v=""/>
    <s v="0"/>
    <s v="SC/CIPL/DEKKO/4440/21  DC"/>
    <s v="CIPL-03316"/>
    <s v=""/>
    <s v="2100087800"/>
    <s v=""/>
    <s v="2026000739"/>
    <d v="2021-05-25T00:00:00"/>
    <s v=""/>
    <s v=""/>
    <s v=""/>
    <n v="0"/>
  </r>
  <r>
    <s v=""/>
    <s v="20100004"/>
    <s v="2012009086"/>
    <x v="6"/>
    <d v="2021-04-29T00:00:00"/>
    <d v="2021-05-02T00:00:00"/>
    <s v="KR"/>
    <s v="USD"/>
    <n v="-4241.28"/>
    <s v="83.95000"/>
    <s v="BDT"/>
    <n v="-356055.46"/>
    <n v="-4241.28"/>
    <s v="4241.28_1"/>
    <s v=""/>
    <s v="GRN-2021-10388"/>
    <s v="C2020-126"/>
    <s v="Goods received from ORIGIN TRIMS &amp; ACCESSORIES"/>
    <s v=""/>
    <s v="0"/>
    <s v="OTA/CIPL-O2021/009  DCUDA"/>
    <s v="CIPL-03329"/>
    <s v=""/>
    <s v="2100092070"/>
    <s v=""/>
    <s v="2026000836"/>
    <d v="2021-06-24T00:00:00"/>
    <s v=""/>
    <s v=""/>
    <s v=""/>
    <n v="0"/>
  </r>
  <r>
    <s v=""/>
    <s v="20100004"/>
    <s v="2012009087"/>
    <x v="6"/>
    <d v="2021-04-29T00:00:00"/>
    <d v="2021-05-02T00:00:00"/>
    <s v="KR"/>
    <s v="USD"/>
    <n v="-237.5"/>
    <s v="83.95002"/>
    <s v="BDT"/>
    <n v="-19938.13"/>
    <n v="-237.5"/>
    <s v="237.5_1"/>
    <s v=""/>
    <s v="GRN-2021-10391"/>
    <s v="C2001-278"/>
    <s v="Goods received from Coats Bangladesh Ltd."/>
    <s v=""/>
    <s v="0"/>
    <s v="APR-03/CIPL/2021  DCUDAK1"/>
    <s v="CIPL-03309"/>
    <s v=""/>
    <s v="2100089940"/>
    <s v=""/>
    <s v=""/>
    <m/>
    <s v=""/>
    <s v=""/>
    <s v=""/>
    <n v="0"/>
  </r>
  <r>
    <s v=""/>
    <s v="20100004"/>
    <s v="2012009088"/>
    <x v="6"/>
    <d v="2021-04-29T00:00:00"/>
    <d v="2021-05-02T00:00:00"/>
    <s v="KR"/>
    <s v="USD"/>
    <n v="-3261.03"/>
    <s v="83.95000"/>
    <s v="BDT"/>
    <n v="-273763.46999999997"/>
    <n v="-3261.03"/>
    <s v="3261.03_1"/>
    <s v=""/>
    <s v="GRN-2021-10394"/>
    <s v="C2001-6"/>
    <s v="Goods received from American &amp; Efird (Bangladesh)"/>
    <s v=""/>
    <s v="0"/>
    <s v="SC-0000003661  DCUDAK1322"/>
    <s v="CIPL-03364"/>
    <s v=""/>
    <s v="2100102210"/>
    <s v=""/>
    <s v="2026000716"/>
    <d v="2021-05-05T00:00:00"/>
    <s v=""/>
    <s v=""/>
    <s v=""/>
    <n v="0"/>
  </r>
  <r>
    <s v=""/>
    <s v="20100004"/>
    <s v="2012009090"/>
    <x v="6"/>
    <d v="2021-04-29T00:00:00"/>
    <d v="2021-05-02T00:00:00"/>
    <s v="KR"/>
    <s v="USD"/>
    <n v="-148.38999999999999"/>
    <s v="83.95000"/>
    <s v="BDT"/>
    <n v="-12457.34"/>
    <n v="-148.38999999999999"/>
    <s v="148.39_1"/>
    <s v=""/>
    <s v="GRN-2021-10399"/>
    <s v="C2001-6"/>
    <s v="Goods received from American &amp; Efird (Bangladesh)"/>
    <s v=""/>
    <s v="0"/>
    <s v="SC-0000003661  DCUDAK1322"/>
    <s v="CIPL-03364"/>
    <s v=""/>
    <s v="2100102210"/>
    <s v=""/>
    <s v="2026000716"/>
    <d v="2021-05-05T00:00:00"/>
    <s v=""/>
    <s v=""/>
    <s v=""/>
    <n v="0"/>
  </r>
  <r>
    <s v=""/>
    <s v="20100004"/>
    <s v="2012009091"/>
    <x v="6"/>
    <d v="2021-04-29T00:00:00"/>
    <d v="2021-05-02T00:00:00"/>
    <s v="KR"/>
    <s v="USD"/>
    <n v="-33.24"/>
    <s v="83.95006"/>
    <s v="BDT"/>
    <n v="-2790.5"/>
    <n v="-33.24"/>
    <s v="33.24_1"/>
    <s v=""/>
    <s v="GRN-2021-10401"/>
    <s v="C2020-189"/>
    <s v="Goods received from R-PAC (BANGLADESH) LIMITED"/>
    <s v=""/>
    <s v="0"/>
    <s v="CIPL04132021(B)  DCUDAK13"/>
    <s v="CIPL-03329"/>
    <s v=""/>
    <s v="2100099240"/>
    <s v=""/>
    <s v="2026000719"/>
    <d v="2021-05-05T00:00:00"/>
    <s v=""/>
    <s v=""/>
    <s v=""/>
    <n v="0"/>
  </r>
  <r>
    <s v=""/>
    <s v="20100004"/>
    <s v="2012009093"/>
    <x v="6"/>
    <d v="2021-04-29T00:00:00"/>
    <d v="2021-05-02T00:00:00"/>
    <s v="KR"/>
    <s v="USD"/>
    <n v="-44.1"/>
    <s v="83.95011"/>
    <s v="BDT"/>
    <n v="-3702.2"/>
    <n v="-44.1"/>
    <s v="44.1_1"/>
    <s v=""/>
    <s v="GRN-2021-10404"/>
    <s v="C2020-189"/>
    <s v="Goods received from R-PAC (BANGLADESH) LIMITED"/>
    <s v=""/>
    <s v="0"/>
    <s v="CIPL04052021(B)  DCUDAK13"/>
    <s v="CIPL-03329"/>
    <s v=""/>
    <s v="2100088610"/>
    <s v=""/>
    <s v=""/>
    <m/>
    <s v=""/>
    <s v=""/>
    <s v=""/>
    <n v="0"/>
  </r>
  <r>
    <s v=""/>
    <s v="20100004"/>
    <s v="2012009095"/>
    <x v="6"/>
    <d v="2021-04-29T00:00:00"/>
    <d v="2021-05-02T00:00:00"/>
    <s v="KR"/>
    <s v="USD"/>
    <n v="-318.08999999999997"/>
    <s v="83.95001"/>
    <s v="BDT"/>
    <n v="-26703.66"/>
    <n v="-318.08999999999997"/>
    <s v="318.09_1"/>
    <s v=""/>
    <s v="GRN-2021-10408"/>
    <s v="C2020-189"/>
    <s v="Goods received from R-PAC (BANGLADESH) LIMITED"/>
    <s v=""/>
    <s v="0"/>
    <s v="CIPL04132021(B)  DCUDAK13"/>
    <s v="CIPL-03329"/>
    <s v=""/>
    <s v="2100099230"/>
    <s v=""/>
    <s v="2026000719"/>
    <d v="2021-05-05T00:00:00"/>
    <s v=""/>
    <s v=""/>
    <s v=""/>
    <n v="0"/>
  </r>
  <r>
    <s v=""/>
    <s v="20100004"/>
    <s v="2012009097"/>
    <x v="6"/>
    <d v="2021-04-29T00:00:00"/>
    <d v="2021-05-02T00:00:00"/>
    <s v="KR"/>
    <s v="USD"/>
    <n v="-793.38"/>
    <s v="83.95000"/>
    <s v="BDT"/>
    <n v="-66604.25"/>
    <n v="-793.38"/>
    <s v="793.38_1"/>
    <s v=""/>
    <s v="GRN-2021-10411"/>
    <s v="C2001-685"/>
    <s v="Goods received from YKK BANGLADESH PTE LTD."/>
    <s v=""/>
    <s v="0"/>
    <s v="YKK/CIPL/SC-1948/21  LCA-"/>
    <s v="CIPL-03338"/>
    <s v=""/>
    <s v="2100106240"/>
    <s v=""/>
    <s v="2010001157"/>
    <d v="2021-05-09T00:00:00"/>
    <s v=""/>
    <s v=""/>
    <s v=""/>
    <n v="0"/>
  </r>
  <r>
    <s v=""/>
    <s v="20100004"/>
    <s v="2012009098"/>
    <x v="6"/>
    <d v="2021-04-29T00:00:00"/>
    <d v="2021-05-02T00:00:00"/>
    <s v="KR"/>
    <s v="USD"/>
    <n v="-1026.04"/>
    <s v="83.95000"/>
    <s v="BDT"/>
    <n v="-86136.06"/>
    <n v="-1026.04"/>
    <s v="1026.04_1"/>
    <s v=""/>
    <s v="GRN-2021-10417"/>
    <s v="C2001-685"/>
    <s v="Goods received from YKK BANGLADESH PTE LTD."/>
    <s v=""/>
    <s v="0"/>
    <s v="YKK/CIPL/SC-1948/21  LCA-"/>
    <s v="CIPL-03338"/>
    <s v=""/>
    <s v="2100106260"/>
    <s v=""/>
    <s v="2010001157"/>
    <d v="2021-05-09T00:00:00"/>
    <s v=""/>
    <s v=""/>
    <s v=""/>
    <n v="0"/>
  </r>
  <r>
    <s v=""/>
    <s v="20100004"/>
    <s v="2012009099"/>
    <x v="6"/>
    <d v="2021-04-29T00:00:00"/>
    <d v="2021-05-02T00:00:00"/>
    <s v="KR"/>
    <s v="USD"/>
    <n v="-236.42"/>
    <s v="83.95000"/>
    <s v="BDT"/>
    <n v="-19847.46"/>
    <n v="-236.42"/>
    <s v="236.42_1"/>
    <s v=""/>
    <s v="GRN-2021-10418"/>
    <s v="C2001-685"/>
    <s v="Goods received from YKK BANGLADESH PTE LTD."/>
    <s v=""/>
    <s v="0"/>
    <s v="YKK/CIPL/SC-1948/21  LCA-"/>
    <s v="CIPL-03323"/>
    <s v=""/>
    <s v="2100106380"/>
    <s v=""/>
    <s v="2010001157"/>
    <d v="2021-05-09T00:00:00"/>
    <s v=""/>
    <s v=""/>
    <s v=""/>
    <n v="0"/>
  </r>
  <r>
    <s v=""/>
    <s v="20100004"/>
    <s v="2012009100"/>
    <x v="6"/>
    <d v="2021-04-29T00:00:00"/>
    <d v="2021-05-02T00:00:00"/>
    <s v="KR"/>
    <s v="USD"/>
    <n v="-7910.69"/>
    <s v="83.95000"/>
    <s v="BDT"/>
    <n v="-664102.43000000005"/>
    <n v="-7910.69"/>
    <s v="7910.69_1"/>
    <s v=""/>
    <s v="GRN-2021-10419"/>
    <s v="C2001-685"/>
    <s v="Goods received from YKK BANGLADESH PTE LTD."/>
    <s v=""/>
    <s v="0"/>
    <s v="YKK/CIPL/SC-1948/21  LCA-"/>
    <s v="CIPL-03339"/>
    <s v=""/>
    <s v="2100106680"/>
    <s v=""/>
    <s v="2010001157"/>
    <d v="2021-05-09T00:00:00"/>
    <s v=""/>
    <s v=""/>
    <s v=""/>
    <n v="0"/>
  </r>
  <r>
    <s v=""/>
    <s v="20100004"/>
    <s v="2012009101"/>
    <x v="6"/>
    <d v="2021-04-29T00:00:00"/>
    <d v="2021-05-02T00:00:00"/>
    <s v="KR"/>
    <s v="USD"/>
    <n v="-14484.19"/>
    <s v="83.95000"/>
    <s v="BDT"/>
    <n v="-1215947.75"/>
    <n v="-14484.19"/>
    <s v="14484.19_1"/>
    <s v=""/>
    <s v="GRN-2021-10420"/>
    <s v="C2001-685"/>
    <s v="Goods received from YKK BANGLADESH PTE LTD."/>
    <s v=""/>
    <s v="0"/>
    <s v="YKK/CIPL/SC-1948/21  LCA-"/>
    <s v="CIPL-03338"/>
    <s v=""/>
    <s v="2100106220"/>
    <s v=""/>
    <s v="2010001157"/>
    <d v="2021-05-09T00:00:00"/>
    <s v=""/>
    <s v=""/>
    <s v=""/>
    <n v="0"/>
  </r>
  <r>
    <s v=""/>
    <s v="20100004"/>
    <s v="2012009102"/>
    <x v="6"/>
    <d v="2021-04-29T00:00:00"/>
    <d v="2021-05-02T00:00:00"/>
    <s v="KR"/>
    <s v="USD"/>
    <n v="-19.899999999999999"/>
    <s v="83.95025"/>
    <s v="BDT"/>
    <n v="-1670.61"/>
    <n v="-19.899999999999999"/>
    <s v="19.9_1"/>
    <s v=""/>
    <s v="GRN-2021-10426"/>
    <s v="C2020-189"/>
    <s v="Goods received from R-PAC (BANGLADESH) LIMITED"/>
    <s v=""/>
    <s v="0"/>
    <s v="CIPL04192021(A)   DCUDAK1"/>
    <s v="CIPL-03309"/>
    <s v=""/>
    <s v="2100103750"/>
    <s v=""/>
    <s v="2026000735"/>
    <d v="2021-05-25T00:00:00"/>
    <s v=""/>
    <s v=""/>
    <s v=""/>
    <n v="0"/>
  </r>
  <r>
    <s v=""/>
    <s v="20100004"/>
    <s v="2012009103"/>
    <x v="6"/>
    <d v="2021-04-29T00:00:00"/>
    <d v="2021-05-02T00:00:00"/>
    <s v="KR"/>
    <s v="USD"/>
    <n v="-1865.43"/>
    <s v="83.95000"/>
    <s v="BDT"/>
    <n v="-156602.85"/>
    <n v="-1865.43"/>
    <s v="1865.43_1"/>
    <s v=""/>
    <s v="GRN-2021-10478"/>
    <s v="C2020-189"/>
    <s v="Goods received from R-PAC (BANGLADESH) LIMITED"/>
    <s v=""/>
    <s v="0"/>
    <s v="CIPL04192021(B)   DCUDAK1"/>
    <s v="CIPL-03353"/>
    <s v=""/>
    <s v="2100103800"/>
    <s v=""/>
    <s v="2026000736"/>
    <d v="2021-05-25T00:00:00"/>
    <s v=""/>
    <s v=""/>
    <s v=""/>
    <n v="0"/>
  </r>
  <r>
    <s v=""/>
    <s v="20100004"/>
    <s v="2012009104"/>
    <x v="6"/>
    <d v="2021-04-29T00:00:00"/>
    <d v="2021-05-02T00:00:00"/>
    <s v="KR"/>
    <s v="USD"/>
    <n v="-92.08"/>
    <s v="83.95004"/>
    <s v="BDT"/>
    <n v="-7730.12"/>
    <n v="-92.08"/>
    <s v="92.08_2"/>
    <s v=""/>
    <s v="GRN-2021-10481"/>
    <s v="C2020-189"/>
    <s v="Goods received from R-PAC (BANGLADESH) LIMITED"/>
    <s v=""/>
    <s v="0"/>
    <s v="CIPL04192021(B)   DCUDAK1"/>
    <s v="CIPL-03352"/>
    <s v=""/>
    <s v="2100103930"/>
    <s v=""/>
    <s v="2026000736"/>
    <d v="2021-05-25T00:00:00"/>
    <s v=""/>
    <s v=""/>
    <s v=""/>
    <n v="0"/>
  </r>
  <r>
    <s v=""/>
    <s v="20100004"/>
    <s v="2012009106"/>
    <x v="6"/>
    <d v="2021-04-29T00:00:00"/>
    <d v="2021-05-02T00:00:00"/>
    <s v="KR"/>
    <s v="USD"/>
    <n v="-3932.35"/>
    <s v="83.95000"/>
    <s v="BDT"/>
    <n v="-330120.78000000003"/>
    <n v="-3932.35"/>
    <s v="3932.35_1"/>
    <s v=""/>
    <s v="GRN-2021-10483"/>
    <s v="C2020-189"/>
    <s v="Goods received from R-PAC (BANGLADESH) LIMITED"/>
    <s v=""/>
    <s v="0"/>
    <s v="CIPL04192021(B)   DCUDAK1"/>
    <s v="CIPL-03328"/>
    <s v=""/>
    <s v="2100102500"/>
    <s v=""/>
    <s v="2026000736"/>
    <d v="2021-05-25T00:00:00"/>
    <s v=""/>
    <s v=""/>
    <s v=""/>
    <n v="0"/>
  </r>
  <r>
    <s v=""/>
    <s v="20100004"/>
    <s v="2012009107"/>
    <x v="6"/>
    <d v="2021-04-29T00:00:00"/>
    <d v="2021-05-02T00:00:00"/>
    <s v="KR"/>
    <s v="USD"/>
    <n v="-4740"/>
    <s v="83.95000"/>
    <s v="BDT"/>
    <n v="-397923"/>
    <n v="-4740"/>
    <s v="4740_1"/>
    <s v=""/>
    <s v="GRN-2021-10484"/>
    <s v="20210429"/>
    <s v="Goods received from 3RD BELL INTERNATIONAL"/>
    <s v=""/>
    <s v="0"/>
    <s v="3RD BELL/CIPL-14-2021  DC"/>
    <s v="CIPL-03324"/>
    <s v=""/>
    <s v="2100104010"/>
    <s v=""/>
    <s v="2026000726"/>
    <d v="2021-05-09T00:00:00"/>
    <s v=""/>
    <s v=""/>
    <s v=""/>
    <n v="0"/>
  </r>
  <r>
    <s v=""/>
    <s v="20100004"/>
    <s v="2012009108"/>
    <x v="6"/>
    <d v="2021-04-29T00:00:00"/>
    <d v="2021-05-02T00:00:00"/>
    <s v="KR"/>
    <s v="USD"/>
    <n v="-1660.2"/>
    <s v="83.95000"/>
    <s v="BDT"/>
    <n v="-139373.79"/>
    <n v="-1660.2"/>
    <s v="1660.2_1"/>
    <s v=""/>
    <s v="GRN-2021-10485"/>
    <s v="20210429"/>
    <s v="Goods received from 3RD BELL INTERNATIONAL"/>
    <s v=""/>
    <s v="0"/>
    <s v="3RD BELL/CIPL-14-2021  DC"/>
    <s v="CIPL-03328"/>
    <s v=""/>
    <s v="2100104030"/>
    <s v=""/>
    <s v="2026000726"/>
    <d v="2021-05-09T00:00:00"/>
    <s v=""/>
    <s v=""/>
    <s v=""/>
    <n v="0"/>
  </r>
  <r>
    <s v=""/>
    <s v="20100004"/>
    <s v="2012009109"/>
    <x v="6"/>
    <d v="2021-04-29T00:00:00"/>
    <d v="2021-05-02T00:00:00"/>
    <s v="KR"/>
    <s v="USD"/>
    <n v="-18.48"/>
    <s v="83.95022"/>
    <s v="BDT"/>
    <n v="-1551.4"/>
    <n v="-18.48"/>
    <s v="18.48_2"/>
    <s v=""/>
    <s v="GRN-2021-10487"/>
    <s v="C2020-189"/>
    <s v="Goods received from R-PAC (BANGLADESH) LIMITED"/>
    <s v=""/>
    <s v="0"/>
    <s v="CIPL04132021(A)  DCUDAK13"/>
    <s v="CIPL-03308"/>
    <s v=""/>
    <s v="2100099130"/>
    <s v=""/>
    <s v="2026000758"/>
    <d v="2021-05-31T00:00:00"/>
    <s v=""/>
    <s v=""/>
    <s v=""/>
    <n v="0"/>
  </r>
  <r>
    <s v=""/>
    <s v="20100004"/>
    <s v="2012009110"/>
    <x v="6"/>
    <d v="2021-04-29T00:00:00"/>
    <d v="2021-05-02T00:00:00"/>
    <s v="KR"/>
    <s v="USD"/>
    <n v="-52.17"/>
    <s v="83.94997"/>
    <s v="BDT"/>
    <n v="-4379.67"/>
    <n v="-52.17"/>
    <s v="52.17_1"/>
    <s v=""/>
    <s v="GRN-2021-10488"/>
    <s v="C2020-189"/>
    <s v="Goods received from R-PAC (BANGLADESH) LIMITED"/>
    <s v=""/>
    <s v="0"/>
    <s v="CIPL04132021(A)  DCUDAK13"/>
    <s v="CIPL-03343"/>
    <s v=""/>
    <s v="2100099270"/>
    <s v=""/>
    <s v="2026000719"/>
    <d v="2021-05-05T00:00:00"/>
    <s v=""/>
    <s v=""/>
    <s v=""/>
    <n v="0"/>
  </r>
  <r>
    <s v=""/>
    <s v="20100004"/>
    <s v="2022003014"/>
    <x v="6"/>
    <d v="2021-04-29T00:00:00"/>
    <d v="2021-05-03T00:00:00"/>
    <s v="RE"/>
    <s v="USD"/>
    <n v="-365.94"/>
    <s v="83.95002"/>
    <s v="BDT"/>
    <n v="-30720.67"/>
    <n v="-365.94"/>
    <s v="365.94_1"/>
    <s v=""/>
    <s v="23420"/>
    <s v="C2001-956"/>
    <s v="Goods received from EPYLLION LIMITED"/>
    <s v=""/>
    <s v="0"/>
    <s v="4500061432"/>
    <s v="CIPL-03308"/>
    <s v=""/>
    <s v=""/>
    <s v=""/>
    <s v=""/>
    <m/>
    <s v=""/>
    <s v=""/>
    <s v=""/>
    <n v="0"/>
  </r>
  <r>
    <s v=""/>
    <s v="20100004"/>
    <s v="2022003024"/>
    <x v="6"/>
    <d v="2021-04-29T00:00:00"/>
    <d v="2021-05-03T00:00:00"/>
    <s v="RE"/>
    <s v="USD"/>
    <n v="-177.29"/>
    <s v="83.95003"/>
    <s v="BDT"/>
    <n v="-14883.5"/>
    <n v="-177.29"/>
    <s v="177.29_1"/>
    <s v=""/>
    <s v="23410"/>
    <s v="C2001-956"/>
    <s v="Goods received from EPYLLION LIMITED"/>
    <s v=""/>
    <s v="0"/>
    <s v="4500061518"/>
    <s v="CIPL-03329"/>
    <s v=""/>
    <s v=""/>
    <s v=""/>
    <s v=""/>
    <m/>
    <s v=""/>
    <s v=""/>
    <s v=""/>
    <n v="0"/>
  </r>
  <r>
    <s v=""/>
    <s v="30900125"/>
    <s v="2048000688"/>
    <x v="59"/>
    <d v="2020-07-27T00:00:00"/>
    <d v="2020-07-27T00:00:00"/>
    <s v="WA"/>
    <s v="BDT"/>
    <n v="-37800"/>
    <s v="1.00000"/>
    <s v="BDT"/>
    <n v="-37800"/>
    <n v="-444.97"/>
    <s v="444.97_1"/>
    <s v=""/>
    <s v=""/>
    <s v="20200727"/>
    <s v="Loan received Royafix IND 120 kg"/>
    <s v=""/>
    <s v="0"/>
    <s v=""/>
    <s v=""/>
    <s v=""/>
    <s v=""/>
    <s v="2010200001"/>
    <s v=""/>
    <m/>
    <s v=""/>
    <s v=""/>
    <s v=""/>
    <n v="0"/>
  </r>
  <r>
    <s v=""/>
    <s v="30900125"/>
    <s v="2048001462"/>
    <x v="101"/>
    <d v="2020-08-17T00:00:00"/>
    <d v="2020-08-18T00:00:00"/>
    <s v="WA"/>
    <s v="BDT"/>
    <n v="-43080"/>
    <s v="1.00000"/>
    <s v="BDT"/>
    <n v="-43080"/>
    <n v="-507.12"/>
    <s v="507.12_1"/>
    <s v=""/>
    <s v=""/>
    <s v="20200817"/>
    <s v="Loan received Royafix IND 120 kg"/>
    <s v=""/>
    <s v="0"/>
    <s v=""/>
    <s v=""/>
    <s v=""/>
    <s v=""/>
    <s v="2010200001"/>
    <s v=""/>
    <m/>
    <s v=""/>
    <s v=""/>
    <s v=""/>
    <n v="0"/>
  </r>
  <r>
    <s v=""/>
    <s v="30900125"/>
    <s v="2048003568"/>
    <x v="102"/>
    <d v="2020-10-05T00:00:00"/>
    <d v="2020-10-08T00:00:00"/>
    <s v="WA"/>
    <s v="BDT"/>
    <n v="-25704"/>
    <s v="1.00000"/>
    <s v="BDT"/>
    <n v="-25704"/>
    <n v="-302.58"/>
    <s v="302.58_1"/>
    <s v=""/>
    <s v=""/>
    <s v="20201005"/>
    <s v="Loan received Rocell HSB 120kg"/>
    <s v=""/>
    <s v="0"/>
    <s v=""/>
    <s v=""/>
    <s v=""/>
    <s v=""/>
    <s v="2010200001"/>
    <s v=""/>
    <m/>
    <s v=""/>
    <s v=""/>
    <s v=""/>
    <n v="0"/>
  </r>
  <r>
    <s v=""/>
    <s v="30900125"/>
    <s v="2048003881"/>
    <x v="102"/>
    <d v="2020-10-05T00:00:00"/>
    <d v="2020-10-20T00:00:00"/>
    <s v="WA"/>
    <s v="BDT"/>
    <n v="-56700"/>
    <s v="1.00000"/>
    <s v="BDT"/>
    <n v="-56700"/>
    <n v="-667.45"/>
    <s v="667.45_1"/>
    <s v=""/>
    <s v=""/>
    <s v="20201005"/>
    <s v="Loan received Rosil 6866 250kg replace osil-9595"/>
    <s v=""/>
    <s v="0"/>
    <s v=""/>
    <s v=""/>
    <s v=""/>
    <s v=""/>
    <s v="2010200001"/>
    <s v=""/>
    <m/>
    <s v=""/>
    <s v=""/>
    <s v=""/>
    <n v="0"/>
  </r>
  <r>
    <s v=""/>
    <s v="30900125"/>
    <s v="2048003648"/>
    <x v="103"/>
    <d v="2020-10-12T00:00:00"/>
    <d v="2020-10-13T00:00:00"/>
    <s v="WA"/>
    <s v="BDT"/>
    <n v="-80640"/>
    <s v="1.00000"/>
    <s v="BDT"/>
    <n v="-80640"/>
    <n v="-949.26"/>
    <s v="949.26_1"/>
    <s v=""/>
    <s v=""/>
    <s v="20201012"/>
    <s v="Loan received Roscell NTE 300kg"/>
    <s v=""/>
    <s v="0"/>
    <s v=""/>
    <s v=""/>
    <s v=""/>
    <s v=""/>
    <s v="2010200001"/>
    <s v=""/>
    <m/>
    <s v=""/>
    <s v=""/>
    <s v=""/>
    <n v="0"/>
  </r>
  <r>
    <s v=""/>
    <s v="30900125"/>
    <s v="2048003882"/>
    <x v="103"/>
    <d v="2020-10-12T00:00:00"/>
    <d v="2020-10-20T00:00:00"/>
    <s v="WA"/>
    <s v="BDT"/>
    <n v="-113400"/>
    <s v="1.00000"/>
    <s v="BDT"/>
    <n v="-113400"/>
    <n v="-1334.9"/>
    <s v="1334.9_1"/>
    <s v=""/>
    <s v=""/>
    <s v="20201012"/>
    <s v="Loan received Rosil 6866 500kg replace Rosil-9595"/>
    <s v=""/>
    <s v="0"/>
    <s v=""/>
    <s v=""/>
    <s v=""/>
    <s v=""/>
    <s v="2010200001"/>
    <s v=""/>
    <m/>
    <s v=""/>
    <s v=""/>
    <s v=""/>
    <n v="0"/>
  </r>
  <r>
    <s v=""/>
    <s v="30900125"/>
    <s v="2048004097"/>
    <x v="104"/>
    <d v="2020-10-25T00:00:00"/>
    <d v="2020-10-26T00:00:00"/>
    <s v="WA"/>
    <s v="BDT"/>
    <n v="-24150"/>
    <s v="1.00000"/>
    <s v="BDT"/>
    <n v="-24150"/>
    <n v="-284.27999999999997"/>
    <s v="284.28_1"/>
    <s v=""/>
    <s v=""/>
    <s v="20201025"/>
    <s v="Loan received Royawet 1515, 250kg"/>
    <s v=""/>
    <s v="0"/>
    <s v=""/>
    <s v=""/>
    <s v=""/>
    <s v=""/>
    <s v="2010200001"/>
    <s v=""/>
    <m/>
    <s v=""/>
    <s v=""/>
    <s v=""/>
    <n v="0"/>
  </r>
  <r>
    <s v=""/>
    <s v="30900125"/>
    <s v="2048004662"/>
    <x v="105"/>
    <d v="2020-11-08T00:00:00"/>
    <d v="2020-11-12T00:00:00"/>
    <s v="WA"/>
    <s v="BDT"/>
    <n v="-34650"/>
    <s v="1.00000"/>
    <s v="BDT"/>
    <n v="-34650"/>
    <n v="-407.89"/>
    <s v="407.89_1"/>
    <s v=""/>
    <s v=""/>
    <s v="20201108"/>
    <s v="Loan received Royawet 1515, 375kg"/>
    <s v=""/>
    <s v="0"/>
    <s v=""/>
    <s v=""/>
    <s v=""/>
    <s v=""/>
    <s v="2010200001"/>
    <s v=""/>
    <m/>
    <s v=""/>
    <s v=""/>
    <s v=""/>
    <n v="0"/>
  </r>
  <r>
    <s v=""/>
    <s v="30900125"/>
    <s v="2048004663"/>
    <x v="105"/>
    <d v="2020-11-08T00:00:00"/>
    <d v="2020-11-12T00:00:00"/>
    <s v="WA"/>
    <s v="BDT"/>
    <n v="-18291"/>
    <s v="1.00000"/>
    <s v="BDT"/>
    <n v="-18291"/>
    <n v="-215.31"/>
    <s v="215.31_1"/>
    <s v=""/>
    <s v=""/>
    <s v="20201108"/>
    <s v="Loan received Rolux LSA 65 kg"/>
    <s v=""/>
    <s v="0"/>
    <s v=""/>
    <s v=""/>
    <s v=""/>
    <s v=""/>
    <s v="2010200001"/>
    <s v=""/>
    <m/>
    <s v=""/>
    <s v=""/>
    <s v=""/>
    <n v="0"/>
  </r>
  <r>
    <s v=""/>
    <s v="30900125"/>
    <s v="2048005059"/>
    <x v="106"/>
    <d v="2020-11-23T00:00:00"/>
    <d v="2020-11-23T00:00:00"/>
    <s v="WA"/>
    <s v="BDT"/>
    <n v="-46200"/>
    <s v="1.00000"/>
    <s v="BDT"/>
    <n v="-46200"/>
    <n v="-543.85"/>
    <s v="543.85_1"/>
    <s v=""/>
    <s v=""/>
    <s v="20201123"/>
    <s v="Loan received Royawet 1515, 500 kg"/>
    <s v=""/>
    <s v="0"/>
    <s v=""/>
    <s v=""/>
    <s v=""/>
    <s v=""/>
    <s v="2010200001"/>
    <s v=""/>
    <m/>
    <s v=""/>
    <s v=""/>
    <s v=""/>
    <n v="0"/>
  </r>
  <r>
    <s v=""/>
    <s v="30900125"/>
    <s v="2048005059"/>
    <x v="106"/>
    <d v="2020-11-23T00:00:00"/>
    <d v="2020-11-23T00:00:00"/>
    <s v="WA"/>
    <s v="BDT"/>
    <n v="-115500"/>
    <s v="1.00000"/>
    <s v="BDT"/>
    <n v="-115500"/>
    <n v="-1359.62"/>
    <s v="1359.62_1"/>
    <s v=""/>
    <s v=""/>
    <s v="20201123"/>
    <s v="Loan received Rosper TMS Plus 500kg"/>
    <s v=""/>
    <s v="0"/>
    <s v=""/>
    <s v=""/>
    <s v=""/>
    <s v=""/>
    <s v="2010200001"/>
    <s v=""/>
    <m/>
    <s v=""/>
    <s v=""/>
    <s v=""/>
    <n v="0"/>
  </r>
  <r>
    <s v=""/>
    <s v="30900125"/>
    <s v="2048005515"/>
    <x v="107"/>
    <d v="2020-12-07T00:00:00"/>
    <d v="2020-12-10T00:00:00"/>
    <s v="WA"/>
    <s v="BDT"/>
    <n v="-81900"/>
    <s v="1.00000"/>
    <s v="BDT"/>
    <n v="-81900"/>
    <n v="-964.1"/>
    <s v="964.1_1"/>
    <s v=""/>
    <s v=""/>
    <s v="20201207"/>
    <s v="Loan received Royafix FX 250kg"/>
    <s v=""/>
    <s v="0"/>
    <s v=""/>
    <s v=""/>
    <s v=""/>
    <s v=""/>
    <s v="2010200001"/>
    <s v=""/>
    <m/>
    <s v=""/>
    <s v=""/>
    <s v=""/>
    <n v="0"/>
  </r>
  <r>
    <s v=""/>
    <s v="30900125"/>
    <s v="2048006025"/>
    <x v="108"/>
    <d v="2020-12-26T00:00:00"/>
    <d v="2020-12-27T00:00:00"/>
    <s v="WA"/>
    <s v="BDT"/>
    <n v="-204750"/>
    <s v="1.00000"/>
    <s v="BDT"/>
    <n v="-204750"/>
    <n v="-2410.2399999999998"/>
    <s v="2410.24_1"/>
    <s v=""/>
    <s v=""/>
    <s v="20201226"/>
    <s v="Loan received Royafix FX 625kg"/>
    <s v=""/>
    <s v="0"/>
    <s v=""/>
    <s v=""/>
    <s v=""/>
    <s v=""/>
    <s v="2010200001"/>
    <s v=""/>
    <m/>
    <s v=""/>
    <s v=""/>
    <s v=""/>
    <n v="0"/>
  </r>
  <r>
    <s v=""/>
    <s v="30900125"/>
    <s v="2048006120"/>
    <x v="109"/>
    <d v="2020-12-30T00:00:00"/>
    <d v="2020-12-30T00:00:00"/>
    <s v="WA"/>
    <s v="BDT"/>
    <n v="-119952"/>
    <s v="1.00000"/>
    <s v="BDT"/>
    <n v="-119952"/>
    <n v="-1412.03"/>
    <s v="1412.03_1"/>
    <s v=""/>
    <s v=""/>
    <s v="20201230"/>
    <s v="Loan received Rocell NTE 420 kg"/>
    <s v=""/>
    <s v="0"/>
    <s v=""/>
    <s v=""/>
    <s v=""/>
    <s v=""/>
    <s v="2010200001"/>
    <s v=""/>
    <m/>
    <s v=""/>
    <s v=""/>
    <s v=""/>
    <n v="0"/>
  </r>
  <r>
    <s v=""/>
    <s v="30900125"/>
    <s v="2048006792"/>
    <x v="110"/>
    <d v="2021-01-27T00:00:00"/>
    <d v="2021-01-28T00:00:00"/>
    <s v="WA"/>
    <s v="BDT"/>
    <n v="-48384"/>
    <s v="1.00000"/>
    <s v="BDT"/>
    <n v="-48384"/>
    <n v="-569.55999999999995"/>
    <s v="569.56_1"/>
    <s v=""/>
    <s v=""/>
    <s v="20210127"/>
    <s v="Loan received Rosil BMS 360kg"/>
    <s v=""/>
    <s v="0"/>
    <s v=""/>
    <s v=""/>
    <s v=""/>
    <s v=""/>
    <s v="2010200001"/>
    <s v=""/>
    <m/>
    <s v=""/>
    <s v=""/>
    <s v=""/>
    <n v="0"/>
  </r>
  <r>
    <s v=""/>
    <s v="30900125"/>
    <s v="2048007652"/>
    <x v="111"/>
    <d v="2021-03-06T00:00:00"/>
    <d v="2021-03-08T00:00:00"/>
    <s v="WA"/>
    <s v="BDT"/>
    <n v="-28875"/>
    <s v="1.00000"/>
    <s v="BDT"/>
    <n v="-28875"/>
    <n v="-339.91"/>
    <s v="339.91_1"/>
    <s v=""/>
    <s v=""/>
    <s v="20210306"/>
    <s v="Loan received Rosper TMS Plus 125 kg"/>
    <s v=""/>
    <s v="0"/>
    <s v=""/>
    <s v=""/>
    <s v=""/>
    <s v=""/>
    <s v="2010200001"/>
    <s v=""/>
    <m/>
    <s v=""/>
    <s v=""/>
    <s v=""/>
    <n v="0"/>
  </r>
  <r>
    <s v=""/>
    <s v="30900940"/>
    <s v="2026000441"/>
    <x v="88"/>
    <d v="2020-01-05T00:00:00"/>
    <d v="2021-01-11T00:00:00"/>
    <s v="DL"/>
    <s v="USD"/>
    <n v="-1290.3399999999999"/>
    <s v="83.95000"/>
    <s v="BDT"/>
    <n v="-108324.04"/>
    <n v="-1290.3399999999999"/>
    <s v="1290.34_1"/>
    <s v=""/>
    <s v="1000011889"/>
    <s v="1000011889"/>
    <s v="Deferred Liability Creation to American &amp; Efird"/>
    <s v=""/>
    <s v="0"/>
    <s v="SC-0000003284"/>
    <s v=""/>
    <s v=""/>
    <s v=""/>
    <s v="2010100001"/>
    <s v="2019001144"/>
    <d v="2021-05-23T00:00:00"/>
    <s v=""/>
    <s v=""/>
    <s v=""/>
    <n v="0"/>
  </r>
  <r>
    <s v=""/>
    <s v="30900940"/>
    <s v="2013000349"/>
    <x v="112"/>
    <d v="2020-07-29T00:00:00"/>
    <d v="2020-08-12T00:00:00"/>
    <s v="KZ"/>
    <s v="USD"/>
    <n v="-3150.51"/>
    <s v="83.95000"/>
    <s v="BDT"/>
    <n v="-264485.31"/>
    <n v="-3150.51"/>
    <s v="3150.51_1"/>
    <s v=""/>
    <s v="IBCEPZ027864DAK"/>
    <s v="IBCEPZ027864DAK"/>
    <s v="NAB-EXP-20-766"/>
    <s v=""/>
    <s v="0"/>
    <s v="NAB-EXP-20-766"/>
    <s v=""/>
    <s v=""/>
    <s v=""/>
    <s v="2010100001"/>
    <s v=""/>
    <m/>
    <s v=""/>
    <s v=""/>
    <s v=""/>
    <n v="0"/>
  </r>
  <r>
    <s v=""/>
    <s v="30900940"/>
    <s v="2013000456"/>
    <x v="113"/>
    <d v="2020-08-06T00:00:00"/>
    <d v="2020-08-17T00:00:00"/>
    <s v="KZ"/>
    <s v="USD"/>
    <n v="-5590.4"/>
    <s v="83.95000"/>
    <s v="BDT"/>
    <n v="-469314.08"/>
    <n v="-5590.4"/>
    <s v="5590.4_1"/>
    <s v=""/>
    <s v="IBCEPZ028731DAK"/>
    <s v="IBCEPZ028731DAK"/>
    <s v="CIPL-03134 NAB-EXP-20-708"/>
    <s v=""/>
    <s v="0"/>
    <s v="CIPL-03134 NAB-EXP-20-708"/>
    <s v=""/>
    <s v=""/>
    <s v=""/>
    <s v="2010100001"/>
    <s v=""/>
    <m/>
    <s v=""/>
    <s v=""/>
    <s v=""/>
    <n v="0"/>
  </r>
  <r>
    <s v=""/>
    <s v="30900940"/>
    <s v="2013000500"/>
    <x v="114"/>
    <d v="2020-08-19T00:00:00"/>
    <d v="2020-08-22T00:00:00"/>
    <s v="KZ"/>
    <s v="USD"/>
    <n v="-3612.53"/>
    <s v="83.95000"/>
    <s v="BDT"/>
    <n v="-303271.89"/>
    <n v="-3612.53"/>
    <s v="3612.53_1"/>
    <s v=""/>
    <s v="IBCEPZ029983DAK"/>
    <s v="IBCEPZ029983DAK"/>
    <s v="CIPL-03167 NAB-EXP-20-891"/>
    <s v=""/>
    <s v="0"/>
    <s v="CIPL-03167 NAB-EXP-20-891"/>
    <s v=""/>
    <s v=""/>
    <s v=""/>
    <s v="2010100001"/>
    <s v=""/>
    <m/>
    <s v=""/>
    <s v=""/>
    <s v=""/>
    <n v="0"/>
  </r>
  <r>
    <s v=""/>
    <s v="30900940"/>
    <s v="2013001033"/>
    <x v="115"/>
    <d v="2020-09-08T00:00:00"/>
    <d v="2020-10-10T00:00:00"/>
    <s v="KZ"/>
    <s v="USD"/>
    <n v="-12079"/>
    <s v="83.95000"/>
    <s v="BDT"/>
    <n v="-1014032.05"/>
    <n v="-12079"/>
    <s v="12079_1"/>
    <s v=""/>
    <s v="IBCEPZ032412DAK"/>
    <s v="IBCEPZ032412DAK"/>
    <s v="NAB-EXP-20-951"/>
    <s v=""/>
    <s v="0"/>
    <s v="NAB-EXP-20-951"/>
    <s v=""/>
    <s v=""/>
    <s v=""/>
    <s v="2010100001"/>
    <s v=""/>
    <m/>
    <s v=""/>
    <s v=""/>
    <s v=""/>
    <n v="0"/>
  </r>
  <r>
    <s v=""/>
    <s v="30900940"/>
    <s v="2013001042"/>
    <x v="116"/>
    <d v="2020-09-28T00:00:00"/>
    <d v="2020-10-10T00:00:00"/>
    <s v="KZ"/>
    <s v="USD"/>
    <n v="-37207.75"/>
    <s v="83.95000"/>
    <s v="BDT"/>
    <n v="-3123590.61"/>
    <n v="-37207.75"/>
    <s v="37207.75_1"/>
    <s v=""/>
    <s v="IBCEPZ035597DAK"/>
    <s v="IBCEPZ035597DAK"/>
    <s v="NAB-EXP-20-1085"/>
    <s v=""/>
    <s v="0"/>
    <s v="NAB-EXP-20-1085"/>
    <s v=""/>
    <s v=""/>
    <s v=""/>
    <s v="2010100001"/>
    <s v=""/>
    <m/>
    <s v=""/>
    <s v=""/>
    <s v=""/>
    <n v="0"/>
  </r>
  <r>
    <s v=""/>
    <s v="30900940"/>
    <s v="2026000139"/>
    <x v="72"/>
    <d v="2020-09-30T00:00:00"/>
    <d v="2020-10-07T00:00:00"/>
    <s v="DL"/>
    <s v="USD"/>
    <n v="-12036.2"/>
    <s v="83.95000"/>
    <s v="BDT"/>
    <n v="-1010438.99"/>
    <n v="-12036.2"/>
    <s v="12036.2_1"/>
    <s v=""/>
    <s v="100009713"/>
    <s v="100009713"/>
    <s v="100009713"/>
    <s v=""/>
    <s v="0"/>
    <s v="100009713"/>
    <s v="CIPL-03170"/>
    <s v=""/>
    <s v="2000172990"/>
    <s v="2010100001"/>
    <s v=""/>
    <m/>
    <s v=""/>
    <s v=""/>
    <s v=""/>
    <n v="0"/>
  </r>
  <r>
    <s v=""/>
    <s v="30900940"/>
    <s v="2013002190"/>
    <x v="117"/>
    <d v="2020-10-13T00:00:00"/>
    <d v="2021-01-06T00:00:00"/>
    <s v="KZ"/>
    <s v="USD"/>
    <n v="-72436"/>
    <s v="83.95000"/>
    <s v="BDT"/>
    <n v="-6081002.2000000002"/>
    <n v="-72436"/>
    <s v="72436_1"/>
    <s v=""/>
    <s v="DPBOCB037212DAK"/>
    <s v="DPBOCB037212DAK"/>
    <s v="Deferred Liability Creation to JUKI SINGAPORE PTE"/>
    <s v=""/>
    <s v="0"/>
    <s v="SOR248832"/>
    <s v=""/>
    <s v=""/>
    <s v=""/>
    <s v="2010100001"/>
    <s v=""/>
    <m/>
    <s v=""/>
    <s v=""/>
    <s v=""/>
    <n v="0"/>
  </r>
  <r>
    <s v=""/>
    <s v="30900940"/>
    <s v="2013002191"/>
    <x v="117"/>
    <d v="2020-11-15T00:00:00"/>
    <d v="2021-01-06T00:00:00"/>
    <s v="KZ"/>
    <s v="USD"/>
    <n v="-13840"/>
    <s v="83.95000"/>
    <s v="BDT"/>
    <n v="-1161868"/>
    <n v="-13840"/>
    <s v="13840_1"/>
    <s v=""/>
    <s v="DPBOCB042266DAK"/>
    <s v="DPBOCB042266DAK"/>
    <s v="Deferred Liability Creation to JUKI SINGAPORE PTE"/>
    <s v=""/>
    <s v="0"/>
    <s v="SOR249358"/>
    <s v=""/>
    <s v=""/>
    <s v=""/>
    <s v="2010100001"/>
    <s v=""/>
    <m/>
    <s v=""/>
    <s v=""/>
    <s v=""/>
    <n v="0"/>
  </r>
  <r>
    <s v=""/>
    <s v="30900940"/>
    <s v="2026000490"/>
    <x v="118"/>
    <d v="2020-11-30T00:00:00"/>
    <d v="2021-01-25T00:00:00"/>
    <s v="DL"/>
    <s v="USD"/>
    <n v="-1980.53"/>
    <s v="83.95000"/>
    <s v="BDT"/>
    <n v="-166265.49"/>
    <n v="-1980.53"/>
    <s v="1980.53_1"/>
    <s v=""/>
    <s v="DAL/RG/2829/2020"/>
    <s v="DAL/RG/2829/2020"/>
    <s v="Deferred Liability Creation to Dekko Accessori"/>
    <s v=""/>
    <s v="0"/>
    <s v="SC/CIPL/DEKKO/11557/20"/>
    <s v=""/>
    <s v=""/>
    <s v=""/>
    <s v="2010100001"/>
    <s v="2019001035"/>
    <d v="2021-05-05T00:00:00"/>
    <s v=""/>
    <s v=""/>
    <s v=""/>
    <n v="0"/>
  </r>
  <r>
    <s v=""/>
    <s v="30900940"/>
    <s v="2026000331"/>
    <x v="107"/>
    <d v="2020-12-07T00:00:00"/>
    <d v="2020-12-07T00:00:00"/>
    <s v="DL"/>
    <s v="USD"/>
    <n v="-496.44"/>
    <s v="83.95000"/>
    <s v="BDT"/>
    <n v="-41676.14"/>
    <n v="-496.44"/>
    <s v="496.44_1"/>
    <s v=""/>
    <s v="4011/2020"/>
    <s v="4011/2020"/>
    <s v="Deferred Liability Creation to Britannia Labe BD L"/>
    <s v=""/>
    <s v="0"/>
    <s v="SC/688-B/2020"/>
    <s v="CIPL-03160"/>
    <s v=""/>
    <s v="2000206300"/>
    <s v="2010100001"/>
    <s v="2019001186"/>
    <d v="2021-06-02T00:00:00"/>
    <s v=""/>
    <s v=""/>
    <s v=""/>
    <n v="0"/>
  </r>
  <r>
    <s v=""/>
    <s v="30900940"/>
    <s v="2013002192"/>
    <x v="119"/>
    <d v="2020-12-13T00:00:00"/>
    <d v="2021-01-06T00:00:00"/>
    <s v="KZ"/>
    <s v="USD"/>
    <n v="-198000"/>
    <s v="83.95000"/>
    <s v="BDT"/>
    <n v="-16622100"/>
    <n v="-198000"/>
    <s v="198000_1"/>
    <s v=""/>
    <s v="DPBCOR046552DAK"/>
    <s v="DPBCOR046552DAK"/>
    <s v="Deferred Liability Creation to ARVIND ENVISOL LTD"/>
    <s v=""/>
    <s v="0"/>
    <s v="DPCDAK012867"/>
    <s v=""/>
    <s v=""/>
    <s v=""/>
    <s v="2010100001"/>
    <s v=""/>
    <m/>
    <s v=""/>
    <s v=""/>
    <s v=""/>
    <n v="0"/>
  </r>
  <r>
    <s v=""/>
    <s v="30900940"/>
    <s v="2026000532"/>
    <x v="120"/>
    <d v="2020-12-20T00:00:00"/>
    <d v="2021-02-07T00:00:00"/>
    <s v="DL"/>
    <s v="USD"/>
    <n v="-1495.85"/>
    <s v="83.95000"/>
    <s v="BDT"/>
    <n v="-125576.61"/>
    <n v="-1495.85"/>
    <s v="1495.85_1"/>
    <s v=""/>
    <s v="DAL/CI/3045/2020"/>
    <s v="DAL/CI/3045/2020"/>
    <s v="Deferred Liability Creation to DEKKO ACCESSORIES"/>
    <s v=""/>
    <s v="0"/>
    <s v="SC/CIPL/DEKKO/11556/20"/>
    <s v=""/>
    <s v=""/>
    <s v=""/>
    <s v="2010100001"/>
    <s v="2019001182"/>
    <d v="2021-06-02T00:00:00"/>
    <s v=""/>
    <s v=""/>
    <s v=""/>
    <n v="0"/>
  </r>
  <r>
    <s v=""/>
    <s v="30900940"/>
    <s v="2026000418"/>
    <x v="121"/>
    <d v="2020-12-23T00:00:00"/>
    <d v="2021-01-03T00:00:00"/>
    <s v="DL"/>
    <s v="USD"/>
    <n v="-3331.24"/>
    <s v="83.95000"/>
    <s v="BDT"/>
    <n v="-279657.59999999998"/>
    <n v="-3331.24"/>
    <s v="3331.24_1"/>
    <s v=""/>
    <s v="FCAL/CIPL/015/20"/>
    <s v="FCAL/CIPL/015/2020"/>
    <s v="Deferred Liability Creation to Fashion Compact"/>
    <s v=""/>
    <s v="0"/>
    <s v="BBCDAK017939"/>
    <s v=""/>
    <s v=""/>
    <s v=""/>
    <s v="2010100001"/>
    <s v="2019001083"/>
    <d v="2021-05-18T00:00:00"/>
    <s v=""/>
    <s v=""/>
    <s v=""/>
    <n v="0"/>
  </r>
  <r>
    <s v=""/>
    <s v="30900940"/>
    <s v="2026000450"/>
    <x v="122"/>
    <d v="2020-12-28T00:00:00"/>
    <d v="2021-01-20T00:00:00"/>
    <s v="DL"/>
    <s v="USD"/>
    <n v="-659.49"/>
    <s v="83.95001"/>
    <s v="BDT"/>
    <n v="-55364.19"/>
    <n v="-659.49"/>
    <s v="659.49_1"/>
    <s v=""/>
    <s v="FCL/2020/01"/>
    <s v="FCL/2020/01"/>
    <s v="Deferred Liability Creation to Fashion cloud Ltd"/>
    <s v=""/>
    <s v="0"/>
    <s v="JCP CIPL-03162 PPK#216885"/>
    <s v=""/>
    <s v=""/>
    <s v=""/>
    <s v="2010100001"/>
    <s v="2019001043"/>
    <d v="2021-05-05T00:00:00"/>
    <s v=""/>
    <s v=""/>
    <s v=""/>
    <n v="0"/>
  </r>
  <r>
    <s v=""/>
    <s v="30900940"/>
    <s v="2019000409"/>
    <x v="109"/>
    <d v="2020-12-30T00:00:00"/>
    <d v="2020-12-31T00:00:00"/>
    <s v="LP"/>
    <s v="USD"/>
    <n v="-604.32000000000005"/>
    <s v="83.94999"/>
    <s v="BDT"/>
    <n v="-50732.66"/>
    <n v="-604.32000000000005"/>
    <s v="604.32_1"/>
    <s v=""/>
    <s v="IBCEPZ037644DAIK"/>
    <s v="IBCEPZ037644DAK"/>
    <s v=""/>
    <s v=""/>
    <s v="0"/>
    <s v="IBCEPZ037644DAK"/>
    <s v=""/>
    <s v=""/>
    <s v=""/>
    <s v="2010100001"/>
    <s v=""/>
    <m/>
    <s v=""/>
    <s v=""/>
    <s v=""/>
    <n v="0"/>
  </r>
  <r>
    <s v=""/>
    <s v="30900940"/>
    <s v="2019000410"/>
    <x v="109"/>
    <d v="2020-12-30T00:00:00"/>
    <d v="2020-12-31T00:00:00"/>
    <s v="LP"/>
    <s v="USD"/>
    <n v="-709.31"/>
    <s v="83.94999"/>
    <s v="BDT"/>
    <n v="-59546.57"/>
    <n v="-709.31"/>
    <s v="709.31_1"/>
    <s v=""/>
    <s v="IBCEPZ037966DAK"/>
    <s v="IBCEPZ037966DAK"/>
    <s v=""/>
    <s v=""/>
    <s v="0"/>
    <s v="IBCEPZ037966DAK"/>
    <s v=""/>
    <s v=""/>
    <s v=""/>
    <s v="2010100001"/>
    <s v=""/>
    <m/>
    <s v=""/>
    <s v=""/>
    <s v=""/>
    <n v="0"/>
  </r>
  <r>
    <s v=""/>
    <s v="30900940"/>
    <s v="2026000510"/>
    <x v="36"/>
    <d v="2020-12-30T00:00:00"/>
    <d v="2021-01-31T00:00:00"/>
    <s v="DL"/>
    <s v="USD"/>
    <n v="-5976.82"/>
    <s v="83.95000"/>
    <s v="BDT"/>
    <n v="-501754.04"/>
    <n v="-5976.82"/>
    <s v="5976.82_1"/>
    <s v=""/>
    <s v="ULAL/3219/DEC/20"/>
    <s v="ULAL/3219/DEC/20"/>
    <s v="Deferred Liability Creation to Union Label &amp; Acces"/>
    <s v=""/>
    <s v="0"/>
    <s v="UNION/CIPL/00106/2020"/>
    <s v="CIPL-03272"/>
    <s v=""/>
    <s v=""/>
    <s v="2010100001"/>
    <s v="2019001229"/>
    <d v="2021-06-02T00:00:00"/>
    <s v=""/>
    <s v=""/>
    <s v=""/>
    <n v="0"/>
  </r>
  <r>
    <s v=""/>
    <s v="30900940"/>
    <s v="2026000595"/>
    <x v="38"/>
    <d v="2020-12-31T00:00:00"/>
    <d v="2021-03-08T00:00:00"/>
    <s v="DL"/>
    <s v="USD"/>
    <n v="-18832.8"/>
    <s v="83.95000"/>
    <s v="BDT"/>
    <n v="-1581013.56"/>
    <n v="-18832.8"/>
    <s v="18832.8_1"/>
    <s v=""/>
    <s v="HHL/2020/0423"/>
    <s v="HHL/2020/0423"/>
    <s v="Deferred Liability Creation to Hoorain HTF LTD"/>
    <s v=""/>
    <s v="0"/>
    <s v="BBCDAK024099"/>
    <s v=""/>
    <s v=""/>
    <s v=""/>
    <s v="2010100001"/>
    <s v="2019001148"/>
    <d v="2021-05-27T00:00:00"/>
    <s v=""/>
    <s v=""/>
    <s v=""/>
    <n v="0"/>
  </r>
  <r>
    <s v=""/>
    <s v="30900940"/>
    <s v="2013002303"/>
    <x v="123"/>
    <d v="2021-01-04T00:00:00"/>
    <d v="2021-01-23T00:00:00"/>
    <s v="KZ"/>
    <s v="USD"/>
    <n v="-73262.100000000006"/>
    <s v="83.95000"/>
    <s v="BDT"/>
    <n v="-6150353.2999999998"/>
    <n v="-73262.100000000006"/>
    <s v="73262.1_1"/>
    <s v=""/>
    <s v="DPBCOR130232DAK"/>
    <s v="DPBCOR130232DAK"/>
    <s v="Deferred Liability Creation to ZHEJIANG SAINTYEAR"/>
    <s v=""/>
    <s v="0"/>
    <s v="TH201128-1/TH201205"/>
    <s v=""/>
    <s v=""/>
    <s v=""/>
    <s v="2010100001"/>
    <s v="2019001012"/>
    <d v="2021-05-03T00:00:00"/>
    <s v=""/>
    <s v=""/>
    <s v=""/>
    <n v="0"/>
  </r>
  <r>
    <s v=""/>
    <s v="30900940"/>
    <s v="2013002304"/>
    <x v="124"/>
    <d v="2021-01-05T00:00:00"/>
    <d v="2021-01-23T00:00:00"/>
    <s v="KZ"/>
    <s v="USD"/>
    <n v="-59805.9"/>
    <s v="83.95000"/>
    <s v="BDT"/>
    <n v="-5020705.3099999996"/>
    <n v="-59805.9"/>
    <s v="59805.9_1"/>
    <s v=""/>
    <s v="DPBCOR130240DAK"/>
    <s v="DPBCOR130240DAK"/>
    <s v="Deferred Liability Creation to ZHEJIANG SAINTYEAR"/>
    <s v=""/>
    <s v="0"/>
    <s v="TH201128-1/2"/>
    <s v=""/>
    <s v=""/>
    <s v=""/>
    <s v="2010100001"/>
    <s v="2019001014"/>
    <d v="2021-05-03T00:00:00"/>
    <s v=""/>
    <s v=""/>
    <s v=""/>
    <n v="0"/>
  </r>
  <r>
    <s v=""/>
    <s v="30900940"/>
    <s v="2026000449"/>
    <x v="88"/>
    <d v="2021-01-05T00:00:00"/>
    <d v="2021-01-11T00:00:00"/>
    <s v="DL"/>
    <s v="USD"/>
    <n v="-1020"/>
    <s v="83.95000"/>
    <s v="BDT"/>
    <n v="-85629"/>
    <n v="-1020"/>
    <s v="1020_1"/>
    <s v=""/>
    <s v="2021/03"/>
    <s v="2021/03"/>
    <s v="Deferred Liability Creation to KP Accessories Ltd."/>
    <s v=""/>
    <s v="0"/>
    <s v="2021/025-SC"/>
    <s v=""/>
    <s v=""/>
    <s v=""/>
    <s v="2010100001"/>
    <s v="2019001060"/>
    <d v="2021-05-09T00:00:00"/>
    <s v=""/>
    <s v=""/>
    <s v=""/>
    <n v="0"/>
  </r>
  <r>
    <s v=""/>
    <s v="30900940"/>
    <s v="2013002288"/>
    <x v="125"/>
    <d v="2021-01-06T00:00:00"/>
    <d v="2021-01-23T00:00:00"/>
    <s v="KZ"/>
    <s v="USD"/>
    <n v="-10513.54"/>
    <s v="83.95000"/>
    <s v="BDT"/>
    <n v="-882611.68"/>
    <n v="-10513.54"/>
    <s v="10513.54_1"/>
    <s v=""/>
    <s v="DPBBJG049335DAK"/>
    <s v="DPBBJG049335DAK"/>
    <s v="Deferred Liability Creation to BEIJING KAILONG YIS"/>
    <s v=""/>
    <s v="0"/>
    <s v="KL20-A248-2.16.20.21"/>
    <s v=""/>
    <s v=""/>
    <s v=""/>
    <s v="2010100001"/>
    <s v="2019001015"/>
    <d v="2021-05-05T00:00:00"/>
    <s v=""/>
    <s v=""/>
    <s v=""/>
    <n v="0"/>
  </r>
  <r>
    <s v=""/>
    <s v="30900940"/>
    <s v="2026000556"/>
    <x v="126"/>
    <d v="2021-01-06T00:00:00"/>
    <d v="2021-02-17T00:00:00"/>
    <s v="DL"/>
    <s v="USD"/>
    <n v="-73160.84"/>
    <s v="83.95000"/>
    <s v="BDT"/>
    <n v="-6141852.5199999996"/>
    <n v="-73160.84"/>
    <s v="73160.84_1"/>
    <s v=""/>
    <s v="PTL/EXP-0164/202"/>
    <s v="PTL/EXP-0164/202"/>
    <s v="Deferred Liability Creation to PARAMOUNT TEXTILES"/>
    <s v=""/>
    <s v="0"/>
    <s v="BBCDAK130370"/>
    <s v=""/>
    <s v=""/>
    <s v=""/>
    <s v="2010100001"/>
    <s v="2019001017"/>
    <d v="2021-05-03T00:00:00"/>
    <s v=""/>
    <s v=""/>
    <s v=""/>
    <n v="0"/>
  </r>
  <r>
    <s v=""/>
    <s v="30900940"/>
    <s v="2026000592"/>
    <x v="38"/>
    <d v="2021-01-06T00:00:00"/>
    <d v="2021-03-08T00:00:00"/>
    <s v="DL"/>
    <s v="USD"/>
    <n v="-66934.289999999994"/>
    <s v="83.95000"/>
    <s v="BDT"/>
    <n v="-5619133.6500000004"/>
    <n v="-66934.289999999994"/>
    <s v="66934.29_1"/>
    <s v=""/>
    <s v="PTL/EXP-0187/202"/>
    <s v="PTL/EXP-0187/2021"/>
    <s v="Deferred Liability Creation to Paramount Textiles"/>
    <s v=""/>
    <s v="0"/>
    <s v="BBCDAK130370"/>
    <s v="CIPL-03290"/>
    <s v=""/>
    <s v="2000326330"/>
    <s v="2010100001"/>
    <s v="2019001071"/>
    <d v="2021-05-17T00:00:00"/>
    <s v=""/>
    <s v=""/>
    <s v=""/>
    <n v="0"/>
  </r>
  <r>
    <s v=""/>
    <s v="30900940"/>
    <s v="2026000622"/>
    <x v="52"/>
    <d v="2021-01-06T00:00:00"/>
    <d v="2021-03-27T00:00:00"/>
    <s v="DL"/>
    <s v="USD"/>
    <n v="-82836.53"/>
    <s v="83.95000"/>
    <s v="BDT"/>
    <n v="-6954126.6900000004"/>
    <n v="-82836.53"/>
    <s v="82836.53_1"/>
    <s v=""/>
    <s v="PTL/EXP-0249/202"/>
    <s v="PTL/EXP-0249/2021"/>
    <s v="Deferred Liability Creation to Paramount Textile L"/>
    <s v=""/>
    <s v="0"/>
    <s v="BBCDAK130370"/>
    <s v=""/>
    <s v=""/>
    <s v=""/>
    <s v="2010100001"/>
    <s v=""/>
    <m/>
    <s v=""/>
    <s v=""/>
    <s v=""/>
    <n v="0"/>
  </r>
  <r>
    <s v=""/>
    <s v="30900940"/>
    <s v="2026000623"/>
    <x v="52"/>
    <d v="2021-01-06T00:00:00"/>
    <d v="2021-03-27T00:00:00"/>
    <s v="DL"/>
    <s v="USD"/>
    <n v="-113664.37"/>
    <s v="83.95000"/>
    <s v="BDT"/>
    <n v="-9542123.8599999994"/>
    <n v="-113664.37"/>
    <s v="113664.37_1"/>
    <s v=""/>
    <s v="PTL/EXP-0248/202"/>
    <s v="PTL/EXP-0248/2021"/>
    <s v="Deferred Liability Creation to Paramount Textile L"/>
    <s v=""/>
    <s v="0"/>
    <s v="BBCDAK130370"/>
    <s v="CIPL-03329"/>
    <s v=""/>
    <s v="2100058280"/>
    <s v="2010100001"/>
    <s v=""/>
    <m/>
    <s v=""/>
    <s v=""/>
    <s v=""/>
    <n v="0"/>
  </r>
  <r>
    <s v=""/>
    <s v="30900940"/>
    <s v="2026000451"/>
    <x v="122"/>
    <d v="2021-01-09T00:00:00"/>
    <d v="2021-01-20T00:00:00"/>
    <s v="DL"/>
    <s v="USD"/>
    <n v="-2675.87"/>
    <s v="83.95000"/>
    <s v="BDT"/>
    <n v="-224639.29"/>
    <n v="-2675.87"/>
    <s v="2675.87_1"/>
    <s v=""/>
    <s v="1000011938"/>
    <s v="1000011938"/>
    <s v="Deferred Liability Creation to American &amp; Efird"/>
    <s v=""/>
    <s v="0"/>
    <s v="SC-0000003278"/>
    <s v=""/>
    <s v=""/>
    <s v=""/>
    <s v="2010100001"/>
    <s v=""/>
    <m/>
    <s v=""/>
    <s v=""/>
    <s v=""/>
    <n v="0"/>
  </r>
  <r>
    <s v=""/>
    <s v="30900940"/>
    <s v="2026000454"/>
    <x v="122"/>
    <d v="2021-01-09T00:00:00"/>
    <d v="2021-01-20T00:00:00"/>
    <s v="DL"/>
    <s v="USD"/>
    <n v="-30329.62"/>
    <s v="83.95000"/>
    <s v="BDT"/>
    <n v="-2546171.6"/>
    <n v="-30329.62"/>
    <s v="30329.62_1"/>
    <s v=""/>
    <s v="TH-0170/21"/>
    <s v="TH-0170/21"/>
    <s v="Deferred Liability Creation to Coats Bangladesh Pv"/>
    <s v=""/>
    <s v="0"/>
    <s v="CBL-SEP-01/CIPL/2020"/>
    <s v=""/>
    <s v=""/>
    <s v=""/>
    <s v="2010100001"/>
    <s v="2019001218"/>
    <d v="2021-06-08T00:00:00"/>
    <s v=""/>
    <s v=""/>
    <s v=""/>
    <n v="0"/>
  </r>
  <r>
    <s v=""/>
    <s v="30900940"/>
    <s v="2026000464"/>
    <x v="122"/>
    <d v="2021-01-10T00:00:00"/>
    <d v="2021-01-20T00:00:00"/>
    <s v="DL"/>
    <s v="USD"/>
    <n v="-10667.63"/>
    <s v="83.95000"/>
    <s v="BDT"/>
    <n v="-895547.54"/>
    <n v="-10667.63"/>
    <s v="10667.63_1"/>
    <s v=""/>
    <s v="1000011953"/>
    <s v="1000011953"/>
    <s v="Deferred Liability Creation to American &amp; Efird"/>
    <s v=""/>
    <s v="0"/>
    <s v="SC-0000003312"/>
    <s v=""/>
    <s v=""/>
    <s v=""/>
    <s v="2010100001"/>
    <s v="2019001042"/>
    <d v="2021-05-05T00:00:00"/>
    <s v=""/>
    <s v=""/>
    <s v=""/>
    <n v="0"/>
  </r>
  <r>
    <s v=""/>
    <s v="30900940"/>
    <s v="2026000558"/>
    <x v="126"/>
    <d v="2021-01-10T00:00:00"/>
    <d v="2021-02-17T00:00:00"/>
    <s v="DL"/>
    <s v="USD"/>
    <n v="-35881.360000000001"/>
    <s v="83.95000"/>
    <s v="BDT"/>
    <n v="-3012240.17"/>
    <n v="-35881.360000000001"/>
    <s v="35881.36_1"/>
    <s v=""/>
    <s v="CI/2020/1212/454"/>
    <s v="CI/2020/1212/454"/>
    <s v="Deferred Liability Creation to THERMAX YARN DYE"/>
    <s v=""/>
    <s v="0"/>
    <s v="BBCDAK024095"/>
    <s v="CIPL-02990"/>
    <s v=""/>
    <s v="1900220900"/>
    <s v="2010100001"/>
    <s v="2019001019"/>
    <d v="2021-05-03T00:00:00"/>
    <s v=""/>
    <s v=""/>
    <s v=""/>
    <n v="0"/>
  </r>
  <r>
    <s v=""/>
    <s v="30900940"/>
    <s v="2026000559"/>
    <x v="126"/>
    <d v="2021-01-10T00:00:00"/>
    <d v="2021-02-17T00:00:00"/>
    <s v="DL"/>
    <s v="USD"/>
    <n v="-55703.34"/>
    <s v="83.95000"/>
    <s v="BDT"/>
    <n v="-4676295.3899999997"/>
    <n v="-55703.34"/>
    <s v="55703.34_1"/>
    <s v=""/>
    <s v="CI/2021/1212/005"/>
    <s v="CI/2021/1212/005"/>
    <s v="Deferred Liability Creation to THERMAX YARN DYE"/>
    <s v=""/>
    <s v="0"/>
    <s v="BBCDAK024095"/>
    <s v=""/>
    <s v=""/>
    <s v=""/>
    <s v="2010100001"/>
    <s v="2019001020"/>
    <d v="2021-05-03T00:00:00"/>
    <s v=""/>
    <s v=""/>
    <s v=""/>
    <n v="0"/>
  </r>
  <r>
    <s v=""/>
    <s v="30900940"/>
    <s v="2013002305"/>
    <x v="127"/>
    <d v="2021-01-12T00:00:00"/>
    <d v="2021-01-23T00:00:00"/>
    <s v="KZ"/>
    <s v="USD"/>
    <n v="-66029.7"/>
    <s v="83.95000"/>
    <s v="BDT"/>
    <n v="-5543193.3200000003"/>
    <n v="-66029.7"/>
    <s v="66029.7_1"/>
    <s v=""/>
    <s v="DPBCOR131578DAK"/>
    <s v="DPBCOR131578DAK"/>
    <s v="Deferred Liability Creation to ZHEJIANG SAINTYEAR"/>
    <s v=""/>
    <s v="0"/>
    <s v="TH201205-5"/>
    <s v=""/>
    <s v=""/>
    <s v=""/>
    <s v="2010100001"/>
    <s v="2019001093"/>
    <d v="2021-05-11T00:00:00"/>
    <s v=""/>
    <s v=""/>
    <s v=""/>
    <n v="0"/>
  </r>
  <r>
    <s v=""/>
    <s v="30900940"/>
    <s v="2013002307"/>
    <x v="127"/>
    <d v="2021-01-12T00:00:00"/>
    <d v="2021-01-23T00:00:00"/>
    <s v="KZ"/>
    <s v="USD"/>
    <n v="-49794.3"/>
    <s v="83.95000"/>
    <s v="BDT"/>
    <n v="-4180231.49"/>
    <n v="-49794.3"/>
    <s v="49794.3_1"/>
    <s v=""/>
    <s v="DPBCOR131555DAK"/>
    <s v="DPBCOR131555DAK"/>
    <s v="Deferred Liability Creation to ZHEJIANG SAINTYEAR"/>
    <s v=""/>
    <s v="0"/>
    <s v="TH201205-6/TH201218"/>
    <s v=""/>
    <s v=""/>
    <s v=""/>
    <s v="2010100001"/>
    <s v="2019001088"/>
    <d v="2021-05-19T00:00:00"/>
    <s v=""/>
    <s v=""/>
    <s v=""/>
    <n v="0"/>
  </r>
  <r>
    <s v=""/>
    <s v="30900940"/>
    <s v="2026000453"/>
    <x v="122"/>
    <d v="2021-01-12T00:00:00"/>
    <d v="2021-01-20T00:00:00"/>
    <s v="DL"/>
    <s v="USD"/>
    <n v="-8514"/>
    <s v="83.95000"/>
    <s v="BDT"/>
    <n v="-714750.3"/>
    <n v="-8514"/>
    <s v="8514_1"/>
    <s v=""/>
    <s v="FCAL/CIPL/016/20"/>
    <s v="fcal/cipl/016/2020"/>
    <s v="Deferred Liability Creation to Fashion compact Acc"/>
    <s v=""/>
    <s v="0"/>
    <s v="BBCDAK023795"/>
    <s v=""/>
    <s v=""/>
    <s v=""/>
    <s v="2010100001"/>
    <s v="2019001147"/>
    <d v="2021-05-27T00:00:00"/>
    <s v=""/>
    <s v=""/>
    <s v=""/>
    <n v="0"/>
  </r>
  <r>
    <s v=""/>
    <s v="30900940"/>
    <s v="2026000455"/>
    <x v="122"/>
    <d v="2021-01-12T00:00:00"/>
    <d v="2021-01-20T00:00:00"/>
    <s v="DL"/>
    <s v="USD"/>
    <n v="-4800"/>
    <s v="83.95000"/>
    <s v="BDT"/>
    <n v="-402960"/>
    <n v="-4800"/>
    <s v="4800_1"/>
    <s v=""/>
    <s v="BSPDC1201202101"/>
    <s v="BSPDC1201202101"/>
    <s v="Deferred Liability Creation to Best Silica Gel"/>
    <s v=""/>
    <s v="0"/>
    <s v="BSPSC2020/2139"/>
    <s v=""/>
    <s v=""/>
    <s v=""/>
    <s v="2010100001"/>
    <s v="2019001059"/>
    <d v="2021-05-09T00:00:00"/>
    <s v=""/>
    <s v=""/>
    <s v=""/>
    <n v="0"/>
  </r>
  <r>
    <s v=""/>
    <s v="30900940"/>
    <s v="2026000533"/>
    <x v="120"/>
    <d v="2021-01-12T00:00:00"/>
    <d v="2021-02-07T00:00:00"/>
    <s v="DL"/>
    <s v="USD"/>
    <n v="-1086.9100000000001"/>
    <s v="83.95000"/>
    <s v="BDT"/>
    <n v="-91246.09"/>
    <n v="-1086.9100000000001"/>
    <s v="1086.91_1"/>
    <s v=""/>
    <s v="DAL/CI/158/2021"/>
    <s v="DAL/CI/158/2021"/>
    <s v="Deferred Liability Creation to DEKKO ACCESSORIES"/>
    <s v=""/>
    <s v="0"/>
    <s v="SC/CIPL/DEKKO/1466/21"/>
    <s v=""/>
    <s v=""/>
    <s v=""/>
    <s v="2010100001"/>
    <s v="2019001181"/>
    <d v="2021-06-02T00:00:00"/>
    <s v=""/>
    <s v=""/>
    <s v=""/>
    <n v="0"/>
  </r>
  <r>
    <s v=""/>
    <s v="30900940"/>
    <s v="2026000462"/>
    <x v="122"/>
    <d v="2021-01-13T00:00:00"/>
    <d v="2021-01-20T00:00:00"/>
    <s v="DL"/>
    <s v="USD"/>
    <n v="-1173.93"/>
    <s v="83.95000"/>
    <s v="BDT"/>
    <n v="-98551.42"/>
    <n v="-1173.93"/>
    <s v="1173.93_1"/>
    <s v=""/>
    <s v="1000012007"/>
    <s v="1000012007"/>
    <s v="Deferred Liability Creation to American &amp; Efird"/>
    <s v=""/>
    <s v="0"/>
    <s v="SC-0000003313"/>
    <s v=""/>
    <s v=""/>
    <s v=""/>
    <s v="2010100001"/>
    <s v="2019001058"/>
    <d v="2021-05-09T00:00:00"/>
    <s v=""/>
    <s v=""/>
    <s v=""/>
    <n v="0"/>
  </r>
  <r>
    <s v=""/>
    <s v="30900940"/>
    <s v="2026000557"/>
    <x v="126"/>
    <d v="2021-01-16T00:00:00"/>
    <d v="2021-02-17T00:00:00"/>
    <s v="DL"/>
    <s v="USD"/>
    <n v="-10886.04"/>
    <s v="83.95000"/>
    <s v="BDT"/>
    <n v="-913883.06"/>
    <n v="-10886.04"/>
    <s v="10886.04_1"/>
    <s v=""/>
    <s v="CI/2021/1212/029"/>
    <s v="CI/2021/1212/029 &amp;"/>
    <s v="Deferred Liability Creation to THERMAX YARN DYE"/>
    <s v=""/>
    <s v="0"/>
    <s v="BBCDAK024095"/>
    <s v=""/>
    <s v=""/>
    <s v=""/>
    <s v="2010100001"/>
    <s v="2019001123"/>
    <d v="2021-05-24T00:00:00"/>
    <s v=""/>
    <s v=""/>
    <s v=""/>
    <n v="0"/>
  </r>
  <r>
    <s v=""/>
    <s v="30900940"/>
    <s v="2026000472"/>
    <x v="128"/>
    <d v="2021-01-17T00:00:00"/>
    <d v="2021-01-24T00:00:00"/>
    <s v="DL"/>
    <s v="USD"/>
    <n v="-2569.15"/>
    <s v="83.95000"/>
    <s v="BDT"/>
    <n v="-215680.14"/>
    <n v="-2569.15"/>
    <s v="2569.15_1"/>
    <s v=""/>
    <s v="1000012053"/>
    <s v="1000012053"/>
    <s v="Deferred Liability Creation to American &amp; Efird BD"/>
    <s v=""/>
    <s v="0"/>
    <s v="SC-0000003312"/>
    <s v=""/>
    <s v=""/>
    <s v=""/>
    <s v="2010100001"/>
    <s v="2019001057"/>
    <d v="2021-05-09T00:00:00"/>
    <s v=""/>
    <s v=""/>
    <s v=""/>
    <n v="0"/>
  </r>
  <r>
    <s v=""/>
    <s v="30900940"/>
    <s v="2013002283"/>
    <x v="129"/>
    <d v="2021-01-19T00:00:00"/>
    <d v="2021-01-23T00:00:00"/>
    <s v="KZ"/>
    <s v="USD"/>
    <n v="-976.5"/>
    <s v="83.95001"/>
    <s v="BDT"/>
    <n v="-81977.179999999993"/>
    <n v="-976.5"/>
    <s v="976.5_1"/>
    <s v=""/>
    <s v="DPBCOR132370DAK"/>
    <s v="DPBCOR132370DAK"/>
    <s v="Deferred Liability Creation to SAPPHIRE FINISHING"/>
    <s v=""/>
    <s v="0"/>
    <s v="SFML-0655-21"/>
    <s v=""/>
    <s v=""/>
    <s v=""/>
    <s v="2010100001"/>
    <s v="2019001026"/>
    <d v="2021-05-03T00:00:00"/>
    <s v=""/>
    <s v=""/>
    <s v=""/>
    <n v="0"/>
  </r>
  <r>
    <s v=""/>
    <s v="30900940"/>
    <s v="2013002296"/>
    <x v="129"/>
    <d v="2021-01-19T00:00:00"/>
    <d v="2021-01-23T00:00:00"/>
    <s v="KZ"/>
    <s v="USD"/>
    <n v="-36036.410000000003"/>
    <s v="83.95000"/>
    <s v="BDT"/>
    <n v="-3025256.62"/>
    <n v="-36036.410000000003"/>
    <s v="36036.41_1"/>
    <s v=""/>
    <s v="DPBCOR132254DAK"/>
    <s v="DPBCOR132254DAK"/>
    <s v="Deferred Liability Creation to NISHAT MILLS LIMITE"/>
    <s v=""/>
    <s v="0"/>
    <s v="EXP/F-35/0555/2021"/>
    <s v=""/>
    <s v=""/>
    <s v=""/>
    <s v="2010100001"/>
    <s v="2019001016"/>
    <d v="2021-05-05T00:00:00"/>
    <s v=""/>
    <s v=""/>
    <s v=""/>
    <n v="0"/>
  </r>
  <r>
    <s v=""/>
    <s v="30900940"/>
    <s v="2013002310"/>
    <x v="129"/>
    <d v="2021-01-19T00:00:00"/>
    <d v="2021-01-23T00:00:00"/>
    <s v="KZ"/>
    <s v="USD"/>
    <n v="-21550.18"/>
    <s v="83.95000"/>
    <s v="BDT"/>
    <n v="-1809137.61"/>
    <n v="-21550.18"/>
    <s v="21550.18_1"/>
    <s v=""/>
    <s v="DPBTST132127DAK"/>
    <s v="DPBTST132127DAK"/>
    <s v="Deferred Liability Creation to SUNTEX INDUSTRY CO."/>
    <s v=""/>
    <s v="0"/>
    <s v="NJ200918X-020,NJ200918X-0"/>
    <s v=""/>
    <s v=""/>
    <s v=""/>
    <s v="2010100001"/>
    <s v="2019001073"/>
    <d v="2021-05-17T00:00:00"/>
    <s v=""/>
    <s v=""/>
    <s v=""/>
    <n v="0"/>
  </r>
  <r>
    <s v=""/>
    <s v="30900940"/>
    <s v="2026000493"/>
    <x v="118"/>
    <d v="2021-01-19T00:00:00"/>
    <d v="2021-01-25T00:00:00"/>
    <s v="DL"/>
    <s v="USD"/>
    <n v="-4985.2"/>
    <s v="83.95000"/>
    <s v="BDT"/>
    <n v="-418507.54"/>
    <n v="-4985.2"/>
    <s v="4985.2_1"/>
    <s v=""/>
    <s v="FCAL/CIPL/017/20"/>
    <s v="FCAL/CIPL/017/2020"/>
    <s v="Deferred Liability Creation to Fashion Compact"/>
    <s v=""/>
    <s v="0"/>
    <s v="BBCDAK130809"/>
    <s v=""/>
    <s v=""/>
    <s v=""/>
    <s v="2010100001"/>
    <s v="2019001202"/>
    <d v="2021-06-08T00:00:00"/>
    <s v=""/>
    <s v=""/>
    <s v=""/>
    <n v="0"/>
  </r>
  <r>
    <s v=""/>
    <s v="30900940"/>
    <s v="2026000508"/>
    <x v="36"/>
    <d v="2021-01-19T00:00:00"/>
    <d v="2021-01-31T00:00:00"/>
    <s v="DL"/>
    <s v="USD"/>
    <n v="-8147.4"/>
    <s v="83.95000"/>
    <s v="BDT"/>
    <n v="-683974.23"/>
    <n v="-8147.4"/>
    <s v="8147.4_1"/>
    <s v=""/>
    <s v="MPL-2020-5868"/>
    <s v="MPL-2020-5868"/>
    <s v="Deferred Liability Creation to M &amp; U PACKAGING LTD"/>
    <s v=""/>
    <s v="0"/>
    <s v="M&amp;UCIPL-0514/2020"/>
    <s v=""/>
    <s v=""/>
    <s v=""/>
    <s v="2010100001"/>
    <s v="2019001143"/>
    <d v="2021-05-23T00:00:00"/>
    <s v=""/>
    <s v=""/>
    <s v=""/>
    <n v="0"/>
  </r>
  <r>
    <s v=""/>
    <s v="30900940"/>
    <s v="2026000546"/>
    <x v="57"/>
    <d v="2021-01-19T00:00:00"/>
    <d v="2021-02-14T00:00:00"/>
    <s v="DL"/>
    <s v="USD"/>
    <n v="-23269.86"/>
    <s v="83.95000"/>
    <s v="BDT"/>
    <n v="-1953504.75"/>
    <n v="-23269.86"/>
    <s v="23269.86_1"/>
    <s v=""/>
    <s v="3C21/2103000136"/>
    <s v="3C21/2103000136"/>
    <s v="Deferred Liability Creation to R-PAC (BD) LTD."/>
    <s v=""/>
    <s v="0"/>
    <s v="CIPL01132021"/>
    <s v="CIPL-03272"/>
    <s v=""/>
    <s v="2100017150"/>
    <s v="2010100001"/>
    <s v="2019001037"/>
    <d v="2021-05-05T00:00:00"/>
    <s v=""/>
    <s v=""/>
    <s v=""/>
    <n v="0"/>
  </r>
  <r>
    <s v=""/>
    <s v="30900940"/>
    <s v="2013002284"/>
    <x v="122"/>
    <d v="2021-01-20T00:00:00"/>
    <d v="2021-01-23T00:00:00"/>
    <s v="KZ"/>
    <s v="USD"/>
    <n v="-4355.18"/>
    <s v="83.95000"/>
    <s v="BDT"/>
    <n v="-365617.36"/>
    <n v="-4355.18"/>
    <s v="4355.18_1"/>
    <s v=""/>
    <s v="DPBCOR132375DAK"/>
    <s v="DPBCOR132375DAK"/>
    <s v="Deferred Liability Creation to SAPPHIRE FINISHING"/>
    <s v=""/>
    <s v="0"/>
    <s v="SFML-0654-21"/>
    <s v=""/>
    <s v=""/>
    <s v=""/>
    <s v="2010100001"/>
    <s v="2019001027"/>
    <d v="2021-05-03T00:00:00"/>
    <s v=""/>
    <s v=""/>
    <s v=""/>
    <n v="0"/>
  </r>
  <r>
    <s v=""/>
    <s v="30900940"/>
    <s v="2013002285"/>
    <x v="122"/>
    <d v="2021-01-20T00:00:00"/>
    <d v="2021-01-23T00:00:00"/>
    <s v="KZ"/>
    <s v="USD"/>
    <n v="-2128.92"/>
    <s v="83.95000"/>
    <s v="BDT"/>
    <n v="-178722.83"/>
    <n v="-2128.92"/>
    <s v="2128.92_1"/>
    <s v=""/>
    <s v="DPBCOR132389DAK"/>
    <s v="DPBCOR132389DAK"/>
    <s v="Deferred Liability Creation to SAPPHIRE FINISHING"/>
    <s v=""/>
    <s v="0"/>
    <s v="SFML-0675-21"/>
    <s v=""/>
    <s v=""/>
    <s v=""/>
    <s v="2010100001"/>
    <s v="2019001045"/>
    <d v="2021-05-05T00:00:00"/>
    <s v=""/>
    <s v=""/>
    <s v=""/>
    <n v="0"/>
  </r>
  <r>
    <s v=""/>
    <s v="30900940"/>
    <s v="2013002286"/>
    <x v="122"/>
    <d v="2021-01-20T00:00:00"/>
    <d v="2021-01-23T00:00:00"/>
    <s v="KZ"/>
    <s v="USD"/>
    <n v="-378"/>
    <s v="83.95000"/>
    <s v="BDT"/>
    <n v="-31733.1"/>
    <n v="-378"/>
    <s v="378_1"/>
    <s v=""/>
    <s v="DPBCOR132480DAK"/>
    <s v="DPBCOR132480DAK"/>
    <s v="Deferred Liability Creation to SAPPHIRE FINISHING"/>
    <s v=""/>
    <s v="0"/>
    <s v="SFML-0674-21"/>
    <s v=""/>
    <s v=""/>
    <s v=""/>
    <s v="2010100001"/>
    <s v="2019001046"/>
    <d v="2021-05-05T00:00:00"/>
    <s v=""/>
    <s v=""/>
    <s v=""/>
    <n v="0"/>
  </r>
  <r>
    <s v=""/>
    <s v="30900940"/>
    <s v="2013002306"/>
    <x v="122"/>
    <d v="2021-01-20T00:00:00"/>
    <d v="2021-01-23T00:00:00"/>
    <s v="KZ"/>
    <s v="USD"/>
    <n v="-179902.8"/>
    <s v="83.95000"/>
    <s v="BDT"/>
    <n v="-15102840.060000001"/>
    <n v="-179902.8"/>
    <s v="179902.8_1"/>
    <s v=""/>
    <s v="DPBCOR132331DAK"/>
    <s v="DPBCOR132331DAK"/>
    <s v="Deferred Liability Creation to ZHEJIANG SAINTYEAR"/>
    <s v=""/>
    <s v="0"/>
    <s v="TH201218/TH201221"/>
    <s v=""/>
    <s v=""/>
    <s v=""/>
    <s v="2010100001"/>
    <s v="2019001074"/>
    <d v="2021-05-17T00:00:00"/>
    <s v=""/>
    <s v=""/>
    <s v=""/>
    <n v="0"/>
  </r>
  <r>
    <s v=""/>
    <s v="30900940"/>
    <s v="2026000530"/>
    <x v="130"/>
    <d v="2021-01-21T00:00:00"/>
    <d v="2021-02-07T00:00:00"/>
    <s v="DL"/>
    <s v="USD"/>
    <n v="-190.37"/>
    <s v="83.94999"/>
    <s v="BDT"/>
    <n v="-15981.56"/>
    <n v="-190.37"/>
    <s v="190.37_1"/>
    <s v=""/>
    <s v="5006/2021"/>
    <s v="5006/2021"/>
    <s v="Deferred Liability Creation to Britannia Label"/>
    <s v=""/>
    <s v="0"/>
    <s v="SC/CIPL/1236/2020"/>
    <s v="CIPL-03134"/>
    <s v=""/>
    <s v="2000253250"/>
    <s v="2010100001"/>
    <s v=""/>
    <m/>
    <s v=""/>
    <s v=""/>
    <s v=""/>
    <n v="0"/>
  </r>
  <r>
    <s v=""/>
    <s v="30900940"/>
    <s v="2026000509"/>
    <x v="36"/>
    <d v="2021-01-23T00:00:00"/>
    <d v="2021-01-31T00:00:00"/>
    <s v="DL"/>
    <s v="USD"/>
    <n v="-7778.66"/>
    <s v="83.95000"/>
    <s v="BDT"/>
    <n v="-653018.51"/>
    <n v="-7778.66"/>
    <s v="7778.66_1"/>
    <s v=""/>
    <s v="ULAL/3276/JAN/20"/>
    <s v="ULAL/3276/JAN/20"/>
    <s v="Deferred Liability Creation to Union Label &amp; Acces"/>
    <s v=""/>
    <s v="0"/>
    <s v="UNION/CIPL/00108/2021"/>
    <s v=""/>
    <s v=""/>
    <s v=""/>
    <s v="2010100001"/>
    <s v="2019001232"/>
    <d v="2021-06-09T00:00:00"/>
    <s v=""/>
    <s v=""/>
    <s v=""/>
    <n v="0"/>
  </r>
  <r>
    <s v=""/>
    <s v="30900940"/>
    <s v="2013002383"/>
    <x v="128"/>
    <d v="2021-01-24T00:00:00"/>
    <d v="2021-01-30T00:00:00"/>
    <s v="KZ"/>
    <s v="USD"/>
    <n v="-2900.35"/>
    <s v="83.95000"/>
    <s v="BDT"/>
    <n v="-243484.38"/>
    <n v="-2900.35"/>
    <s v="2900.35_1"/>
    <s v=""/>
    <s v="DPBBJG132602DAK"/>
    <s v="DPBBJG132602DAK"/>
    <s v="Deferred Liability Creation to BEIJING KAILONG YIS"/>
    <s v=""/>
    <s v="0"/>
    <s v="KL20-A454"/>
    <s v=""/>
    <s v=""/>
    <s v=""/>
    <s v="2010100001"/>
    <s v="2019001130"/>
    <d v="2021-05-24T00:00:00"/>
    <s v=""/>
    <s v=""/>
    <s v=""/>
    <n v="0"/>
  </r>
  <r>
    <s v=""/>
    <s v="30900940"/>
    <s v="2026000505"/>
    <x v="36"/>
    <d v="2021-01-24T00:00:00"/>
    <d v="2021-01-31T00:00:00"/>
    <s v="DL"/>
    <s v="USD"/>
    <n v="-3439.67"/>
    <s v="83.95000"/>
    <s v="BDT"/>
    <n v="-288760.3"/>
    <n v="-3439.67"/>
    <s v="3439.67_1"/>
    <s v=""/>
    <s v="1000012146"/>
    <s v="1000012146"/>
    <s v="Deferred Liability Creation to American &amp; Efird"/>
    <s v=""/>
    <s v="0"/>
    <s v="SC-0000003320"/>
    <s v="CIPL-03170"/>
    <s v=""/>
    <s v="2000172990"/>
    <s v="2010100001"/>
    <s v="2019001114"/>
    <d v="2021-05-20T00:00:00"/>
    <s v=""/>
    <s v=""/>
    <s v=""/>
    <n v="0"/>
  </r>
  <r>
    <s v=""/>
    <s v="30900940"/>
    <s v="2026000506"/>
    <x v="36"/>
    <d v="2021-01-24T00:00:00"/>
    <d v="2021-01-31T00:00:00"/>
    <s v="DL"/>
    <s v="USD"/>
    <n v="-2137.38"/>
    <s v="83.95000"/>
    <s v="BDT"/>
    <n v="-179433.05"/>
    <n v="-2137.38"/>
    <s v="2137.38_1"/>
    <s v=""/>
    <s v="1000012145"/>
    <s v="1000012145"/>
    <s v="Deferred Liability Creation to American &amp; Efird"/>
    <s v=""/>
    <s v="0"/>
    <s v="SC-0000003328"/>
    <s v=""/>
    <s v=""/>
    <s v=""/>
    <s v="2010100001"/>
    <s v="2019001115"/>
    <d v="2021-05-20T00:00:00"/>
    <s v=""/>
    <s v=""/>
    <s v=""/>
    <n v="0"/>
  </r>
  <r>
    <s v=""/>
    <s v="30900940"/>
    <s v="2026000643"/>
    <x v="16"/>
    <d v="2021-01-24T00:00:00"/>
    <d v="2021-04-04T00:00:00"/>
    <s v="DL"/>
    <s v="USD"/>
    <n v="-1346.18"/>
    <s v="83.95000"/>
    <s v="BDT"/>
    <n v="-113011.81"/>
    <n v="-1346.18"/>
    <s v="1346.18_1"/>
    <s v=""/>
    <s v="OTA/135/21"/>
    <s v="OTA/135/21"/>
    <s v="Deferred Liability Creation to ORIGIN TRIMS &amp; ACCE"/>
    <s v=""/>
    <s v="0"/>
    <s v="OTA/CIPL-02021/003"/>
    <s v=""/>
    <s v=""/>
    <s v=""/>
    <s v="2010100001"/>
    <s v="2019001050"/>
    <d v="2021-05-06T00:00:00"/>
    <s v=""/>
    <s v=""/>
    <s v=""/>
    <n v="0"/>
  </r>
  <r>
    <s v=""/>
    <s v="30900940"/>
    <s v="2013002382"/>
    <x v="118"/>
    <d v="2021-01-25T00:00:00"/>
    <d v="2021-01-30T00:00:00"/>
    <s v="KZ"/>
    <s v="USD"/>
    <n v="-28609.4"/>
    <s v="83.95000"/>
    <s v="BDT"/>
    <n v="-2401759.13"/>
    <n v="-28609.4"/>
    <s v="28609.4_1"/>
    <s v=""/>
    <s v="DPBBJG132649DAK"/>
    <s v="DPBBJG132649DAK"/>
    <s v="Deferred Liability Creation to BEIJING KAILONG YIS"/>
    <s v=""/>
    <s v="0"/>
    <s v="KL20-A459"/>
    <s v=""/>
    <s v=""/>
    <s v=""/>
    <s v="2010100001"/>
    <s v="2019001128"/>
    <d v="2021-05-24T00:00:00"/>
    <s v=""/>
    <s v=""/>
    <s v=""/>
    <n v="0"/>
  </r>
  <r>
    <s v=""/>
    <s v="30900940"/>
    <s v="2013002385"/>
    <x v="118"/>
    <d v="2021-01-25T00:00:00"/>
    <d v="2021-01-30T00:00:00"/>
    <s v="KZ"/>
    <s v="USD"/>
    <n v="-88672"/>
    <s v="83.95000"/>
    <s v="BDT"/>
    <n v="-7444014.4000000004"/>
    <n v="-88672"/>
    <s v="88672_1"/>
    <s v=""/>
    <s v="DPBCOR133116DAK"/>
    <s v="DPBCOR133116DAK"/>
    <s v="Deferred Liability Creation to THAI KURABO CO., LT"/>
    <s v=""/>
    <s v="0"/>
    <s v="2101-C018"/>
    <s v=""/>
    <s v=""/>
    <s v=""/>
    <s v="2010100001"/>
    <s v="2019001092"/>
    <d v="2021-05-11T00:00:00"/>
    <s v=""/>
    <s v=""/>
    <s v=""/>
    <n v="0"/>
  </r>
  <r>
    <s v=""/>
    <s v="30900940"/>
    <s v="2013002387"/>
    <x v="118"/>
    <d v="2021-01-25T00:00:00"/>
    <d v="2021-01-30T00:00:00"/>
    <s v="KZ"/>
    <s v="USD"/>
    <n v="-89634.69"/>
    <s v="83.95000"/>
    <s v="BDT"/>
    <n v="-7524832.2300000004"/>
    <n v="-89634.69"/>
    <s v="89634.69_1"/>
    <s v=""/>
    <s v="DPBCOR133309DAK"/>
    <s v="DPBCOR133309DAK"/>
    <s v="Deferred Liability Creation to ZHEJIANG SAINTYEAR"/>
    <s v=""/>
    <s v="0"/>
    <s v="TH210106"/>
    <s v=""/>
    <s v=""/>
    <s v=""/>
    <s v="2010100001"/>
    <s v="2019001131"/>
    <d v="2021-05-24T00:00:00"/>
    <s v=""/>
    <s v=""/>
    <s v=""/>
    <n v="0"/>
  </r>
  <r>
    <s v=""/>
    <s v="30900940"/>
    <s v="2013002391"/>
    <x v="118"/>
    <d v="2021-01-25T00:00:00"/>
    <d v="2021-01-30T00:00:00"/>
    <s v="KZ"/>
    <s v="USD"/>
    <n v="-55001.599999999999"/>
    <s v="83.95000"/>
    <s v="BDT"/>
    <n v="-4617384.32"/>
    <n v="-55001.599999999999"/>
    <s v="55001.6_1"/>
    <s v=""/>
    <s v="DPBBJG132594DAK"/>
    <s v="DPBBJG132594DAK"/>
    <s v="Deferred Liability Creation to BEIJING KAILONG YIS"/>
    <s v=""/>
    <s v="0"/>
    <s v="KL20-A440"/>
    <s v=""/>
    <s v=""/>
    <s v=""/>
    <s v="2010100001"/>
    <s v="2019001129"/>
    <d v="2021-05-24T00:00:00"/>
    <s v=""/>
    <s v=""/>
    <s v=""/>
    <n v="0"/>
  </r>
  <r>
    <s v=""/>
    <s v="30900940"/>
    <s v="2026000511"/>
    <x v="131"/>
    <d v="2021-01-26T00:00:00"/>
    <d v="2021-02-02T00:00:00"/>
    <s v="DL"/>
    <s v="USD"/>
    <n v="-1005"/>
    <s v="83.95000"/>
    <s v="BDT"/>
    <n v="-84369.75"/>
    <n v="-1005"/>
    <s v="1005_1"/>
    <s v=""/>
    <s v="2021/0003"/>
    <s v="2021/0003"/>
    <s v="Deferred Liability Creation to KP Accessories Ltd."/>
    <s v=""/>
    <s v="0"/>
    <s v="2021/3-SC"/>
    <s v=""/>
    <s v=""/>
    <s v=""/>
    <s v="2010100001"/>
    <s v="2019001217"/>
    <d v="2021-06-08T00:00:00"/>
    <s v=""/>
    <s v=""/>
    <s v=""/>
    <n v="0"/>
  </r>
  <r>
    <s v=""/>
    <s v="30900940"/>
    <s v="2013002388"/>
    <x v="110"/>
    <d v="2021-01-27T00:00:00"/>
    <d v="2021-01-30T00:00:00"/>
    <s v="KZ"/>
    <s v="USD"/>
    <n v="-46768.5"/>
    <s v="83.95000"/>
    <s v="BDT"/>
    <n v="-3926215.58"/>
    <n v="-46768.5"/>
    <s v="46768.5_1"/>
    <s v=""/>
    <s v="DPBCOR133540DAK"/>
    <s v="DPBCOR133540DAK"/>
    <s v="Deferred Liability Creation to ZHEJIANG SAINTYEAR"/>
    <s v=""/>
    <s v="0"/>
    <s v="TH201221-2"/>
    <s v=""/>
    <s v=""/>
    <s v=""/>
    <s v="2010100001"/>
    <s v="2019001167"/>
    <d v="2021-06-01T00:00:00"/>
    <s v=""/>
    <s v=""/>
    <s v=""/>
    <n v="0"/>
  </r>
  <r>
    <s v=""/>
    <s v="30900940"/>
    <s v="2013002389"/>
    <x v="110"/>
    <d v="2021-01-27T00:00:00"/>
    <d v="2021-01-30T00:00:00"/>
    <s v="KZ"/>
    <s v="USD"/>
    <n v="-133916.1"/>
    <s v="83.95000"/>
    <s v="BDT"/>
    <n v="-11242256.6"/>
    <n v="-133916.1"/>
    <s v="133916.1_1"/>
    <s v=""/>
    <s v="DPBCOR133542DAK"/>
    <s v="DPBCOR133542DAK"/>
    <s v="Deferred Liability Creation to ZHEJIANG SAINTYEAR"/>
    <s v=""/>
    <s v="0"/>
    <s v="TH201218/TH201221-3"/>
    <s v=""/>
    <s v=""/>
    <s v=""/>
    <s v="2010100001"/>
    <s v="2019001161"/>
    <d v="2021-06-01T00:00:00"/>
    <s v=""/>
    <s v=""/>
    <s v=""/>
    <n v="0"/>
  </r>
  <r>
    <s v=""/>
    <s v="30900940"/>
    <s v="2013002393"/>
    <x v="110"/>
    <d v="2021-01-27T00:00:00"/>
    <d v="2021-01-30T00:00:00"/>
    <s v="KZ"/>
    <s v="USD"/>
    <n v="-18571.919999999998"/>
    <s v="83.95000"/>
    <s v="BDT"/>
    <n v="-1559112.68"/>
    <n v="-18571.919999999998"/>
    <s v="18571.92_1"/>
    <s v=""/>
    <s v="DPBTST133142DAK"/>
    <s v="DPBTST133142DAK"/>
    <s v="Deferred Liability Creation to SUNTEX INDUSTRY CO."/>
    <s v=""/>
    <s v="0"/>
    <s v="NJ200918X-044"/>
    <s v=""/>
    <s v=""/>
    <s v=""/>
    <s v="2010100001"/>
    <s v="2019001084"/>
    <d v="2021-05-18T00:00:00"/>
    <s v=""/>
    <s v=""/>
    <s v=""/>
    <n v="0"/>
  </r>
  <r>
    <s v=""/>
    <s v="30900940"/>
    <s v="2026000566"/>
    <x v="0"/>
    <d v="2021-01-27T00:00:00"/>
    <d v="2021-02-18T00:00:00"/>
    <s v="DL"/>
    <s v="USD"/>
    <n v="-6432.21"/>
    <s v="83.95000"/>
    <s v="BDT"/>
    <n v="-539984.03"/>
    <n v="-6432.21"/>
    <s v="6432.21_1"/>
    <s v=""/>
    <s v="3LC21/2103000225"/>
    <s v="3LC21/2103000225"/>
    <s v="Deferred Liability Creation to R-PAC (BANGLADE"/>
    <s v=""/>
    <s v="0"/>
    <s v="CIPL01212021"/>
    <s v=""/>
    <s v=""/>
    <s v=""/>
    <s v="2010100001"/>
    <s v="2019001061"/>
    <d v="2021-05-09T00:00:00"/>
    <s v=""/>
    <s v=""/>
    <s v=""/>
    <n v="0"/>
  </r>
  <r>
    <s v=""/>
    <s v="30900940"/>
    <s v="2026000513"/>
    <x v="131"/>
    <d v="2021-01-28T00:00:00"/>
    <d v="2021-02-02T00:00:00"/>
    <s v="DL"/>
    <s v="USD"/>
    <n v="-13996.4"/>
    <s v="83.95000"/>
    <s v="BDT"/>
    <n v="-1174997.78"/>
    <n v="-13996.4"/>
    <s v="13996.4_1"/>
    <s v=""/>
    <s v="DN-GP/CIPL/27&amp;28"/>
    <s v="DN-GP/CIPL/27&amp;28"/>
    <s v="Deferred Liability Creation to Green Pac BD"/>
    <s v=""/>
    <s v="0"/>
    <s v="SC-GP/CIPL/27&amp;28/20"/>
    <s v="CIPL-03254"/>
    <s v=""/>
    <s v="2000323510"/>
    <s v="2010100001"/>
    <s v="2019001062"/>
    <d v="2021-05-09T00:00:00"/>
    <s v=""/>
    <s v=""/>
    <s v=""/>
    <n v="0"/>
  </r>
  <r>
    <s v=""/>
    <s v="30900940"/>
    <s v="2026000594"/>
    <x v="38"/>
    <d v="2021-01-28T00:00:00"/>
    <d v="2021-03-08T00:00:00"/>
    <s v="DL"/>
    <s v="USD"/>
    <n v="-32369.040000000001"/>
    <s v="83.95000"/>
    <s v="BDT"/>
    <n v="-2717380.91"/>
    <n v="-32369.040000000001"/>
    <s v="32369.04_1"/>
    <s v=""/>
    <s v="CI/2021/1212/088"/>
    <s v="CI/2021/1212/088"/>
    <s v="Deferred Liability Creation to Thermax Yarn Dye"/>
    <s v=""/>
    <s v="0"/>
    <s v="BBCDAK024095"/>
    <s v=""/>
    <s v=""/>
    <s v=""/>
    <s v="2010100001"/>
    <s v="2019001121"/>
    <d v="2021-05-24T00:00:00"/>
    <s v=""/>
    <s v=""/>
    <s v=""/>
    <n v="0"/>
  </r>
  <r>
    <s v=""/>
    <s v="30900940"/>
    <s v="2026000531"/>
    <x v="120"/>
    <d v="2021-01-29T00:00:00"/>
    <d v="2021-02-07T00:00:00"/>
    <s v="DL"/>
    <s v="USD"/>
    <n v="-10600"/>
    <s v="83.95000"/>
    <s v="BDT"/>
    <n v="-889870"/>
    <n v="-10600"/>
    <s v="10600_1"/>
    <s v=""/>
    <s v="BELL/CIPL-134-20"/>
    <s v="BELL/CIPL-134-2021"/>
    <s v="Deferred Liability Creation to 3rd Bell Internatio"/>
    <s v=""/>
    <s v="0"/>
    <s v="3RD/BELL/CIPL-134-2021"/>
    <s v=""/>
    <s v=""/>
    <s v=""/>
    <s v="2010100001"/>
    <s v="2019001036"/>
    <d v="2021-05-05T00:00:00"/>
    <s v=""/>
    <s v=""/>
    <s v=""/>
    <n v="0"/>
  </r>
  <r>
    <s v=""/>
    <s v="30900940"/>
    <s v="2026000522"/>
    <x v="132"/>
    <d v="2021-01-30T00:00:00"/>
    <d v="2021-02-03T00:00:00"/>
    <s v="DL"/>
    <s v="USD"/>
    <n v="-2382"/>
    <s v="83.95000"/>
    <s v="BDT"/>
    <n v="-199968.9"/>
    <n v="-2382"/>
    <s v="2382_1"/>
    <s v=""/>
    <s v="MPL-2021-0201"/>
    <s v="MPL-2021-0201"/>
    <s v="Deferred Liability Creation to M &amp; U PACKAGING"/>
    <s v=""/>
    <s v="0"/>
    <s v="M &amp; U-0547/2020"/>
    <s v=""/>
    <s v=""/>
    <s v=""/>
    <s v="2010100001"/>
    <s v="2019001141"/>
    <d v="2021-05-23T00:00:00"/>
    <s v=""/>
    <s v=""/>
    <s v=""/>
    <n v="0"/>
  </r>
  <r>
    <s v=""/>
    <s v="30900940"/>
    <s v="2026000523"/>
    <x v="132"/>
    <d v="2021-01-30T00:00:00"/>
    <d v="2021-02-03T00:00:00"/>
    <s v="DL"/>
    <s v="USD"/>
    <n v="-14013.1"/>
    <s v="83.95000"/>
    <s v="BDT"/>
    <n v="-1176399.75"/>
    <n v="-14013.1"/>
    <s v="14013.1_1"/>
    <s v=""/>
    <s v="MPL-2021-0170"/>
    <s v="MPL-2021-0170"/>
    <s v="Deferred Liability Creation to M &amp; U PACKAGING"/>
    <s v=""/>
    <s v="0"/>
    <s v="M &amp; U-0529/2020"/>
    <s v=""/>
    <s v=""/>
    <s v=""/>
    <s v="2010100001"/>
    <s v="2019001142"/>
    <d v="2021-05-26T00:00:00"/>
    <s v=""/>
    <s v=""/>
    <s v=""/>
    <n v="0"/>
  </r>
  <r>
    <s v=""/>
    <s v="30900940"/>
    <s v="2013002476"/>
    <x v="133"/>
    <d v="2021-02-01T00:00:00"/>
    <d v="2021-02-08T00:00:00"/>
    <s v="KZ"/>
    <s v="USD"/>
    <n v="-110321.39"/>
    <s v="83.95000"/>
    <s v="BDT"/>
    <n v="-9261480.6899999995"/>
    <n v="-110321.39"/>
    <s v="110321.39_1"/>
    <s v=""/>
    <s v="DPBCOR134289DAK"/>
    <s v="DPBCOR134289DAK"/>
    <s v="Deferred Liability Creation to NISHAT MILLS LIMITE"/>
    <s v=""/>
    <s v="0"/>
    <s v="EXP/F-35/0600/2021"/>
    <s v=""/>
    <s v=""/>
    <s v=""/>
    <s v="2010100001"/>
    <s v="2019001133"/>
    <d v="2021-05-24T00:00:00"/>
    <s v=""/>
    <s v=""/>
    <s v=""/>
    <n v="0"/>
  </r>
  <r>
    <s v=""/>
    <s v="30900940"/>
    <s v="2013002480"/>
    <x v="133"/>
    <d v="2021-02-01T00:00:00"/>
    <d v="2021-02-08T00:00:00"/>
    <s v="KZ"/>
    <s v="USD"/>
    <n v="-44308"/>
    <s v="83.95000"/>
    <s v="BDT"/>
    <n v="-3719656.6"/>
    <n v="-44308"/>
    <s v="44308_1"/>
    <s v=""/>
    <s v="DPBCOR134321DAK"/>
    <s v="DPBCOR134321DAK"/>
    <s v="Deferred Liability Creation to THAI KURABO CO., LT"/>
    <s v=""/>
    <s v="0"/>
    <s v="2101-C037"/>
    <s v=""/>
    <s v=""/>
    <s v=""/>
    <s v="2010100001"/>
    <s v="2019001085"/>
    <d v="2021-05-18T00:00:00"/>
    <s v=""/>
    <s v=""/>
    <s v=""/>
    <n v="0"/>
  </r>
  <r>
    <s v=""/>
    <s v="30900940"/>
    <s v="2013002485"/>
    <x v="133"/>
    <d v="2021-02-01T00:00:00"/>
    <d v="2021-02-08T00:00:00"/>
    <s v="KZ"/>
    <s v="USD"/>
    <n v="-9765.26"/>
    <s v="83.95000"/>
    <s v="BDT"/>
    <n v="-819793.58"/>
    <n v="-9765.26"/>
    <s v="9765.26_1"/>
    <s v=""/>
    <s v="DPBCOR134343DAK"/>
    <s v="DPBCOR134343DAK"/>
    <s v="Deferred Liability Creation to YIXING LUCKY G AND"/>
    <s v=""/>
    <s v="0"/>
    <s v="QJ210116"/>
    <s v=""/>
    <s v=""/>
    <s v=""/>
    <s v="2010100001"/>
    <s v="2019001132"/>
    <d v="2021-05-24T00:00:00"/>
    <s v=""/>
    <s v=""/>
    <s v=""/>
    <n v="0"/>
  </r>
  <r>
    <s v=""/>
    <s v="30900940"/>
    <s v="2026000534"/>
    <x v="120"/>
    <d v="2021-02-01T00:00:00"/>
    <d v="2021-02-07T00:00:00"/>
    <s v="DL"/>
    <s v="USD"/>
    <n v="-4025.34"/>
    <s v="83.95000"/>
    <s v="BDT"/>
    <n v="-337927.29"/>
    <n v="-4025.34"/>
    <s v="4025.34_1"/>
    <s v=""/>
    <s v="ULAL/3297/FEB/20"/>
    <s v="ULAL/3297/FEB/2021"/>
    <s v="Deferred Liability Creation to Union Label &amp; Acces"/>
    <s v=""/>
    <s v="0"/>
    <s v="UNION/CIPL/00110/2021"/>
    <s v="CIPL-03272"/>
    <s v=""/>
    <s v=""/>
    <s v="2010100001"/>
    <s v=""/>
    <m/>
    <s v=""/>
    <s v=""/>
    <s v=""/>
    <n v="0"/>
  </r>
  <r>
    <s v=""/>
    <s v="30900940"/>
    <s v="2013002473"/>
    <x v="131"/>
    <d v="2021-02-02T00:00:00"/>
    <d v="2021-02-08T00:00:00"/>
    <s v="KZ"/>
    <s v="USD"/>
    <n v="-13169"/>
    <s v="83.95000"/>
    <s v="BDT"/>
    <n v="-1105537.55"/>
    <n v="-13169"/>
    <s v="13169_1"/>
    <s v=""/>
    <s v="DPBCOR134604DAK"/>
    <s v="DPBCOR134604DAK"/>
    <s v="Deferred Liability Creation to VARDHMAN TEXTILES L"/>
    <s v=""/>
    <s v="0"/>
    <s v="CPD200000543"/>
    <s v=""/>
    <s v=""/>
    <s v=""/>
    <s v="2010100001"/>
    <s v="2019001013"/>
    <d v="2021-05-03T00:00:00"/>
    <s v=""/>
    <s v=""/>
    <s v=""/>
    <n v="0"/>
  </r>
  <r>
    <s v=""/>
    <s v="30900940"/>
    <s v="2013002477"/>
    <x v="131"/>
    <d v="2021-02-02T00:00:00"/>
    <d v="2021-02-08T00:00:00"/>
    <s v="KZ"/>
    <s v="USD"/>
    <n v="-24276.77"/>
    <s v="83.95000"/>
    <s v="BDT"/>
    <n v="-2038034.84"/>
    <n v="-24276.77"/>
    <s v="24276.77_1"/>
    <s v=""/>
    <s v="DPBCOR134297DAK"/>
    <s v="DPBCOR134297DAK"/>
    <s v="Deferred Liability Creation to NISHAT MILLS LIMITE"/>
    <s v=""/>
    <s v="0"/>
    <s v="EXP/F-35/0595/2021"/>
    <s v=""/>
    <s v=""/>
    <s v=""/>
    <s v="2010100001"/>
    <s v="2019001138"/>
    <d v="2021-05-24T00:00:00"/>
    <s v=""/>
    <s v=""/>
    <s v=""/>
    <n v="0"/>
  </r>
  <r>
    <s v=""/>
    <s v="30900940"/>
    <s v="2013002478"/>
    <x v="131"/>
    <d v="2021-02-02T00:00:00"/>
    <d v="2021-02-08T00:00:00"/>
    <s v="KZ"/>
    <s v="USD"/>
    <n v="-131281.06"/>
    <s v="83.95000"/>
    <s v="BDT"/>
    <n v="-11021044.99"/>
    <n v="-131281.06"/>
    <s v="131281.06_1"/>
    <s v=""/>
    <s v="DPBCOR134329DAK"/>
    <s v="DPBCOR134329DAK"/>
    <s v="Deferred Liability Creation to NISHAT MILLS LIMITE"/>
    <s v=""/>
    <s v="0"/>
    <s v="EXP/F-35/0594/2021"/>
    <s v=""/>
    <s v=""/>
    <s v=""/>
    <s v="2010100001"/>
    <s v="2019001127"/>
    <d v="2021-05-24T00:00:00"/>
    <s v=""/>
    <s v=""/>
    <s v=""/>
    <n v="0"/>
  </r>
  <r>
    <s v=""/>
    <s v="30900940"/>
    <s v="2026000542"/>
    <x v="90"/>
    <d v="2021-02-02T00:00:00"/>
    <d v="2021-02-10T00:00:00"/>
    <s v="DL"/>
    <s v="USD"/>
    <n v="-8669.2000000000007"/>
    <s v="83.95000"/>
    <s v="BDT"/>
    <n v="-727779.34"/>
    <n v="-8669.2000000000007"/>
    <s v="8669.2_1"/>
    <s v=""/>
    <s v="BTL-54/2021"/>
    <s v="BTL-54/2021"/>
    <s v="Deferred Liability Creation to Babylon Trims Ltd"/>
    <s v=""/>
    <s v="0"/>
    <s v="BTL/CIPL/02/2021"/>
    <s v="CIPL-03246"/>
    <s v=""/>
    <s v=""/>
    <s v="2010100001"/>
    <s v="2019001116"/>
    <d v="2021-05-20T00:00:00"/>
    <s v=""/>
    <s v=""/>
    <s v=""/>
    <n v="0"/>
  </r>
  <r>
    <s v=""/>
    <s v="30900940"/>
    <s v="2026000562"/>
    <x v="126"/>
    <d v="2021-02-02T00:00:00"/>
    <d v="2021-02-17T00:00:00"/>
    <s v="DL"/>
    <s v="USD"/>
    <n v="-16265.2"/>
    <s v="83.95000"/>
    <s v="BDT"/>
    <n v="-1365463.54"/>
    <n v="-16265.2"/>
    <s v="16265.2_1"/>
    <s v=""/>
    <s v="HHL/2021/034"/>
    <s v="HHL/2021/034"/>
    <s v="Deferred Liability Creation to HOORAIN HTF LT"/>
    <s v=""/>
    <s v="0"/>
    <s v="BBCDAK024099"/>
    <s v=""/>
    <s v=""/>
    <s v=""/>
    <s v="2010100001"/>
    <s v="2019001162"/>
    <d v="2021-06-01T00:00:00"/>
    <s v=""/>
    <s v=""/>
    <s v=""/>
    <n v="0"/>
  </r>
  <r>
    <s v=""/>
    <s v="30900940"/>
    <s v="2026000567"/>
    <x v="0"/>
    <d v="2021-02-02T00:00:00"/>
    <d v="2021-02-18T00:00:00"/>
    <s v="DL"/>
    <s v="USD"/>
    <n v="-7279.75"/>
    <s v="83.95000"/>
    <s v="BDT"/>
    <n v="-611135.01"/>
    <n v="-7279.75"/>
    <s v="7279.75_1"/>
    <s v=""/>
    <s v="3LC21/2103000280"/>
    <s v="3LC21/2103000280"/>
    <s v="Deferred Liability Creation to R-PAC (BANGLADE"/>
    <s v=""/>
    <s v="0"/>
    <s v="CIPL01262021"/>
    <s v="CIPL-03291"/>
    <s v=""/>
    <s v="2100034960"/>
    <s v="2010100001"/>
    <s v="2019001067"/>
    <d v="2021-05-09T00:00:00"/>
    <s v=""/>
    <s v=""/>
    <s v=""/>
    <n v="0"/>
  </r>
  <r>
    <s v=""/>
    <s v="30900940"/>
    <s v="2013002474"/>
    <x v="132"/>
    <d v="2021-02-03T00:00:00"/>
    <d v="2021-02-08T00:00:00"/>
    <s v="KZ"/>
    <s v="USD"/>
    <n v="-26113.75"/>
    <s v="83.95000"/>
    <s v="BDT"/>
    <n v="-2192249.31"/>
    <n v="-26113.75"/>
    <s v="26113.75_1"/>
    <s v=""/>
    <s v="DPBCOR134589DAK"/>
    <s v="DPBCOR134589DAK"/>
    <s v="Deferred Liability Creation to VARDHMAN TEXTILES L"/>
    <s v=""/>
    <s v="0"/>
    <s v="CPD200000574"/>
    <s v=""/>
    <s v=""/>
    <s v=""/>
    <s v="2010100001"/>
    <s v="2019001095"/>
    <d v="2021-05-12T00:00:00"/>
    <s v=""/>
    <s v=""/>
    <s v=""/>
    <n v="0"/>
  </r>
  <r>
    <s v=""/>
    <s v="30900940"/>
    <s v="2013002484"/>
    <x v="132"/>
    <d v="2021-02-03T00:00:00"/>
    <d v="2021-02-08T00:00:00"/>
    <s v="KZ"/>
    <s v="USD"/>
    <n v="-59902.59"/>
    <s v="83.95000"/>
    <s v="BDT"/>
    <n v="-5028822.43"/>
    <n v="-59902.59"/>
    <s v="59902.59_1"/>
    <s v=""/>
    <s v="DPBCOR134352DAK"/>
    <s v="DPBCOR134352DAK"/>
    <s v="Deferred Liability Creation to ZHEJIANG SAINTYEAR"/>
    <s v=""/>
    <s v="0"/>
    <s v="TH210104/TH20123-2/1"/>
    <s v=""/>
    <s v=""/>
    <s v=""/>
    <s v="2010100001"/>
    <s v="2019001198"/>
    <d v="2021-06-07T00:00:00"/>
    <s v=""/>
    <s v=""/>
    <s v=""/>
    <n v="0"/>
  </r>
  <r>
    <s v=""/>
    <s v="30900940"/>
    <s v="2013002487"/>
    <x v="132"/>
    <d v="2021-02-03T00:00:00"/>
    <d v="2021-02-08T00:00:00"/>
    <s v="KZ"/>
    <s v="USD"/>
    <n v="-229193.51"/>
    <s v="83.95000"/>
    <s v="BDT"/>
    <n v="-19240795.16"/>
    <n v="-229193.51"/>
    <s v="229193.51_1"/>
    <s v=""/>
    <s v="DPBCOR134350DAK"/>
    <s v="DPBCOR134350DAK"/>
    <s v="Deferred Liability Creation to PUDONG GARMENTS IMP"/>
    <s v=""/>
    <s v="0"/>
    <s v="ED21ZJC5005"/>
    <s v=""/>
    <s v=""/>
    <s v=""/>
    <s v="2010100001"/>
    <s v="2019001124"/>
    <d v="2021-05-24T00:00:00"/>
    <s v=""/>
    <s v=""/>
    <s v=""/>
    <n v="0"/>
  </r>
  <r>
    <s v=""/>
    <s v="30900940"/>
    <s v="2026000521"/>
    <x v="132"/>
    <d v="2021-02-03T00:00:00"/>
    <d v="2021-02-03T00:00:00"/>
    <s v="DL"/>
    <s v="USD"/>
    <n v="-4412.3900000000003"/>
    <s v="83.95000"/>
    <s v="BDT"/>
    <n v="-370420.14"/>
    <n v="-4412.3900000000003"/>
    <s v="4412.39_1"/>
    <s v=""/>
    <s v="1000012264"/>
    <s v="1000012264"/>
    <s v="Deferred Liability Creation to American &amp; Efird"/>
    <s v=""/>
    <s v="0"/>
    <s v="SC-0000003367"/>
    <s v=""/>
    <s v=""/>
    <s v=""/>
    <s v="2010100001"/>
    <s v="2019001119"/>
    <d v="2021-05-20T00:00:00"/>
    <s v=""/>
    <s v=""/>
    <s v=""/>
    <n v="0"/>
  </r>
  <r>
    <s v=""/>
    <s v="30900940"/>
    <s v="2026000539"/>
    <x v="134"/>
    <d v="2021-02-03T00:00:00"/>
    <d v="2021-02-09T00:00:00"/>
    <s v="DL"/>
    <s v="USD"/>
    <n v="-2527.4299999999998"/>
    <s v="83.95000"/>
    <s v="BDT"/>
    <n v="-212177.75"/>
    <n v="-2527.4299999999998"/>
    <s v="2527.43_1"/>
    <s v=""/>
    <s v="1000012320"/>
    <s v="1000012320"/>
    <s v="Deferred Liability Creation to American &amp; Efird"/>
    <s v=""/>
    <s v="0"/>
    <s v="SC-0000003367"/>
    <s v="CIPL-03170"/>
    <s v=""/>
    <s v="2000172990"/>
    <s v="2010100001"/>
    <s v="2019001170"/>
    <d v="2021-06-02T00:00:00"/>
    <s v=""/>
    <s v=""/>
    <s v=""/>
    <n v="0"/>
  </r>
  <r>
    <s v=""/>
    <s v="30900940"/>
    <s v="2026000540"/>
    <x v="134"/>
    <d v="2021-02-03T00:00:00"/>
    <d v="2021-02-09T00:00:00"/>
    <s v="DL"/>
    <s v="USD"/>
    <n v="-36587.74"/>
    <s v="83.95000"/>
    <s v="BDT"/>
    <n v="-3071540.77"/>
    <n v="-36587.74"/>
    <s v="36587.74_1"/>
    <s v=""/>
    <s v="DN-GP/CIPL/26/20"/>
    <s v="DN-GP/CIPL/26/20"/>
    <s v="Deferred Liability Creation to GREEN PAC BD LTD."/>
    <s v=""/>
    <s v="0"/>
    <s v="SC-GP/CIPL/26/20"/>
    <s v="CIPL-03290"/>
    <s v=""/>
    <s v="2000322250"/>
    <s v="2010100001"/>
    <s v="2019001034"/>
    <d v="2021-05-05T00:00:00"/>
    <s v=""/>
    <s v=""/>
    <s v=""/>
    <n v="0"/>
  </r>
  <r>
    <s v=""/>
    <s v="30900940"/>
    <s v="2026000554"/>
    <x v="126"/>
    <d v="2021-02-03T00:00:00"/>
    <d v="2021-02-17T00:00:00"/>
    <s v="DL"/>
    <s v="USD"/>
    <n v="-4169.01"/>
    <s v="83.95000"/>
    <s v="BDT"/>
    <n v="-349988.39"/>
    <n v="-4169.01"/>
    <s v="4169.01_1"/>
    <s v=""/>
    <s v="1000012319"/>
    <s v="1000012319"/>
    <s v="Deferred Liability Creation to American &amp; EfirD BD"/>
    <s v=""/>
    <s v="0"/>
    <s v="SC-0000003377"/>
    <s v="CIPL-03170"/>
    <s v=""/>
    <s v="2000172990"/>
    <s v="2010100001"/>
    <s v="2019001180"/>
    <d v="2021-06-02T00:00:00"/>
    <s v=""/>
    <s v=""/>
    <s v=""/>
    <n v="0"/>
  </r>
  <r>
    <s v=""/>
    <s v="30900940"/>
    <s v="2026000545"/>
    <x v="135"/>
    <d v="2021-02-04T00:00:00"/>
    <d v="2021-02-11T00:00:00"/>
    <s v="DL"/>
    <s v="USD"/>
    <n v="-2202.1999999999998"/>
    <s v="83.95000"/>
    <s v="BDT"/>
    <n v="-184874.69"/>
    <n v="-2202.1999999999998"/>
    <s v="2202.2_1"/>
    <s v=""/>
    <s v="1000012326"/>
    <s v="1000012326"/>
    <s v="Deferred Liability Creation to American &amp; Efird"/>
    <s v=""/>
    <s v="0"/>
    <s v="SC-0000003396"/>
    <s v=""/>
    <s v=""/>
    <s v=""/>
    <s v="2010100001"/>
    <s v="2019001171"/>
    <d v="2021-06-02T00:00:00"/>
    <s v=""/>
    <s v=""/>
    <s v=""/>
    <n v="0"/>
  </r>
  <r>
    <s v=""/>
    <s v="30900940"/>
    <s v="2026000564"/>
    <x v="126"/>
    <d v="2021-02-05T00:00:00"/>
    <d v="2021-02-17T00:00:00"/>
    <s v="DL"/>
    <s v="USD"/>
    <n v="-1015"/>
    <s v="83.95000"/>
    <s v="BDT"/>
    <n v="-85209.25"/>
    <n v="-1015"/>
    <s v="1015_1"/>
    <s v=""/>
    <s v="HHL/2021/084"/>
    <s v="HHL/2021/084"/>
    <s v="Deferred Liability Creation to HOORAIN HTF LT"/>
    <s v=""/>
    <s v="0"/>
    <s v="BBCDAK132206"/>
    <s v=""/>
    <s v=""/>
    <s v=""/>
    <s v="2010100001"/>
    <s v="2019001047"/>
    <d v="2021-05-06T00:00:00"/>
    <s v=""/>
    <s v=""/>
    <s v=""/>
    <n v="0"/>
  </r>
  <r>
    <s v=""/>
    <s v="30900940"/>
    <s v="2013002472"/>
    <x v="120"/>
    <d v="2021-02-07T00:00:00"/>
    <d v="2021-02-08T00:00:00"/>
    <s v="KZ"/>
    <s v="USD"/>
    <n v="-88560.63"/>
    <s v="83.95000"/>
    <s v="BDT"/>
    <n v="-7434664.8899999997"/>
    <n v="-88560.63"/>
    <s v="88560.63_1"/>
    <s v=""/>
    <s v="DPBBJG134682DAK"/>
    <s v="DPBBJG134682DAK"/>
    <s v="Deferred Liability Creation to BEIJING KAILONG YIS"/>
    <s v=""/>
    <s v="0"/>
    <s v="KL20-A464.A472.A477"/>
    <s v=""/>
    <s v=""/>
    <s v=""/>
    <s v="2010100001"/>
    <s v="2019001194"/>
    <d v="2021-06-07T00:00:00"/>
    <s v=""/>
    <s v=""/>
    <s v=""/>
    <n v="0"/>
  </r>
  <r>
    <s v=""/>
    <s v="30900940"/>
    <s v="2013002475"/>
    <x v="120"/>
    <d v="2021-02-07T00:00:00"/>
    <d v="2021-02-08T00:00:00"/>
    <s v="KZ"/>
    <s v="USD"/>
    <n v="-3146"/>
    <s v="83.95000"/>
    <s v="BDT"/>
    <n v="-264106.7"/>
    <n v="-3146"/>
    <s v="3146_1"/>
    <s v=""/>
    <s v="DPBCOR135142DAK"/>
    <s v="DPBCOR135142DAK"/>
    <s v="Deferred Liability Creation to VARDHMAN TEXTILES L"/>
    <s v=""/>
    <s v="0"/>
    <s v="CPD200000594"/>
    <s v=""/>
    <s v=""/>
    <s v=""/>
    <s v="2010100001"/>
    <s v="2019001120"/>
    <d v="2021-05-24T00:00:00"/>
    <s v=""/>
    <s v=""/>
    <s v=""/>
    <n v="0"/>
  </r>
  <r>
    <s v=""/>
    <s v="30900940"/>
    <s v="2013002486"/>
    <x v="120"/>
    <d v="2021-02-07T00:00:00"/>
    <d v="2021-02-08T00:00:00"/>
    <s v="KZ"/>
    <s v="USD"/>
    <n v="-98615"/>
    <s v="83.95000"/>
    <s v="BDT"/>
    <n v="-8278729.25"/>
    <n v="-98615"/>
    <s v="98615_1"/>
    <s v=""/>
    <s v="DPBBJG134684DAK"/>
    <s v="DPBBJG134684DAK"/>
    <s v="Deferred Liability Creation to BEIJING KAILONG YIS"/>
    <s v=""/>
    <s v="0"/>
    <s v="KL20-A437"/>
    <s v=""/>
    <s v=""/>
    <s v=""/>
    <s v="2010100001"/>
    <s v="2019001195"/>
    <d v="2021-06-07T00:00:00"/>
    <s v=""/>
    <s v=""/>
    <s v=""/>
    <n v="0"/>
  </r>
  <r>
    <s v=""/>
    <s v="30900940"/>
    <s v="2026000537"/>
    <x v="120"/>
    <d v="2021-02-07T00:00:00"/>
    <d v="2021-02-08T00:00:00"/>
    <s v="DL"/>
    <s v="USD"/>
    <n v="-1900.53"/>
    <s v="83.95000"/>
    <s v="BDT"/>
    <n v="-159549.49"/>
    <n v="-1900.53"/>
    <s v="1900.53_1"/>
    <s v=""/>
    <s v="IBCEPZ135331DAK"/>
    <s v="IBCEPZ135331DAK"/>
    <s v="Deferred Liability Creation to TAIWAN BANGLA"/>
    <s v=""/>
    <s v="0"/>
    <s v="TB-SC-201228-BK02"/>
    <s v=""/>
    <s v=""/>
    <s v=""/>
    <s v="2010100001"/>
    <s v="2019001113"/>
    <d v="2021-05-20T00:00:00"/>
    <s v=""/>
    <s v=""/>
    <s v=""/>
    <n v="0"/>
  </r>
  <r>
    <s v=""/>
    <s v="30900940"/>
    <s v="2026000538"/>
    <x v="120"/>
    <d v="2021-02-07T00:00:00"/>
    <d v="2021-02-08T00:00:00"/>
    <s v="DL"/>
    <s v="USD"/>
    <n v="-6724.44"/>
    <s v="83.95000"/>
    <s v="BDT"/>
    <n v="-564516.74"/>
    <n v="-6724.44"/>
    <s v="6724.44_1"/>
    <s v=""/>
    <s v="IBCEPZ135234DAK"/>
    <s v="IBCEPZ135234DAK"/>
    <s v="Deferred Liability Creation to YKK BANGLADESH"/>
    <s v=""/>
    <s v="0"/>
    <s v="ie00061361"/>
    <s v=""/>
    <s v=""/>
    <s v=""/>
    <s v="2010100001"/>
    <s v="2019001028"/>
    <d v="2021-05-03T00:00:00"/>
    <s v=""/>
    <s v=""/>
    <s v=""/>
    <n v="0"/>
  </r>
  <r>
    <s v=""/>
    <s v="30900940"/>
    <s v="2026000553"/>
    <x v="126"/>
    <d v="2021-02-07T00:00:00"/>
    <d v="2021-02-17T00:00:00"/>
    <s v="DL"/>
    <s v="USD"/>
    <n v="-890"/>
    <s v="83.95000"/>
    <s v="BDT"/>
    <n v="-74715.5"/>
    <n v="-890"/>
    <s v="890_1"/>
    <s v=""/>
    <s v="MPL-06"/>
    <s v="MPL-06"/>
    <s v="Deferred Liability Creation to Maxim labels &amp; P"/>
    <s v=""/>
    <s v="0"/>
    <s v="CIPL/092/21 DCUDAK132671"/>
    <s v=""/>
    <s v=""/>
    <s v=""/>
    <s v="2010100001"/>
    <s v="2019001216"/>
    <d v="2021-06-08T00:00:00"/>
    <s v=""/>
    <s v=""/>
    <s v=""/>
    <n v="0"/>
  </r>
  <r>
    <s v=""/>
    <s v="30900940"/>
    <s v="2026000561"/>
    <x v="126"/>
    <d v="2021-02-07T00:00:00"/>
    <d v="2021-02-17T00:00:00"/>
    <s v="DL"/>
    <s v="USD"/>
    <n v="-9623.6"/>
    <s v="83.95000"/>
    <s v="BDT"/>
    <n v="-807901.22"/>
    <n v="-9623.6"/>
    <s v="9623.6_1"/>
    <s v=""/>
    <s v="HHL/2021/100"/>
    <s v="HHL/2021/100"/>
    <s v="Deferred Liability Creation to HOORAIN HTF LT"/>
    <s v=""/>
    <s v="0"/>
    <s v="BBCDAK024099"/>
    <s v=""/>
    <s v=""/>
    <s v=""/>
    <s v="2010100001"/>
    <s v="2019001097"/>
    <d v="2021-05-11T00:00:00"/>
    <s v=""/>
    <s v=""/>
    <s v=""/>
    <n v="0"/>
  </r>
  <r>
    <s v=""/>
    <s v="30900940"/>
    <s v="2026000593"/>
    <x v="38"/>
    <d v="2021-02-07T00:00:00"/>
    <d v="2021-03-08T00:00:00"/>
    <s v="DL"/>
    <s v="USD"/>
    <n v="-22629.42"/>
    <s v="83.95000"/>
    <s v="BDT"/>
    <n v="-1899739.81"/>
    <n v="-22629.42"/>
    <s v="22629.42_1"/>
    <s v=""/>
    <s v="CI/2021/1212/101"/>
    <s v="CI/2021/1212/101"/>
    <s v="Deferred Liability Creation to Thermax Yarn Dye"/>
    <s v=""/>
    <s v="0"/>
    <s v="BBCDAK024095"/>
    <s v=""/>
    <s v=""/>
    <s v=""/>
    <s v="2010100001"/>
    <s v="2019001122"/>
    <d v="2021-05-24T00:00:00"/>
    <s v=""/>
    <s v=""/>
    <s v=""/>
    <n v="0"/>
  </r>
  <r>
    <s v=""/>
    <s v="30900940"/>
    <s v="2013002630"/>
    <x v="136"/>
    <d v="2021-02-08T00:00:00"/>
    <d v="2021-02-16T00:00:00"/>
    <s v="KZ"/>
    <s v="USD"/>
    <n v="-48321"/>
    <s v="83.95000"/>
    <s v="BDT"/>
    <n v="-4056547.95"/>
    <n v="-48321"/>
    <s v="48321_1"/>
    <s v=""/>
    <s v="DPBCOR135329DAK"/>
    <s v="DPBCOR135329DAK"/>
    <s v="Deferred Liability Creation to VARDHMAN TEXTILES L"/>
    <s v=""/>
    <s v="0"/>
    <s v="CPD200000570"/>
    <s v=""/>
    <s v=""/>
    <s v=""/>
    <s v="2010100001"/>
    <s v="2019001094"/>
    <d v="2021-05-11T00:00:00"/>
    <s v=""/>
    <s v=""/>
    <s v=""/>
    <n v="0"/>
  </r>
  <r>
    <s v=""/>
    <s v="30900940"/>
    <s v="2013002632"/>
    <x v="136"/>
    <d v="2021-02-08T00:00:00"/>
    <d v="2021-02-16T00:00:00"/>
    <s v="KZ"/>
    <s v="USD"/>
    <n v="-1457.5"/>
    <s v="83.95000"/>
    <s v="BDT"/>
    <n v="-122357.13"/>
    <n v="-1457.5"/>
    <s v="1457.5_1"/>
    <s v=""/>
    <s v="DPBCOR135389DAK"/>
    <s v="DPBCOR135389DAK"/>
    <s v="Deferred Liability Creation to THAI KURABO CO., LT"/>
    <s v=""/>
    <s v="0"/>
    <s v="2101-D019"/>
    <s v=""/>
    <s v=""/>
    <s v=""/>
    <s v="2010100001"/>
    <s v="2019001063"/>
    <d v="2021-05-09T00:00:00"/>
    <s v=""/>
    <s v=""/>
    <s v=""/>
    <n v="0"/>
  </r>
  <r>
    <s v=""/>
    <s v="30900940"/>
    <s v="2026000543"/>
    <x v="136"/>
    <d v="2021-02-08T00:00:00"/>
    <d v="2021-02-11T00:00:00"/>
    <s v="DL"/>
    <s v="USD"/>
    <n v="-2562.67"/>
    <s v="83.95000"/>
    <s v="BDT"/>
    <n v="-215136.15"/>
    <n v="-2562.67"/>
    <s v="2562.67_1"/>
    <s v=""/>
    <s v="1000012371"/>
    <s v="1000012371"/>
    <s v="Deferred Liability Creation to American &amp; Efird"/>
    <s v=""/>
    <s v="0"/>
    <s v="SC-0000003395"/>
    <s v=""/>
    <s v=""/>
    <s v=""/>
    <s v="2010100001"/>
    <s v="2019001179"/>
    <d v="2021-06-02T00:00:00"/>
    <s v=""/>
    <s v=""/>
    <s v=""/>
    <n v="0"/>
  </r>
  <r>
    <s v=""/>
    <s v="30900940"/>
    <s v="2013002634"/>
    <x v="134"/>
    <d v="2021-02-09T00:00:00"/>
    <d v="2021-02-16T00:00:00"/>
    <s v="KZ"/>
    <s v="USD"/>
    <n v="-220976.84"/>
    <s v="83.95000"/>
    <s v="BDT"/>
    <n v="-18551005.719999999"/>
    <n v="-220976.84"/>
    <s v="220976.84_1"/>
    <s v=""/>
    <s v="DPBCOR135396DAK"/>
    <s v="DPBCOR135396DAK"/>
    <s v="Deferred Liability Creation to THAI KURABO CO., LT"/>
    <s v=""/>
    <s v="0"/>
    <s v="2101-C048"/>
    <s v=""/>
    <s v=""/>
    <s v=""/>
    <s v="2010100001"/>
    <s v="2019001125"/>
    <d v="2021-05-24T00:00:00"/>
    <s v=""/>
    <s v=""/>
    <s v=""/>
    <n v="0"/>
  </r>
  <r>
    <s v=""/>
    <s v="30900940"/>
    <s v="2013002636"/>
    <x v="134"/>
    <d v="2021-02-09T00:00:00"/>
    <d v="2021-02-16T00:00:00"/>
    <s v="KZ"/>
    <s v="USD"/>
    <n v="-179653.22"/>
    <s v="83.95000"/>
    <s v="BDT"/>
    <n v="-15081887.82"/>
    <n v="-179653.22"/>
    <s v="179653.22_1"/>
    <s v=""/>
    <s v="DPBCOR135472DAK"/>
    <s v="DPBCOR135472DAK"/>
    <s v="Deferred Liability Creation to ZHEJIANG SAINTYEAR"/>
    <s v=""/>
    <s v="0"/>
    <s v="TH201230-2/-1-5"/>
    <s v=""/>
    <s v=""/>
    <s v=""/>
    <s v="2010100001"/>
    <s v="2019001199"/>
    <d v="2021-06-07T00:00:00"/>
    <s v=""/>
    <s v=""/>
    <s v=""/>
    <n v="0"/>
  </r>
  <r>
    <s v=""/>
    <s v="30900940"/>
    <s v="2013002640"/>
    <x v="134"/>
    <d v="2021-02-09T00:00:00"/>
    <d v="2021-02-16T00:00:00"/>
    <s v="KZ"/>
    <s v="USD"/>
    <n v="-41305.82"/>
    <s v="83.95000"/>
    <s v="BDT"/>
    <n v="-3467623.59"/>
    <n v="-41305.82"/>
    <s v="41305.82_1"/>
    <s v=""/>
    <s v="DPBCOR135492DAK"/>
    <s v="DPBCOR135492DAK"/>
    <s v="Deferred Liability Creation to PUDONG GARMENTS IMP"/>
    <s v=""/>
    <s v="0"/>
    <s v="ED21ZJC5008"/>
    <s v=""/>
    <s v=""/>
    <s v=""/>
    <s v="2010100001"/>
    <s v="2019001164"/>
    <d v="2021-06-01T00:00:00"/>
    <s v=""/>
    <s v=""/>
    <s v=""/>
    <n v="0"/>
  </r>
  <r>
    <s v=""/>
    <s v="30900940"/>
    <s v="2013002641"/>
    <x v="134"/>
    <d v="2021-02-09T00:00:00"/>
    <d v="2021-02-16T00:00:00"/>
    <s v="KZ"/>
    <s v="USD"/>
    <n v="-184811.67"/>
    <s v="83.95000"/>
    <s v="BDT"/>
    <n v="-15514939.699999999"/>
    <n v="-184811.67"/>
    <s v="184811.67_1"/>
    <s v=""/>
    <s v="DPBCOR135494DAK"/>
    <s v="DPBCOR135494DAK"/>
    <s v="Deferred Liability Creation to PUDONG GARMENTS IMP"/>
    <s v=""/>
    <s v="0"/>
    <s v="ED21ZJC5009"/>
    <s v=""/>
    <s v=""/>
    <s v=""/>
    <s v="2010100001"/>
    <s v="2019001166"/>
    <d v="2021-06-01T00:00:00"/>
    <s v=""/>
    <s v=""/>
    <s v=""/>
    <n v="0"/>
  </r>
  <r>
    <s v=""/>
    <s v="30900940"/>
    <s v="2013002642"/>
    <x v="134"/>
    <d v="2021-02-09T00:00:00"/>
    <d v="2021-02-16T00:00:00"/>
    <s v="KZ"/>
    <s v="USD"/>
    <n v="-17567.55"/>
    <s v="83.95000"/>
    <s v="BDT"/>
    <n v="-1474795.82"/>
    <n v="-17567.55"/>
    <s v="17567.55_1"/>
    <s v=""/>
    <s v="DPBBJG134805DAK"/>
    <s v="DPBBJG134805DAK"/>
    <s v="Deferred Liability Creation to BEIJING KAILONG YIS"/>
    <s v=""/>
    <s v="0"/>
    <s v="KL20-A466"/>
    <s v=""/>
    <s v=""/>
    <s v=""/>
    <s v="2010100001"/>
    <s v="2019001196"/>
    <d v="2021-06-07T00:00:00"/>
    <s v=""/>
    <s v=""/>
    <s v=""/>
    <n v="0"/>
  </r>
  <r>
    <s v=""/>
    <s v="30900940"/>
    <s v="2013002657"/>
    <x v="134"/>
    <d v="2021-02-09T00:00:00"/>
    <d v="2021-02-17T00:00:00"/>
    <s v="KZ"/>
    <s v="USD"/>
    <n v="-47486.57"/>
    <s v="83.95000"/>
    <s v="BDT"/>
    <n v="-3986497.55"/>
    <n v="-47486.57"/>
    <s v="47486.57_1"/>
    <s v=""/>
    <s v="IBCCOR135701DAK"/>
    <s v="IBCCOR135701DAK"/>
    <s v="Deferred Liability Creation to TAK SANG (SZE'S) C"/>
    <s v=""/>
    <s v="0"/>
    <s v="TZIV210184"/>
    <s v=""/>
    <s v=""/>
    <s v=""/>
    <s v="2010100001"/>
    <s v="2019001064"/>
    <d v="2021-05-09T00:00:00"/>
    <s v=""/>
    <s v=""/>
    <s v=""/>
    <n v="0"/>
  </r>
  <r>
    <s v=""/>
    <s v="30900940"/>
    <s v="2026000565"/>
    <x v="126"/>
    <d v="2021-02-09T00:00:00"/>
    <d v="2021-02-17T00:00:00"/>
    <s v="DL"/>
    <s v="USD"/>
    <n v="-826.5"/>
    <s v="83.95001"/>
    <s v="BDT"/>
    <n v="-69384.679999999993"/>
    <n v="-826.5"/>
    <s v="826.5_1"/>
    <s v=""/>
    <s v="MTML/047/2021"/>
    <s v="MTML/047/2021"/>
    <s v="Deferred Liability Creation to Momin Textile"/>
    <s v=""/>
    <s v="0"/>
    <s v="DCUDAK132130"/>
    <s v=""/>
    <s v=""/>
    <s v=""/>
    <s v="2010100001"/>
    <s v="2019001214"/>
    <d v="2021-06-08T00:00:00"/>
    <s v=""/>
    <s v=""/>
    <s v=""/>
    <n v="0"/>
  </r>
  <r>
    <s v=""/>
    <s v="30900940"/>
    <s v="2013002629"/>
    <x v="90"/>
    <d v="2021-02-10T00:00:00"/>
    <d v="2021-02-16T00:00:00"/>
    <s v="KZ"/>
    <s v="USD"/>
    <n v="-3737.5"/>
    <s v="83.95000"/>
    <s v="BDT"/>
    <n v="-313763.13"/>
    <n v="-3737.5"/>
    <s v="3737.5_1"/>
    <s v=""/>
    <s v="DPBCOR135787DAK"/>
    <s v="DPBCOR135787DAK"/>
    <s v="Deferred Liability Creation to VARDHMAN TEXTILES L"/>
    <s v=""/>
    <s v="0"/>
    <s v="CPD200000552"/>
    <s v=""/>
    <s v=""/>
    <s v=""/>
    <s v="2010100001"/>
    <s v="2019001048"/>
    <d v="2021-05-06T00:00:00"/>
    <s v=""/>
    <s v=""/>
    <s v=""/>
    <n v="0"/>
  </r>
  <r>
    <s v=""/>
    <s v="30900940"/>
    <s v="2013002635"/>
    <x v="90"/>
    <d v="2021-02-10T00:00:00"/>
    <d v="2021-02-16T00:00:00"/>
    <s v="KZ"/>
    <s v="USD"/>
    <n v="-2733.31"/>
    <s v="83.95000"/>
    <s v="BDT"/>
    <n v="-229461.37"/>
    <n v="-2733.31"/>
    <s v="2733.31_1"/>
    <s v=""/>
    <s v="DPBEPZ135640DAK"/>
    <s v="DPBEPZ135640DAK"/>
    <s v="Deferred Liability Creation to IDEAL FASTENER (BAN"/>
    <s v=""/>
    <s v="0"/>
    <s v="IFBD/EXP-21-0667"/>
    <s v=""/>
    <s v=""/>
    <s v=""/>
    <s v="2010100001"/>
    <s v="2019001025"/>
    <d v="2021-05-03T00:00:00"/>
    <s v=""/>
    <s v=""/>
    <s v=""/>
    <n v="0"/>
  </r>
  <r>
    <s v=""/>
    <s v="30900940"/>
    <s v="2026000550"/>
    <x v="90"/>
    <d v="2021-02-10T00:00:00"/>
    <d v="2021-02-17T00:00:00"/>
    <s v="DL"/>
    <s v="USD"/>
    <n v="-4840.07"/>
    <s v="83.95000"/>
    <s v="BDT"/>
    <n v="-406323.88"/>
    <n v="-4840.07"/>
    <s v="4840.07_1"/>
    <s v=""/>
    <s v="IBCEPZ135960DAK"/>
    <s v="IBCEPZ135960DAK"/>
    <s v="Deferred Liability Creation to YKK BANGLADESH"/>
    <s v=""/>
    <s v="0"/>
    <s v="IE00049291"/>
    <s v=""/>
    <s v=""/>
    <s v=""/>
    <s v="2010100001"/>
    <s v="2019001029"/>
    <d v="2021-05-03T00:00:00"/>
    <s v=""/>
    <s v=""/>
    <s v=""/>
    <n v="0"/>
  </r>
  <r>
    <s v=""/>
    <s v="30900940"/>
    <s v="2026000551"/>
    <x v="90"/>
    <d v="2021-02-10T00:00:00"/>
    <d v="2021-02-17T00:00:00"/>
    <s v="DL"/>
    <s v="USD"/>
    <n v="-11354.1"/>
    <s v="83.95000"/>
    <s v="BDT"/>
    <n v="-953176.7"/>
    <n v="-11354.1"/>
    <s v="11354.1_1"/>
    <s v=""/>
    <s v="IBCEPZ136007DAK"/>
    <s v="IBCEPZ136007DAK"/>
    <s v="Deferred Liability Creation to YKK BANGLADESH"/>
    <s v=""/>
    <s v="0"/>
    <s v="IE00062021,IE00064971"/>
    <s v="CIPL-03102"/>
    <s v=""/>
    <s v="2000291910"/>
    <s v="2010100001"/>
    <s v="2019001030"/>
    <d v="2021-05-03T00:00:00"/>
    <s v=""/>
    <s v=""/>
    <s v=""/>
    <n v="0"/>
  </r>
  <r>
    <s v=""/>
    <s v="30900940"/>
    <s v="2026000575"/>
    <x v="94"/>
    <d v="2021-02-10T00:00:00"/>
    <d v="2021-02-27T00:00:00"/>
    <s v="DL"/>
    <s v="USD"/>
    <n v="-3048.67"/>
    <s v="83.95000"/>
    <s v="BDT"/>
    <n v="-255935.85"/>
    <n v="-3048.67"/>
    <s v="3048.67_1"/>
    <s v=""/>
    <s v="3LC21/2103000375"/>
    <s v="3LC21/2103000375"/>
    <s v="Deferred Liability Creation R-PAC (Bangladesh) Ltd"/>
    <s v=""/>
    <s v="0"/>
    <s v="CIPL02042021"/>
    <s v=""/>
    <s v=""/>
    <s v=""/>
    <s v="2010100001"/>
    <s v="2019001101"/>
    <d v="2021-05-20T00:00:00"/>
    <s v=""/>
    <s v=""/>
    <s v=""/>
    <n v="0"/>
  </r>
  <r>
    <s v=""/>
    <s v="30900940"/>
    <s v="2026000576"/>
    <x v="94"/>
    <d v="2021-02-10T00:00:00"/>
    <d v="2021-02-27T00:00:00"/>
    <s v="DL"/>
    <s v="USD"/>
    <n v="-3117.5"/>
    <s v="83.95000"/>
    <s v="BDT"/>
    <n v="-261714.13"/>
    <n v="-3117.5"/>
    <s v="3117.5_1"/>
    <s v=""/>
    <s v="3LC21/2103000363"/>
    <s v="3LC21/2103000363"/>
    <s v="Deferred Liability Creation R-PAC (Bangladesh) Ltd"/>
    <s v=""/>
    <s v="0"/>
    <s v="CIPL02032021"/>
    <s v="CIPL-03291"/>
    <s v=""/>
    <s v="2100034960"/>
    <s v="2010100001"/>
    <s v="2019001102"/>
    <d v="2021-05-20T00:00:00"/>
    <s v=""/>
    <s v=""/>
    <s v=""/>
    <n v="0"/>
  </r>
  <r>
    <s v=""/>
    <s v="30900940"/>
    <s v="2013002653"/>
    <x v="91"/>
    <d v="2021-02-11T00:00:00"/>
    <d v="2021-02-17T00:00:00"/>
    <s v="KZ"/>
    <s v="USD"/>
    <n v="-5931.86"/>
    <s v="83.95000"/>
    <s v="BDT"/>
    <n v="-497979.65"/>
    <n v="-5931.86"/>
    <s v="5931.86_1"/>
    <s v=""/>
    <s v="IBCCOR136132DAK"/>
    <s v="IBCCOR136132DAK"/>
    <s v="Deferred Liability Creation to TAK SANG (SZE'S) C"/>
    <s v=""/>
    <s v="0"/>
    <s v="TZIV210088"/>
    <s v=""/>
    <s v=""/>
    <s v=""/>
    <s v="2010100001"/>
    <s v="2019001032"/>
    <d v="2021-05-04T00:00:00"/>
    <s v=""/>
    <s v=""/>
    <s v=""/>
    <n v="0"/>
  </r>
  <r>
    <s v=""/>
    <s v="30900940"/>
    <s v="2013002654"/>
    <x v="91"/>
    <d v="2021-02-11T00:00:00"/>
    <d v="2021-02-17T00:00:00"/>
    <s v="KZ"/>
    <s v="USD"/>
    <n v="-67944.100000000006"/>
    <s v="83.95000"/>
    <s v="BDT"/>
    <n v="-5703907.2000000002"/>
    <n v="-67944.100000000006"/>
    <s v="67944.1_1"/>
    <s v=""/>
    <s v="IBCCOR136127DAK"/>
    <s v="IBCCOR136127DAK"/>
    <s v="Deferred Liability Creation to TAK SANG (SZE'S) C"/>
    <s v=""/>
    <s v="0"/>
    <s v="TZIV210110"/>
    <s v=""/>
    <s v=""/>
    <s v=""/>
    <s v="2010100001"/>
    <s v="2019001033"/>
    <d v="2021-05-04T00:00:00"/>
    <s v=""/>
    <s v=""/>
    <s v=""/>
    <n v="0"/>
  </r>
  <r>
    <s v=""/>
    <s v="30900940"/>
    <s v="2026000555"/>
    <x v="126"/>
    <d v="2021-02-11T00:00:00"/>
    <d v="2021-02-17T00:00:00"/>
    <s v="DL"/>
    <s v="USD"/>
    <n v="-1269.05"/>
    <s v="83.95000"/>
    <s v="BDT"/>
    <n v="-106536.75"/>
    <n v="-1269.05"/>
    <s v="1269.05_1"/>
    <s v=""/>
    <s v="CIPL/TRS/13-2021"/>
    <s v="CIPL/TRS/13-2021"/>
    <s v="Deferred Liability Creation to TRS Accessories lTD"/>
    <s v=""/>
    <s v="0"/>
    <s v="TRS/CIPL/13-2021"/>
    <s v=""/>
    <s v=""/>
    <s v=""/>
    <s v="2010100001"/>
    <s v="2019001151"/>
    <d v="2021-05-27T00:00:00"/>
    <s v=""/>
    <s v=""/>
    <s v=""/>
    <n v="0"/>
  </r>
  <r>
    <s v=""/>
    <s v="30900940"/>
    <s v="2026000571"/>
    <x v="37"/>
    <d v="2021-02-13T00:00:00"/>
    <d v="2021-02-22T00:00:00"/>
    <s v="DL"/>
    <s v="USD"/>
    <n v="-5534.25"/>
    <s v="83.95000"/>
    <s v="BDT"/>
    <n v="-464600.29"/>
    <n v="-5534.25"/>
    <s v="5534.25_1"/>
    <s v=""/>
    <s v="BSPDC1302202102"/>
    <s v="BSPDC1302202102"/>
    <s v="Deferred Liability Creation Best Silica Gel Pack"/>
    <s v=""/>
    <s v="0"/>
    <s v="DCUDAK132415"/>
    <s v=""/>
    <s v=""/>
    <s v=""/>
    <s v="2010100001"/>
    <s v="2019001112"/>
    <d v="2021-05-20T00:00:00"/>
    <s v=""/>
    <s v=""/>
    <s v=""/>
    <n v="0"/>
  </r>
  <r>
    <s v=""/>
    <s v="30900940"/>
    <s v="2026000579"/>
    <x v="1"/>
    <d v="2021-02-13T00:00:00"/>
    <d v="2021-02-28T00:00:00"/>
    <s v="DL"/>
    <s v="USD"/>
    <n v="-1346.5"/>
    <s v="83.95000"/>
    <s v="BDT"/>
    <n v="-113038.68"/>
    <n v="-1346.5"/>
    <s v="1346.5_1"/>
    <s v=""/>
    <s v="BSPDC1302202101"/>
    <s v="BSPDC1302202101"/>
    <s v="Deferred Liability Creation Best Silica Gel Pack"/>
    <s v=""/>
    <s v="0"/>
    <s v="BSPSC2020/2146"/>
    <s v=""/>
    <s v=""/>
    <s v=""/>
    <s v="2010100001"/>
    <s v="2019001103"/>
    <d v="2021-05-20T00:00:00"/>
    <s v=""/>
    <s v=""/>
    <s v=""/>
    <n v="0"/>
  </r>
  <r>
    <s v=""/>
    <s v="30900940"/>
    <s v="2026000552"/>
    <x v="57"/>
    <d v="2021-02-14T00:00:00"/>
    <d v="2021-02-17T00:00:00"/>
    <s v="DL"/>
    <s v="USD"/>
    <n v="-4356.1000000000004"/>
    <s v="83.95000"/>
    <s v="BDT"/>
    <n v="-365694.6"/>
    <n v="-4356.1000000000004"/>
    <s v="4356.1_1"/>
    <s v=""/>
    <s v="IBCEPZ136309DAK"/>
    <s v="IBCEPZ136309DAK"/>
    <s v="Deferred Liability Creation to YKK BANGLADESH"/>
    <s v=""/>
    <s v="0"/>
    <s v="ie00068131,ie00068881"/>
    <s v="CIPL-03102"/>
    <s v=""/>
    <s v="2000291910"/>
    <s v="2010100001"/>
    <s v="2019001031"/>
    <d v="2021-05-04T00:00:00"/>
    <s v=""/>
    <s v=""/>
    <s v=""/>
    <n v="0"/>
  </r>
  <r>
    <s v=""/>
    <s v="30900940"/>
    <s v="2026000569"/>
    <x v="37"/>
    <d v="2021-02-14T00:00:00"/>
    <d v="2021-02-22T00:00:00"/>
    <s v="DL"/>
    <s v="USD"/>
    <n v="-4534.3"/>
    <s v="83.95000"/>
    <s v="BDT"/>
    <n v="-380654.49"/>
    <n v="-4534.3"/>
    <s v="4534.3_1"/>
    <s v=""/>
    <s v="CIPL/TRS/14-2021"/>
    <s v="CIPL/TRS/14-2021"/>
    <s v="Deferred Liability Creation TRS Accessories Inte"/>
    <s v=""/>
    <s v="0"/>
    <s v="TRS/CIPL-14/2021"/>
    <s v=""/>
    <s v=""/>
    <s v=""/>
    <s v="2010100001"/>
    <s v="2019001117"/>
    <d v="2021-05-20T00:00:00"/>
    <s v=""/>
    <s v=""/>
    <s v=""/>
    <n v="0"/>
  </r>
  <r>
    <s v=""/>
    <s v="30900940"/>
    <s v="2026000570"/>
    <x v="37"/>
    <d v="2021-02-14T00:00:00"/>
    <d v="2021-02-22T00:00:00"/>
    <s v="DL"/>
    <s v="USD"/>
    <n v="-15420.08"/>
    <s v="83.95000"/>
    <s v="BDT"/>
    <n v="-1294515.72"/>
    <n v="-15420.08"/>
    <s v="15420.08_1"/>
    <s v=""/>
    <s v="1000012459"/>
    <s v="1000012459"/>
    <s v="Deferred Liability Creation American &amp; Efird BD"/>
    <s v=""/>
    <s v="0"/>
    <s v="SC-0000003414"/>
    <s v=""/>
    <s v=""/>
    <s v=""/>
    <s v="2010100001"/>
    <s v="2019001207"/>
    <d v="2021-06-08T00:00:00"/>
    <s v=""/>
    <s v=""/>
    <s v=""/>
    <n v="0"/>
  </r>
  <r>
    <s v=""/>
    <s v="30900940"/>
    <s v="2026000590"/>
    <x v="57"/>
    <d v="2021-02-14T00:00:00"/>
    <d v="2021-03-07T00:00:00"/>
    <s v="DL"/>
    <s v="USD"/>
    <n v="-1782.09"/>
    <s v="83.95000"/>
    <s v="BDT"/>
    <n v="-149606.46"/>
    <n v="-1782.09"/>
    <s v="1782.09_1"/>
    <s v=""/>
    <s v="3LC21/2103000392"/>
    <s v="3LC21/2103000392"/>
    <s v="Deferred Liability Creation to R-PAC Bangladesh"/>
    <s v=""/>
    <s v="0"/>
    <s v="CIPL02072021"/>
    <s v=""/>
    <s v=""/>
    <s v=""/>
    <s v="2010100001"/>
    <s v="2019001111"/>
    <d v="2021-05-20T00:00:00"/>
    <s v=""/>
    <s v=""/>
    <s v=""/>
    <n v="0"/>
  </r>
  <r>
    <s v=""/>
    <s v="30900940"/>
    <s v="2026000654"/>
    <x v="21"/>
    <d v="2021-02-14T00:00:00"/>
    <d v="2021-04-10T00:00:00"/>
    <s v="DL"/>
    <s v="USD"/>
    <n v="-91714.13"/>
    <s v="83.95000"/>
    <s v="BDT"/>
    <n v="-7699401.21"/>
    <n v="-91714.13"/>
    <s v="91714.13_1"/>
    <s v=""/>
    <s v="HHL/2021/108"/>
    <s v="HHL/2021/108"/>
    <s v="Deferred Liability Creation Hoorain HTF Ltd."/>
    <s v=""/>
    <s v="0"/>
    <s v="BBCDAK024099"/>
    <s v=""/>
    <s v=""/>
    <s v=""/>
    <s v="2010100001"/>
    <s v="2019001238"/>
    <d v="2021-06-14T00:00:00"/>
    <s v=""/>
    <s v=""/>
    <s v=""/>
    <n v="0"/>
  </r>
  <r>
    <s v=""/>
    <s v="30900940"/>
    <s v="2013002627"/>
    <x v="137"/>
    <d v="2021-02-15T00:00:00"/>
    <d v="2021-02-16T00:00:00"/>
    <s v="KZ"/>
    <s v="USD"/>
    <n v="-19073.34"/>
    <s v="83.95000"/>
    <s v="BDT"/>
    <n v="-1601206.89"/>
    <n v="-19073.34"/>
    <s v="19073.34_1"/>
    <s v=""/>
    <s v="DPBCOR136456DAK"/>
    <s v="DPBCOR136456DAK"/>
    <s v="Deferred Liability Creation to (KOHINOOR MILLS LTD"/>
    <s v=""/>
    <s v="0"/>
    <s v="KD21-0058"/>
    <s v=""/>
    <s v=""/>
    <s v=""/>
    <s v="2010100001"/>
    <s v="2019001021"/>
    <d v="2021-05-05T00:00:00"/>
    <s v=""/>
    <s v=""/>
    <s v=""/>
    <n v="0"/>
  </r>
  <r>
    <s v=""/>
    <s v="30900940"/>
    <s v="2013002628"/>
    <x v="137"/>
    <d v="2021-02-15T00:00:00"/>
    <d v="2021-02-16T00:00:00"/>
    <s v="KZ"/>
    <s v="USD"/>
    <n v="-11672.64"/>
    <s v="83.95000"/>
    <s v="BDT"/>
    <n v="-979918.13"/>
    <n v="-11672.64"/>
    <s v="11672.64_1"/>
    <s v=""/>
    <s v="DPBBJG135258DAK"/>
    <s v="DPBBJG135258DAK"/>
    <s v="Deferred Liability Creation to BEIJING KAILONG YIS"/>
    <s v=""/>
    <s v="0"/>
    <s v="KL20-A475.A481"/>
    <s v=""/>
    <s v=""/>
    <s v=""/>
    <s v="2010100001"/>
    <s v="2019001235"/>
    <d v="2021-06-14T00:00:00"/>
    <s v=""/>
    <s v=""/>
    <s v=""/>
    <n v="0"/>
  </r>
  <r>
    <s v=""/>
    <s v="30900940"/>
    <s v="2013002631"/>
    <x v="137"/>
    <d v="2021-02-15T00:00:00"/>
    <d v="2021-02-16T00:00:00"/>
    <s v="KZ"/>
    <s v="USD"/>
    <n v="-46551.88"/>
    <s v="83.95000"/>
    <s v="BDT"/>
    <n v="-3908030.33"/>
    <n v="-46551.88"/>
    <s v="46551.88_1"/>
    <s v=""/>
    <s v="DPBCOR136478DAK"/>
    <s v="DPBCOR136478DAK"/>
    <s v="Deferred Liability Creation to SAPPHIRE FINISHING"/>
    <s v=""/>
    <s v="0"/>
    <s v="SFML-0744-21"/>
    <s v=""/>
    <s v=""/>
    <s v=""/>
    <s v="2010100001"/>
    <s v="2019001165"/>
    <d v="2021-06-01T00:00:00"/>
    <s v=""/>
    <s v=""/>
    <s v=""/>
    <n v="0"/>
  </r>
  <r>
    <s v=""/>
    <s v="30900940"/>
    <s v="2013002638"/>
    <x v="137"/>
    <d v="2021-02-15T00:00:00"/>
    <d v="2021-02-16T00:00:00"/>
    <s v="KZ"/>
    <s v="USD"/>
    <n v="-72732.86"/>
    <s v="83.95000"/>
    <s v="BDT"/>
    <n v="-6105923.5999999996"/>
    <n v="-72732.86"/>
    <s v="72732.86_1"/>
    <s v=""/>
    <s v="DPBBJG135724DAK"/>
    <s v="DPBBJG135724DAK"/>
    <s v="Deferred Liability Creation to BEIJING KAILONG YIS"/>
    <s v=""/>
    <s v="0"/>
    <s v="KL20-A467"/>
    <s v=""/>
    <s v=""/>
    <s v=""/>
    <s v="2010100001"/>
    <s v="2019001236"/>
    <d v="2021-06-14T00:00:00"/>
    <s v=""/>
    <s v=""/>
    <s v=""/>
    <n v="0"/>
  </r>
  <r>
    <s v=""/>
    <s v="30900940"/>
    <s v="2013002644"/>
    <x v="137"/>
    <d v="2021-02-15T00:00:00"/>
    <d v="2021-02-16T00:00:00"/>
    <s v="KZ"/>
    <s v="USD"/>
    <n v="-721.09"/>
    <s v="83.95001"/>
    <s v="BDT"/>
    <n v="-60535.51"/>
    <n v="-721.09"/>
    <s v="721.09_1"/>
    <s v=""/>
    <s v="DPBEPZ136651DAK"/>
    <s v="DPBEPZ136651DAK"/>
    <s v="Deferred Liability Creation to MAINETTI (BANGLADES"/>
    <s v=""/>
    <s v="0"/>
    <s v="MBSL/0435/2021"/>
    <s v=""/>
    <s v=""/>
    <s v=""/>
    <s v="2010100001"/>
    <s v="2019001024"/>
    <d v="2021-05-03T00:00:00"/>
    <s v=""/>
    <s v=""/>
    <s v=""/>
    <n v="0"/>
  </r>
  <r>
    <s v=""/>
    <s v="30900940"/>
    <s v="2013002682"/>
    <x v="137"/>
    <d v="2021-02-15T00:00:00"/>
    <d v="2021-02-25T00:00:00"/>
    <s v="KZ"/>
    <s v="USD"/>
    <n v="-5948.66"/>
    <s v="83.95000"/>
    <s v="BDT"/>
    <n v="-499390.01"/>
    <n v="-5948.66"/>
    <s v="5948.66_1"/>
    <s v=""/>
    <s v="DPBCOR136452DAK"/>
    <s v="DPBCOR136452DAK"/>
    <s v="Deferred Liability Creation KOHINOOR MILLS LTD(DYE"/>
    <s v=""/>
    <s v="0"/>
    <s v="KD21-0060"/>
    <s v=""/>
    <s v=""/>
    <s v=""/>
    <s v="2010100001"/>
    <s v="2019001044"/>
    <d v="2021-05-05T00:00:00"/>
    <s v=""/>
    <s v=""/>
    <s v=""/>
    <n v="0"/>
  </r>
  <r>
    <s v=""/>
    <s v="30900940"/>
    <s v="2013002637"/>
    <x v="43"/>
    <d v="2021-02-16T00:00:00"/>
    <d v="2021-02-16T00:00:00"/>
    <s v="KZ"/>
    <s v="USD"/>
    <n v="-80102.23"/>
    <s v="83.95000"/>
    <s v="BDT"/>
    <n v="-6724582.21"/>
    <n v="-80102.23"/>
    <s v="80102.23_1"/>
    <s v=""/>
    <s v="DPBCOR136447DAK"/>
    <s v="DPBCOR136447DAK"/>
    <s v="Deferred Liability Creation to ZHEJIANG SAINTYEAR"/>
    <s v=""/>
    <s v="0"/>
    <s v="TH201230-2/-1-7"/>
    <s v=""/>
    <s v=""/>
    <s v=""/>
    <s v="2010100001"/>
    <s v="2019001239"/>
    <d v="2021-06-14T00:00:00"/>
    <s v=""/>
    <s v=""/>
    <s v=""/>
    <n v="0"/>
  </r>
  <r>
    <s v=""/>
    <s v="30900940"/>
    <s v="2013002678"/>
    <x v="43"/>
    <d v="2021-02-16T00:00:00"/>
    <d v="2021-02-25T00:00:00"/>
    <s v="KZ"/>
    <s v="USD"/>
    <n v="-194630.69"/>
    <s v="83.95000"/>
    <s v="BDT"/>
    <n v="-16339246.43"/>
    <n v="-194630.69"/>
    <s v="194630.69_1"/>
    <s v=""/>
    <s v="DPBCOR136436DAK"/>
    <s v="DPBCOR136436DAK"/>
    <s v="Deferred Liability Creation ZHEJIANG SAINTYEAR TEX"/>
    <s v=""/>
    <s v="0"/>
    <s v="TH201230-2/-1-6"/>
    <s v=""/>
    <s v=""/>
    <s v=""/>
    <s v="2010100001"/>
    <s v="2019001251"/>
    <d v="2021-06-16T00:00:00"/>
    <s v=""/>
    <s v=""/>
    <s v=""/>
    <n v="0"/>
  </r>
  <r>
    <s v=""/>
    <s v="30900940"/>
    <s v="2013002697"/>
    <x v="43"/>
    <d v="2021-02-16T00:00:00"/>
    <d v="2021-02-27T00:00:00"/>
    <s v="KZ"/>
    <s v="USD"/>
    <n v="-6762.66"/>
    <s v="83.95000"/>
    <s v="BDT"/>
    <n v="-567725.31000000006"/>
    <n v="-6762.66"/>
    <s v="6762.66_1"/>
    <s v=""/>
    <s v="DPBCOR136442DAK"/>
    <s v="DPBCOR136442DAK"/>
    <s v="Deferred Liability Creation YIXING LUCKY G AND L D"/>
    <s v=""/>
    <s v="0"/>
    <s v="QJ210126"/>
    <s v=""/>
    <s v=""/>
    <s v=""/>
    <s v="2010100001"/>
    <s v="2019001200"/>
    <d v="2021-06-07T00:00:00"/>
    <s v=""/>
    <s v=""/>
    <s v=""/>
    <n v="0"/>
  </r>
  <r>
    <s v=""/>
    <s v="30900940"/>
    <s v="2026000573"/>
    <x v="37"/>
    <d v="2021-02-16T00:00:00"/>
    <d v="2021-02-22T00:00:00"/>
    <s v="DL"/>
    <s v="USD"/>
    <n v="-2410.9899999999998"/>
    <s v="83.95000"/>
    <s v="BDT"/>
    <n v="-202402.61"/>
    <n v="-2410.9899999999998"/>
    <s v="2410.99_1"/>
    <s v=""/>
    <s v="ULAL/3336/FEB/20"/>
    <s v="ULAL/3336/FEB/2021"/>
    <s v="Deferred Liability Creation Union Label &amp; Accessor"/>
    <s v=""/>
    <s v="0"/>
    <s v="UNION/CIPL/00111/2021"/>
    <s v=""/>
    <s v=""/>
    <s v=""/>
    <s v="2010100001"/>
    <s v="2019001052"/>
    <d v="2021-05-06T00:00:00"/>
    <s v=""/>
    <s v=""/>
    <s v=""/>
    <n v="0"/>
  </r>
  <r>
    <s v=""/>
    <s v="30900940"/>
    <s v="2026000591"/>
    <x v="43"/>
    <d v="2021-02-16T00:00:00"/>
    <d v="2021-03-08T00:00:00"/>
    <s v="DL"/>
    <s v="USD"/>
    <n v="-8400"/>
    <s v="83.95000"/>
    <s v="BDT"/>
    <n v="-705180"/>
    <n v="-8400"/>
    <s v="8400_1"/>
    <s v=""/>
    <s v="HHL/2021/0121"/>
    <s v="HHL/2021/0121"/>
    <s v="Deferred Liability Creation to Hoorain HTF LTD"/>
    <s v=""/>
    <s v="0"/>
    <s v="BBCDAK132206"/>
    <s v="CIPL-03309"/>
    <s v=""/>
    <s v="2100041610"/>
    <s v="2010100001"/>
    <s v="2019001072"/>
    <d v="2021-05-17T00:00:00"/>
    <s v=""/>
    <s v=""/>
    <s v=""/>
    <n v="0"/>
  </r>
  <r>
    <s v=""/>
    <s v="30900940"/>
    <s v="2013002680"/>
    <x v="126"/>
    <d v="2021-02-17T00:00:00"/>
    <d v="2021-02-25T00:00:00"/>
    <s v="KZ"/>
    <s v="USD"/>
    <n v="-36846.129999999997"/>
    <s v="83.95000"/>
    <s v="BDT"/>
    <n v="-3093232.61"/>
    <n v="-36846.129999999997"/>
    <s v="36846.13_1"/>
    <s v=""/>
    <s v="DPBCOR136328DAK"/>
    <s v="DPBCOR136328DAK"/>
    <s v="Deferred Liability Creation VARDHMAN TEXTILE LIMIT"/>
    <s v=""/>
    <s v="0"/>
    <s v="CPD200000598"/>
    <s v=""/>
    <s v=""/>
    <s v=""/>
    <s v="2010100001"/>
    <s v="2019001089"/>
    <d v="2021-05-19T00:00:00"/>
    <s v=""/>
    <s v=""/>
    <s v=""/>
    <n v="0"/>
  </r>
  <r>
    <s v=""/>
    <s v="30900940"/>
    <s v="2013002690"/>
    <x v="126"/>
    <d v="2021-02-17T00:00:00"/>
    <d v="2021-02-27T00:00:00"/>
    <s v="KZ"/>
    <s v="USD"/>
    <n v="-1036.9000000000001"/>
    <s v="83.95000"/>
    <s v="BDT"/>
    <n v="-87047.76"/>
    <n v="-1036.9000000000001"/>
    <s v="1036.9_1"/>
    <s v=""/>
    <s v="IBCEPZ136966DAK"/>
    <s v="IBCEPZ136966DAK"/>
    <s v="Deferred Liability Creation Paxar Bangladesh Pvt.L"/>
    <s v=""/>
    <s v="0"/>
    <s v="213277"/>
    <s v=""/>
    <s v=""/>
    <s v=""/>
    <s v="2010100001"/>
    <s v="2019001065"/>
    <d v="2021-05-09T00:00:00"/>
    <s v=""/>
    <s v=""/>
    <s v=""/>
    <n v="0"/>
  </r>
  <r>
    <s v=""/>
    <s v="30900940"/>
    <s v="2026000568"/>
    <x v="37"/>
    <d v="2021-02-17T00:00:00"/>
    <d v="2021-02-22T00:00:00"/>
    <s v="DL"/>
    <s v="USD"/>
    <n v="-25511.05"/>
    <s v="83.95000"/>
    <s v="BDT"/>
    <n v="-2141652.65"/>
    <n v="-25511.05"/>
    <s v="25511.05_1"/>
    <s v=""/>
    <s v="DN-GP/CIPL/29/20"/>
    <s v="DN-GP/CIPL/29/20"/>
    <s v="Deferred Liability Settlement to Green Pac BD Ltd"/>
    <s v=""/>
    <s v="0"/>
    <s v="SC-GP/CIPL/29/20"/>
    <s v=""/>
    <s v=""/>
    <s v=""/>
    <s v="2010100001"/>
    <s v="2019001099"/>
    <d v="2021-05-20T00:00:00"/>
    <s v=""/>
    <s v=""/>
    <s v=""/>
    <n v="0"/>
  </r>
  <r>
    <s v=""/>
    <s v="30900940"/>
    <s v="2013002679"/>
    <x v="0"/>
    <d v="2021-02-18T00:00:00"/>
    <d v="2021-02-25T00:00:00"/>
    <s v="KZ"/>
    <s v="USD"/>
    <n v="-128344.39"/>
    <s v="83.95000"/>
    <s v="BDT"/>
    <n v="-10774511.539999999"/>
    <n v="-128344.39"/>
    <s v="128344.39_1"/>
    <s v=""/>
    <s v="DPBCOR137062DAK"/>
    <s v="DPBCOR137062DAK"/>
    <s v="Deferred Liability Creation VARDHMAN TEXTILE LIMIT"/>
    <s v=""/>
    <s v="0"/>
    <s v="CPD200000584,CPD200000585"/>
    <s v=""/>
    <s v=""/>
    <s v=""/>
    <s v="2010100001"/>
    <s v="2019001076"/>
    <d v="2021-05-17T00:00:00"/>
    <s v=""/>
    <s v=""/>
    <s v=""/>
    <n v="0"/>
  </r>
  <r>
    <s v=""/>
    <s v="30900940"/>
    <s v="2013002681"/>
    <x v="0"/>
    <d v="2021-02-18T00:00:00"/>
    <d v="2021-02-25T00:00:00"/>
    <s v="KZ"/>
    <s v="USD"/>
    <n v="-46411.43"/>
    <s v="83.95000"/>
    <s v="BDT"/>
    <n v="-3896239.55"/>
    <n v="-46411.43"/>
    <s v="46411.43_1"/>
    <s v=""/>
    <s v="DPBCOR137006DAK"/>
    <s v="DPBCOR137006DAK"/>
    <s v="Deferred Liability Creation VARDHMAN TEXTILE LIMIT"/>
    <s v=""/>
    <s v="0"/>
    <s v="QPD200000660"/>
    <s v=""/>
    <s v=""/>
    <s v=""/>
    <s v="2010100001"/>
    <s v="2019001140"/>
    <d v="2021-05-25T00:00:00"/>
    <s v=""/>
    <s v=""/>
    <s v=""/>
    <n v="0"/>
  </r>
  <r>
    <s v=""/>
    <s v="30900940"/>
    <s v="2013002683"/>
    <x v="0"/>
    <d v="2021-02-18T00:00:00"/>
    <d v="2021-02-25T00:00:00"/>
    <s v="KZ"/>
    <s v="USD"/>
    <n v="-34583.25"/>
    <s v="83.95000"/>
    <s v="BDT"/>
    <n v="-2903263.84"/>
    <n v="-34583.25"/>
    <s v="34583.25_1"/>
    <s v=""/>
    <s v="DPBCOR137003DAK"/>
    <s v="DPBCOR137003DAK"/>
    <s v="Deferred Liability Creation VARDHMAN TEXTILE LIMIT"/>
    <s v=""/>
    <s v="0"/>
    <s v="CPD200000591"/>
    <s v=""/>
    <s v=""/>
    <s v=""/>
    <s v="2010100001"/>
    <s v="2019001075"/>
    <d v="2021-05-17T00:00:00"/>
    <s v=""/>
    <s v=""/>
    <s v=""/>
    <n v="0"/>
  </r>
  <r>
    <s v=""/>
    <s v="30900940"/>
    <s v="2013002684"/>
    <x v="0"/>
    <d v="2021-02-18T00:00:00"/>
    <d v="2021-02-25T00:00:00"/>
    <s v="KZ"/>
    <s v="USD"/>
    <n v="-68354"/>
    <s v="83.95000"/>
    <s v="BDT"/>
    <n v="-5738318.2999999998"/>
    <n v="-68354"/>
    <s v="68354_1"/>
    <s v=""/>
    <s v="DPBCOR137057DAK"/>
    <s v="DPBCOR137057DAK"/>
    <s v="Deferred Liability Creation VARDHMAN TEXTILE LIMIT"/>
    <s v=""/>
    <s v="0"/>
    <s v="CPD200000605"/>
    <s v=""/>
    <s v=""/>
    <s v=""/>
    <s v="2010100001"/>
    <s v="2019001126"/>
    <d v="2021-05-24T00:00:00"/>
    <s v=""/>
    <s v=""/>
    <s v=""/>
    <n v="0"/>
  </r>
  <r>
    <s v=""/>
    <s v="30900940"/>
    <s v="2013002685"/>
    <x v="0"/>
    <d v="2021-02-18T00:00:00"/>
    <d v="2021-02-25T00:00:00"/>
    <s v="KZ"/>
    <s v="USD"/>
    <n v="-4543.5"/>
    <s v="83.95000"/>
    <s v="BDT"/>
    <n v="-381426.83"/>
    <n v="-4543.5"/>
    <s v="4543.5_1"/>
    <s v=""/>
    <s v="DPBCOR137035DAK"/>
    <s v="DPBCOR137035DAK"/>
    <s v="Deferred Liability Creation VARDHMAN TEXTILE LIMIT"/>
    <s v=""/>
    <s v="0"/>
    <s v="CPD200000618"/>
    <s v=""/>
    <s v=""/>
    <s v=""/>
    <s v="2010100001"/>
    <s v="2019001168"/>
    <d v="2021-06-01T00:00:00"/>
    <s v=""/>
    <s v=""/>
    <s v=""/>
    <n v="0"/>
  </r>
  <r>
    <s v=""/>
    <s v="30900940"/>
    <s v="2013002725"/>
    <x v="0"/>
    <d v="2021-02-18T00:00:00"/>
    <d v="2021-03-02T00:00:00"/>
    <s v="KZ"/>
    <s v="USD"/>
    <n v="-1141.83"/>
    <s v="83.95000"/>
    <s v="BDT"/>
    <n v="-95856.63"/>
    <n v="-1141.83"/>
    <s v="1141.83_1"/>
    <s v=""/>
    <s v="IBCEPZ137134DAK"/>
    <s v="IBCEPZ137134DAK"/>
    <s v="Deferred Liability Creation to PAXAR BANGLADESH LT"/>
    <s v=""/>
    <s v="0"/>
    <s v="207564"/>
    <s v=""/>
    <s v=""/>
    <s v=""/>
    <s v="2010100001"/>
    <s v="2019001066"/>
    <d v="2021-05-09T00:00:00"/>
    <s v=""/>
    <s v=""/>
    <s v=""/>
    <n v="0"/>
  </r>
  <r>
    <s v=""/>
    <s v="30900940"/>
    <s v="2026000574"/>
    <x v="0"/>
    <d v="2021-02-18T00:00:00"/>
    <d v="2021-02-27T00:00:00"/>
    <s v="DL"/>
    <s v="USD"/>
    <n v="-5777.8"/>
    <s v="83.95000"/>
    <s v="BDT"/>
    <n v="-485046.31"/>
    <n v="-5777.8"/>
    <s v="5777.8_1"/>
    <s v=""/>
    <s v="MPL-2021-0422"/>
    <s v="MPL-2021-0422"/>
    <s v="Deferred Liability Creation M &amp; U Packaging BD"/>
    <s v=""/>
    <s v="0"/>
    <s v="M&amp;U-0010/2021"/>
    <s v=""/>
    <s v=""/>
    <s v=""/>
    <s v="2010100001"/>
    <s v="2019001231"/>
    <d v="2021-06-08T00:00:00"/>
    <s v=""/>
    <s v=""/>
    <s v=""/>
    <n v="0"/>
  </r>
  <r>
    <s v=""/>
    <s v="30900940"/>
    <s v="2026000577"/>
    <x v="94"/>
    <d v="2021-02-18T00:00:00"/>
    <d v="2021-02-27T00:00:00"/>
    <s v="DL"/>
    <s v="USD"/>
    <n v="-9046.94"/>
    <s v="83.95000"/>
    <s v="BDT"/>
    <n v="-759490.61"/>
    <n v="-9046.94"/>
    <s v="9046.94_1"/>
    <s v=""/>
    <s v="1000012527"/>
    <s v="1000012527"/>
    <s v="Deferred Liability Creation American &amp; Efird (BD)"/>
    <s v=""/>
    <s v="0"/>
    <s v="SC-0000003422"/>
    <s v=""/>
    <s v=""/>
    <s v=""/>
    <s v="2010100001"/>
    <s v="2019001246"/>
    <d v="2021-06-15T00:00:00"/>
    <s v=""/>
    <s v=""/>
    <s v=""/>
    <n v="0"/>
  </r>
  <r>
    <s v=""/>
    <s v="30900940"/>
    <s v="2026000598"/>
    <x v="97"/>
    <d v="2021-02-18T00:00:00"/>
    <d v="2021-03-09T00:00:00"/>
    <s v="DL"/>
    <s v="USD"/>
    <n v="-1228"/>
    <s v="83.95000"/>
    <s v="BDT"/>
    <n v="-103090.6"/>
    <n v="-1228"/>
    <s v="1228_1"/>
    <s v=""/>
    <s v="CIPL/TRS/18-2021"/>
    <s v="CIPL/TRS/18-2021"/>
    <s v="Deferred Liability Creation to TRS Accessories Ltd"/>
    <s v=""/>
    <s v="0"/>
    <s v="TRS/CIPL-18/2021"/>
    <s v=""/>
    <s v=""/>
    <s v=""/>
    <s v="2010100001"/>
    <s v="2019001106"/>
    <d v="2021-05-20T00:00:00"/>
    <s v=""/>
    <s v=""/>
    <s v=""/>
    <n v="0"/>
  </r>
  <r>
    <s v=""/>
    <s v="30900940"/>
    <s v="2026000605"/>
    <x v="54"/>
    <d v="2021-02-18T00:00:00"/>
    <d v="2021-03-11T00:00:00"/>
    <s v="DL"/>
    <s v="USD"/>
    <n v="-14243.98"/>
    <s v="83.95000"/>
    <s v="BDT"/>
    <n v="-1195782.1200000001"/>
    <n v="-14243.98"/>
    <s v="14243.98_1"/>
    <s v=""/>
    <s v="3RD BELL/CIPL-13"/>
    <s v="3RD BELL/CIPL-135-"/>
    <s v="Deferred Liability Creation to 3rd bell Internat"/>
    <s v=""/>
    <s v="0"/>
    <s v="3RD BELL/CIPL-04-2021"/>
    <s v=""/>
    <s v=""/>
    <s v=""/>
    <s v="2010100001"/>
    <s v="2019001136"/>
    <d v="2021-05-24T00:00:00"/>
    <s v=""/>
    <s v=""/>
    <s v=""/>
    <n v="0"/>
  </r>
  <r>
    <s v=""/>
    <s v="30900940"/>
    <s v="2026000646"/>
    <x v="17"/>
    <d v="2021-02-18T00:00:00"/>
    <d v="2021-04-05T00:00:00"/>
    <s v="DL"/>
    <s v="USD"/>
    <n v="-33702.5"/>
    <s v="83.95000"/>
    <s v="BDT"/>
    <n v="-2829324.88"/>
    <n v="-33702.5"/>
    <s v="33702.5_1"/>
    <s v=""/>
    <s v="HHL/2021/131-B"/>
    <s v="HHL/2021/131-B"/>
    <s v="Deferred Liability Creation to Hoorain HTF Ltd."/>
    <s v=""/>
    <s v="0"/>
    <s v="BBCDAK024099"/>
    <s v=""/>
    <s v=""/>
    <s v=""/>
    <s v="2010100001"/>
    <s v="2019001244"/>
    <d v="2021-06-15T00:00:00"/>
    <s v=""/>
    <s v=""/>
    <s v=""/>
    <n v="0"/>
  </r>
  <r>
    <s v=""/>
    <s v="30900940"/>
    <s v="2026000655"/>
    <x v="21"/>
    <d v="2021-02-18T00:00:00"/>
    <d v="2021-04-10T00:00:00"/>
    <s v="DL"/>
    <s v="USD"/>
    <n v="-28877.22"/>
    <s v="83.95000"/>
    <s v="BDT"/>
    <n v="-2424242.62"/>
    <n v="-28877.22"/>
    <s v="28877.22_1"/>
    <s v=""/>
    <s v="HHL/2021/131-A"/>
    <s v="HHL/2021/131-A"/>
    <s v="Deferred Liability Creation Hoorain HTF Ltd."/>
    <s v=""/>
    <s v="0"/>
    <s v="BBCDAK024099"/>
    <s v=""/>
    <s v=""/>
    <s v=""/>
    <s v="2010100001"/>
    <s v="2019001242"/>
    <d v="2021-06-14T00:00:00"/>
    <s v=""/>
    <s v=""/>
    <s v=""/>
    <n v="0"/>
  </r>
  <r>
    <s v=""/>
    <s v="30900940"/>
    <s v="2026000578"/>
    <x v="94"/>
    <d v="2021-02-21T00:00:00"/>
    <d v="2021-02-27T00:00:00"/>
    <s v="DL"/>
    <s v="USD"/>
    <n v="-3069.83"/>
    <s v="83.95000"/>
    <s v="BDT"/>
    <n v="-257712.23"/>
    <n v="-3069.83"/>
    <s v="3069.83_1"/>
    <s v=""/>
    <s v="1000012532"/>
    <s v="1000012532"/>
    <s v="Deferred Liability Creation American &amp; Efird (BD)"/>
    <s v=""/>
    <s v="0"/>
    <s v="SC-0000003414"/>
    <s v=""/>
    <s v=""/>
    <s v=""/>
    <s v="2010100001"/>
    <s v="2019001213"/>
    <d v="2021-06-08T00:00:00"/>
    <s v=""/>
    <s v=""/>
    <s v=""/>
    <n v="0"/>
  </r>
  <r>
    <s v=""/>
    <s v="30900940"/>
    <s v="2013002696"/>
    <x v="37"/>
    <d v="2021-02-22T00:00:00"/>
    <d v="2021-02-27T00:00:00"/>
    <s v="KZ"/>
    <s v="USD"/>
    <n v="-1419.93"/>
    <s v="83.95000"/>
    <s v="BDT"/>
    <n v="-119203.12"/>
    <n v="-1419.93"/>
    <s v="1419.93_1"/>
    <s v=""/>
    <s v="IBCEPZ137331DAK"/>
    <s v="IBCEPZ137331DAK"/>
    <s v="Deferred Liability Creation Paxar Bangladesh Pvt.L"/>
    <s v=""/>
    <s v="0"/>
    <s v="213317"/>
    <s v=""/>
    <s v=""/>
    <s v=""/>
    <s v="2010100001"/>
    <s v="2019001054"/>
    <d v="2021-05-09T00:00:00"/>
    <s v=""/>
    <s v=""/>
    <s v=""/>
    <n v="0"/>
  </r>
  <r>
    <s v=""/>
    <s v="30900940"/>
    <s v="2013002721"/>
    <x v="37"/>
    <d v="2021-02-22T00:00:00"/>
    <d v="2021-03-02T00:00:00"/>
    <s v="KZ"/>
    <s v="USD"/>
    <n v="-14625.34"/>
    <s v="83.95000"/>
    <s v="BDT"/>
    <n v="-1227797.29"/>
    <n v="-14625.34"/>
    <s v="14625.34_1"/>
    <s v=""/>
    <s v="IBCEPZ137330DAK"/>
    <s v="IBCEPZ137330DAK"/>
    <s v="Deferred Liability Creation to YKK BANGLADESH PTE"/>
    <s v=""/>
    <s v="0"/>
    <s v="IE00081331,IE00086421"/>
    <s v=""/>
    <s v=""/>
    <s v=""/>
    <s v="2010100001"/>
    <s v="2019001104"/>
    <d v="2021-05-20T00:00:00"/>
    <s v=""/>
    <s v=""/>
    <s v=""/>
    <n v="0"/>
  </r>
  <r>
    <s v=""/>
    <s v="30900940"/>
    <s v="2026000650"/>
    <x v="18"/>
    <d v="2021-02-22T00:00:00"/>
    <d v="2021-04-06T00:00:00"/>
    <s v="DL"/>
    <s v="USD"/>
    <n v="-6954.64"/>
    <s v="83.95000"/>
    <s v="BDT"/>
    <n v="-583842.03"/>
    <n v="-6954.64"/>
    <s v="6954.64_1"/>
    <s v=""/>
    <s v="DAL/CI/520/2021"/>
    <s v="DAL/CI/520/2021"/>
    <s v="Deferred Liability Creation to DEKKO ACCESSORIES"/>
    <s v=""/>
    <s v="0"/>
    <s v="SC/CIPL/DEKKO/1699/21"/>
    <s v="CIPL-02934"/>
    <s v=""/>
    <s v="1900187380"/>
    <s v="2010100001"/>
    <s v=""/>
    <m/>
    <s v=""/>
    <s v=""/>
    <s v=""/>
    <n v="0"/>
  </r>
  <r>
    <s v=""/>
    <s v="30900940"/>
    <s v="2013002692"/>
    <x v="93"/>
    <d v="2021-02-23T00:00:00"/>
    <d v="2021-02-27T00:00:00"/>
    <s v="KZ"/>
    <s v="USD"/>
    <n v="-1018.87"/>
    <s v="83.95000"/>
    <s v="BDT"/>
    <n v="-85534.14"/>
    <n v="-1018.87"/>
    <s v="1018.87_1"/>
    <s v=""/>
    <s v="IBCEPZ137586DAK"/>
    <s v="IBCEPZ137586DAK"/>
    <s v="Deferred Liability Creation EXPERIENCE ACCESSORIES"/>
    <s v=""/>
    <s v="0"/>
    <s v="DCUDAK131022"/>
    <s v=""/>
    <s v=""/>
    <s v=""/>
    <s v="2010100001"/>
    <s v="2019001134"/>
    <d v="2021-05-24T00:00:00"/>
    <s v=""/>
    <s v=""/>
    <s v=""/>
    <n v="0"/>
  </r>
  <r>
    <s v=""/>
    <s v="30900940"/>
    <s v="2013002723"/>
    <x v="93"/>
    <d v="2021-02-23T00:00:00"/>
    <d v="2021-03-02T00:00:00"/>
    <s v="KZ"/>
    <s v="USD"/>
    <n v="-23170.2"/>
    <s v="83.95000"/>
    <s v="BDT"/>
    <n v="-1945138.29"/>
    <n v="-23170.2"/>
    <s v="23170.2_1"/>
    <s v=""/>
    <s v="DPBCOR137458DAK"/>
    <s v="DPBCOR137458DAK"/>
    <s v="Deferred Liability Creation to TALENT TEXTILES COM"/>
    <s v=""/>
    <s v="0"/>
    <s v="TI21020014"/>
    <s v=""/>
    <s v=""/>
    <s v=""/>
    <s v="2010100001"/>
    <s v="2019001221"/>
    <d v="2021-06-09T00:00:00"/>
    <s v=""/>
    <s v=""/>
    <s v=""/>
    <n v="0"/>
  </r>
  <r>
    <s v=""/>
    <s v="30900940"/>
    <s v="2013002724"/>
    <x v="93"/>
    <d v="2021-02-23T00:00:00"/>
    <d v="2021-03-02T00:00:00"/>
    <s v="KZ"/>
    <s v="USD"/>
    <n v="-10379.66"/>
    <s v="83.95000"/>
    <s v="BDT"/>
    <n v="-871372.46"/>
    <n v="-10379.66"/>
    <s v="10379.66_1"/>
    <s v=""/>
    <s v="IBCEPZ137585DAK"/>
    <s v="IBCEPZ137585DAK"/>
    <s v="Deferred Liability Creation to PAXAR BANGLADESH LT"/>
    <s v=""/>
    <s v="0"/>
    <s v="214267"/>
    <s v=""/>
    <s v=""/>
    <s v=""/>
    <s v="2010100001"/>
    <s v="2019001107"/>
    <d v="2021-05-20T00:00:00"/>
    <s v=""/>
    <s v=""/>
    <s v=""/>
    <n v="0"/>
  </r>
  <r>
    <s v=""/>
    <s v="30900940"/>
    <s v="2013002711"/>
    <x v="51"/>
    <d v="2021-02-24T00:00:00"/>
    <d v="2021-03-02T00:00:00"/>
    <s v="KZ"/>
    <s v="USD"/>
    <n v="-59193.88"/>
    <s v="83.95000"/>
    <s v="BDT"/>
    <n v="-4969326.2300000004"/>
    <n v="-59193.88"/>
    <s v="59193.88_1"/>
    <s v=""/>
    <s v="DPBCOR137799DAK"/>
    <s v="DPBCOR137799DAK"/>
    <s v="Deferred Liability Creation to VARDHMAN TEXTILES L"/>
    <s v=""/>
    <s v="0"/>
    <s v="CPD200000619"/>
    <s v=""/>
    <s v=""/>
    <s v=""/>
    <s v="2010100001"/>
    <s v="2019001234"/>
    <d v="2021-06-13T00:00:00"/>
    <s v=""/>
    <s v=""/>
    <s v=""/>
    <n v="0"/>
  </r>
  <r>
    <s v=""/>
    <s v="30900940"/>
    <s v="2013002713"/>
    <x v="51"/>
    <d v="2021-02-24T00:00:00"/>
    <d v="2021-03-02T00:00:00"/>
    <s v="KZ"/>
    <s v="USD"/>
    <n v="-2846.61"/>
    <s v="83.95000"/>
    <s v="BDT"/>
    <n v="-238972.91"/>
    <n v="-2846.61"/>
    <s v="2846.61_1"/>
    <s v=""/>
    <s v="DPBCOR137695DAK"/>
    <s v="BBCDAK132180"/>
    <s v="Deferred Liability Creation to NISHAT MILLS LIMITE"/>
    <s v=""/>
    <s v="0"/>
    <s v="EXP/F-35/0687/2021"/>
    <s v=""/>
    <s v=""/>
    <s v=""/>
    <s v="2010100001"/>
    <s v="2019001253"/>
    <d v="2021-06-17T00:00:00"/>
    <s v=""/>
    <s v=""/>
    <s v=""/>
    <n v="0"/>
  </r>
  <r>
    <s v=""/>
    <s v="30900940"/>
    <s v="2013002722"/>
    <x v="51"/>
    <d v="2021-02-24T00:00:00"/>
    <d v="2021-03-02T00:00:00"/>
    <s v="KZ"/>
    <s v="USD"/>
    <n v="-16208.7"/>
    <s v="83.95000"/>
    <s v="BDT"/>
    <n v="-1360720.37"/>
    <n v="-16208.7"/>
    <s v="16208.7_1"/>
    <s v=""/>
    <s v="IBCEPZ137815DAK"/>
    <s v="DCUDAK132406"/>
    <s v="Deferred Liability Creation to YKK BANGLADESH PTE"/>
    <s v=""/>
    <s v="0"/>
    <s v="IE00081681,IE00083731"/>
    <s v=""/>
    <s v=""/>
    <s v=""/>
    <s v="2010100001"/>
    <s v="2019001108"/>
    <d v="2021-05-20T00:00:00"/>
    <s v=""/>
    <s v=""/>
    <s v=""/>
    <n v="0"/>
  </r>
  <r>
    <s v=""/>
    <s v="30900940"/>
    <s v="2013002710"/>
    <x v="44"/>
    <d v="2021-02-25T00:00:00"/>
    <d v="2021-03-02T00:00:00"/>
    <s v="KZ"/>
    <s v="USD"/>
    <n v="-93640.89"/>
    <s v="83.95000"/>
    <s v="BDT"/>
    <n v="-7861152.7199999997"/>
    <n v="-93640.89"/>
    <s v="93640.89_1"/>
    <s v=""/>
    <s v="DPBCOR137898DAK"/>
    <s v="BBCDAK019816"/>
    <s v="Deferred Liability Creation to THAI KURABO CO., LT"/>
    <s v=""/>
    <s v="0"/>
    <s v="2101-C059"/>
    <s v=""/>
    <s v=""/>
    <s v=""/>
    <s v="2010100001"/>
    <s v="2019001203"/>
    <d v="2021-06-08T00:00:00"/>
    <s v=""/>
    <s v=""/>
    <s v=""/>
    <n v="0"/>
  </r>
  <r>
    <s v=""/>
    <s v="30900940"/>
    <s v="2013002720"/>
    <x v="44"/>
    <d v="2021-02-25T00:00:00"/>
    <d v="2021-03-02T00:00:00"/>
    <s v="KZ"/>
    <s v="USD"/>
    <n v="-20307.5"/>
    <s v="83.95000"/>
    <s v="BDT"/>
    <n v="-1704814.63"/>
    <n v="-20307.5"/>
    <s v="20307.5_1"/>
    <s v=""/>
    <s v="DPBCOR137697DAK"/>
    <s v="DPCDAK131982"/>
    <s v="Deferred Liability Creation to TR ROYAL KIMYA SANA"/>
    <s v=""/>
    <s v="0"/>
    <s v="ROY2021000000173"/>
    <s v=""/>
    <s v=""/>
    <s v=""/>
    <s v="2010100001"/>
    <s v="2019001233"/>
    <d v="2021-06-01T00:00:00"/>
    <s v=""/>
    <s v=""/>
    <s v=""/>
    <n v="0"/>
  </r>
  <r>
    <s v=""/>
    <s v="30900940"/>
    <s v="2026000580"/>
    <x v="1"/>
    <d v="2021-02-25T00:00:00"/>
    <d v="2021-02-28T00:00:00"/>
    <s v="DL"/>
    <s v="USD"/>
    <n v="-303.43"/>
    <s v="83.95000"/>
    <s v="BDT"/>
    <n v="-25472.95"/>
    <n v="-303.43"/>
    <s v="303.43_1"/>
    <s v=""/>
    <s v="5010/2021"/>
    <s v="5010/2021"/>
    <s v="Deferred Liability Creation Britannia Label BD.Ltd"/>
    <s v=""/>
    <s v="0"/>
    <s v="SC/CIPL/103/2021"/>
    <s v=""/>
    <s v=""/>
    <s v=""/>
    <s v="2010100001"/>
    <s v="2019001158"/>
    <d v="2021-05-31T00:00:00"/>
    <s v=""/>
    <s v=""/>
    <s v=""/>
    <n v="0"/>
  </r>
  <r>
    <s v=""/>
    <s v="30900940"/>
    <s v="2026000583"/>
    <x v="1"/>
    <d v="2021-02-25T00:00:00"/>
    <d v="2021-03-01T00:00:00"/>
    <s v="DL"/>
    <s v="USD"/>
    <n v="-1003.2"/>
    <s v="83.95000"/>
    <s v="BDT"/>
    <n v="-84218.64"/>
    <n v="-1003.2"/>
    <s v="1003.2_1"/>
    <s v=""/>
    <s v="S0049-21/GD-264"/>
    <s v="S0049-21/GD-264"/>
    <s v="Deferred Liability Creation KDS Accessories Ltd."/>
    <s v=""/>
    <s v="0"/>
    <s v="SGD-0014/21"/>
    <s v=""/>
    <s v=""/>
    <s v=""/>
    <s v="2010100001"/>
    <s v="2019001049"/>
    <d v="2021-05-06T00:00:00"/>
    <s v=""/>
    <s v=""/>
    <s v=""/>
    <n v="0"/>
  </r>
  <r>
    <s v=""/>
    <s v="30900940"/>
    <s v="2013002712"/>
    <x v="1"/>
    <d v="2021-02-28T00:00:00"/>
    <d v="2021-03-02T00:00:00"/>
    <s v="KZ"/>
    <s v="USD"/>
    <n v="-308478.34999999998"/>
    <s v="83.95000"/>
    <s v="BDT"/>
    <n v="-25896757.48"/>
    <n v="-308478.34999999998"/>
    <s v="308478.35_1"/>
    <s v=""/>
    <s v="DPBTST137601DAK"/>
    <s v="BBCDAK131518"/>
    <s v="Deferred Liability Creation to TEXHONG KNITTING LI"/>
    <s v=""/>
    <s v="0"/>
    <s v="SV2021014238,SV2021014280"/>
    <s v=""/>
    <s v=""/>
    <s v=""/>
    <s v="2010100001"/>
    <s v="2019001022"/>
    <d v="2021-05-03T00:00:00"/>
    <s v=""/>
    <s v=""/>
    <s v=""/>
    <n v="0"/>
  </r>
  <r>
    <s v=""/>
    <s v="30900940"/>
    <s v="2026000599"/>
    <x v="97"/>
    <d v="2021-02-28T00:00:00"/>
    <d v="2021-03-09T00:00:00"/>
    <s v="DL"/>
    <s v="USD"/>
    <n v="-6840.7"/>
    <s v="83.95000"/>
    <s v="BDT"/>
    <n v="-574276.77"/>
    <n v="-6840.7"/>
    <s v="6840.7_1"/>
    <s v=""/>
    <s v="TRS/CIPL-22-2021"/>
    <s v="TRS/CIPL-22"/>
    <s v="Deferred Liability Creation to TRS Accessories Ltd"/>
    <s v=""/>
    <s v="0"/>
    <s v="TRS/CIPL-22/2021"/>
    <s v="CIPL-02994"/>
    <s v=""/>
    <s v="1900248530"/>
    <s v="2010100001"/>
    <s v="2019001172"/>
    <d v="2021-06-02T00:00:00"/>
    <s v=""/>
    <s v=""/>
    <s v=""/>
    <n v="0"/>
  </r>
  <r>
    <s v=""/>
    <s v="30900940"/>
    <s v="2013002812"/>
    <x v="138"/>
    <d v="2021-03-01T00:00:00"/>
    <d v="2021-03-11T00:00:00"/>
    <s v="KZ"/>
    <s v="USD"/>
    <n v="-14913.2"/>
    <s v="83.95000"/>
    <s v="BDT"/>
    <n v="-1251963.1399999999"/>
    <n v="-14913.2"/>
    <s v="14913.2_1"/>
    <s v=""/>
    <s v="DPBCOR138079DAK"/>
    <s v="DPBCOR138079DAK"/>
    <s v="Deferred Liability Creation to KOHINOOR MILLS LTD("/>
    <s v=""/>
    <s v="0"/>
    <s v="KD21-0119"/>
    <s v=""/>
    <s v=""/>
    <s v=""/>
    <s v="2010100001"/>
    <s v="2019001086"/>
    <d v="2021-05-19T00:00:00"/>
    <s v=""/>
    <s v=""/>
    <s v=""/>
    <n v="0"/>
  </r>
  <r>
    <s v=""/>
    <s v="30900940"/>
    <s v="2013002850"/>
    <x v="138"/>
    <d v="2021-03-01T00:00:00"/>
    <d v="2021-03-14T00:00:00"/>
    <s v="KZ"/>
    <s v="USD"/>
    <n v="-13139.5"/>
    <s v="83.95000"/>
    <s v="BDT"/>
    <n v="-1103061.03"/>
    <n v="-13139.5"/>
    <s v="13139.5_1"/>
    <s v=""/>
    <s v="IBCCOR138579DAK"/>
    <s v="IBCCOR138579DAK"/>
    <s v="Deferred Liability Creation to WINNITEX LIMITED"/>
    <s v=""/>
    <s v="0"/>
    <s v="SW122244"/>
    <s v=""/>
    <s v=""/>
    <s v=""/>
    <s v="2010100001"/>
    <s v="2019001105"/>
    <d v="2021-05-20T00:00:00"/>
    <s v=""/>
    <s v=""/>
    <s v=""/>
    <n v="0"/>
  </r>
  <r>
    <s v=""/>
    <s v="30900940"/>
    <s v="2026000586"/>
    <x v="111"/>
    <d v="2021-03-01T00:00:00"/>
    <d v="2021-03-06T00:00:00"/>
    <s v="DL"/>
    <s v="USD"/>
    <n v="-5463.85"/>
    <s v="83.95000"/>
    <s v="BDT"/>
    <n v="-458690.21"/>
    <n v="-5463.85"/>
    <s v="5463.85_1"/>
    <s v=""/>
    <s v="1000012678"/>
    <s v="1000012678"/>
    <s v="Deferred Liability Creation to American &amp; Efird BD"/>
    <s v=""/>
    <s v="0"/>
    <s v="SC-0000003454"/>
    <s v=""/>
    <s v=""/>
    <s v=""/>
    <s v="2010100001"/>
    <s v="2019001266"/>
    <d v="2021-06-21T00:00:00"/>
    <s v=""/>
    <s v=""/>
    <s v=""/>
    <n v="0"/>
  </r>
  <r>
    <s v=""/>
    <s v="30900940"/>
    <s v="2026000587"/>
    <x v="111"/>
    <d v="2021-03-01T00:00:00"/>
    <d v="2021-03-06T00:00:00"/>
    <s v="DL"/>
    <s v="USD"/>
    <n v="-3344.71"/>
    <s v="83.95000"/>
    <s v="BDT"/>
    <n v="-280788.40000000002"/>
    <n v="-3344.71"/>
    <s v="3344.71_1"/>
    <s v=""/>
    <s v="1000012675"/>
    <s v="1000012675"/>
    <s v="Deferred Liability Creation to American &amp; Efird BD"/>
    <s v=""/>
    <s v="0"/>
    <s v="SC-0000003422"/>
    <s v=""/>
    <s v=""/>
    <s v=""/>
    <s v="2010100001"/>
    <s v="2019001264"/>
    <d v="2021-06-21T00:00:00"/>
    <s v=""/>
    <s v=""/>
    <s v=""/>
    <n v="0"/>
  </r>
  <r>
    <s v=""/>
    <s v="30900940"/>
    <s v="2013002818"/>
    <x v="95"/>
    <d v="2021-03-02T00:00:00"/>
    <d v="2021-03-11T00:00:00"/>
    <s v="KZ"/>
    <s v="USD"/>
    <n v="-19774.43"/>
    <s v="83.95000"/>
    <s v="BDT"/>
    <n v="-1660063.4"/>
    <n v="-19774.43"/>
    <s v="19774.43_1"/>
    <s v=""/>
    <s v="DPBCOR138624DAK"/>
    <s v="DPBCOR138624DAK"/>
    <s v="Deferred Liability Creation to NISHAT MILLS LIMITE"/>
    <s v=""/>
    <s v="0"/>
    <s v="EXP/F-35/0682/2021"/>
    <s v=""/>
    <s v=""/>
    <s v=""/>
    <s v="2010100001"/>
    <s v="2019001271"/>
    <d v="2021-06-23T00:00:00"/>
    <s v=""/>
    <s v=""/>
    <s v=""/>
    <n v="0"/>
  </r>
  <r>
    <s v=""/>
    <s v="30900940"/>
    <s v="2013002820"/>
    <x v="95"/>
    <d v="2021-03-02T00:00:00"/>
    <d v="2021-03-11T00:00:00"/>
    <s v="KZ"/>
    <s v="USD"/>
    <n v="-14844.96"/>
    <s v="83.95000"/>
    <s v="BDT"/>
    <n v="-1246234.3899999999"/>
    <n v="-14844.96"/>
    <s v="14844.96_1"/>
    <s v=""/>
    <s v="DPBCOR138332DAK"/>
    <s v="DPBCOR138332DAK"/>
    <s v="Deferred Liability Creation to KOHINOOR MILLS LTD("/>
    <s v=""/>
    <s v="0"/>
    <s v="KD21-0117"/>
    <s v=""/>
    <s v=""/>
    <s v=""/>
    <s v="2010100001"/>
    <s v="2019001087"/>
    <d v="2021-05-19T00:00:00"/>
    <s v=""/>
    <s v=""/>
    <s v=""/>
    <n v="0"/>
  </r>
  <r>
    <s v=""/>
    <s v="30900940"/>
    <s v="2026000588"/>
    <x v="111"/>
    <d v="2021-03-02T00:00:00"/>
    <d v="2021-03-06T00:00:00"/>
    <s v="DL"/>
    <s v="USD"/>
    <n v="-8486.66"/>
    <s v="83.95000"/>
    <s v="BDT"/>
    <n v="-712455.11"/>
    <n v="-8486.66"/>
    <s v="8486.66_1"/>
    <s v=""/>
    <s v="1000012711"/>
    <s v="1000012711"/>
    <s v="Deferred Liability Creation to American &amp; Efird BD"/>
    <s v=""/>
    <s v="0"/>
    <s v="SC-0000003347"/>
    <s v=""/>
    <s v=""/>
    <s v=""/>
    <s v="2010100001"/>
    <s v="2019001268"/>
    <d v="2021-06-21T00:00:00"/>
    <s v=""/>
    <s v=""/>
    <s v=""/>
    <n v="0"/>
  </r>
  <r>
    <s v=""/>
    <s v="30900940"/>
    <s v="2026000600"/>
    <x v="97"/>
    <d v="2021-03-02T00:00:00"/>
    <d v="2021-03-09T00:00:00"/>
    <s v="DL"/>
    <s v="USD"/>
    <n v="-6132.34"/>
    <s v="83.95000"/>
    <s v="BDT"/>
    <n v="-514809.94"/>
    <n v="-6132.34"/>
    <s v="6132.34_1"/>
    <s v=""/>
    <s v="BL/45-GTL EPIC/2"/>
    <s v="BL/45-GTL EPIC/202"/>
    <s v="Deferred Liability Creation to Bangladesh IRIS"/>
    <s v=""/>
    <s v="0"/>
    <s v="BD/IRIS/45-CIPL-EPIC/2021"/>
    <s v=""/>
    <s v=""/>
    <s v=""/>
    <s v="2010100001"/>
    <s v="2019001185"/>
    <d v="2021-06-02T00:00:00"/>
    <s v=""/>
    <s v=""/>
    <s v=""/>
    <n v="0"/>
  </r>
  <r>
    <s v=""/>
    <s v="30900940"/>
    <s v="2026000604"/>
    <x v="54"/>
    <d v="2021-03-02T00:00:00"/>
    <d v="2021-03-11T00:00:00"/>
    <s v="DL"/>
    <s v="USD"/>
    <n v="-2866.47"/>
    <s v="83.95000"/>
    <s v="BDT"/>
    <n v="-240640.16"/>
    <n v="-2866.47"/>
    <s v="2866.47_1"/>
    <s v=""/>
    <s v="3RD BELL/CIPL-13"/>
    <s v="3RD BELL/CIPL-136-"/>
    <s v="Deferred Liability Creation to 3rd bell Internat"/>
    <s v=""/>
    <s v="0"/>
    <s v="3RD BELL/CIPL-06-2021"/>
    <s v=""/>
    <s v=""/>
    <s v=""/>
    <s v="2010100001"/>
    <s v="2019001184"/>
    <d v="2021-06-02T00:00:00"/>
    <s v=""/>
    <s v=""/>
    <s v=""/>
    <n v="0"/>
  </r>
  <r>
    <s v=""/>
    <s v="30900940"/>
    <s v="2026000671"/>
    <x v="25"/>
    <d v="2021-03-02T00:00:00"/>
    <d v="2021-04-18T00:00:00"/>
    <s v="DL"/>
    <s v="USD"/>
    <n v="-9731.66"/>
    <s v="83.95000"/>
    <s v="BDT"/>
    <n v="-816972.86"/>
    <n v="-9731.66"/>
    <s v="9731.66_1"/>
    <s v=""/>
    <s v="3LC21/2103000531"/>
    <s v="3LC21/2103000531"/>
    <s v="Deferred Liability Creation to R-PAC BANGLADESH LT"/>
    <s v=""/>
    <s v="0"/>
    <s v="CIPL02182021"/>
    <s v=""/>
    <s v=""/>
    <s v=""/>
    <s v="2010100001"/>
    <s v="2026000808"/>
    <d v="2021-06-20T00:00:00"/>
    <s v=""/>
    <s v=""/>
    <s v=""/>
    <n v="0"/>
  </r>
  <r>
    <s v=""/>
    <s v="30900940"/>
    <s v="2013002973"/>
    <x v="139"/>
    <d v="2021-03-03T00:00:00"/>
    <d v="2021-03-23T00:00:00"/>
    <s v="KZ"/>
    <s v="USD"/>
    <n v="-9833.85"/>
    <s v="83.95000"/>
    <s v="BDT"/>
    <n v="-825551.71"/>
    <n v="-9833.85"/>
    <s v="9833.85_1"/>
    <s v=""/>
    <s v="IBCEPZ139036DAK"/>
    <s v="IBCEPZ139036DAK"/>
    <s v="Deferred Liability Creation to TAIWAN BANGLA"/>
    <s v=""/>
    <s v="0"/>
    <s v="CI-210208-BK02"/>
    <s v=""/>
    <s v=""/>
    <s v=""/>
    <s v="2010100001"/>
    <s v="2019001188"/>
    <d v="2021-06-02T00:00:00"/>
    <s v=""/>
    <s v=""/>
    <s v=""/>
    <n v="0"/>
  </r>
  <r>
    <s v=""/>
    <s v="30900940"/>
    <s v="2026000639"/>
    <x v="16"/>
    <d v="2021-03-03T00:00:00"/>
    <d v="2021-04-04T00:00:00"/>
    <s v="DL"/>
    <s v="USD"/>
    <n v="-1866.24"/>
    <s v="83.95000"/>
    <s v="BDT"/>
    <n v="-156670.85"/>
    <n v="-1866.24"/>
    <s v="1866.24_1"/>
    <s v=""/>
    <s v="3LC21/2103000537"/>
    <s v="3LC21/2103000537"/>
    <s v="Deferred Liability Creation to R-PAC Bangladesh"/>
    <s v=""/>
    <s v="0"/>
    <s v="CIPL02182021(A)"/>
    <s v=""/>
    <s v=""/>
    <s v=""/>
    <s v="2010100001"/>
    <s v="2019001256"/>
    <d v="2021-06-20T00:00:00"/>
    <s v=""/>
    <s v=""/>
    <s v=""/>
    <n v="0"/>
  </r>
  <r>
    <s v=""/>
    <s v="30900940"/>
    <s v="2013002828"/>
    <x v="96"/>
    <d v="2021-03-04T00:00:00"/>
    <d v="2021-03-11T00:00:00"/>
    <s v="KZ"/>
    <s v="USD"/>
    <n v="-2650.2"/>
    <s v="83.95000"/>
    <s v="BDT"/>
    <n v="-222484.29"/>
    <n v="-2650.2"/>
    <s v="2650.2_1"/>
    <s v=""/>
    <s v="IBCEPZ139154DAK"/>
    <s v="IBCEPZ139154DAK"/>
    <s v="Deferred Liability Creation to EXPERIENCE ACCESSOR"/>
    <s v=""/>
    <s v="0"/>
    <s v="EACL/CIPL/CI/052/21"/>
    <s v=""/>
    <s v=""/>
    <s v=""/>
    <s v="2010100001"/>
    <s v="2019001040"/>
    <d v="2021-05-05T00:00:00"/>
    <s v=""/>
    <s v=""/>
    <s v=""/>
    <n v="0"/>
  </r>
  <r>
    <s v=""/>
    <s v="30900940"/>
    <s v="2026000601"/>
    <x v="96"/>
    <d v="2021-03-04T00:00:00"/>
    <d v="2021-03-11T00:00:00"/>
    <s v="DL"/>
    <s v="USD"/>
    <n v="-4647.62"/>
    <s v="83.95000"/>
    <s v="BDT"/>
    <n v="-390167.7"/>
    <n v="-4647.62"/>
    <s v="4647.62_1"/>
    <s v=""/>
    <s v="CIPL/TRS/26-2021"/>
    <s v="CIPL/TRS/26-2021"/>
    <s v="Deferred Liability Creation to TRS Accessories Int"/>
    <s v=""/>
    <s v="0"/>
    <s v="TRS/CIPL-26/2021"/>
    <s v=""/>
    <s v=""/>
    <s v=""/>
    <s v="2010100001"/>
    <s v="2019001183"/>
    <d v="2021-06-02T00:00:00"/>
    <s v=""/>
    <s v=""/>
    <s v=""/>
    <n v="0"/>
  </r>
  <r>
    <s v=""/>
    <s v="30900940"/>
    <s v="2026000611"/>
    <x v="47"/>
    <d v="2021-03-06T00:00:00"/>
    <d v="2021-03-17T00:00:00"/>
    <s v="DL"/>
    <s v="USD"/>
    <n v="-6000"/>
    <s v="83.95000"/>
    <s v="BDT"/>
    <n v="-503700"/>
    <n v="-6000"/>
    <s v="6000_1"/>
    <s v=""/>
    <s v="MPL-2021-0586"/>
    <s v="MPL-2021-0586"/>
    <s v="Deferred Liability Creation to M &amp; U Packaging BD"/>
    <s v=""/>
    <s v="0"/>
    <s v="M &amp; U-0071/2021"/>
    <s v=""/>
    <s v=""/>
    <s v=""/>
    <s v="2010100001"/>
    <s v=""/>
    <m/>
    <s v=""/>
    <s v=""/>
    <s v=""/>
    <n v="0"/>
  </r>
  <r>
    <s v=""/>
    <s v="30900940"/>
    <s v="2013002811"/>
    <x v="140"/>
    <d v="2021-03-07T00:00:00"/>
    <d v="2021-03-11T00:00:00"/>
    <s v="KZ"/>
    <s v="USD"/>
    <n v="-173724.09"/>
    <s v="83.95000"/>
    <s v="BDT"/>
    <n v="-14584137.359999999"/>
    <n v="-173724.09"/>
    <s v="173724.09_1"/>
    <s v=""/>
    <s v="DPBCOR139235DAK"/>
    <s v="DPBCOR139235DAK"/>
    <s v="Deferred Liability Creation to THAI KURABO CO., L"/>
    <s v=""/>
    <s v="0"/>
    <s v="2102-C011"/>
    <s v=""/>
    <s v=""/>
    <s v=""/>
    <s v="2010100001"/>
    <s v="2019001252"/>
    <d v="2021-06-16T00:00:00"/>
    <s v=""/>
    <s v=""/>
    <s v=""/>
    <n v="0"/>
  </r>
  <r>
    <s v=""/>
    <s v="30900940"/>
    <s v="2013002813"/>
    <x v="140"/>
    <d v="2021-03-07T00:00:00"/>
    <d v="2021-03-11T00:00:00"/>
    <s v="KZ"/>
    <s v="USD"/>
    <n v="-15905.5"/>
    <s v="83.95000"/>
    <s v="BDT"/>
    <n v="-1335266.73"/>
    <n v="-15905.5"/>
    <s v="15905.5_1"/>
    <s v=""/>
    <s v="DPBCOR139237DAK"/>
    <s v="DPBCOR139237DAK"/>
    <s v="Deferred Liability Creation to VARDHMAN TEXTILES L"/>
    <s v=""/>
    <s v="0"/>
    <s v="CPD200000648"/>
    <s v=""/>
    <s v=""/>
    <s v=""/>
    <s v="2010100001"/>
    <s v="2019001222"/>
    <d v="2021-06-09T00:00:00"/>
    <s v=""/>
    <s v=""/>
    <s v=""/>
    <n v="0"/>
  </r>
  <r>
    <s v=""/>
    <s v="30900940"/>
    <s v="2013002843"/>
    <x v="140"/>
    <d v="2021-03-07T00:00:00"/>
    <d v="2021-03-14T00:00:00"/>
    <s v="KZ"/>
    <s v="USD"/>
    <n v="-1649.76"/>
    <s v="83.95000"/>
    <s v="BDT"/>
    <n v="-138497.35"/>
    <n v="-1649.76"/>
    <s v="1649.76_1"/>
    <s v=""/>
    <s v="IBCEPZ139293DAK"/>
    <s v="IBCEPZ139293DAK"/>
    <s v="Deferred Liability Creation to EXPERIENCE ACCESSOR"/>
    <s v=""/>
    <s v="0"/>
    <s v="EACL/CIPL/CI/053/21"/>
    <s v=""/>
    <s v=""/>
    <s v=""/>
    <s v="2010100001"/>
    <s v="2019001191"/>
    <d v="2021-06-02T00:00:00"/>
    <s v=""/>
    <s v=""/>
    <s v=""/>
    <n v="0"/>
  </r>
  <r>
    <s v=""/>
    <s v="30900940"/>
    <s v="2013002846"/>
    <x v="140"/>
    <d v="2021-03-07T00:00:00"/>
    <d v="2021-03-14T00:00:00"/>
    <s v="KZ"/>
    <s v="USD"/>
    <n v="-278.39"/>
    <s v="83.95000"/>
    <s v="BDT"/>
    <n v="-23370.84"/>
    <n v="-278.39"/>
    <s v="278.39_1"/>
    <s v=""/>
    <s v="IBCEPZ139298DAK"/>
    <s v="IBCEPZ139298DAK"/>
    <s v="Deferred Liability Creation to PAXAR BANGLADESH LT"/>
    <s v=""/>
    <s v="0"/>
    <s v="215965"/>
    <s v=""/>
    <s v=""/>
    <s v=""/>
    <s v="2010100001"/>
    <s v="2019001135"/>
    <d v="2021-05-24T00:00:00"/>
    <s v=""/>
    <s v=""/>
    <s v=""/>
    <n v="0"/>
  </r>
  <r>
    <s v=""/>
    <s v="30900940"/>
    <s v="2013002851"/>
    <x v="140"/>
    <d v="2021-03-07T00:00:00"/>
    <d v="2021-03-14T00:00:00"/>
    <s v="KZ"/>
    <s v="USD"/>
    <n v="-12885.5"/>
    <s v="83.95000"/>
    <s v="BDT"/>
    <n v="-1081737.73"/>
    <n v="-12885.5"/>
    <s v="12885.5_1"/>
    <s v=""/>
    <s v="IBCCOR139358DAK"/>
    <s v="IBCCOR139358DAK"/>
    <s v="Deferred Liability Creation to WINNITEX LIMITED"/>
    <s v=""/>
    <s v="0"/>
    <s v="SW122286"/>
    <s v=""/>
    <s v=""/>
    <s v=""/>
    <s v="2010100001"/>
    <s v="2019001187"/>
    <d v="2021-06-02T00:00:00"/>
    <s v=""/>
    <s v=""/>
    <s v=""/>
    <n v="0"/>
  </r>
  <r>
    <s v=""/>
    <s v="30900940"/>
    <s v="2013002814"/>
    <x v="38"/>
    <d v="2021-03-08T00:00:00"/>
    <d v="2021-03-11T00:00:00"/>
    <s v="KZ"/>
    <s v="USD"/>
    <n v="-158235.20000000001"/>
    <s v="83.95000"/>
    <s v="BDT"/>
    <n v="-13283845.039999999"/>
    <n v="-158235.20000000001"/>
    <s v="158235.2_1"/>
    <s v=""/>
    <s v="DPBTST139283DAK"/>
    <s v="DPBTST139283DAK"/>
    <s v="Deferred Liability Creation to TEXHONG KNITTING LI"/>
    <s v=""/>
    <s v="0"/>
    <s v="SV2021014333"/>
    <s v=""/>
    <s v=""/>
    <s v=""/>
    <s v="2010100001"/>
    <s v="2019001098"/>
    <d v="2021-05-11T00:00:00"/>
    <s v=""/>
    <s v=""/>
    <s v=""/>
    <n v="0"/>
  </r>
  <r>
    <s v=""/>
    <s v="30900940"/>
    <s v="2013002816"/>
    <x v="38"/>
    <d v="2021-03-08T00:00:00"/>
    <d v="2021-03-11T00:00:00"/>
    <s v="KZ"/>
    <s v="USD"/>
    <n v="-6049.15"/>
    <s v="83.95000"/>
    <s v="BDT"/>
    <n v="-507826.14"/>
    <n v="-6049.15"/>
    <s v="6049.15_1"/>
    <s v=""/>
    <s v="DPBDAO139702DAK"/>
    <s v="DPBDAO139702DAK"/>
    <s v="Deferred Liability Creation to SOUTH CHINA BLEACHI"/>
    <s v=""/>
    <s v="0"/>
    <s v="SCB/0238/2021"/>
    <s v=""/>
    <s v=""/>
    <s v=""/>
    <s v="2010100001"/>
    <s v="2019001096"/>
    <d v="2021-05-11T00:00:00"/>
    <s v=""/>
    <s v=""/>
    <s v=""/>
    <n v="0"/>
  </r>
  <r>
    <s v=""/>
    <s v="30900940"/>
    <s v="2013002849"/>
    <x v="38"/>
    <d v="2021-03-08T00:00:00"/>
    <d v="2021-03-14T00:00:00"/>
    <s v="KZ"/>
    <s v="USD"/>
    <n v="-13161.3"/>
    <s v="83.95000"/>
    <s v="BDT"/>
    <n v="-1104891.1399999999"/>
    <n v="-13161.3"/>
    <s v="13161.3_1"/>
    <s v=""/>
    <s v="IBCEPZ139626DAK"/>
    <s v="IBCEPZ139626DAK"/>
    <s v="Deferred Liability Creation to YKK BANGLADESH PTE"/>
    <s v=""/>
    <s v="0"/>
    <s v="IE00102661"/>
    <s v=""/>
    <s v=""/>
    <s v=""/>
    <s v="2010100001"/>
    <s v="2019001110"/>
    <d v="2021-05-20T00:00:00"/>
    <s v=""/>
    <s v=""/>
    <s v=""/>
    <n v="0"/>
  </r>
  <r>
    <s v=""/>
    <s v="30900940"/>
    <s v="2013002852"/>
    <x v="38"/>
    <d v="2021-03-08T00:00:00"/>
    <d v="2021-03-14T00:00:00"/>
    <s v="KZ"/>
    <s v="USD"/>
    <n v="-1912.58"/>
    <s v="83.95000"/>
    <s v="BDT"/>
    <n v="-160561.09"/>
    <n v="-1912.58"/>
    <s v="1912.58_1"/>
    <s v=""/>
    <s v="IBCEPZ139615DAK"/>
    <s v="IBCEPZ139615DAK"/>
    <s v="Deferred Liability Creation to PAXAR BANGLADESH LT"/>
    <s v=""/>
    <s v="0"/>
    <s v="214375"/>
    <s v=""/>
    <s v=""/>
    <s v=""/>
    <s v="2010100001"/>
    <s v="2019001149"/>
    <d v="2021-05-27T00:00:00"/>
    <s v=""/>
    <s v=""/>
    <s v=""/>
    <n v="0"/>
  </r>
  <r>
    <s v=""/>
    <s v="30900940"/>
    <s v="2013003424"/>
    <x v="14"/>
    <d v="2021-03-08T00:00:00"/>
    <d v="2021-05-05T00:00:00"/>
    <s v="KZ"/>
    <s v="USD"/>
    <n v="-960"/>
    <s v="83.95000"/>
    <s v="BDT"/>
    <n v="-80592"/>
    <n v="-960"/>
    <s v="960_1"/>
    <s v=""/>
    <s v="IBCCOR139617DAK"/>
    <s v="IBCCOR139617DAK"/>
    <s v="Deferred Liability Creation to WINNITEX LIMITED"/>
    <s v=""/>
    <s v="0"/>
    <s v="SW122241"/>
    <s v=""/>
    <s v=""/>
    <s v=""/>
    <s v="2010100001"/>
    <s v="2019001109"/>
    <d v="2021-05-20T00:00:00"/>
    <s v=""/>
    <s v=""/>
    <s v=""/>
    <n v="0"/>
  </r>
  <r>
    <s v=""/>
    <s v="30900940"/>
    <s v="2026000602"/>
    <x v="54"/>
    <d v="2021-03-08T00:00:00"/>
    <d v="2021-03-11T00:00:00"/>
    <s v="DL"/>
    <s v="USD"/>
    <n v="-3965.5"/>
    <s v="83.95000"/>
    <s v="BDT"/>
    <n v="-332903.73"/>
    <n v="-3965.5"/>
    <s v="3965.5_1"/>
    <s v=""/>
    <s v="CIPL/001/2021"/>
    <s v="FCAL/CIPL/001/2021"/>
    <s v="Deferred Liability Creation to Fashion compact A"/>
    <s v=""/>
    <s v="0"/>
    <s v="BBCDAK130809"/>
    <s v=""/>
    <s v=""/>
    <s v=""/>
    <s v="2010100001"/>
    <s v=""/>
    <m/>
    <s v=""/>
    <s v=""/>
    <s v=""/>
    <n v="0"/>
  </r>
  <r>
    <s v=""/>
    <s v="30900940"/>
    <s v="2026000610"/>
    <x v="38"/>
    <d v="2021-03-08T00:00:00"/>
    <d v="2021-03-17T00:00:00"/>
    <s v="DL"/>
    <s v="USD"/>
    <n v="-1110"/>
    <s v="83.95000"/>
    <s v="BDT"/>
    <n v="-93184.5"/>
    <n v="-1110"/>
    <s v="1110_1"/>
    <s v=""/>
    <s v="2021/11"/>
    <s v="2021/11"/>
    <s v="Deferred Liability Creation to KP Accessories Ltd."/>
    <s v=""/>
    <s v="0"/>
    <s v="2021/6-SC"/>
    <s v=""/>
    <s v=""/>
    <s v=""/>
    <s v="2010100001"/>
    <s v=""/>
    <m/>
    <s v=""/>
    <s v=""/>
    <s v=""/>
    <n v="0"/>
  </r>
  <r>
    <s v=""/>
    <s v="30900940"/>
    <s v="2013002815"/>
    <x v="97"/>
    <d v="2021-03-09T00:00:00"/>
    <d v="2021-03-11T00:00:00"/>
    <s v="KZ"/>
    <s v="USD"/>
    <n v="-26783.27"/>
    <s v="83.95000"/>
    <s v="BDT"/>
    <n v="-2248455.52"/>
    <n v="-26783.27"/>
    <s v="26783.27_1"/>
    <s v=""/>
    <s v="DPBCOR139374DAK"/>
    <s v="DPBCOR139374DAK"/>
    <s v="Deferred Liability Creation to VARDHMAN TEXTILES L"/>
    <s v=""/>
    <s v="0"/>
    <s v="CPD200000654"/>
    <s v=""/>
    <s v=""/>
    <s v=""/>
    <s v="2010100001"/>
    <s v="2019001240"/>
    <d v="2021-06-14T00:00:00"/>
    <s v=""/>
    <s v=""/>
    <s v=""/>
    <n v="0"/>
  </r>
  <r>
    <s v=""/>
    <s v="30900940"/>
    <s v="2013002819"/>
    <x v="97"/>
    <d v="2021-03-09T00:00:00"/>
    <d v="2021-03-11T00:00:00"/>
    <s v="KZ"/>
    <s v="USD"/>
    <n v="-106588.69"/>
    <s v="83.95000"/>
    <s v="BDT"/>
    <n v="-8948120.5299999993"/>
    <n v="-106588.69"/>
    <s v="106588.69_1"/>
    <s v=""/>
    <s v="DPBCOR139378DAK"/>
    <s v="DPBCOR139378DAK"/>
    <s v="Deferred Liability Creation to ARVIND LIMITED"/>
    <s v=""/>
    <s v="0"/>
    <s v="1022001422"/>
    <s v=""/>
    <s v=""/>
    <s v=""/>
    <s v="2010100001"/>
    <s v="2019001260"/>
    <d v="2021-06-21T00:00:00"/>
    <s v=""/>
    <s v=""/>
    <s v=""/>
    <n v="0"/>
  </r>
  <r>
    <s v=""/>
    <s v="30900940"/>
    <s v="2013002840"/>
    <x v="97"/>
    <d v="2021-03-09T00:00:00"/>
    <d v="2021-03-14T00:00:00"/>
    <s v="KZ"/>
    <s v="USD"/>
    <n v="-8298.15"/>
    <s v="83.95000"/>
    <s v="BDT"/>
    <n v="-696629.69"/>
    <n v="-8298.15"/>
    <s v="8298.15_1"/>
    <s v=""/>
    <s v="IBCEPZ139830DAK"/>
    <s v="IBCEPZ139830DAK"/>
    <s v="Deferred Liability Creation to OSMAN INTERLININGS"/>
    <s v=""/>
    <s v="0"/>
    <s v="DEPZ-OIL-2730/20"/>
    <s v=""/>
    <s v=""/>
    <s v=""/>
    <s v="2010100001"/>
    <s v="2019001209"/>
    <d v="2021-06-08T00:00:00"/>
    <s v=""/>
    <s v=""/>
    <s v=""/>
    <n v="0"/>
  </r>
  <r>
    <s v=""/>
    <s v="30900940"/>
    <s v="2013002847"/>
    <x v="97"/>
    <d v="2021-03-09T00:00:00"/>
    <d v="2021-03-14T00:00:00"/>
    <s v="KZ"/>
    <s v="USD"/>
    <n v="-10463.450000000001"/>
    <s v="83.95000"/>
    <s v="BDT"/>
    <n v="-878406.63"/>
    <n v="-10463.450000000001"/>
    <s v="10463.45_1"/>
    <s v=""/>
    <s v="IBCEPZ139894DAK"/>
    <s v="IBCEPZ139894DAK"/>
    <s v="Deferred Liability Creation to PAXAR BANGLADESH LT"/>
    <s v=""/>
    <s v="0"/>
    <s v="215622"/>
    <s v=""/>
    <s v=""/>
    <s v=""/>
    <s v="2010100001"/>
    <s v="2019001157"/>
    <d v="2021-05-31T00:00:00"/>
    <s v=""/>
    <s v=""/>
    <s v=""/>
    <n v="0"/>
  </r>
  <r>
    <s v=""/>
    <s v="30900940"/>
    <s v="2013002848"/>
    <x v="97"/>
    <d v="2021-03-09T00:00:00"/>
    <d v="2021-03-14T00:00:00"/>
    <s v="KZ"/>
    <s v="USD"/>
    <n v="-8873.43"/>
    <s v="83.95000"/>
    <s v="BDT"/>
    <n v="-744924.45"/>
    <n v="-8873.43"/>
    <s v="8873.43_1"/>
    <s v=""/>
    <s v="IBCEPZ139812DAK"/>
    <s v="IBCEPZ139812DAK"/>
    <s v="Deferred Liability Creation to YKK BANGLADESH PTE"/>
    <s v=""/>
    <s v="0"/>
    <s v="IE00112011,IE00112681"/>
    <s v=""/>
    <s v=""/>
    <s v=""/>
    <s v="2010100001"/>
    <s v="2019001192"/>
    <d v="2021-06-02T00:00:00"/>
    <s v=""/>
    <s v=""/>
    <s v=""/>
    <n v="0"/>
  </r>
  <r>
    <s v=""/>
    <s v="30900940"/>
    <s v="2013002972"/>
    <x v="97"/>
    <d v="2021-03-09T00:00:00"/>
    <d v="2021-03-23T00:00:00"/>
    <s v="KZ"/>
    <s v="USD"/>
    <n v="-7683.65"/>
    <s v="83.95000"/>
    <s v="BDT"/>
    <n v="-645042.42000000004"/>
    <n v="-7683.65"/>
    <s v="7683.65_1"/>
    <s v=""/>
    <s v="IBCEPZ139940DAK"/>
    <s v="IBCEPZ139940DAK"/>
    <s v="Deferred Liability Creation to GUNZE UNITED"/>
    <s v=""/>
    <s v="0"/>
    <s v="GUL/CIPL/EX-000904"/>
    <s v=""/>
    <s v=""/>
    <s v=""/>
    <s v="2010100001"/>
    <s v="2019001055"/>
    <d v="2021-05-09T00:00:00"/>
    <s v=""/>
    <s v=""/>
    <s v=""/>
    <n v="0"/>
  </r>
  <r>
    <s v=""/>
    <s v="30900940"/>
    <s v="2026000607"/>
    <x v="97"/>
    <d v="2021-03-09T00:00:00"/>
    <d v="2021-03-11T00:00:00"/>
    <s v="DL"/>
    <s v="USD"/>
    <n v="-11061.2"/>
    <s v="83.95000"/>
    <s v="BDT"/>
    <n v="-928587.74"/>
    <n v="-11061.2"/>
    <s v="11061.2_1"/>
    <s v=""/>
    <s v="DPBLOC139857DAK"/>
    <s v="DPBLOC139857DAK"/>
    <s v="Deferred Liability Creation to HOORAIN HI-TECH"/>
    <s v=""/>
    <s v="0"/>
    <s v="HHL/2021/079"/>
    <s v="CIPL-03272"/>
    <s v=""/>
    <s v="2100026680"/>
    <s v="2010100001"/>
    <s v="2019001018"/>
    <d v="2021-05-03T00:00:00"/>
    <s v=""/>
    <s v=""/>
    <s v=""/>
    <n v="0"/>
  </r>
  <r>
    <s v=""/>
    <s v="30900940"/>
    <s v="2026000624"/>
    <x v="52"/>
    <d v="2021-03-09T00:00:00"/>
    <d v="2021-03-27T00:00:00"/>
    <s v="DL"/>
    <s v="USD"/>
    <n v="-8664.2099999999991"/>
    <s v="83.95000"/>
    <s v="BDT"/>
    <n v="-727360.43"/>
    <n v="-8664.2099999999991"/>
    <s v="8664.21_1"/>
    <s v=""/>
    <s v="BELL/CIPL-137-20"/>
    <s v="BELL/CIPL-137-2021"/>
    <s v="Deferred Liability Creation to 3rd Bell Internatio"/>
    <s v=""/>
    <s v="0"/>
    <s v="3RD BELL/CIPL-05-2021"/>
    <s v="CIPL-03309"/>
    <s v=""/>
    <s v="2100045540"/>
    <s v="2010100001"/>
    <s v=""/>
    <m/>
    <s v=""/>
    <s v=""/>
    <s v=""/>
    <n v="0"/>
  </r>
  <r>
    <s v=""/>
    <s v="30900940"/>
    <s v="2013002969"/>
    <x v="9"/>
    <d v="2021-03-10T00:00:00"/>
    <d v="2021-03-23T00:00:00"/>
    <s v="KZ"/>
    <s v="USD"/>
    <n v="-76990.22"/>
    <s v="83.95000"/>
    <s v="BDT"/>
    <n v="-6463328.9699999997"/>
    <n v="-76990.22"/>
    <s v="76990.22_1"/>
    <s v=""/>
    <s v="IBCEPZ140056DAK"/>
    <s v="IBCEPZ140056DAK"/>
    <s v="Deferred Liability Creation to YKK Bangladesh PTE"/>
    <s v=""/>
    <s v="0"/>
    <s v="IE00112001,IE00112331"/>
    <s v=""/>
    <s v=""/>
    <s v=""/>
    <s v="2010100001"/>
    <s v="2019001150"/>
    <d v="2021-05-27T00:00:00"/>
    <s v=""/>
    <s v=""/>
    <s v=""/>
    <n v="0"/>
  </r>
  <r>
    <s v=""/>
    <s v="30900940"/>
    <s v="2026000608"/>
    <x v="98"/>
    <d v="2021-03-10T00:00:00"/>
    <d v="2021-03-14T00:00:00"/>
    <s v="DL"/>
    <s v="USD"/>
    <n v="-2293.63"/>
    <s v="83.95000"/>
    <s v="BDT"/>
    <n v="-192550.24"/>
    <n v="-2293.63"/>
    <s v="2293.63_1"/>
    <s v=""/>
    <s v="1000012830"/>
    <s v="1000012830"/>
    <s v="Deferred Liability Creation to American &amp; Efird"/>
    <s v=""/>
    <s v="0"/>
    <s v="SC-0000003473"/>
    <s v=""/>
    <s v=""/>
    <s v=""/>
    <s v="2010100001"/>
    <s v=""/>
    <m/>
    <s v=""/>
    <s v=""/>
    <s v=""/>
    <n v="0"/>
  </r>
  <r>
    <s v=""/>
    <s v="30900940"/>
    <s v="2026000609"/>
    <x v="98"/>
    <d v="2021-03-10T00:00:00"/>
    <d v="2021-03-14T00:00:00"/>
    <s v="DL"/>
    <s v="USD"/>
    <n v="-20699.73"/>
    <s v="83.95000"/>
    <s v="BDT"/>
    <n v="-1737742.33"/>
    <n v="-20699.73"/>
    <s v="20699.73_1"/>
    <s v=""/>
    <s v="1000012825"/>
    <s v="1000012825"/>
    <s v="Deferred Liability Creation to American &amp; Efird"/>
    <s v=""/>
    <s v="0"/>
    <s v="SC-0000003467"/>
    <s v="CIPL-03170"/>
    <s v=""/>
    <s v="2000172990"/>
    <s v="2010100001"/>
    <s v=""/>
    <m/>
    <s v=""/>
    <s v=""/>
    <s v=""/>
    <n v="0"/>
  </r>
  <r>
    <s v=""/>
    <s v="30900940"/>
    <s v="2026000618"/>
    <x v="48"/>
    <d v="2021-03-10T00:00:00"/>
    <d v="2021-03-22T00:00:00"/>
    <s v="DL"/>
    <s v="USD"/>
    <n v="-1136.17"/>
    <s v="83.95000"/>
    <s v="BDT"/>
    <n v="-95381.47"/>
    <n v="-1136.17"/>
    <s v="1136.17_1"/>
    <s v=""/>
    <s v="S0039-21/GD-234"/>
    <s v="S0039-21/GD-234"/>
    <s v="Deferred Liability Creation to KDS ACCESSORIE"/>
    <s v=""/>
    <s v="0"/>
    <s v="SGD-0012/21"/>
    <s v=""/>
    <s v=""/>
    <s v=""/>
    <s v="2010100001"/>
    <s v=""/>
    <m/>
    <s v=""/>
    <s v=""/>
    <s v=""/>
    <n v="0"/>
  </r>
  <r>
    <s v=""/>
    <s v="30900940"/>
    <s v="2013002839"/>
    <x v="54"/>
    <d v="2021-03-11T00:00:00"/>
    <d v="2021-03-14T00:00:00"/>
    <s v="KZ"/>
    <s v="USD"/>
    <n v="-34516.400000000001"/>
    <s v="83.95000"/>
    <s v="BDT"/>
    <n v="-2897651.78"/>
    <n v="-34516.400000000001"/>
    <s v="34516.4_1"/>
    <s v=""/>
    <s v="DPBCOR140157DAK"/>
    <s v="DPBCOR140157DAK"/>
    <s v="Deferred Liability Creation to CHORI VIETNAM CO.,L"/>
    <s v=""/>
    <s v="0"/>
    <s v="FR32780H/0221/CIPL05"/>
    <s v=""/>
    <s v=""/>
    <s v=""/>
    <s v="2010100001"/>
    <s v="2019001169"/>
    <d v="2021-06-01T00:00:00"/>
    <s v=""/>
    <s v=""/>
    <s v=""/>
    <n v="0"/>
  </r>
  <r>
    <s v=""/>
    <s v="30900940"/>
    <s v="2026000621"/>
    <x v="52"/>
    <d v="2021-03-11T00:00:00"/>
    <d v="2021-03-27T00:00:00"/>
    <s v="DL"/>
    <s v="USD"/>
    <n v="-19911.150000000001"/>
    <s v="83.95000"/>
    <s v="BDT"/>
    <n v="-1671541.04"/>
    <n v="-19911.150000000001"/>
    <s v="19911.15_1"/>
    <s v=""/>
    <s v="BELL/CIPL-138-20"/>
    <s v="BELL/CIPL-138-2021"/>
    <s v="Deferred Liability Creation to 3rd Bell Internatio"/>
    <s v=""/>
    <s v="0"/>
    <s v="3RD BELL/CIPL-07-2021"/>
    <s v=""/>
    <s v=""/>
    <s v=""/>
    <s v="2010100001"/>
    <s v=""/>
    <m/>
    <s v=""/>
    <s v=""/>
    <s v=""/>
    <n v="0"/>
  </r>
  <r>
    <s v=""/>
    <s v="30900940"/>
    <s v="2026000678"/>
    <x v="25"/>
    <d v="2021-03-11T00:00:00"/>
    <d v="2021-04-18T00:00:00"/>
    <s v="DL"/>
    <s v="USD"/>
    <n v="-145478.74"/>
    <s v="83.95000"/>
    <s v="BDT"/>
    <n v="-12212940.220000001"/>
    <n v="-145478.74"/>
    <s v="145478.74_1"/>
    <s v=""/>
    <s v="PTL/EXP-0353/202"/>
    <s v="PTL/EXP-0353/2021"/>
    <s v="Deferred Liability Creation to Paramount Textil"/>
    <s v=""/>
    <s v="0"/>
    <s v="BBCDAK135078"/>
    <s v="CIPL-03343"/>
    <s v=""/>
    <s v="2100068400"/>
    <s v="2010100001"/>
    <s v="2019001259"/>
    <d v="2021-06-21T00:00:00"/>
    <s v=""/>
    <s v=""/>
    <s v=""/>
    <n v="0"/>
  </r>
  <r>
    <s v=""/>
    <s v="30900940"/>
    <s v="2026000613"/>
    <x v="56"/>
    <d v="2021-03-13T00:00:00"/>
    <d v="2021-03-21T00:00:00"/>
    <s v="DL"/>
    <s v="USD"/>
    <n v="-1282.54"/>
    <s v="83.95000"/>
    <s v="BDT"/>
    <n v="-107669.23"/>
    <n v="-1282.54"/>
    <s v="1282.54_1"/>
    <s v=""/>
    <s v="MNZ/20210310/006"/>
    <s v="MNZ/20210310/006"/>
    <s v="Deferred Liability Creation to Maheen Dizan Etiket"/>
    <s v=""/>
    <s v="0"/>
    <s v="MAHEEN/20210310/006671"/>
    <s v="CIPL-02968"/>
    <s v=""/>
    <s v="1900371550"/>
    <s v="2010100001"/>
    <s v="2019001247"/>
    <d v="2021-06-15T00:00:00"/>
    <s v=""/>
    <s v=""/>
    <s v=""/>
    <n v="0"/>
  </r>
  <r>
    <s v=""/>
    <s v="30900940"/>
    <s v="2013002970"/>
    <x v="98"/>
    <d v="2021-03-14T00:00:00"/>
    <d v="2021-03-23T00:00:00"/>
    <s v="KZ"/>
    <s v="USD"/>
    <n v="-37759.58"/>
    <s v="83.95000"/>
    <s v="BDT"/>
    <n v="-3169916.74"/>
    <n v="-37759.58"/>
    <s v="37759.58_1"/>
    <s v=""/>
    <s v="IBCEPZ140410DAK"/>
    <s v="IBCEPZ140410DAK"/>
    <s v="Deferred Liability Creation to YKK Bangladesh PTE"/>
    <s v=""/>
    <s v="0"/>
    <s v="ie00115921,ie00116381"/>
    <s v=""/>
    <s v=""/>
    <s v=""/>
    <s v="2010100001"/>
    <s v="2019001175"/>
    <d v="2021-06-02T00:00:00"/>
    <s v=""/>
    <s v=""/>
    <s v=""/>
    <n v="0"/>
  </r>
  <r>
    <s v=""/>
    <s v="30900940"/>
    <s v="2026000612"/>
    <x v="98"/>
    <d v="2021-03-14T00:00:00"/>
    <d v="2021-03-21T00:00:00"/>
    <s v="DL"/>
    <s v="USD"/>
    <n v="-7893.2"/>
    <s v="83.95000"/>
    <s v="BDT"/>
    <n v="-662634.14"/>
    <n v="-7893.2"/>
    <s v="7893.2_1"/>
    <s v=""/>
    <s v="BSPDC1403202101"/>
    <s v="BSPDC1403202101"/>
    <s v="Deferred Liability Creation to Best Silica gel BD"/>
    <s v=""/>
    <s v="0"/>
    <s v="BSPSC2020/2148"/>
    <s v=""/>
    <s v=""/>
    <s v=""/>
    <s v="2010100001"/>
    <s v=""/>
    <m/>
    <s v=""/>
    <s v=""/>
    <s v=""/>
    <n v="0"/>
  </r>
  <r>
    <s v=""/>
    <s v="30900940"/>
    <s v="2026000666"/>
    <x v="24"/>
    <d v="2021-03-14T00:00:00"/>
    <d v="2021-04-13T00:00:00"/>
    <s v="DL"/>
    <s v="USD"/>
    <n v="-49430.7"/>
    <s v="83.95000"/>
    <s v="BDT"/>
    <n v="-4149707.27"/>
    <n v="-49430.7"/>
    <s v="49430.7_1"/>
    <s v=""/>
    <s v="CI/2021/1212/155"/>
    <s v="CI/2021/1212/155,1"/>
    <s v="Deferred Liability Creation to Thermax Yarn Dyed"/>
    <s v=""/>
    <s v="0"/>
    <s v="BBCDAK024095"/>
    <s v=""/>
    <s v=""/>
    <s v=""/>
    <s v="2010100001"/>
    <s v=""/>
    <m/>
    <s v=""/>
    <s v=""/>
    <s v=""/>
    <n v="0"/>
  </r>
  <r>
    <s v=""/>
    <s v="30900940"/>
    <s v="2013002933"/>
    <x v="46"/>
    <d v="2021-03-15T00:00:00"/>
    <d v="2021-03-21T00:00:00"/>
    <s v="KZ"/>
    <s v="USD"/>
    <n v="-1320.7"/>
    <s v="83.95000"/>
    <s v="BDT"/>
    <n v="-110872.77"/>
    <n v="-1320.7"/>
    <s v="1320.7_1"/>
    <s v=""/>
    <s v="DPBCOR140459DAK"/>
    <s v="DPBCOR140459DAK"/>
    <s v="Deferred Liability Creation to THAI KURABO CO.,LTD"/>
    <s v=""/>
    <s v="0"/>
    <s v="2102-D034"/>
    <s v=""/>
    <s v=""/>
    <s v=""/>
    <s v="2010100001"/>
    <s v="2019001269"/>
    <d v="2021-06-22T00:00:00"/>
    <s v=""/>
    <s v=""/>
    <s v=""/>
    <n v="0"/>
  </r>
  <r>
    <s v=""/>
    <s v="30900940"/>
    <s v="2013002934"/>
    <x v="45"/>
    <d v="2021-03-16T00:00:00"/>
    <d v="2021-03-21T00:00:00"/>
    <s v="KZ"/>
    <s v="USD"/>
    <n v="-3742.52"/>
    <s v="83.95000"/>
    <s v="BDT"/>
    <n v="-314184.55"/>
    <n v="-3742.52"/>
    <s v="3742.52_1"/>
    <s v=""/>
    <s v="DPBCOR140950DAK"/>
    <s v="DPBCOR140950DAK"/>
    <s v="Deferred Liability Creation to THAI KURABO CO.,LTD"/>
    <s v=""/>
    <s v="0"/>
    <s v="2102-C049"/>
    <s v=""/>
    <s v=""/>
    <s v=""/>
    <s v="2010100001"/>
    <s v=""/>
    <m/>
    <s v=""/>
    <s v=""/>
    <s v=""/>
    <n v="0"/>
  </r>
  <r>
    <s v=""/>
    <s v="30900940"/>
    <s v="2013002936"/>
    <x v="45"/>
    <d v="2021-03-16T00:00:00"/>
    <d v="2021-03-21T00:00:00"/>
    <s v="KZ"/>
    <s v="USD"/>
    <n v="-69840"/>
    <s v="83.95000"/>
    <s v="BDT"/>
    <n v="-5863068"/>
    <n v="-69840"/>
    <s v="69840_1"/>
    <s v=""/>
    <s v="DPBCOR140443DAK"/>
    <s v="DPBCOR140443DAK"/>
    <s v="Deferred Liability Creation to THAI KURABO CO.,LTD"/>
    <s v=""/>
    <s v="0"/>
    <s v="2102-C050"/>
    <s v=""/>
    <s v=""/>
    <s v=""/>
    <s v="2010100001"/>
    <s v=""/>
    <m/>
    <s v=""/>
    <s v=""/>
    <s v=""/>
    <n v="0"/>
  </r>
  <r>
    <s v=""/>
    <s v="30900940"/>
    <s v="2013002937"/>
    <x v="45"/>
    <d v="2021-03-16T00:00:00"/>
    <d v="2021-03-21T00:00:00"/>
    <s v="KZ"/>
    <s v="USD"/>
    <n v="-4139.4399999999996"/>
    <s v="83.95000"/>
    <s v="BDT"/>
    <n v="-347505.99"/>
    <n v="-4139.4399999999996"/>
    <s v="4139.44_1"/>
    <s v=""/>
    <s v="IBCCOR140774DAK"/>
    <s v="IBCCOR140774DAK"/>
    <s v="Deferred Liability Creation to WINNITEX LIMITED"/>
    <s v=""/>
    <s v="0"/>
    <s v="SW122328"/>
    <s v=""/>
    <s v=""/>
    <s v=""/>
    <s v="2010100001"/>
    <s v="2019001190"/>
    <d v="2021-06-02T00:00:00"/>
    <s v=""/>
    <s v=""/>
    <s v=""/>
    <n v="0"/>
  </r>
  <r>
    <s v=""/>
    <s v="30900940"/>
    <s v="2013002971"/>
    <x v="45"/>
    <d v="2021-03-16T00:00:00"/>
    <d v="2021-03-23T00:00:00"/>
    <s v="KZ"/>
    <s v="USD"/>
    <n v="-3900.83"/>
    <s v="83.95000"/>
    <s v="BDT"/>
    <n v="-327474.68"/>
    <n v="-3900.83"/>
    <s v="3900.83_1"/>
    <s v=""/>
    <s v="IBCEPZ140944DAK"/>
    <s v="IBCEPZ140944DAK"/>
    <s v="Deferred Liability Creation to Paxar Bangladesh Pv"/>
    <s v=""/>
    <s v="0"/>
    <s v="217102"/>
    <s v=""/>
    <s v=""/>
    <s v=""/>
    <s v="2010100001"/>
    <s v="2019001210"/>
    <d v="2021-06-08T00:00:00"/>
    <s v=""/>
    <s v=""/>
    <s v=""/>
    <n v="0"/>
  </r>
  <r>
    <s v=""/>
    <s v="30900940"/>
    <s v="2013002974"/>
    <x v="45"/>
    <d v="2021-03-16T00:00:00"/>
    <d v="2021-03-23T00:00:00"/>
    <s v="KZ"/>
    <s v="USD"/>
    <n v="-3900.12"/>
    <s v="83.95000"/>
    <s v="BDT"/>
    <n v="-327415.07"/>
    <n v="-3900.12"/>
    <s v="3900.12_1"/>
    <s v=""/>
    <s v="IBCCOR140765DAK"/>
    <s v="IBCCOR140765DAK"/>
    <s v="Deferred Liability Creation to WINNITEX LIMITED"/>
    <s v=""/>
    <s v="0"/>
    <s v="SW122321,SW122327"/>
    <s v=""/>
    <s v=""/>
    <s v=""/>
    <s v="2010100001"/>
    <s v="2019001189"/>
    <d v="2021-06-02T00:00:00"/>
    <s v=""/>
    <s v=""/>
    <s v=""/>
    <n v="0"/>
  </r>
  <r>
    <s v=""/>
    <s v="30900940"/>
    <s v="2026000675"/>
    <x v="25"/>
    <d v="2021-03-16T00:00:00"/>
    <d v="2021-04-18T00:00:00"/>
    <s v="DL"/>
    <s v="USD"/>
    <n v="-19045.88"/>
    <s v="83.95000"/>
    <s v="BDT"/>
    <n v="-1598901.63"/>
    <n v="-19045.88"/>
    <s v="19045.88_1"/>
    <s v=""/>
    <s v="3LC21/2103000724"/>
    <s v="3LC21/2103000724"/>
    <s v="Deferred Liability Creation to R-PAC BANGLADESH LT"/>
    <s v=""/>
    <s v="0"/>
    <s v="CIPL03092021"/>
    <s v=""/>
    <s v=""/>
    <s v=""/>
    <s v="2010100001"/>
    <s v="2026000809"/>
    <d v="2021-06-20T00:00:00"/>
    <s v=""/>
    <s v=""/>
    <s v=""/>
    <n v="0"/>
  </r>
  <r>
    <s v=""/>
    <s v="30900940"/>
    <s v="2013002990"/>
    <x v="99"/>
    <d v="2021-03-18T00:00:00"/>
    <d v="2021-03-25T00:00:00"/>
    <s v="KZ"/>
    <s v="USD"/>
    <n v="-14416.36"/>
    <s v="83.95000"/>
    <s v="BDT"/>
    <n v="-1210253.42"/>
    <n v="-14416.36"/>
    <s v="14416.36_1"/>
    <s v=""/>
    <s v="IBCEPZ141145DAK"/>
    <s v="IBCEPZ141145DAK"/>
    <s v="Deferred Liability Creation to NATURUB ACCESSORIES"/>
    <s v=""/>
    <s v="0"/>
    <s v="NAB-EXP-21-024"/>
    <s v=""/>
    <s v=""/>
    <s v=""/>
    <s v="2010100001"/>
    <s v="2019001041"/>
    <d v="2021-05-05T00:00:00"/>
    <s v=""/>
    <s v=""/>
    <s v=""/>
    <n v="0"/>
  </r>
  <r>
    <s v=""/>
    <s v="30900940"/>
    <s v="2026000617"/>
    <x v="48"/>
    <d v="2021-03-18T00:00:00"/>
    <d v="2021-03-22T00:00:00"/>
    <s v="DL"/>
    <s v="USD"/>
    <n v="-2269.96"/>
    <s v="83.95000"/>
    <s v="BDT"/>
    <n v="-190563.14"/>
    <n v="-2269.96"/>
    <s v="2269.96_1"/>
    <s v=""/>
    <s v="1000012917"/>
    <s v="100001291"/>
    <s v="Deferred Liability Creation to American &amp; Efird"/>
    <s v=""/>
    <s v="0"/>
    <s v="SC-0000003486"/>
    <s v=""/>
    <s v=""/>
    <s v=""/>
    <s v="2010100001"/>
    <s v=""/>
    <m/>
    <s v=""/>
    <s v=""/>
    <s v=""/>
    <n v="0"/>
  </r>
  <r>
    <s v=""/>
    <s v="30900940"/>
    <s v="2026000645"/>
    <x v="16"/>
    <d v="2021-03-18T00:00:00"/>
    <d v="2021-04-04T00:00:00"/>
    <s v="DL"/>
    <s v="USD"/>
    <n v="-2053.59"/>
    <s v="83.95000"/>
    <s v="BDT"/>
    <n v="-172398.88"/>
    <n v="-2053.59"/>
    <s v="2053.59_1"/>
    <s v=""/>
    <s v="OTA/139/21"/>
    <s v="OTA/139/21"/>
    <s v="Deferred Liability Creation to ORIGIN TRIMS &amp; ACCE"/>
    <s v=""/>
    <s v="0"/>
    <s v="OTA/CIPL-02021/006"/>
    <s v=""/>
    <s v=""/>
    <s v=""/>
    <s v="2010100001"/>
    <s v="2019001145"/>
    <d v="2021-05-23T00:00:00"/>
    <s v=""/>
    <s v=""/>
    <s v=""/>
    <n v="0"/>
  </r>
  <r>
    <s v=""/>
    <s v="30900940"/>
    <s v="2026000615"/>
    <x v="48"/>
    <d v="2021-03-20T00:00:00"/>
    <d v="2021-03-22T00:00:00"/>
    <s v="DL"/>
    <s v="USD"/>
    <n v="-605.9"/>
    <s v="83.95001"/>
    <s v="BDT"/>
    <n v="-50865.31"/>
    <n v="-605.9"/>
    <s v="605.9_1"/>
    <s v=""/>
    <s v="CIPL/TRS/35-2021"/>
    <s v="CIPL/TRS/35-2021"/>
    <s v="Deferred Liability Creation to TRS ACCESSORIES"/>
    <s v=""/>
    <s v="0"/>
    <s v="TRS/CIPL-35/2021"/>
    <s v=""/>
    <s v=""/>
    <s v=""/>
    <s v="2010100001"/>
    <s v="2019001226"/>
    <d v="2021-06-09T00:00:00"/>
    <s v=""/>
    <s v=""/>
    <s v=""/>
    <n v="0"/>
  </r>
  <r>
    <s v=""/>
    <s v="30900940"/>
    <s v="2026000616"/>
    <x v="48"/>
    <d v="2021-03-20T00:00:00"/>
    <d v="2021-03-22T00:00:00"/>
    <s v="DL"/>
    <s v="USD"/>
    <n v="-990"/>
    <s v="83.95000"/>
    <s v="BDT"/>
    <n v="-83110.5"/>
    <n v="-990"/>
    <s v="990_1"/>
    <s v=""/>
    <s v="CIPL/TRS/31-2021"/>
    <s v="CIPL/TRS/31-2021"/>
    <s v="Deferred Liability Creation to TRS ACCESSORIES"/>
    <s v=""/>
    <s v="0"/>
    <s v="TRS/CIPL-31/2021"/>
    <s v=""/>
    <s v=""/>
    <s v=""/>
    <s v="2010100001"/>
    <s v="2019001215"/>
    <d v="2021-06-08T00:00:00"/>
    <s v=""/>
    <s v=""/>
    <s v=""/>
    <n v="0"/>
  </r>
  <r>
    <s v=""/>
    <s v="30900940"/>
    <s v="2026000631"/>
    <x v="35"/>
    <d v="2021-03-20T00:00:00"/>
    <d v="2021-03-29T00:00:00"/>
    <s v="DL"/>
    <s v="USD"/>
    <n v="-13889.99"/>
    <s v="83.95000"/>
    <s v="BDT"/>
    <n v="-1166064.6599999999"/>
    <n v="-13889.99"/>
    <s v="13889.99_1"/>
    <s v=""/>
    <s v="BTL-497/2021"/>
    <s v="BTL-497/2021"/>
    <s v="Deferred Liability Creation to BABYLON TRIMS LTD."/>
    <s v=""/>
    <s v="0"/>
    <s v="BTL/CIPL/03/2021"/>
    <s v="CIPL-03291"/>
    <s v=""/>
    <s v=""/>
    <s v="2010100001"/>
    <s v=""/>
    <m/>
    <s v=""/>
    <s v=""/>
    <s v=""/>
    <n v="0"/>
  </r>
  <r>
    <s v=""/>
    <s v="30900940"/>
    <s v="2013002935"/>
    <x v="56"/>
    <d v="2021-03-21T00:00:00"/>
    <d v="2021-03-21T00:00:00"/>
    <s v="KZ"/>
    <s v="USD"/>
    <n v="-36734.57"/>
    <s v="83.95000"/>
    <s v="BDT"/>
    <n v="-3083867.15"/>
    <n v="-36734.57"/>
    <s v="36734.57_1"/>
    <s v=""/>
    <s v="DPBBJG140668DAK"/>
    <s v="DPBBJG140668DAK"/>
    <s v="Deferred Liability Creation to BEIJING KAILONG"/>
    <s v=""/>
    <s v="0"/>
    <s v="KL20-A483.A485"/>
    <s v=""/>
    <s v=""/>
    <s v=""/>
    <s v="2010100001"/>
    <s v=""/>
    <m/>
    <s v=""/>
    <s v=""/>
    <s v=""/>
    <n v="0"/>
  </r>
  <r>
    <s v=""/>
    <s v="30900940"/>
    <s v="2026000614"/>
    <x v="48"/>
    <d v="2021-03-21T00:00:00"/>
    <d v="2021-03-22T00:00:00"/>
    <s v="DL"/>
    <s v="USD"/>
    <n v="-3087.1"/>
    <s v="83.95000"/>
    <s v="BDT"/>
    <n v="-259162.05"/>
    <n v="-3087.1"/>
    <s v="3087.1_1"/>
    <s v=""/>
    <s v="BSPCI2103202101"/>
    <s v="BSPCI2103202101"/>
    <s v="Deferred Liability Creation to Best Silica gel BD"/>
    <s v=""/>
    <s v="0"/>
    <s v="BSPSC2020/2149"/>
    <s v=""/>
    <s v=""/>
    <s v=""/>
    <s v="2010100001"/>
    <s v=""/>
    <m/>
    <s v=""/>
    <s v=""/>
    <s v=""/>
    <n v="0"/>
  </r>
  <r>
    <s v=""/>
    <s v="30900940"/>
    <s v="2026000620"/>
    <x v="56"/>
    <d v="2021-03-21T00:00:00"/>
    <d v="2021-03-25T00:00:00"/>
    <s v="DL"/>
    <s v="USD"/>
    <n v="-5408"/>
    <s v="83.95000"/>
    <s v="BDT"/>
    <n v="-454001.6"/>
    <n v="-5408"/>
    <s v="5408_1"/>
    <s v=""/>
    <s v="IBCEPZ141308DAK"/>
    <s v="IBCEPZ141308DAK"/>
    <s v="Deferred Liability Creation to TAIWAN BANGLA SP"/>
    <s v=""/>
    <s v="0"/>
    <s v="CI-210217-BK01"/>
    <s v=""/>
    <s v=""/>
    <s v=""/>
    <s v="2010100001"/>
    <s v="2019001248"/>
    <d v="2021-06-15T00:00:00"/>
    <s v=""/>
    <s v=""/>
    <s v=""/>
    <n v="0"/>
  </r>
  <r>
    <s v=""/>
    <s v="30900940"/>
    <s v="2026000625"/>
    <x v="52"/>
    <d v="2021-03-21T00:00:00"/>
    <d v="2021-03-27T00:00:00"/>
    <s v="DL"/>
    <s v="USD"/>
    <n v="-5389.15"/>
    <s v="83.95000"/>
    <s v="BDT"/>
    <n v="-452419.14"/>
    <n v="-5389.15"/>
    <s v="5389.15_1"/>
    <s v=""/>
    <s v="1000012938"/>
    <s v="1000012938"/>
    <s v="Deferred Liability Creation to American &amp; Efird"/>
    <s v=""/>
    <s v="0"/>
    <s v="SC-0000003529"/>
    <s v=""/>
    <s v=""/>
    <s v=""/>
    <s v="2010100001"/>
    <s v=""/>
    <m/>
    <s v=""/>
    <s v=""/>
    <s v=""/>
    <n v="0"/>
  </r>
  <r>
    <s v=""/>
    <s v="30900940"/>
    <s v="2026000626"/>
    <x v="56"/>
    <d v="2021-03-21T00:00:00"/>
    <d v="2021-03-27T00:00:00"/>
    <s v="DL"/>
    <s v="USD"/>
    <n v="-5183.7700000000004"/>
    <s v="83.95000"/>
    <s v="BDT"/>
    <n v="-435177.49"/>
    <n v="-5183.7700000000004"/>
    <s v="5183.77_1"/>
    <s v=""/>
    <s v="1000012940"/>
    <s v="1000012940"/>
    <s v="Deferred Liability Creation to American &amp; Efird"/>
    <s v=""/>
    <s v="0"/>
    <s v="SC-0000003516"/>
    <s v="CIPL-03170"/>
    <s v=""/>
    <s v="2000172990"/>
    <s v="2010100001"/>
    <s v=""/>
    <m/>
    <s v=""/>
    <s v=""/>
    <s v=""/>
    <n v="0"/>
  </r>
  <r>
    <s v=""/>
    <s v="30900940"/>
    <s v="2026000644"/>
    <x v="16"/>
    <d v="2021-03-21T00:00:00"/>
    <d v="2021-04-04T00:00:00"/>
    <s v="DL"/>
    <s v="USD"/>
    <n v="-2400"/>
    <s v="83.95000"/>
    <s v="BDT"/>
    <n v="-201480"/>
    <n v="-2400"/>
    <s v="2400_1"/>
    <s v=""/>
    <s v="OTA/137/21"/>
    <s v="OTA/137/21"/>
    <s v="Deferred Liability Creation to ORIGIN TRIMS &amp; ACCE"/>
    <s v=""/>
    <s v="0"/>
    <s v="OTA/CIPL-02021/005"/>
    <s v=""/>
    <s v=""/>
    <s v=""/>
    <s v="2010100001"/>
    <s v="2019001254"/>
    <d v="2021-06-20T00:00:00"/>
    <s v=""/>
    <s v=""/>
    <s v=""/>
    <n v="0"/>
  </r>
  <r>
    <s v=""/>
    <s v="30900940"/>
    <s v="2013002985"/>
    <x v="48"/>
    <d v="2021-03-22T00:00:00"/>
    <d v="2021-03-25T00:00:00"/>
    <s v="KZ"/>
    <s v="USD"/>
    <n v="-69027.92"/>
    <s v="83.95000"/>
    <s v="BDT"/>
    <n v="-5794893.8799999999"/>
    <n v="-69027.92"/>
    <s v="69027.92_1"/>
    <s v=""/>
    <s v="DPBCOR141384DAK"/>
    <s v="DPBCOR141384DAK"/>
    <s v="Deferred Liability Creation to Vardhman Textiles L"/>
    <s v=""/>
    <s v="0"/>
    <s v="CPD200000702,CPD200000703"/>
    <s v=""/>
    <s v=""/>
    <s v=""/>
    <s v="2010100001"/>
    <s v=""/>
    <m/>
    <s v=""/>
    <s v=""/>
    <s v=""/>
    <n v="0"/>
  </r>
  <r>
    <s v=""/>
    <s v="30900940"/>
    <s v="2013002987"/>
    <x v="48"/>
    <d v="2021-03-22T00:00:00"/>
    <d v="2021-03-25T00:00:00"/>
    <s v="KZ"/>
    <s v="USD"/>
    <n v="-307438.59000000003"/>
    <s v="83.95000"/>
    <s v="BDT"/>
    <n v="-25809469.629999999"/>
    <n v="-307438.59000000003"/>
    <s v="307438.59_1"/>
    <s v=""/>
    <s v="DPBCOR141369DAK"/>
    <s v="DPBCOR141369DAK"/>
    <s v="Deferred Liability Creation to THAI KURABO CO"/>
    <s v=""/>
    <s v="0"/>
    <s v="2103-C021"/>
    <s v=""/>
    <s v=""/>
    <s v=""/>
    <s v="2010100001"/>
    <s v=""/>
    <m/>
    <s v=""/>
    <s v=""/>
    <s v=""/>
    <n v="0"/>
  </r>
  <r>
    <s v=""/>
    <s v="30900940"/>
    <s v="2013002989"/>
    <x v="48"/>
    <d v="2021-03-22T00:00:00"/>
    <d v="2021-03-25T00:00:00"/>
    <s v="KZ"/>
    <s v="USD"/>
    <n v="-2588.9699999999998"/>
    <s v="83.95000"/>
    <s v="BDT"/>
    <n v="-217344.03"/>
    <n v="-2588.9699999999998"/>
    <s v="2588.97_1"/>
    <s v=""/>
    <s v="IBCCOR141322DAK"/>
    <s v="IBCCOR141322DAK"/>
    <s v="Deferred Liability Creation to TAK SANG (SZE'Z)"/>
    <s v=""/>
    <s v="0"/>
    <s v="DCUDAK022094"/>
    <s v=""/>
    <s v=""/>
    <s v=""/>
    <s v="2010100001"/>
    <s v="2019001250"/>
    <d v="2021-06-15T00:00:00"/>
    <s v=""/>
    <s v=""/>
    <s v=""/>
    <n v="0"/>
  </r>
  <r>
    <s v=""/>
    <s v="30900940"/>
    <s v="2026000627"/>
    <x v="52"/>
    <d v="2021-03-22T00:00:00"/>
    <d v="2021-03-27T00:00:00"/>
    <s v="DL"/>
    <s v="USD"/>
    <n v="-1045"/>
    <s v="83.95000"/>
    <s v="BDT"/>
    <n v="-87727.75"/>
    <n v="-1045"/>
    <s v="1045_1"/>
    <s v=""/>
    <s v="CIPL/TRS/37-2021"/>
    <s v="CIPL/TRS/37-2021"/>
    <s v="Deferred Liability Creation to TRS Accessories Ltd"/>
    <s v=""/>
    <s v="0"/>
    <s v="TRS/CIPL-37/2021"/>
    <s v=""/>
    <s v=""/>
    <s v=""/>
    <s v="2010100001"/>
    <s v=""/>
    <m/>
    <s v=""/>
    <s v=""/>
    <s v=""/>
    <n v="0"/>
  </r>
  <r>
    <s v=""/>
    <s v="30900940"/>
    <s v="2026000628"/>
    <x v="48"/>
    <d v="2021-03-22T00:00:00"/>
    <d v="2021-03-28T00:00:00"/>
    <s v="DL"/>
    <s v="USD"/>
    <n v="-7303.99"/>
    <s v="83.95000"/>
    <s v="BDT"/>
    <n v="-613169.96"/>
    <n v="-7303.99"/>
    <s v="7303.99_1"/>
    <s v=""/>
    <s v="1000012965"/>
    <s v="1000012965"/>
    <s v="Deferred Liability Creation to American &amp; Efird"/>
    <s v=""/>
    <s v="0"/>
    <s v="SC-0000003543"/>
    <s v=""/>
    <s v=""/>
    <s v=""/>
    <s v="2010100001"/>
    <s v=""/>
    <m/>
    <s v=""/>
    <s v=""/>
    <s v=""/>
    <n v="0"/>
  </r>
  <r>
    <s v=""/>
    <s v="30900940"/>
    <s v="2026000619"/>
    <x v="11"/>
    <d v="2021-03-23T00:00:00"/>
    <d v="2021-03-25T00:00:00"/>
    <s v="DL"/>
    <s v="USD"/>
    <n v="-10076.75"/>
    <s v="83.95000"/>
    <s v="BDT"/>
    <n v="-845943.16"/>
    <n v="-10076.75"/>
    <s v="10076.75_1"/>
    <s v=""/>
    <s v="IBCEPZ141813DAK"/>
    <s v="IBCEPZ141813DAK"/>
    <s v="Deferred Liability Creation to YKK BANGLADESH PTE"/>
    <s v=""/>
    <s v="0"/>
    <s v="IE00136991,IE00137661"/>
    <s v="CIPL-03311"/>
    <s v=""/>
    <s v="2100068570"/>
    <s v="2010100001"/>
    <s v="2019001211"/>
    <d v="2021-06-08T00:00:00"/>
    <s v=""/>
    <s v=""/>
    <s v=""/>
    <n v="0"/>
  </r>
  <r>
    <s v=""/>
    <s v="30900940"/>
    <s v="2013002984"/>
    <x v="100"/>
    <d v="2021-03-24T00:00:00"/>
    <d v="2021-03-25T00:00:00"/>
    <s v="KZ"/>
    <s v="USD"/>
    <n v="-26304.27"/>
    <s v="83.95000"/>
    <s v="BDT"/>
    <n v="-2208243.4700000002"/>
    <n v="-26304.27"/>
    <s v="26304.27_1"/>
    <s v=""/>
    <s v="DPBCOR141349DAK"/>
    <s v="DPBCOR141349DAK"/>
    <s v="Deferred Liability Creation to SAPPHIRE FINISH"/>
    <s v=""/>
    <s v="0"/>
    <s v="SFML-0901-21"/>
    <s v=""/>
    <s v=""/>
    <s v=""/>
    <s v="2010100001"/>
    <s v=""/>
    <m/>
    <s v=""/>
    <s v=""/>
    <s v=""/>
    <n v="0"/>
  </r>
  <r>
    <s v=""/>
    <s v="30900940"/>
    <s v="2013002986"/>
    <x v="100"/>
    <d v="2021-03-24T00:00:00"/>
    <d v="2021-03-25T00:00:00"/>
    <s v="KZ"/>
    <s v="USD"/>
    <n v="-53092.61"/>
    <s v="83.95000"/>
    <s v="BDT"/>
    <n v="-4457124.6100000003"/>
    <n v="-53092.61"/>
    <s v="53092.61_1"/>
    <s v=""/>
    <s v="DPBCOR141393DAK"/>
    <s v="ITEDOR141393DAK"/>
    <s v="Deferred Liability Creation to NISHAT MILLS Ltd."/>
    <s v=""/>
    <s v="0"/>
    <s v="EXP/F-35/0721/2021"/>
    <s v=""/>
    <s v=""/>
    <s v=""/>
    <s v="2010100001"/>
    <s v="2026000785"/>
    <d v="2021-06-10T00:00:00"/>
    <s v=""/>
    <s v=""/>
    <s v=""/>
    <n v="0"/>
  </r>
  <r>
    <s v=""/>
    <s v="30900940"/>
    <s v="2026000638"/>
    <x v="16"/>
    <d v="2021-03-24T00:00:00"/>
    <d v="2021-04-04T00:00:00"/>
    <s v="DL"/>
    <s v="USD"/>
    <n v="-3047.45"/>
    <s v="83.95000"/>
    <s v="BDT"/>
    <n v="-255833.43"/>
    <n v="-3047.45"/>
    <s v="3047.45_1"/>
    <s v=""/>
    <s v="BELL/CIPL-140-20"/>
    <s v="BELL/CIPL-140-2021"/>
    <s v="Deferred Liability Creation to 3RD BELL INTERNATIO"/>
    <s v=""/>
    <s v="0"/>
    <s v="3RD BELL/CIPL-10-2021"/>
    <s v=""/>
    <s v=""/>
    <s v=""/>
    <s v="2010100001"/>
    <s v=""/>
    <m/>
    <s v=""/>
    <s v=""/>
    <s v=""/>
    <n v="0"/>
  </r>
  <r>
    <s v=""/>
    <s v="30900940"/>
    <s v="2026000641"/>
    <x v="16"/>
    <d v="2021-03-24T00:00:00"/>
    <d v="2021-04-04T00:00:00"/>
    <s v="DL"/>
    <s v="USD"/>
    <n v="-2165"/>
    <s v="83.95000"/>
    <s v="BDT"/>
    <n v="-181751.75"/>
    <n v="-2165"/>
    <s v="2165_1"/>
    <s v=""/>
    <s v="CIPL/TRS/39-2021"/>
    <s v="CIPL/TRS/39-2021"/>
    <s v="Deferred Liability Creation to TRS ACCESSORIES INT"/>
    <s v=""/>
    <s v="0"/>
    <s v="TRS/CIPL-39/2021"/>
    <s v=""/>
    <s v=""/>
    <s v=""/>
    <s v="2010100001"/>
    <s v="2019001267"/>
    <d v="2021-06-21T00:00:00"/>
    <s v=""/>
    <s v=""/>
    <s v=""/>
    <n v="0"/>
  </r>
  <r>
    <s v=""/>
    <s v="30900940"/>
    <s v="2026000683"/>
    <x v="28"/>
    <d v="2021-03-24T00:00:00"/>
    <d v="2021-04-21T00:00:00"/>
    <s v="DL"/>
    <s v="USD"/>
    <n v="-4536.67"/>
    <s v="83.95000"/>
    <s v="BDT"/>
    <n v="-380853.45"/>
    <n v="-4536.67"/>
    <s v="4536.67_1"/>
    <s v=""/>
    <s v="BTL-621/2021"/>
    <s v="BTL-621/2021"/>
    <s v="Deferred Liability Creation to Baylon Trims Ltd."/>
    <s v=""/>
    <s v="0"/>
    <s v="BTL/CIPL/05/2021"/>
    <s v="CIPL-03274"/>
    <s v=""/>
    <s v=""/>
    <s v="2010100001"/>
    <s v=""/>
    <m/>
    <s v=""/>
    <s v=""/>
    <s v=""/>
    <n v="0"/>
  </r>
  <r>
    <s v=""/>
    <s v="30900940"/>
    <s v="2013003006"/>
    <x v="12"/>
    <d v="2021-03-25T00:00:00"/>
    <d v="2021-03-28T00:00:00"/>
    <s v="KZ"/>
    <s v="USD"/>
    <n v="-2414.9299999999998"/>
    <s v="83.95000"/>
    <s v="BDT"/>
    <n v="-202733.37"/>
    <n v="-2414.9299999999998"/>
    <s v="2414.93_1"/>
    <s v=""/>
    <s v="IBCEPZ142265DAK"/>
    <s v="IBCEPZ142265DAK"/>
    <s v="Deferred Liability Creation to YKK BANGLADESH PTE"/>
    <s v=""/>
    <s v="0"/>
    <s v="IE00141431"/>
    <s v=""/>
    <s v=""/>
    <s v=""/>
    <s v="2010100001"/>
    <s v="2019001223"/>
    <d v="2021-06-09T00:00:00"/>
    <s v=""/>
    <s v=""/>
    <s v=""/>
    <n v="0"/>
  </r>
  <r>
    <s v=""/>
    <s v="30900940"/>
    <s v="2013003007"/>
    <x v="12"/>
    <d v="2021-03-25T00:00:00"/>
    <d v="2021-03-28T00:00:00"/>
    <s v="KZ"/>
    <s v="USD"/>
    <n v="-2754.97"/>
    <s v="83.95000"/>
    <s v="BDT"/>
    <n v="-231279.73"/>
    <n v="-2754.97"/>
    <s v="2754.97_1"/>
    <s v=""/>
    <s v="IBCEPZ142305DAK"/>
    <s v="IBCEPZ142305DAK"/>
    <s v="Deferred Liability Creation to PAXAR BANGLADESH LT"/>
    <s v=""/>
    <s v="0"/>
    <s v="217397"/>
    <s v=""/>
    <s v=""/>
    <s v=""/>
    <s v="2010100001"/>
    <s v="2019001224"/>
    <d v="2021-06-09T00:00:00"/>
    <s v=""/>
    <s v=""/>
    <s v=""/>
    <n v="0"/>
  </r>
  <r>
    <s v=""/>
    <s v="30900940"/>
    <s v="2026000630"/>
    <x v="13"/>
    <d v="2021-03-25T00:00:00"/>
    <d v="2021-03-29T00:00:00"/>
    <s v="DL"/>
    <s v="USD"/>
    <n v="-1227.99"/>
    <s v="83.95000"/>
    <s v="BDT"/>
    <n v="-103089.76"/>
    <n v="-1227.99"/>
    <s v="1227.99_1"/>
    <s v=""/>
    <s v="S0096-21/GD-560"/>
    <s v="S0096-21/GD-560"/>
    <s v="Deferred Liability Settlement to KDS ACCESSORIE"/>
    <s v=""/>
    <s v="0"/>
    <s v="SGD-0020/21"/>
    <s v="CIPL-03189"/>
    <s v=""/>
    <s v=""/>
    <s v="2010100001"/>
    <s v="2019001038"/>
    <d v="2021-05-05T00:00:00"/>
    <s v=""/>
    <s v=""/>
    <s v=""/>
    <n v="0"/>
  </r>
  <r>
    <s v=""/>
    <s v="30900940"/>
    <s v="2026000674"/>
    <x v="25"/>
    <d v="2021-03-25T00:00:00"/>
    <d v="2021-04-18T00:00:00"/>
    <s v="DL"/>
    <s v="USD"/>
    <n v="-9200"/>
    <s v="83.95000"/>
    <s v="BDT"/>
    <n v="-772340"/>
    <n v="-9200"/>
    <s v="9200_1"/>
    <s v=""/>
    <s v="BELL/CIPL-139-20"/>
    <s v="3RD BELL/CIPL-139-"/>
    <s v="Deferred Liability Creation to 3RD bell Internat"/>
    <s v=""/>
    <s v="0"/>
    <s v="3RD BELL/CIPL-08-2021"/>
    <s v=""/>
    <s v=""/>
    <s v=""/>
    <s v="2010100001"/>
    <s v=""/>
    <m/>
    <s v=""/>
    <s v=""/>
    <s v=""/>
    <n v="0"/>
  </r>
  <r>
    <s v=""/>
    <s v="30900940"/>
    <s v="2026000640"/>
    <x v="16"/>
    <d v="2021-03-26T00:00:00"/>
    <d v="2021-04-04T00:00:00"/>
    <s v="DL"/>
    <s v="USD"/>
    <n v="-1150.4000000000001"/>
    <s v="83.95000"/>
    <s v="BDT"/>
    <n v="-96576.08"/>
    <n v="-1150.4000000000001"/>
    <s v="1150.4_1"/>
    <s v=""/>
    <s v="CIPL/TRS/41-2021"/>
    <s v="CIPL/TRS/41-2021"/>
    <s v="Deferred Liability Creation to TRS ACCESSORIES INT"/>
    <s v=""/>
    <s v="0"/>
    <s v="TRS/CIPL-41/2021"/>
    <s v=""/>
    <s v=""/>
    <s v=""/>
    <s v="2010100001"/>
    <s v="2019001270"/>
    <d v="2021-06-22T00:00:00"/>
    <s v=""/>
    <s v=""/>
    <s v=""/>
    <n v="0"/>
  </r>
  <r>
    <s v=""/>
    <s v="30900940"/>
    <s v="2026000629"/>
    <x v="13"/>
    <d v="2021-03-27T00:00:00"/>
    <d v="2021-03-28T00:00:00"/>
    <s v="DL"/>
    <s v="USD"/>
    <n v="-1364.7"/>
    <s v="83.95000"/>
    <s v="BDT"/>
    <n v="-114566.57"/>
    <n v="-1364.7"/>
    <s v="1364.7_1"/>
    <s v=""/>
    <s v="CIPL/TRS/36-2021"/>
    <s v="CIPL/TRS/36-2021"/>
    <s v="Deferred Liability Creation to TRS ACCESSORI"/>
    <s v=""/>
    <s v="0"/>
    <s v="TRS/CIPL-36/2021"/>
    <s v=""/>
    <s v=""/>
    <s v=""/>
    <s v="2010100001"/>
    <s v=""/>
    <m/>
    <s v=""/>
    <s v=""/>
    <s v=""/>
    <n v="0"/>
  </r>
  <r>
    <s v=""/>
    <s v="30900940"/>
    <s v="2026000642"/>
    <x v="16"/>
    <d v="2021-03-27T00:00:00"/>
    <d v="2021-04-04T00:00:00"/>
    <s v="DL"/>
    <s v="USD"/>
    <n v="-4935"/>
    <s v="83.95000"/>
    <s v="BDT"/>
    <n v="-414293.25"/>
    <n v="-4935"/>
    <s v="4935_1"/>
    <s v=""/>
    <s v="DN-CP/CIPL/03/21"/>
    <s v="DN-CP/CIPL/03/21"/>
    <s v="Deferred Liability Creation to GREEN PAC (BD) LTD"/>
    <s v=""/>
    <s v="0"/>
    <s v="SC-GP/03/21"/>
    <s v=""/>
    <s v=""/>
    <s v=""/>
    <s v="2010100001"/>
    <s v=""/>
    <m/>
    <s v=""/>
    <s v=""/>
    <s v=""/>
    <n v="0"/>
  </r>
  <r>
    <s v=""/>
    <s v="30900940"/>
    <s v="2026000653"/>
    <x v="21"/>
    <d v="2021-03-27T00:00:00"/>
    <d v="2021-04-10T00:00:00"/>
    <s v="DL"/>
    <s v="USD"/>
    <n v="-4522.3999999999996"/>
    <s v="83.95000"/>
    <s v="BDT"/>
    <n v="-379655.48"/>
    <n v="-4522.3999999999996"/>
    <s v="4522.4_1"/>
    <s v=""/>
    <s v="MPL-2021-1257"/>
    <s v="MPL-2021-1257"/>
    <s v="Deferred Liability Creation M &amp; U Packaging BD Ltd"/>
    <s v=""/>
    <s v="0"/>
    <s v="M&amp;U-0125/2021"/>
    <s v=""/>
    <s v=""/>
    <s v=""/>
    <s v="2010100001"/>
    <s v=""/>
    <m/>
    <s v=""/>
    <s v=""/>
    <s v=""/>
    <n v="0"/>
  </r>
  <r>
    <s v=""/>
    <s v="30900940"/>
    <s v="2026000633"/>
    <x v="16"/>
    <d v="2021-03-28T00:00:00"/>
    <d v="2021-04-04T00:00:00"/>
    <s v="DL"/>
    <s v="USD"/>
    <n v="-1312.11"/>
    <s v="83.95000"/>
    <s v="BDT"/>
    <n v="-110151.63"/>
    <n v="-1312.11"/>
    <s v="1312.11_1"/>
    <s v=""/>
    <s v="1000013044"/>
    <s v="1000013044"/>
    <s v="Deferred Liability Creation to Coats Bangladesh"/>
    <s v=""/>
    <s v="0"/>
    <s v="SC-0000003516"/>
    <s v="CIPL-03170"/>
    <s v=""/>
    <s v="2000172990"/>
    <s v="2010100001"/>
    <s v=""/>
    <m/>
    <s v=""/>
    <s v=""/>
    <s v=""/>
    <n v="0"/>
  </r>
  <r>
    <s v=""/>
    <s v="30900940"/>
    <s v="2026000635"/>
    <x v="16"/>
    <d v="2021-03-28T00:00:00"/>
    <d v="2021-04-04T00:00:00"/>
    <s v="DL"/>
    <s v="USD"/>
    <n v="-7085.06"/>
    <s v="83.95000"/>
    <s v="BDT"/>
    <n v="-594790.79"/>
    <n v="-7085.06"/>
    <s v="7085.06_1"/>
    <s v=""/>
    <s v="1000013068"/>
    <s v="1000013068"/>
    <s v="Deferred Liability Creation to American &amp; Efird BD"/>
    <s v=""/>
    <s v="0"/>
    <s v="SC-0000003562"/>
    <s v=""/>
    <s v=""/>
    <s v=""/>
    <s v="2010100001"/>
    <s v=""/>
    <m/>
    <s v=""/>
    <s v=""/>
    <s v=""/>
    <n v="0"/>
  </r>
  <r>
    <s v=""/>
    <s v="30900940"/>
    <s v="2026000636"/>
    <x v="16"/>
    <d v="2021-03-28T00:00:00"/>
    <d v="2021-04-04T00:00:00"/>
    <s v="DL"/>
    <s v="USD"/>
    <n v="-3082.86"/>
    <s v="83.95000"/>
    <s v="BDT"/>
    <n v="-258806.1"/>
    <n v="-3082.86"/>
    <s v="3082.86_1"/>
    <s v=""/>
    <s v="1000013054"/>
    <s v="1000013054"/>
    <s v="Deferred Liability Creation to American &amp; Efird BD"/>
    <s v=""/>
    <s v="0"/>
    <s v="SC-0000003548"/>
    <s v=""/>
    <s v=""/>
    <s v=""/>
    <s v="2010100001"/>
    <s v=""/>
    <m/>
    <s v=""/>
    <s v=""/>
    <s v=""/>
    <n v="0"/>
  </r>
  <r>
    <s v=""/>
    <s v="30900940"/>
    <s v="2026000651"/>
    <x v="20"/>
    <d v="2021-03-28T00:00:00"/>
    <d v="2021-04-10T00:00:00"/>
    <s v="DL"/>
    <s v="USD"/>
    <n v="-1284.18"/>
    <s v="83.95000"/>
    <s v="BDT"/>
    <n v="-107806.91"/>
    <n v="-1284.18"/>
    <s v="1284.18_1"/>
    <s v=""/>
    <s v="78-CIPL EPIC/202"/>
    <s v="78-CIPL EPIC/2021"/>
    <s v="Deferred Liability Creation Bangladesh IRIS Co.Ltd"/>
    <s v=""/>
    <s v="0"/>
    <s v="BD/IRIS/78-CIPL EPIC/2021"/>
    <s v=""/>
    <s v=""/>
    <s v=""/>
    <s v="2010100001"/>
    <s v=""/>
    <m/>
    <s v=""/>
    <s v=""/>
    <s v=""/>
    <n v="0"/>
  </r>
  <r>
    <s v=""/>
    <s v="30900940"/>
    <s v="2026000668"/>
    <x v="25"/>
    <d v="2021-03-28T00:00:00"/>
    <d v="2021-04-18T00:00:00"/>
    <s v="DL"/>
    <s v="USD"/>
    <n v="-5181.29"/>
    <s v="83.95000"/>
    <s v="BDT"/>
    <n v="-434969.3"/>
    <n v="-5181.29"/>
    <s v="5181.29_1"/>
    <s v=""/>
    <s v="3LC21/2103000868"/>
    <s v="3LC21/2103000868"/>
    <s v="Deferred Liability Creation to R-PAC BANGLADESH LT"/>
    <s v=""/>
    <s v="0"/>
    <s v="CIPL03222021"/>
    <s v="CIPL-03308"/>
    <s v=""/>
    <s v="2100052930"/>
    <s v="2010100001"/>
    <s v=""/>
    <m/>
    <s v=""/>
    <s v=""/>
    <s v=""/>
    <n v="0"/>
  </r>
  <r>
    <s v=""/>
    <s v="30900940"/>
    <s v="2013003013"/>
    <x v="35"/>
    <d v="2021-03-29T00:00:00"/>
    <d v="2021-03-31T00:00:00"/>
    <s v="KZ"/>
    <s v="USD"/>
    <n v="-162777.60999999999"/>
    <s v="83.95000"/>
    <s v="BDT"/>
    <n v="-13665180.359999999"/>
    <n v="-162777.60999999999"/>
    <s v="162777.61_1"/>
    <s v=""/>
    <s v="DPBTST141854DAK"/>
    <s v="DPBTST141854DAK"/>
    <s v="Deferred Liability Creation to TEXHONG KNITTING LI"/>
    <s v=""/>
    <s v="0"/>
    <s v="BBCDAK131518"/>
    <s v=""/>
    <s v=""/>
    <s v=""/>
    <s v="2010100001"/>
    <s v="2019001152"/>
    <d v="2021-05-27T00:00:00"/>
    <s v=""/>
    <s v=""/>
    <s v=""/>
    <n v="0"/>
  </r>
  <r>
    <s v=""/>
    <s v="30900940"/>
    <s v="2013003015"/>
    <x v="35"/>
    <d v="2021-03-29T00:00:00"/>
    <d v="2021-03-31T00:00:00"/>
    <s v="KZ"/>
    <s v="USD"/>
    <n v="-54422.89"/>
    <s v="83.95000"/>
    <s v="BDT"/>
    <n v="-4568801.62"/>
    <n v="-54422.89"/>
    <s v="54422.89_1"/>
    <s v=""/>
    <s v="IBCDAK142726DAK"/>
    <s v="IBCDAK142726DAK"/>
    <s v="Deferred Liability Creation to SML PACKAGING SOLUT"/>
    <s v=""/>
    <s v="0"/>
    <s v="sml2021bd01312"/>
    <s v=""/>
    <s v=""/>
    <s v=""/>
    <s v="2010100001"/>
    <s v="2019001070"/>
    <d v="2021-05-11T00:00:00"/>
    <s v=""/>
    <s v=""/>
    <s v=""/>
    <n v="0"/>
  </r>
  <r>
    <s v=""/>
    <s v="30900940"/>
    <s v="2026000634"/>
    <x v="16"/>
    <d v="2021-03-29T00:00:00"/>
    <d v="2021-04-04T00:00:00"/>
    <s v="DL"/>
    <s v="USD"/>
    <n v="-18434.349999999999"/>
    <s v="83.95000"/>
    <s v="BDT"/>
    <n v="-1547563.68"/>
    <n v="-18434.349999999999"/>
    <s v="18434.35_1"/>
    <s v=""/>
    <s v="1000013087"/>
    <s v="1000013087"/>
    <s v="Deferred Liability Creation to American &amp; Efird BD"/>
    <s v=""/>
    <s v="0"/>
    <s v="SC-0000003561"/>
    <s v="CIPL-03170"/>
    <s v=""/>
    <s v="2000172990"/>
    <s v="2010100001"/>
    <s v=""/>
    <m/>
    <s v=""/>
    <s v=""/>
    <s v=""/>
    <n v="0"/>
  </r>
  <r>
    <s v=""/>
    <s v="30900940"/>
    <s v="2013003060"/>
    <x v="2"/>
    <d v="2021-03-31T00:00:00"/>
    <d v="2021-03-31T00:00:00"/>
    <s v="KZ"/>
    <s v="USD"/>
    <n v="-3573.07"/>
    <s v="83.95000"/>
    <s v="BDT"/>
    <n v="-299959.23"/>
    <n v="-3573.07"/>
    <s v="3573.07_1"/>
    <s v=""/>
    <s v="IBCEPZ142995DAK"/>
    <s v="IBCEPZ142995DAK"/>
    <s v="Deferred Liability Creation to YKK BANGLADESH PTE"/>
    <s v=""/>
    <s v="0"/>
    <s v="IE00136951,IE00137681"/>
    <s v=""/>
    <s v=""/>
    <s v=""/>
    <s v="2010100001"/>
    <s v=""/>
    <m/>
    <s v=""/>
    <s v=""/>
    <s v=""/>
    <n v="0"/>
  </r>
  <r>
    <s v=""/>
    <s v="30900940"/>
    <s v="2013003061"/>
    <x v="2"/>
    <d v="2021-03-31T00:00:00"/>
    <d v="2021-03-31T00:00:00"/>
    <s v="KZ"/>
    <s v="USD"/>
    <n v="-3750.57"/>
    <s v="83.95000"/>
    <s v="BDT"/>
    <n v="-314860.34999999998"/>
    <n v="-3750.57"/>
    <s v="3750.57_1"/>
    <s v=""/>
    <s v="IBCEPZ142971DAK"/>
    <s v="IBCEPZ142971DAK"/>
    <s v="Deferred Liability Creation to YKK BANGLADESH PTE"/>
    <s v=""/>
    <s v="0"/>
    <s v="IE00145881"/>
    <s v=""/>
    <s v=""/>
    <s v=""/>
    <s v="2010100001"/>
    <s v="2019001249"/>
    <d v="2021-06-15T00:00:00"/>
    <s v=""/>
    <s v=""/>
    <s v=""/>
    <n v="0"/>
  </r>
  <r>
    <s v=""/>
    <s v="30900940"/>
    <s v="2026000632"/>
    <x v="2"/>
    <d v="2021-03-31T00:00:00"/>
    <d v="2021-04-01T00:00:00"/>
    <s v="DL"/>
    <s v="USD"/>
    <n v="-2056.8200000000002"/>
    <s v="83.95000"/>
    <s v="BDT"/>
    <n v="-172670.04"/>
    <n v="-2056.8200000000002"/>
    <s v="2056.82_1"/>
    <s v=""/>
    <s v="DPBEPZ143042DAK"/>
    <s v="DPBEPZ143042DAK"/>
    <s v="Deferred Liability Creation to IDEAL FASTENER (BD)"/>
    <s v=""/>
    <s v="0"/>
    <s v="IFBD/EXP-21-0718"/>
    <s v=""/>
    <s v=""/>
    <s v=""/>
    <s v="2010100001"/>
    <s v="2019001201"/>
    <d v="2021-06-08T00:00:00"/>
    <s v=""/>
    <s v=""/>
    <s v=""/>
    <n v="0"/>
  </r>
  <r>
    <s v=""/>
    <s v="30900940"/>
    <s v="2026000637"/>
    <x v="16"/>
    <d v="2021-03-31T00:00:00"/>
    <d v="2021-04-04T00:00:00"/>
    <s v="DL"/>
    <s v="USD"/>
    <n v="-4620"/>
    <s v="83.95000"/>
    <s v="BDT"/>
    <n v="-387849"/>
    <n v="-4620"/>
    <s v="4620_1"/>
    <s v=""/>
    <s v="FCAL/CIPL/002/20"/>
    <s v="FCAL/CIPL/002/2021"/>
    <s v="Deferred Liability Creation to Fashion Compact Acc"/>
    <s v=""/>
    <s v="0"/>
    <s v="BBCDAK135717"/>
    <s v=""/>
    <s v=""/>
    <s v=""/>
    <s v="2010100001"/>
    <s v=""/>
    <m/>
    <s v=""/>
    <s v=""/>
    <s v=""/>
    <n v="0"/>
  </r>
  <r>
    <s v=""/>
    <s v="30900940"/>
    <s v="2026000648"/>
    <x v="18"/>
    <d v="2021-03-31T00:00:00"/>
    <d v="2021-04-06T00:00:00"/>
    <s v="DL"/>
    <s v="USD"/>
    <n v="-1616.78"/>
    <s v="83.95000"/>
    <s v="BDT"/>
    <n v="-135728.68"/>
    <n v="-1616.78"/>
    <s v="1616.78_1"/>
    <s v=""/>
    <s v="ULAL/296/2021"/>
    <s v="ULAL/296/2021"/>
    <s v="Deferred Liability Creation to UNION LABEL &amp; ACCES"/>
    <s v=""/>
    <s v="0"/>
    <s v="UNION/CIPL/00113/2021"/>
    <s v=""/>
    <s v=""/>
    <s v=""/>
    <s v="2010100001"/>
    <s v=""/>
    <m/>
    <s v=""/>
    <s v=""/>
    <s v=""/>
    <n v="0"/>
  </r>
  <r>
    <s v=""/>
    <s v="30900940"/>
    <s v="2026000649"/>
    <x v="18"/>
    <d v="2021-03-31T00:00:00"/>
    <d v="2021-04-06T00:00:00"/>
    <s v="DL"/>
    <s v="USD"/>
    <n v="-4194.26"/>
    <s v="83.95000"/>
    <s v="BDT"/>
    <n v="-352108.13"/>
    <n v="-4194.26"/>
    <s v="4194.26_1"/>
    <s v=""/>
    <s v="ULAL/295/2021"/>
    <s v="ULAL/295/2021"/>
    <s v="Deferred Liability Creation to UNION LABEL &amp; ACCES"/>
    <s v=""/>
    <s v="0"/>
    <s v="UNION/CIPL/00112/2021"/>
    <s v="CIPL-03272"/>
    <s v=""/>
    <s v=""/>
    <s v="2010100001"/>
    <s v=""/>
    <m/>
    <s v=""/>
    <s v=""/>
    <s v=""/>
    <n v="0"/>
  </r>
  <r>
    <s v=""/>
    <s v="30900940"/>
    <s v="2026000670"/>
    <x v="25"/>
    <d v="2021-03-31T00:00:00"/>
    <d v="2021-04-18T00:00:00"/>
    <s v="DL"/>
    <s v="USD"/>
    <n v="-13518.74"/>
    <s v="83.95000"/>
    <s v="BDT"/>
    <n v="-1134898.22"/>
    <n v="-13518.74"/>
    <s v="13518.74_1"/>
    <s v=""/>
    <s v="BELL/CIPL-141-20"/>
    <s v="BELL/CIPL-141-2021"/>
    <s v="Deferred Liability Creation to 3RD bell Internat"/>
    <s v=""/>
    <s v="0"/>
    <s v="3RD BELL/CIPL-09-2021"/>
    <s v=""/>
    <s v=""/>
    <s v=""/>
    <s v="2010100001"/>
    <s v=""/>
    <m/>
    <s v=""/>
    <s v=""/>
    <s v=""/>
    <n v="0"/>
  </r>
  <r>
    <s v=""/>
    <s v="30900940"/>
    <s v="2013003163"/>
    <x v="14"/>
    <d v="2021-04-01T00:00:00"/>
    <d v="2021-04-12T00:00:00"/>
    <s v="KZ"/>
    <s v="USD"/>
    <n v="-14522.97"/>
    <s v="83.95000"/>
    <s v="BDT"/>
    <n v="-1219203.33"/>
    <n v="-14522.97"/>
    <s v="14522.97_1"/>
    <s v=""/>
    <s v="DPBCOR142605DAK"/>
    <s v="DPBCOR142605DAK"/>
    <s v="Deferred Liability Creation VARDHMAN TEXTILES LIMI"/>
    <s v=""/>
    <s v="0"/>
    <s v="CPD200000718"/>
    <s v=""/>
    <s v=""/>
    <s v=""/>
    <s v="2010100001"/>
    <s v=""/>
    <m/>
    <s v=""/>
    <s v=""/>
    <s v=""/>
    <n v="0"/>
  </r>
  <r>
    <s v=""/>
    <s v="30900940"/>
    <s v="2013003168"/>
    <x v="14"/>
    <d v="2021-04-01T00:00:00"/>
    <d v="2021-04-12T00:00:00"/>
    <s v="KZ"/>
    <s v="USD"/>
    <n v="-50279.58"/>
    <s v="83.95000"/>
    <s v="BDT"/>
    <n v="-4220970.74"/>
    <n v="-50279.58"/>
    <s v="50279.58_1"/>
    <s v=""/>
    <s v="DPBCOR142542DAK"/>
    <s v="DPBCOR142542DAK"/>
    <s v="Deferred Liability Creation KOHINOOR MILLS LTD(DYE"/>
    <s v=""/>
    <s v="0"/>
    <s v="KD21-0205"/>
    <s v=""/>
    <s v=""/>
    <s v=""/>
    <s v="2010100001"/>
    <s v="2019001245"/>
    <d v="2021-06-15T00:00:00"/>
    <s v=""/>
    <s v=""/>
    <s v=""/>
    <n v="0"/>
  </r>
  <r>
    <s v=""/>
    <s v="30900940"/>
    <s v="2026000676"/>
    <x v="25"/>
    <d v="2021-04-03T00:00:00"/>
    <d v="2021-04-18T00:00:00"/>
    <s v="DL"/>
    <s v="USD"/>
    <n v="-1001.14"/>
    <s v="83.95000"/>
    <s v="BDT"/>
    <n v="-84045.7"/>
    <n v="-1001.14"/>
    <s v="1001.14_1"/>
    <s v=""/>
    <s v="BTL-630/2021"/>
    <s v="BTL-630/2021"/>
    <s v="Deferred Liability Creation to Babylon Trims Ltd."/>
    <s v=""/>
    <s v="0"/>
    <s v="BTL/CIPL/01/2021"/>
    <s v=""/>
    <s v=""/>
    <s v=""/>
    <s v="2010100001"/>
    <s v=""/>
    <m/>
    <s v=""/>
    <s v=""/>
    <s v=""/>
    <n v="0"/>
  </r>
  <r>
    <s v=""/>
    <s v="30900940"/>
    <s v="2013003184"/>
    <x v="16"/>
    <d v="2021-04-04T00:00:00"/>
    <d v="2021-04-12T00:00:00"/>
    <s v="KZ"/>
    <s v="USD"/>
    <n v="-11693.1"/>
    <s v="83.95000"/>
    <s v="BDT"/>
    <n v="-981635.75"/>
    <n v="-11693.1"/>
    <s v="11693.1_1"/>
    <s v=""/>
    <s v="IBCEPZ143510DAK"/>
    <s v="IBCEPZ143510DAK"/>
    <s v="Deferred Liability Creation GUNZE UNITED LIMITED."/>
    <s v=""/>
    <s v="0"/>
    <s v="24318,  24320"/>
    <s v=""/>
    <s v=""/>
    <s v=""/>
    <s v="2010100001"/>
    <s v="2019001118"/>
    <d v="2021-05-20T00:00:00"/>
    <s v=""/>
    <s v=""/>
    <s v=""/>
    <n v="0"/>
  </r>
  <r>
    <s v=""/>
    <s v="30900940"/>
    <s v="2013003185"/>
    <x v="16"/>
    <d v="2021-04-04T00:00:00"/>
    <d v="2021-04-12T00:00:00"/>
    <s v="KZ"/>
    <s v="USD"/>
    <n v="-2072.4"/>
    <s v="83.95000"/>
    <s v="BDT"/>
    <n v="-173977.98"/>
    <n v="-2072.4"/>
    <s v="2072.4_1"/>
    <s v=""/>
    <s v="IBCEPZ143512DAK"/>
    <s v="IBCEPZ143512DAK"/>
    <s v="Deferred Liability Creation GUNZE UNITED LIMITED."/>
    <s v=""/>
    <s v="0"/>
    <s v="24317"/>
    <s v=""/>
    <s v=""/>
    <s v=""/>
    <s v="2010100001"/>
    <s v=""/>
    <m/>
    <s v=""/>
    <s v=""/>
    <s v=""/>
    <n v="0"/>
  </r>
  <r>
    <s v=""/>
    <s v="30900940"/>
    <s v="2013003451"/>
    <x v="16"/>
    <d v="2021-04-04T00:00:00"/>
    <d v="2021-05-08T00:00:00"/>
    <s v="KZ"/>
    <s v="USD"/>
    <n v="-313600"/>
    <s v="83.95000"/>
    <s v="BDT"/>
    <n v="-26326720"/>
    <n v="-313600"/>
    <s v="313600_1"/>
    <s v=""/>
    <s v="DPBCOR142879DAK"/>
    <s v="DPBCOR142879DAK"/>
    <s v="Deferred Liability Creation to ARVIND ENVISOL LIMI"/>
    <s v=""/>
    <s v="0"/>
    <s v="AEL/EPIC/INV/4"/>
    <s v=""/>
    <s v=""/>
    <s v=""/>
    <s v="2010100001"/>
    <s v=""/>
    <m/>
    <s v=""/>
    <s v=""/>
    <s v=""/>
    <n v="0"/>
  </r>
  <r>
    <s v=""/>
    <s v="30900940"/>
    <s v="2026000647"/>
    <x v="16"/>
    <d v="2021-04-04T00:00:00"/>
    <d v="2021-04-06T00:00:00"/>
    <s v="DL"/>
    <s v="USD"/>
    <n v="-18103.34"/>
    <s v="83.95000"/>
    <s v="BDT"/>
    <n v="-1519775.39"/>
    <n v="-18103.34"/>
    <s v="18103.34_1"/>
    <s v=""/>
    <s v="S0097-21/GD-568"/>
    <s v="S0097-21/GD-568"/>
    <s v="Deferred Liability Creation to KDS ACCESSORIES LTD"/>
    <s v=""/>
    <s v="0"/>
    <s v="SGD-0024/21"/>
    <s v="CIPL-03195"/>
    <s v=""/>
    <s v=""/>
    <s v="2010100001"/>
    <s v="2019001051"/>
    <d v="2021-05-06T00:00:00"/>
    <s v=""/>
    <s v=""/>
    <s v=""/>
    <n v="0"/>
  </r>
  <r>
    <s v=""/>
    <s v="30900940"/>
    <s v="2013003159"/>
    <x v="17"/>
    <d v="2021-04-05T00:00:00"/>
    <d v="2021-04-12T00:00:00"/>
    <s v="KZ"/>
    <s v="USD"/>
    <n v="-13450.54"/>
    <s v="83.95000"/>
    <s v="BDT"/>
    <n v="-1129172.83"/>
    <n v="-13450.54"/>
    <s v="13450.54_1"/>
    <s v=""/>
    <s v="DPBCOR143156DAK"/>
    <s v="DPBCOR143156DAK"/>
    <s v="Deferred Liability Creation ZHEJIANG SAINTYEAR TEX"/>
    <s v=""/>
    <s v="0"/>
    <s v="TH210302"/>
    <s v=""/>
    <s v=""/>
    <s v=""/>
    <s v="2010100001"/>
    <s v=""/>
    <m/>
    <s v=""/>
    <s v=""/>
    <s v=""/>
    <n v="0"/>
  </r>
  <r>
    <s v=""/>
    <s v="30900940"/>
    <s v="2013003162"/>
    <x v="17"/>
    <d v="2021-04-05T00:00:00"/>
    <d v="2021-04-12T00:00:00"/>
    <s v="KZ"/>
    <s v="USD"/>
    <n v="-153721.20000000001"/>
    <s v="83.95000"/>
    <s v="BDT"/>
    <n v="-12904894.74"/>
    <n v="-153721.20000000001"/>
    <s v="153721.2_1"/>
    <s v=""/>
    <s v="DPBTST142405DAK"/>
    <s v="DPBTST142405DAK"/>
    <s v="Deferred Liability Creation TEXHONG KNITTING LTD."/>
    <s v=""/>
    <s v="0"/>
    <s v="SV2021014238,SV2021014197"/>
    <s v=""/>
    <s v=""/>
    <s v=""/>
    <s v="2010100001"/>
    <s v="2019001197"/>
    <d v="2021-06-07T00:00:00"/>
    <s v=""/>
    <s v=""/>
    <s v=""/>
    <n v="0"/>
  </r>
  <r>
    <s v=""/>
    <s v="30900940"/>
    <s v="2013003167"/>
    <x v="17"/>
    <d v="2021-04-05T00:00:00"/>
    <d v="2021-04-12T00:00:00"/>
    <s v="KZ"/>
    <s v="USD"/>
    <n v="-42291.81"/>
    <s v="83.95000"/>
    <s v="BDT"/>
    <n v="-3550397.45"/>
    <n v="-42291.81"/>
    <s v="42291.81_1"/>
    <s v=""/>
    <s v="DPBCOR143388DAK"/>
    <s v="DPBCOR143388DAK"/>
    <s v="Deferred Liability Creation Sapphire Finishing Mil"/>
    <s v=""/>
    <s v="0"/>
    <s v="SFML-0937-21"/>
    <s v=""/>
    <s v=""/>
    <s v=""/>
    <s v="2010100001"/>
    <s v=""/>
    <m/>
    <s v=""/>
    <s v=""/>
    <s v=""/>
    <n v="0"/>
  </r>
  <r>
    <s v=""/>
    <s v="30900940"/>
    <s v="2026000652"/>
    <x v="21"/>
    <d v="2021-04-05T00:00:00"/>
    <d v="2021-04-10T00:00:00"/>
    <s v="DL"/>
    <s v="USD"/>
    <n v="-13020.41"/>
    <s v="83.95000"/>
    <s v="BDT"/>
    <n v="-1093063.42"/>
    <n v="-13020.41"/>
    <s v="13020.41_1"/>
    <s v=""/>
    <s v="1000013211"/>
    <s v="1000013211"/>
    <s v="Deferred Liability Creation American &amp; Efird BD"/>
    <s v=""/>
    <s v="0"/>
    <s v="SC-0000003570"/>
    <s v=""/>
    <s v=""/>
    <s v=""/>
    <s v="2010100001"/>
    <s v=""/>
    <m/>
    <s v=""/>
    <s v=""/>
    <s v=""/>
    <n v="0"/>
  </r>
  <r>
    <s v=""/>
    <s v="30900940"/>
    <s v="2026000672"/>
    <x v="25"/>
    <d v="2021-04-05T00:00:00"/>
    <d v="2021-04-18T00:00:00"/>
    <s v="DL"/>
    <s v="USD"/>
    <n v="-2649.15"/>
    <s v="83.95000"/>
    <s v="BDT"/>
    <n v="-222396.14"/>
    <n v="-2649.15"/>
    <s v="2649.15_1"/>
    <s v=""/>
    <s v="CD/10/0284/2021"/>
    <s v="CD/10/0284/2021"/>
    <s v="Deferred Liability Creation to Mainetti BD Ltd."/>
    <s v=""/>
    <s v="0"/>
    <s v="BBCDAK131502"/>
    <s v=""/>
    <s v=""/>
    <s v=""/>
    <s v="2010100001"/>
    <s v=""/>
    <m/>
    <s v=""/>
    <s v=""/>
    <s v=""/>
    <n v="0"/>
  </r>
  <r>
    <s v=""/>
    <s v="30900940"/>
    <s v="2026000693"/>
    <x v="32"/>
    <d v="2021-04-05T00:00:00"/>
    <d v="2021-04-27T00:00:00"/>
    <s v="DL"/>
    <s v="USD"/>
    <n v="-9556"/>
    <s v="83.95000"/>
    <s v="BDT"/>
    <n v="-802226.2"/>
    <n v="-9556"/>
    <s v="9556_1"/>
    <s v=""/>
    <s v="BELL/CIPL-143-20"/>
    <s v="BELL/CIPL-143-20"/>
    <s v="Deferred Liability Creation to 3RD BELL INTERNATIO"/>
    <s v=""/>
    <s v="0"/>
    <s v="3RD BELL/CIPL-143-2021"/>
    <s v="CIPL-03328"/>
    <s v=""/>
    <s v="2100104030"/>
    <s v="2010100001"/>
    <s v=""/>
    <m/>
    <s v=""/>
    <s v=""/>
    <s v=""/>
    <n v="0"/>
  </r>
  <r>
    <s v=""/>
    <s v="30900940"/>
    <s v="2013003157"/>
    <x v="18"/>
    <d v="2021-04-06T00:00:00"/>
    <d v="2021-04-12T00:00:00"/>
    <s v="KZ"/>
    <s v="USD"/>
    <n v="-16812.810000000001"/>
    <s v="83.95000"/>
    <s v="BDT"/>
    <n v="-1411435.4"/>
    <n v="-16812.810000000001"/>
    <s v="16812.81_1"/>
    <s v=""/>
    <s v="DPBCOR143172DAK"/>
    <s v="DPBCOR143172DAK"/>
    <s v="Deferred Liability Creation Sapphire Finishing Mil"/>
    <s v=""/>
    <s v="0"/>
    <s v="SFML-0972-21"/>
    <s v=""/>
    <s v=""/>
    <s v=""/>
    <s v="2010100001"/>
    <s v=""/>
    <m/>
    <s v=""/>
    <s v=""/>
    <s v=""/>
    <n v="0"/>
  </r>
  <r>
    <s v=""/>
    <s v="30900940"/>
    <s v="2013003158"/>
    <x v="18"/>
    <d v="2021-04-06T00:00:00"/>
    <d v="2021-04-12T00:00:00"/>
    <s v="KZ"/>
    <s v="USD"/>
    <n v="-7454.41"/>
    <s v="83.95000"/>
    <s v="BDT"/>
    <n v="-625797.72"/>
    <n v="-7454.41"/>
    <s v="7454.41_1"/>
    <s v=""/>
    <s v="DPBCOR143392DAK"/>
    <s v="DPBCOR143392DAK"/>
    <s v="Deferred Liability Creation Sapphire Finishing Mil"/>
    <s v=""/>
    <s v="0"/>
    <s v="SFML-0936-21"/>
    <s v=""/>
    <s v=""/>
    <s v=""/>
    <s v="2010100001"/>
    <s v=""/>
    <m/>
    <s v=""/>
    <s v=""/>
    <s v=""/>
    <n v="0"/>
  </r>
  <r>
    <s v=""/>
    <s v="30900940"/>
    <s v="2013003161"/>
    <x v="18"/>
    <d v="2021-04-06T00:00:00"/>
    <d v="2021-04-12T00:00:00"/>
    <s v="KZ"/>
    <s v="USD"/>
    <n v="-12855.04"/>
    <s v="83.95000"/>
    <s v="BDT"/>
    <n v="-1079180.6100000001"/>
    <n v="-12855.04"/>
    <s v="12855.04_1"/>
    <s v=""/>
    <s v="DPBBJG142728DAK"/>
    <s v="DPBBJG142728DAK"/>
    <s v="Deferred Liability Creation BEIJING KAILONG YISHEN"/>
    <s v=""/>
    <s v="0"/>
    <s v="KL21-A027"/>
    <s v=""/>
    <s v=""/>
    <s v=""/>
    <s v="2010100001"/>
    <s v=""/>
    <m/>
    <s v=""/>
    <s v=""/>
    <s v=""/>
    <n v="0"/>
  </r>
  <r>
    <s v=""/>
    <s v="30900940"/>
    <s v="2013003169"/>
    <x v="18"/>
    <d v="2021-04-06T00:00:00"/>
    <d v="2021-04-12T00:00:00"/>
    <s v="KZ"/>
    <s v="USD"/>
    <n v="-31164.75"/>
    <s v="83.95000"/>
    <s v="BDT"/>
    <n v="-2616280.7599999998"/>
    <n v="-31164.75"/>
    <s v="31164.75_1"/>
    <s v=""/>
    <s v="DPBCOR143364DAK"/>
    <s v="DPBCOR143364DAK"/>
    <s v="Deferred Liability Creation TALENT TEXTILES COMPAN"/>
    <s v=""/>
    <s v="0"/>
    <s v="TI21030063"/>
    <s v=""/>
    <s v=""/>
    <s v=""/>
    <s v="2010100001"/>
    <s v=""/>
    <m/>
    <s v=""/>
    <s v=""/>
    <s v=""/>
    <n v="0"/>
  </r>
  <r>
    <s v=""/>
    <s v="30900940"/>
    <s v="2013003170"/>
    <x v="18"/>
    <d v="2021-04-06T00:00:00"/>
    <d v="2021-04-12T00:00:00"/>
    <s v="KZ"/>
    <s v="USD"/>
    <n v="-32544.2"/>
    <s v="83.95000"/>
    <s v="BDT"/>
    <n v="-2732085.59"/>
    <n v="-32544.2"/>
    <s v="32544.2_1"/>
    <s v=""/>
    <s v="DPBCOR143398DAK"/>
    <s v="DPBCOR143398DAK"/>
    <s v="Deferred Liability Creation NISHAT MILLS LIMITED"/>
    <s v=""/>
    <s v="0"/>
    <s v="EXP/F-35/0776/2021"/>
    <s v=""/>
    <s v=""/>
    <s v=""/>
    <s v="2010100001"/>
    <s v=""/>
    <m/>
    <s v=""/>
    <s v=""/>
    <s v=""/>
    <n v="0"/>
  </r>
  <r>
    <s v=""/>
    <s v="30900940"/>
    <s v="2013003172"/>
    <x v="18"/>
    <d v="2021-04-06T00:00:00"/>
    <d v="2021-04-12T00:00:00"/>
    <s v="KZ"/>
    <s v="USD"/>
    <n v="-4570.0200000000004"/>
    <s v="83.95000"/>
    <s v="BDT"/>
    <n v="-383653.18"/>
    <n v="-4570.0200000000004"/>
    <s v="4570.02_1"/>
    <s v=""/>
    <s v="DPBEPZ143990DAK"/>
    <s v="DPBEPZ143990DAK"/>
    <s v="Deferred Liability Creation KARNAPHULI POLYESTER P"/>
    <s v=""/>
    <s v="0"/>
    <s v="2100069530"/>
    <s v=""/>
    <s v=""/>
    <s v=""/>
    <s v="2010100001"/>
    <s v="2019001257"/>
    <d v="2021-06-21T00:00:00"/>
    <s v=""/>
    <s v=""/>
    <s v=""/>
    <n v="0"/>
  </r>
  <r>
    <s v=""/>
    <s v="30900940"/>
    <s v="2013003181"/>
    <x v="18"/>
    <d v="2021-04-06T00:00:00"/>
    <d v="2021-04-12T00:00:00"/>
    <s v="KZ"/>
    <s v="USD"/>
    <n v="-13985.66"/>
    <s v="83.95000"/>
    <s v="BDT"/>
    <n v="-1174096.1599999999"/>
    <n v="-13985.66"/>
    <s v="13985.66_1"/>
    <s v=""/>
    <s v="IBCEPZ144010DAK"/>
    <s v="IBCEPZ144010DAK"/>
    <s v="Deferred Liability Creation (OSMAN INTERLININGS LT"/>
    <s v=""/>
    <s v="0"/>
    <s v="070121,280121"/>
    <s v=""/>
    <s v=""/>
    <s v=""/>
    <s v="2010100001"/>
    <s v=""/>
    <m/>
    <s v=""/>
    <s v=""/>
    <s v=""/>
    <n v="0"/>
  </r>
  <r>
    <s v=""/>
    <s v="30900940"/>
    <s v="2026000694"/>
    <x v="32"/>
    <d v="2021-04-06T00:00:00"/>
    <d v="2021-04-27T00:00:00"/>
    <s v="DL"/>
    <s v="USD"/>
    <n v="-16045.91"/>
    <s v="83.95000"/>
    <s v="BDT"/>
    <n v="-1347054.14"/>
    <n v="-16045.91"/>
    <s v="16045.91_1"/>
    <s v=""/>
    <s v="BELL/CIPL-142-20"/>
    <s v="BELL/CIPL-142-20"/>
    <s v="Deferred Liability Creation to 3RD BELL INTERNATIO"/>
    <s v=""/>
    <s v="0"/>
    <s v="3RD BELL/CIPL-11-2021"/>
    <s v=""/>
    <s v=""/>
    <s v=""/>
    <s v="2010100001"/>
    <s v=""/>
    <m/>
    <s v=""/>
    <s v=""/>
    <s v=""/>
    <n v="0"/>
  </r>
  <r>
    <s v=""/>
    <s v="30900940"/>
    <s v="2013003160"/>
    <x v="19"/>
    <d v="2021-04-07T00:00:00"/>
    <d v="2021-04-12T00:00:00"/>
    <s v="KZ"/>
    <s v="USD"/>
    <n v="-4035.56"/>
    <s v="83.95000"/>
    <s v="BDT"/>
    <n v="-338785.26"/>
    <n v="-4035.56"/>
    <s v="4035.56_1"/>
    <s v=""/>
    <s v="DPBLOC144173DAK"/>
    <s v="DPBLOC144173DAK"/>
    <s v="Deferred Liability Creation TIC MANUFACTURING (BAN"/>
    <s v=""/>
    <s v="0"/>
    <s v="TMBL/MFG/1101/2020"/>
    <s v=""/>
    <s v=""/>
    <s v=""/>
    <s v="2010100001"/>
    <s v="2019001053"/>
    <d v="2021-05-09T00:00:00"/>
    <s v=""/>
    <s v=""/>
    <s v=""/>
    <n v="0"/>
  </r>
  <r>
    <s v=""/>
    <s v="30900940"/>
    <s v="2013003164"/>
    <x v="19"/>
    <d v="2021-04-07T00:00:00"/>
    <d v="2021-04-12T00:00:00"/>
    <s v="KZ"/>
    <s v="USD"/>
    <n v="-12539.15"/>
    <s v="83.95000"/>
    <s v="BDT"/>
    <n v="-1052661.6399999999"/>
    <n v="-12539.15"/>
    <s v="12539.15_1"/>
    <s v=""/>
    <s v="DPBCOR143321DAK"/>
    <s v="DPBCOR143321DAK"/>
    <s v="Deferred Liability Creation NISHAT MILLS LIMITED"/>
    <s v=""/>
    <s v="0"/>
    <s v="EXP/F-35/0778/2021"/>
    <s v=""/>
    <s v=""/>
    <s v=""/>
    <s v="2010100001"/>
    <s v=""/>
    <m/>
    <s v=""/>
    <s v=""/>
    <s v=""/>
    <n v="0"/>
  </r>
  <r>
    <s v=""/>
    <s v="30900940"/>
    <s v="2013003171"/>
    <x v="19"/>
    <d v="2021-04-07T00:00:00"/>
    <d v="2021-04-12T00:00:00"/>
    <s v="KZ"/>
    <s v="USD"/>
    <n v="-85046.89"/>
    <s v="83.95000"/>
    <s v="BDT"/>
    <n v="-7139686.4199999999"/>
    <n v="-85046.89"/>
    <s v="85046.89_1"/>
    <s v=""/>
    <s v="DPBCOR143657DAK"/>
    <s v="DPBCOR143657DAK"/>
    <s v="Deferred Liability Creation ZHEJIANG SAINTYEAR TEX"/>
    <s v=""/>
    <s v="0"/>
    <s v="TH210305"/>
    <s v=""/>
    <s v=""/>
    <s v=""/>
    <s v="2010100001"/>
    <s v=""/>
    <m/>
    <s v=""/>
    <s v=""/>
    <s v=""/>
    <n v="0"/>
  </r>
  <r>
    <s v=""/>
    <s v="30900940"/>
    <s v="2013003182"/>
    <x v="19"/>
    <d v="2021-04-07T00:00:00"/>
    <d v="2021-04-12T00:00:00"/>
    <s v="KZ"/>
    <s v="USD"/>
    <n v="-40463.03"/>
    <s v="83.95000"/>
    <s v="BDT"/>
    <n v="-3396871.37"/>
    <n v="-40463.03"/>
    <s v="40463.03_1"/>
    <s v=""/>
    <s v="IBCEPZ144185DAK"/>
    <s v="IBCEPZ144185DAK"/>
    <s v="Deferred Liability Creation YKK BANGLADESH PTE LTD"/>
    <s v=""/>
    <s v="0"/>
    <s v="ie00159971,  ie00160661"/>
    <s v=""/>
    <s v=""/>
    <s v=""/>
    <s v="2010100001"/>
    <s v=""/>
    <m/>
    <s v=""/>
    <s v=""/>
    <s v=""/>
    <n v="0"/>
  </r>
  <r>
    <s v=""/>
    <s v="30900940"/>
    <s v="2026000686"/>
    <x v="19"/>
    <d v="2021-04-07T00:00:00"/>
    <d v="2021-04-24T00:00:00"/>
    <s v="DL"/>
    <s v="USD"/>
    <n v="-9752.31"/>
    <s v="83.95000"/>
    <s v="BDT"/>
    <n v="-818706.42"/>
    <n v="-9752.31"/>
    <s v="9752.31_1"/>
    <s v=""/>
    <s v="IRIS/79-80-81-82"/>
    <s v="BD/IRIS/79-80-81-8"/>
    <s v="Deferred Liability Creation to Bangladesh IRIS CO."/>
    <s v=""/>
    <s v="0"/>
    <s v="BD/IRIS/79-80-81-82"/>
    <s v="CIPL-03324"/>
    <s v=""/>
    <s v="2100061280"/>
    <s v="2010100001"/>
    <s v=""/>
    <m/>
    <s v=""/>
    <s v=""/>
    <s v=""/>
    <n v="0"/>
  </r>
  <r>
    <s v=""/>
    <s v="30900940"/>
    <s v="2013003183"/>
    <x v="20"/>
    <d v="2021-04-08T00:00:00"/>
    <d v="2021-04-12T00:00:00"/>
    <s v="KZ"/>
    <s v="USD"/>
    <n v="-5862.04"/>
    <s v="83.95000"/>
    <s v="BDT"/>
    <n v="-492118.26"/>
    <n v="-5862.04"/>
    <s v="5862.04_1"/>
    <s v=""/>
    <s v="IBCEPZ144471DAK"/>
    <s v="IBCEPZ144471DAK"/>
    <s v="Deferred Liability Creation YKK BANGLADESH PTE LTD"/>
    <s v=""/>
    <s v="0"/>
    <s v="IE00180601"/>
    <s v=""/>
    <s v=""/>
    <s v=""/>
    <s v="2010100001"/>
    <s v=""/>
    <m/>
    <s v=""/>
    <s v=""/>
    <s v=""/>
    <n v="0"/>
  </r>
  <r>
    <s v=""/>
    <s v="30900940"/>
    <s v="2026000660"/>
    <x v="24"/>
    <d v="2021-04-08T00:00:00"/>
    <d v="2021-04-13T00:00:00"/>
    <s v="DL"/>
    <s v="USD"/>
    <n v="-3743.04"/>
    <s v="83.95000"/>
    <s v="BDT"/>
    <n v="-314228.21000000002"/>
    <n v="-3743.04"/>
    <s v="3743.04_1"/>
    <s v=""/>
    <s v="1000013280"/>
    <s v="1000013280"/>
    <s v="Deferred Liability Creation to American &amp; Efird"/>
    <s v=""/>
    <s v="0"/>
    <s v="SC-0000003561"/>
    <s v=""/>
    <s v=""/>
    <s v=""/>
    <s v="2010100001"/>
    <s v=""/>
    <m/>
    <s v=""/>
    <s v=""/>
    <s v=""/>
    <n v="0"/>
  </r>
  <r>
    <s v=""/>
    <s v="30900940"/>
    <s v="2026000661"/>
    <x v="24"/>
    <d v="2021-04-08T00:00:00"/>
    <d v="2021-04-13T00:00:00"/>
    <s v="DL"/>
    <s v="USD"/>
    <n v="-3267.86"/>
    <s v="83.95000"/>
    <s v="BDT"/>
    <n v="-274336.84999999998"/>
    <n v="-3267.86"/>
    <s v="3267.86_1"/>
    <s v=""/>
    <s v="1000013282"/>
    <s v="1000013282"/>
    <s v="Deferred Liability Creation to American &amp; Efird"/>
    <s v=""/>
    <s v="0"/>
    <s v="SC-0000003584"/>
    <s v=""/>
    <s v=""/>
    <s v=""/>
    <s v="2010100001"/>
    <s v=""/>
    <m/>
    <s v=""/>
    <s v=""/>
    <s v=""/>
    <n v="0"/>
  </r>
  <r>
    <s v=""/>
    <s v="30900940"/>
    <s v="2026000662"/>
    <x v="24"/>
    <d v="2021-04-08T00:00:00"/>
    <d v="2021-04-13T00:00:00"/>
    <s v="DL"/>
    <s v="USD"/>
    <n v="-3231.19"/>
    <s v="83.95000"/>
    <s v="BDT"/>
    <n v="-271258.40000000002"/>
    <n v="-3231.19"/>
    <s v="3231.19_1"/>
    <s v=""/>
    <s v="1000013289"/>
    <s v="1000013289"/>
    <s v="Deferred Liability Creation to American &amp; Efird"/>
    <s v=""/>
    <s v="0"/>
    <s v="SC-0000003562"/>
    <s v=""/>
    <s v=""/>
    <s v=""/>
    <s v="2010100001"/>
    <s v=""/>
    <m/>
    <s v=""/>
    <s v=""/>
    <s v=""/>
    <n v="0"/>
  </r>
  <r>
    <s v=""/>
    <s v="30900940"/>
    <s v="2026000663"/>
    <x v="24"/>
    <d v="2021-04-08T00:00:00"/>
    <d v="2021-04-13T00:00:00"/>
    <s v="DL"/>
    <s v="USD"/>
    <n v="-2472.86"/>
    <s v="83.95000"/>
    <s v="BDT"/>
    <n v="-207596.6"/>
    <n v="-2472.86"/>
    <s v="2472.86_1"/>
    <s v=""/>
    <s v="1000013288"/>
    <s v="1000013288"/>
    <s v="Deferred Liability Creation to American &amp; Efird"/>
    <s v=""/>
    <s v="0"/>
    <s v="SC-0000003543"/>
    <s v=""/>
    <s v=""/>
    <s v=""/>
    <s v="2010100001"/>
    <s v=""/>
    <m/>
    <s v=""/>
    <s v=""/>
    <s v=""/>
    <n v="0"/>
  </r>
  <r>
    <s v=""/>
    <s v="30900940"/>
    <s v="2026000665"/>
    <x v="24"/>
    <d v="2021-04-08T00:00:00"/>
    <d v="2021-04-13T00:00:00"/>
    <s v="DL"/>
    <s v="USD"/>
    <n v="-784"/>
    <s v="83.95000"/>
    <s v="BDT"/>
    <n v="-65816.800000000003"/>
    <n v="-784"/>
    <s v="784_1"/>
    <s v=""/>
    <s v="CIPL/TRS/43-2021"/>
    <s v="CIPL/TRS/43-2021"/>
    <s v="Deferred Liability Creation to TRS Accessories Int"/>
    <s v=""/>
    <s v="0"/>
    <s v="TRS/CIPL-43/2021"/>
    <s v=""/>
    <s v=""/>
    <s v=""/>
    <s v="2010100001"/>
    <s v=""/>
    <m/>
    <s v=""/>
    <s v=""/>
    <s v=""/>
    <n v="0"/>
  </r>
  <r>
    <s v=""/>
    <s v="30900940"/>
    <s v="2026000664"/>
    <x v="24"/>
    <d v="2021-04-10T00:00:00"/>
    <d v="2021-04-13T00:00:00"/>
    <s v="DL"/>
    <s v="USD"/>
    <n v="-3481.77"/>
    <s v="83.95000"/>
    <s v="BDT"/>
    <n v="-292294.59000000003"/>
    <n v="-3481.77"/>
    <s v="3481.77_1"/>
    <s v=""/>
    <s v="ULAL/351/2021"/>
    <s v="ULAL/351/2021"/>
    <s v="Deferred Liability Creation to Union Label &amp; Acc"/>
    <s v=""/>
    <s v="0"/>
    <s v="UNION/CIPL/00114/2021"/>
    <s v="CIPL-03272"/>
    <s v=""/>
    <s v=""/>
    <s v="2010100001"/>
    <s v=""/>
    <m/>
    <s v=""/>
    <s v=""/>
    <s v=""/>
    <n v="0"/>
  </r>
  <r>
    <s v=""/>
    <s v="30900940"/>
    <s v="2013003205"/>
    <x v="22"/>
    <d v="2021-04-11T00:00:00"/>
    <d v="2021-04-13T00:00:00"/>
    <s v="KZ"/>
    <s v="USD"/>
    <n v="-13016.16"/>
    <s v="83.95000"/>
    <s v="BDT"/>
    <n v="-1092706.6299999999"/>
    <n v="-13016.16"/>
    <s v="13016.16_1"/>
    <s v=""/>
    <s v="IBCEPZ144615DAK"/>
    <s v="IBCEPZ144615DAK"/>
    <s v="Deferred Liability Creation OSMAN INTERLININGS LTD"/>
    <s v=""/>
    <s v="0"/>
    <s v="DEPZ-OIL-0443/21"/>
    <s v=""/>
    <s v=""/>
    <s v=""/>
    <s v="2010100001"/>
    <s v=""/>
    <m/>
    <s v=""/>
    <s v=""/>
    <s v=""/>
    <n v="0"/>
  </r>
  <r>
    <s v=""/>
    <s v="30900940"/>
    <s v="2013003206"/>
    <x v="22"/>
    <d v="2021-04-11T00:00:00"/>
    <d v="2021-04-13T00:00:00"/>
    <s v="KZ"/>
    <s v="USD"/>
    <n v="-5074.2"/>
    <s v="83.95000"/>
    <s v="BDT"/>
    <n v="-425979.09"/>
    <n v="-5074.2"/>
    <s v="5074.2_1"/>
    <s v=""/>
    <s v="IBCDAO144676DAK"/>
    <s v="IBCDAO144676DAK"/>
    <s v="Deferred Liability Creation SML PACKAGING SOLUTION"/>
    <s v=""/>
    <s v="0"/>
    <s v="SML2021BD01796"/>
    <s v=""/>
    <s v=""/>
    <s v=""/>
    <s v="2010100001"/>
    <s v="2019001100"/>
    <d v="2021-05-20T00:00:00"/>
    <s v=""/>
    <s v=""/>
    <s v=""/>
    <n v="0"/>
  </r>
  <r>
    <s v=""/>
    <s v="30900940"/>
    <s v="2013003207"/>
    <x v="22"/>
    <d v="2021-04-11T00:00:00"/>
    <d v="2021-04-13T00:00:00"/>
    <s v="KZ"/>
    <s v="USD"/>
    <n v="-3404.74"/>
    <s v="83.95000"/>
    <s v="BDT"/>
    <n v="-285827.92"/>
    <n v="-3404.74"/>
    <s v="3404.74_1"/>
    <s v=""/>
    <s v="IBCEPZ144596DAK"/>
    <s v="IBCEPZ144596DAK"/>
    <s v="Deferred Liability Creation YKK BANGLADESH PTE LTD"/>
    <s v=""/>
    <s v="0"/>
    <s v="IE00176911,IE00178181"/>
    <s v=""/>
    <s v=""/>
    <s v=""/>
    <s v="2010100001"/>
    <s v=""/>
    <m/>
    <s v=""/>
    <s v=""/>
    <s v=""/>
    <n v="0"/>
  </r>
  <r>
    <s v=""/>
    <s v="30900940"/>
    <s v="2026000673"/>
    <x v="25"/>
    <d v="2021-04-11T00:00:00"/>
    <d v="2021-04-18T00:00:00"/>
    <s v="DL"/>
    <s v="USD"/>
    <n v="-1388"/>
    <s v="83.95000"/>
    <s v="BDT"/>
    <n v="-116522.6"/>
    <n v="-1388"/>
    <s v="1388_1"/>
    <s v=""/>
    <s v="MPL-07"/>
    <s v="MPL-07"/>
    <s v="Deferred Liability Creation to Maxim Label &amp; Pac"/>
    <s v=""/>
    <s v="0"/>
    <s v="MAXIM/CIPL/23/03/2021"/>
    <s v=""/>
    <s v=""/>
    <s v=""/>
    <s v="2010100001"/>
    <s v=""/>
    <m/>
    <s v=""/>
    <s v=""/>
    <s v=""/>
    <n v="0"/>
  </r>
  <r>
    <s v=""/>
    <s v="30900940"/>
    <s v="2026000677"/>
    <x v="25"/>
    <d v="2021-04-11T00:00:00"/>
    <d v="2021-04-18T00:00:00"/>
    <s v="DL"/>
    <s v="USD"/>
    <n v="-6096.12"/>
    <s v="83.95000"/>
    <s v="BDT"/>
    <n v="-511769.27"/>
    <n v="-6096.12"/>
    <s v="6096.12_1"/>
    <s v=""/>
    <s v="BTL-739/2021"/>
    <s v="BTL-739/2021"/>
    <s v="Deferred Liability Creation to Babylon Trims Ltd."/>
    <s v=""/>
    <s v="0"/>
    <s v="BTL/CIPL/06/2021"/>
    <s v=""/>
    <s v=""/>
    <s v=""/>
    <s v="2010100001"/>
    <s v=""/>
    <m/>
    <s v=""/>
    <s v=""/>
    <s v=""/>
    <n v="0"/>
  </r>
  <r>
    <s v=""/>
    <s v="30900940"/>
    <s v="2013003194"/>
    <x v="23"/>
    <d v="2021-04-12T00:00:00"/>
    <d v="2021-04-13T00:00:00"/>
    <s v="KZ"/>
    <s v="USD"/>
    <n v="-1768.29"/>
    <s v="83.95000"/>
    <s v="BDT"/>
    <n v="-148447.95000000001"/>
    <n v="-1768.29"/>
    <s v="1768.29_1"/>
    <s v=""/>
    <s v="IBCEPZ144874DAK"/>
    <s v="IBCEPZ144874DAK"/>
    <s v="Deferred Liability Creation YKK BANGLADESH PTE LTD"/>
    <s v=""/>
    <s v="0"/>
    <s v="ie00182161"/>
    <s v=""/>
    <s v=""/>
    <s v=""/>
    <s v="2010100001"/>
    <s v=""/>
    <m/>
    <s v=""/>
    <s v=""/>
    <s v=""/>
    <n v="0"/>
  </r>
  <r>
    <s v=""/>
    <s v="30900940"/>
    <s v="2013003195"/>
    <x v="23"/>
    <d v="2021-04-12T00:00:00"/>
    <d v="2021-04-13T00:00:00"/>
    <s v="KZ"/>
    <s v="USD"/>
    <n v="-16160.4"/>
    <s v="83.95000"/>
    <s v="BDT"/>
    <n v="-1356665.58"/>
    <n v="-16160.4"/>
    <s v="16160.4_1"/>
    <s v=""/>
    <s v="DPBBJG143488DAK"/>
    <s v="DPBBJG143488DAK"/>
    <s v="Deferred Liability Creation BEIJING KAILONG YISHEN"/>
    <s v=""/>
    <s v="0"/>
    <s v="KL21-A020"/>
    <s v=""/>
    <s v=""/>
    <s v=""/>
    <s v="2010100001"/>
    <s v=""/>
    <m/>
    <s v=""/>
    <s v=""/>
    <s v=""/>
    <n v="0"/>
  </r>
  <r>
    <s v=""/>
    <s v="30900940"/>
    <s v="2013003198"/>
    <x v="23"/>
    <d v="2021-04-12T00:00:00"/>
    <d v="2021-04-13T00:00:00"/>
    <s v="KZ"/>
    <s v="USD"/>
    <n v="-146696.01"/>
    <s v="83.95000"/>
    <s v="BDT"/>
    <n v="-12315130.039999999"/>
    <n v="-146696.01"/>
    <s v="146696.01_1"/>
    <s v=""/>
    <s v="DPBCOR144775DAK"/>
    <s v="DPBCOR144775DAK"/>
    <s v="Deferred Liability Creation THAI KURABO CO., LTD"/>
    <s v=""/>
    <s v="0"/>
    <s v="2103-C041"/>
    <s v=""/>
    <s v=""/>
    <s v=""/>
    <s v="2010100001"/>
    <s v=""/>
    <m/>
    <s v=""/>
    <s v=""/>
    <s v=""/>
    <n v="0"/>
  </r>
  <r>
    <s v=""/>
    <s v="30900940"/>
    <s v="2013003199"/>
    <x v="23"/>
    <d v="2021-04-12T00:00:00"/>
    <d v="2021-04-13T00:00:00"/>
    <s v="KZ"/>
    <s v="USD"/>
    <n v="-88551.3"/>
    <s v="83.95000"/>
    <s v="BDT"/>
    <n v="-7433881.6399999997"/>
    <n v="-88551.3"/>
    <s v="88551.3_1"/>
    <s v=""/>
    <s v="DPBCOR144835DAK"/>
    <s v="DPBCOR144835DAK"/>
    <s v="Deferred Liability Creation THAI KURABO CO., LTD"/>
    <s v=""/>
    <s v="0"/>
    <s v="2103-C055"/>
    <s v=""/>
    <s v=""/>
    <s v=""/>
    <s v="2010100001"/>
    <s v=""/>
    <m/>
    <s v=""/>
    <s v=""/>
    <s v=""/>
    <n v="0"/>
  </r>
  <r>
    <s v=""/>
    <s v="30900940"/>
    <s v="2013003200"/>
    <x v="23"/>
    <d v="2021-04-12T00:00:00"/>
    <d v="2021-04-13T00:00:00"/>
    <s v="KZ"/>
    <s v="USD"/>
    <n v="-60138.28"/>
    <s v="83.95000"/>
    <s v="BDT"/>
    <n v="-5048608.6100000003"/>
    <n v="-60138.28"/>
    <s v="60138.28_1"/>
    <s v=""/>
    <s v="DPBTST144243DAK"/>
    <s v="DPBTST144243DAK"/>
    <s v="Deferred Liability Creation TEXHONG KNITTING LIMIT"/>
    <s v=""/>
    <s v="0"/>
    <s v="SV2021014693"/>
    <s v=""/>
    <s v=""/>
    <s v=""/>
    <s v="2010100001"/>
    <s v="2019001241"/>
    <d v="2021-06-14T00:00:00"/>
    <s v=""/>
    <s v=""/>
    <s v=""/>
    <n v="0"/>
  </r>
  <r>
    <s v=""/>
    <s v="30900940"/>
    <s v="2013003208"/>
    <x v="23"/>
    <d v="2021-04-12T00:00:00"/>
    <d v="2021-04-13T00:00:00"/>
    <s v="KZ"/>
    <s v="USD"/>
    <n v="-618.57000000000005"/>
    <s v="83.95000"/>
    <s v="BDT"/>
    <n v="-51928.95"/>
    <n v="-618.57000000000005"/>
    <s v="618.57_1"/>
    <s v=""/>
    <s v="IBCEPZ144910DAK"/>
    <s v="IBCEPZ144910DAK"/>
    <s v="Deferred Liability Creation YKK BANGLADESH PTE LTD"/>
    <s v=""/>
    <s v="0"/>
    <s v="DCUDAK131591"/>
    <s v=""/>
    <s v=""/>
    <s v=""/>
    <s v="2010100001"/>
    <s v=""/>
    <m/>
    <s v=""/>
    <s v=""/>
    <s v=""/>
    <n v="0"/>
  </r>
  <r>
    <s v=""/>
    <s v="30900940"/>
    <s v="2013003209"/>
    <x v="23"/>
    <d v="2021-04-12T00:00:00"/>
    <d v="2021-04-13T00:00:00"/>
    <s v="KZ"/>
    <s v="USD"/>
    <n v="-853.94"/>
    <s v="83.95000"/>
    <s v="BDT"/>
    <n v="-71688.259999999995"/>
    <n v="-853.94"/>
    <s v="853.94_1"/>
    <s v=""/>
    <s v="IBCEPZ144892DAK"/>
    <s v="IBCEPZ144892DAK"/>
    <s v="Deferred Liability Creation PAXAR BANGLADESH LTD"/>
    <s v=""/>
    <s v="0"/>
    <s v="218012"/>
    <s v=""/>
    <s v=""/>
    <s v=""/>
    <s v="2010100001"/>
    <s v=""/>
    <m/>
    <s v=""/>
    <s v=""/>
    <s v=""/>
    <n v="0"/>
  </r>
  <r>
    <s v=""/>
    <s v="30900940"/>
    <s v="2013003210"/>
    <x v="23"/>
    <d v="2021-04-12T00:00:00"/>
    <d v="2021-04-13T00:00:00"/>
    <s v="KZ"/>
    <s v="USD"/>
    <n v="-17109.310000000001"/>
    <s v="83.95000"/>
    <s v="BDT"/>
    <n v="-1436326.57"/>
    <n v="-17109.310000000001"/>
    <s v="17109.31_1"/>
    <s v=""/>
    <s v="DPBTSE144390DAK"/>
    <s v="DPBTSE144390DAK"/>
    <s v="Deferred Liability Creation TAT FUNG TEXTILE CO.,"/>
    <s v=""/>
    <s v="0"/>
    <s v="TFI-201623/21"/>
    <s v=""/>
    <s v=""/>
    <s v=""/>
    <s v="2010100001"/>
    <s v="2019001163"/>
    <d v="2021-06-01T00:00:00"/>
    <s v=""/>
    <s v=""/>
    <s v=""/>
    <n v="0"/>
  </r>
  <r>
    <s v=""/>
    <s v="30900940"/>
    <s v="2013003446"/>
    <x v="23"/>
    <d v="2021-04-12T00:00:00"/>
    <d v="2021-05-08T00:00:00"/>
    <s v="KZ"/>
    <s v="USD"/>
    <n v="-21296.080000000002"/>
    <s v="83.95000"/>
    <s v="BDT"/>
    <n v="-1787805.92"/>
    <n v="-21296.080000000002"/>
    <s v="21296.08_1"/>
    <s v=""/>
    <s v="IBCEPZ144887DAK"/>
    <s v="IBCEPZ144887DAK"/>
    <s v="Deferred Liability Creation to Paxar Bangladesh Pv"/>
    <s v=""/>
    <s v="0"/>
    <s v="214373"/>
    <s v=""/>
    <s v=""/>
    <s v=""/>
    <s v="2010100001"/>
    <s v="2019001056"/>
    <d v="2021-05-09T00:00:00"/>
    <s v=""/>
    <s v=""/>
    <s v=""/>
    <n v="0"/>
  </r>
  <r>
    <s v=""/>
    <s v="30900940"/>
    <s v="2026000669"/>
    <x v="25"/>
    <d v="2021-04-12T00:00:00"/>
    <d v="2021-04-18T00:00:00"/>
    <s v="DL"/>
    <s v="USD"/>
    <n v="-1642.38"/>
    <s v="83.95000"/>
    <s v="BDT"/>
    <n v="-137877.79999999999"/>
    <n v="-1642.38"/>
    <s v="1642.38_1"/>
    <s v=""/>
    <s v="1000013345"/>
    <s v="1000013345"/>
    <s v="Deferred Liability Creation to American &amp; Efird"/>
    <s v=""/>
    <s v="0"/>
    <s v="SC-0000003602"/>
    <s v=""/>
    <s v=""/>
    <s v=""/>
    <s v="2010100001"/>
    <s v=""/>
    <m/>
    <s v=""/>
    <s v=""/>
    <s v=""/>
    <n v="0"/>
  </r>
  <r>
    <s v=""/>
    <s v="30900940"/>
    <s v="2013003197"/>
    <x v="24"/>
    <d v="2021-04-13T00:00:00"/>
    <d v="2021-04-13T00:00:00"/>
    <s v="KZ"/>
    <s v="USD"/>
    <n v="-27804.29"/>
    <s v="83.95000"/>
    <s v="BDT"/>
    <n v="-2334170.15"/>
    <n v="-27804.29"/>
    <s v="27804.29_1"/>
    <s v=""/>
    <s v="DPBCOR144720DAK"/>
    <s v="DPBCOR144720DAK"/>
    <s v="Deferred Liability Creation VARDHMAN TEXTILES LTD."/>
    <s v=""/>
    <s v="0"/>
    <s v="CPA200001349"/>
    <s v=""/>
    <s v=""/>
    <s v=""/>
    <s v="2010100001"/>
    <s v=""/>
    <m/>
    <s v=""/>
    <s v=""/>
    <s v=""/>
    <n v="0"/>
  </r>
  <r>
    <s v=""/>
    <s v="30900940"/>
    <s v="2013003447"/>
    <x v="24"/>
    <d v="2021-04-13T00:00:00"/>
    <d v="2021-05-08T00:00:00"/>
    <s v="KZ"/>
    <s v="USD"/>
    <n v="-1606"/>
    <s v="83.95000"/>
    <s v="BDT"/>
    <n v="-134823.70000000001"/>
    <n v="-1606"/>
    <s v="1606_1"/>
    <s v=""/>
    <s v="DPBCOR145283DAK"/>
    <s v="DPBCOR145283DAK"/>
    <s v="Deferred Liability Creation to  TR ROYAL KIMYA SAN"/>
    <s v=""/>
    <s v="0"/>
    <s v="ROY2021000000606"/>
    <s v=""/>
    <s v=""/>
    <s v=""/>
    <s v="2010100001"/>
    <s v=""/>
    <m/>
    <s v=""/>
    <s v=""/>
    <s v=""/>
    <n v="0"/>
  </r>
  <r>
    <s v=""/>
    <s v="30900940"/>
    <s v="2013003452"/>
    <x v="24"/>
    <d v="2021-04-13T00:00:00"/>
    <d v="2021-05-08T00:00:00"/>
    <s v="KZ"/>
    <s v="USD"/>
    <n v="-6400"/>
    <s v="83.95000"/>
    <s v="BDT"/>
    <n v="-537280"/>
    <n v="-6400"/>
    <s v="6400_1"/>
    <s v=""/>
    <s v="DPBCOR143403DAK"/>
    <s v="DPBCOR143403DAK"/>
    <s v="Deferred Liability Creation to ARVIND ENVISOL LIMI"/>
    <s v=""/>
    <s v="0"/>
    <s v="AEL/EPIC/INV/3"/>
    <s v=""/>
    <s v=""/>
    <s v=""/>
    <s v="2010100001"/>
    <s v=""/>
    <m/>
    <s v=""/>
    <s v=""/>
    <s v=""/>
    <n v="0"/>
  </r>
  <r>
    <s v=""/>
    <s v="30900940"/>
    <s v="2026000667"/>
    <x v="24"/>
    <d v="2021-04-13T00:00:00"/>
    <d v="2021-04-15T00:00:00"/>
    <s v="DL"/>
    <s v="USD"/>
    <n v="-100276.08"/>
    <s v="83.95000"/>
    <s v="BDT"/>
    <n v="-8418176.9199999999"/>
    <n v="-100276.08"/>
    <s v="100276.08_1"/>
    <s v=""/>
    <s v="DPBTST144363DAK"/>
    <s v="DPBTST144363DAK"/>
    <s v="Deferred Liability Settlement to TEXHONG KNITTING"/>
    <s v=""/>
    <s v="0"/>
    <s v="SV2021014692"/>
    <s v=""/>
    <s v=""/>
    <s v=""/>
    <s v="2010100001"/>
    <s v="2019001237"/>
    <d v="2021-06-14T00:00:00"/>
    <s v=""/>
    <s v=""/>
    <s v=""/>
    <n v="0"/>
  </r>
  <r>
    <s v=""/>
    <s v="30900940"/>
    <s v="2026000680"/>
    <x v="28"/>
    <d v="2021-04-13T00:00:00"/>
    <d v="2021-04-21T00:00:00"/>
    <s v="DL"/>
    <s v="USD"/>
    <n v="-4180"/>
    <s v="83.95000"/>
    <s v="BDT"/>
    <n v="-350911"/>
    <n v="-4180"/>
    <s v="4180_1"/>
    <s v=""/>
    <s v="FCAL/CIPL/003/21"/>
    <s v="FCAL/CIPL/003/2021"/>
    <s v="Deferred Liability Creation to Fashion Compact Acc"/>
    <s v=""/>
    <s v="0"/>
    <s v="BBCDAK135717"/>
    <s v=""/>
    <s v=""/>
    <s v=""/>
    <s v="2010100001"/>
    <s v=""/>
    <m/>
    <s v=""/>
    <s v=""/>
    <s v=""/>
    <n v="0"/>
  </r>
  <r>
    <s v=""/>
    <s v="30900940"/>
    <s v="2013003264"/>
    <x v="3"/>
    <d v="2021-04-15T00:00:00"/>
    <d v="2021-04-17T00:00:00"/>
    <s v="KZ"/>
    <s v="USD"/>
    <n v="-28616.86"/>
    <s v="83.95000"/>
    <s v="BDT"/>
    <n v="-2402385.4"/>
    <n v="-28616.86"/>
    <s v="28616.86_1"/>
    <s v=""/>
    <s v="DPBCOR144997DAK"/>
    <s v="DPBCOR144998DAK"/>
    <s v="Deferred Liability Creation to SAPPHIRE FINISHING"/>
    <s v=""/>
    <s v="0"/>
    <s v="SFML-0992-21"/>
    <s v=""/>
    <s v=""/>
    <s v=""/>
    <s v="2010100001"/>
    <s v=""/>
    <m/>
    <s v=""/>
    <s v=""/>
    <s v=""/>
    <n v="0"/>
  </r>
  <r>
    <s v=""/>
    <s v="30900940"/>
    <s v="2013003265"/>
    <x v="3"/>
    <d v="2021-04-15T00:00:00"/>
    <d v="2021-04-17T00:00:00"/>
    <s v="KZ"/>
    <s v="USD"/>
    <n v="-20192.78"/>
    <s v="83.95000"/>
    <s v="BDT"/>
    <n v="-1695183.88"/>
    <n v="-20192.78"/>
    <s v="20192.78_1"/>
    <s v=""/>
    <s v="DPBEPZ144800DAK"/>
    <s v="DPBEPZ144800DAK"/>
    <s v="Deferred Liability Creation to KARNAPHULI POLYESTE"/>
    <s v=""/>
    <s v="0"/>
    <s v="KPP-CPL-007-21"/>
    <s v=""/>
    <s v=""/>
    <s v=""/>
    <s v="2010100001"/>
    <s v=""/>
    <m/>
    <s v=""/>
    <s v=""/>
    <s v=""/>
    <n v="0"/>
  </r>
  <r>
    <s v=""/>
    <s v="30900940"/>
    <s v="2013003266"/>
    <x v="3"/>
    <d v="2021-04-15T00:00:00"/>
    <d v="2021-04-17T00:00:00"/>
    <s v="KZ"/>
    <s v="USD"/>
    <n v="-2634.4"/>
    <s v="83.95000"/>
    <s v="BDT"/>
    <n v="-221157.88"/>
    <n v="-2634.4"/>
    <s v="2634.4_1"/>
    <s v=""/>
    <s v="DPBEPZ144786DAK"/>
    <s v="DPBEPZ144786DAK"/>
    <s v="Deferred Liability Creation to IDEAL FASTENER (BAN"/>
    <s v=""/>
    <s v="0"/>
    <s v="IFBD/EXP-21-0742"/>
    <s v=""/>
    <s v=""/>
    <s v=""/>
    <s v="2010100001"/>
    <s v="2019001272"/>
    <d v="2021-06-23T00:00:00"/>
    <s v=""/>
    <s v=""/>
    <s v=""/>
    <n v="0"/>
  </r>
  <r>
    <s v=""/>
    <s v="30900940"/>
    <s v="2013003280"/>
    <x v="3"/>
    <d v="2021-04-15T00:00:00"/>
    <d v="2021-04-19T00:00:00"/>
    <s v="KZ"/>
    <s v="USD"/>
    <n v="-3782.5"/>
    <s v="83.95000"/>
    <s v="BDT"/>
    <n v="-317540.88"/>
    <n v="-3782.5"/>
    <s v="3782.5_1"/>
    <s v=""/>
    <s v="IBCEPZ145467DAK"/>
    <s v="IBCEPZ145467DAK"/>
    <s v="Deferred Liability Creation to PAXAR BANGLADESH Lt"/>
    <s v=""/>
    <s v="0"/>
    <s v="217396"/>
    <s v=""/>
    <s v=""/>
    <s v=""/>
    <s v="2010100001"/>
    <s v=""/>
    <m/>
    <s v=""/>
    <s v=""/>
    <s v=""/>
    <n v="0"/>
  </r>
  <r>
    <s v=""/>
    <s v="30900940"/>
    <s v="2026000682"/>
    <x v="28"/>
    <d v="2021-04-15T00:00:00"/>
    <d v="2021-04-21T00:00:00"/>
    <s v="DL"/>
    <s v="USD"/>
    <n v="-1535.55"/>
    <s v="83.95000"/>
    <s v="BDT"/>
    <n v="-128909.42"/>
    <n v="-1535.55"/>
    <s v="1535.55_1"/>
    <s v=""/>
    <s v="BSPCI1504202101"/>
    <s v="BSPCI1504202101"/>
    <s v="Deferred Liability Creation to Best Silica Gel P"/>
    <s v=""/>
    <s v="0"/>
    <s v="BSPSC2020/2156"/>
    <s v=""/>
    <s v=""/>
    <s v=""/>
    <s v="2010100001"/>
    <s v=""/>
    <m/>
    <s v=""/>
    <s v=""/>
    <s v=""/>
    <n v="0"/>
  </r>
  <r>
    <s v=""/>
    <s v="30900940"/>
    <s v="2026000681"/>
    <x v="28"/>
    <d v="2021-04-17T00:00:00"/>
    <d v="2021-04-21T00:00:00"/>
    <s v="DL"/>
    <s v="USD"/>
    <n v="-5734.95"/>
    <s v="83.95000"/>
    <s v="BDT"/>
    <n v="-481449.05"/>
    <n v="-5734.95"/>
    <s v="5734.95_1"/>
    <s v=""/>
    <s v="DN-GP/CIPL/04&amp;05"/>
    <s v="DN-GP/CIPL/04&amp;05/2"/>
    <s v="Deferred Liability Creation to Green Pac (BD) Ltd"/>
    <s v=""/>
    <s v="0"/>
    <s v="SC-GP/CIPL/04&amp;05/21"/>
    <s v=""/>
    <s v=""/>
    <s v=""/>
    <s v="2010100001"/>
    <s v=""/>
    <m/>
    <s v=""/>
    <s v=""/>
    <s v=""/>
    <n v="0"/>
  </r>
  <r>
    <s v=""/>
    <s v="30900940"/>
    <s v="2026000687"/>
    <x v="4"/>
    <d v="2021-04-17T00:00:00"/>
    <d v="2021-04-24T00:00:00"/>
    <s v="DL"/>
    <s v="USD"/>
    <n v="-3509"/>
    <s v="83.95000"/>
    <s v="BDT"/>
    <n v="-294580.55"/>
    <n v="-3509"/>
    <s v="3509_1"/>
    <s v=""/>
    <s v="MPL-2021-0859"/>
    <s v="MPL-2021-0859"/>
    <s v="Deferred Liability Creation to M &amp; U Packaging BD"/>
    <s v=""/>
    <s v="0"/>
    <s v="M&amp;U-0091/2021"/>
    <s v=""/>
    <s v=""/>
    <s v=""/>
    <s v="2010100001"/>
    <s v=""/>
    <m/>
    <s v=""/>
    <s v=""/>
    <s v=""/>
    <n v="0"/>
  </r>
  <r>
    <s v=""/>
    <s v="30900940"/>
    <s v="2013003281"/>
    <x v="25"/>
    <d v="2021-04-18T00:00:00"/>
    <d v="2021-04-19T00:00:00"/>
    <s v="KZ"/>
    <s v="USD"/>
    <n v="-90.83"/>
    <s v="83.95002"/>
    <s v="BDT"/>
    <n v="-7625.18"/>
    <n v="-90.83"/>
    <s v="90.83_1"/>
    <s v=""/>
    <s v="IBCEPZ145715DAK"/>
    <s v="IBCEPZ145715DAK"/>
    <s v="Deferred Liability Creation to PAXAR BANGLADESH Lt"/>
    <s v=""/>
    <s v="0"/>
    <s v="218327"/>
    <s v=""/>
    <s v=""/>
    <s v=""/>
    <s v="2010100001"/>
    <s v=""/>
    <m/>
    <s v=""/>
    <s v=""/>
    <s v=""/>
    <n v="0"/>
  </r>
  <r>
    <s v=""/>
    <s v="30900940"/>
    <s v="2013003282"/>
    <x v="25"/>
    <d v="2021-04-18T00:00:00"/>
    <d v="2021-04-19T00:00:00"/>
    <s v="KZ"/>
    <s v="USD"/>
    <n v="-32126.76"/>
    <s v="83.95000"/>
    <s v="BDT"/>
    <n v="-2697041.5"/>
    <n v="-32126.76"/>
    <s v="32126.76_1"/>
    <s v=""/>
    <s v="IBCDAO145659DAK"/>
    <s v="IBCDAO145659DAK"/>
    <s v="Deferred Liability Creation to SML PACKAGING SOLUT"/>
    <s v=""/>
    <s v="0"/>
    <s v="sml2021bd02482"/>
    <s v=""/>
    <s v=""/>
    <s v=""/>
    <s v="2010100001"/>
    <s v=""/>
    <m/>
    <s v=""/>
    <s v=""/>
    <s v=""/>
    <n v="0"/>
  </r>
  <r>
    <s v=""/>
    <s v="30900940"/>
    <s v="2013003448"/>
    <x v="25"/>
    <d v="2021-04-18T00:00:00"/>
    <d v="2021-05-08T00:00:00"/>
    <s v="KZ"/>
    <s v="USD"/>
    <n v="-3961.73"/>
    <s v="83.95000"/>
    <s v="BDT"/>
    <n v="-332587.23"/>
    <n v="-3961.73"/>
    <s v="3961.73_1"/>
    <s v=""/>
    <s v="IBCEPZ145664DAK"/>
    <s v="IBCEPZ145664DAK"/>
    <s v="Deferred Liability Creation to Paxar Bangladesh Pv"/>
    <s v=""/>
    <s v="0"/>
    <s v="218662"/>
    <s v=""/>
    <s v=""/>
    <s v=""/>
    <s v="2010100001"/>
    <s v=""/>
    <m/>
    <s v=""/>
    <s v=""/>
    <s v=""/>
    <n v="0"/>
  </r>
  <r>
    <s v=""/>
    <s v="30900940"/>
    <s v="2026000688"/>
    <x v="30"/>
    <d v="2021-04-18T00:00:00"/>
    <d v="2021-04-24T00:00:00"/>
    <s v="DL"/>
    <s v="USD"/>
    <n v="-3808.98"/>
    <s v="83.95000"/>
    <s v="BDT"/>
    <n v="-319763.87"/>
    <n v="-3808.98"/>
    <s v="3808.98_1"/>
    <s v=""/>
    <s v="1000013417"/>
    <s v="1000013417"/>
    <s v="Deferred Liability Creation to American &amp; Efird"/>
    <s v=""/>
    <s v="0"/>
    <s v="SC-0000003604"/>
    <s v=""/>
    <s v=""/>
    <s v=""/>
    <s v="2010100001"/>
    <s v="2026000762"/>
    <d v="2021-05-01T00:00:00"/>
    <s v=""/>
    <s v=""/>
    <s v=""/>
    <n v="0"/>
  </r>
  <r>
    <s v=""/>
    <s v="30900940"/>
    <s v="2026000689"/>
    <x v="30"/>
    <d v="2021-04-18T00:00:00"/>
    <d v="2021-04-24T00:00:00"/>
    <s v="DL"/>
    <s v="USD"/>
    <n v="-1327.1"/>
    <s v="83.95000"/>
    <s v="BDT"/>
    <n v="-111410.05"/>
    <n v="-1327.1"/>
    <s v="1327.1_1"/>
    <s v=""/>
    <s v="1000013415"/>
    <s v="1000013415"/>
    <s v="Deferred Liability Creation to American &amp; Efird"/>
    <s v=""/>
    <s v="0"/>
    <s v="SC-0000003621"/>
    <s v=""/>
    <s v=""/>
    <s v=""/>
    <s v="2010100001"/>
    <s v=""/>
    <m/>
    <s v=""/>
    <s v=""/>
    <s v=""/>
    <n v="0"/>
  </r>
  <r>
    <s v=""/>
    <s v="30900940"/>
    <s v="2013003288"/>
    <x v="26"/>
    <d v="2021-04-19T00:00:00"/>
    <d v="2021-04-20T00:00:00"/>
    <s v="KZ"/>
    <s v="USD"/>
    <n v="-33180.06"/>
    <s v="83.95000"/>
    <s v="BDT"/>
    <n v="-2785466.04"/>
    <n v="-33180.06"/>
    <s v="33180.06_1"/>
    <s v=""/>
    <s v="DPBCOR145938DAK"/>
    <s v="DPBCOR145938DAK"/>
    <s v="Deferred Liability Creation to VARDHMAN TEXTILES L"/>
    <s v=""/>
    <s v="0"/>
    <s v="CPA200001324"/>
    <s v=""/>
    <s v=""/>
    <s v=""/>
    <s v="2010100001"/>
    <s v=""/>
    <m/>
    <s v=""/>
    <s v=""/>
    <s v=""/>
    <n v="0"/>
  </r>
  <r>
    <s v=""/>
    <s v="30900940"/>
    <s v="2013003290"/>
    <x v="26"/>
    <d v="2021-04-19T00:00:00"/>
    <d v="2021-04-20T00:00:00"/>
    <s v="KZ"/>
    <s v="USD"/>
    <n v="-9531.52"/>
    <s v="83.95000"/>
    <s v="BDT"/>
    <n v="-800171.1"/>
    <n v="-9531.52"/>
    <s v="9531.52_1"/>
    <s v=""/>
    <s v="IBCEPZ146014DAK"/>
    <s v="IBCEPZ146014DAK"/>
    <s v="Deferred Liability Creation to PAXAR BANGLADESH"/>
    <s v=""/>
    <s v="0"/>
    <s v="218664"/>
    <s v=""/>
    <s v=""/>
    <s v=""/>
    <s v="2010100001"/>
    <s v=""/>
    <m/>
    <s v=""/>
    <s v=""/>
    <s v=""/>
    <n v="0"/>
  </r>
  <r>
    <s v=""/>
    <s v="30900940"/>
    <s v="2026000679"/>
    <x v="26"/>
    <d v="2021-04-19T00:00:00"/>
    <d v="2021-04-20T00:00:00"/>
    <s v="DL"/>
    <s v="USD"/>
    <n v="-1264.48"/>
    <s v="83.95000"/>
    <s v="BDT"/>
    <n v="-106153.1"/>
    <n v="-1264.48"/>
    <s v="1264.48_1"/>
    <s v=""/>
    <s v="IBCEPZ146002DAK"/>
    <s v="IBCEPZ146002DAK"/>
    <s v="Deferred Liability Creation to PAXAR BANGLADESH"/>
    <s v=""/>
    <s v="0"/>
    <s v="219902"/>
    <s v=""/>
    <s v=""/>
    <s v=""/>
    <s v="2010100001"/>
    <s v=""/>
    <m/>
    <s v=""/>
    <s v=""/>
    <s v=""/>
    <n v="0"/>
  </r>
  <r>
    <s v=""/>
    <s v="30900940"/>
    <s v="2026000690"/>
    <x v="30"/>
    <d v="2021-04-19T00:00:00"/>
    <d v="2021-04-24T00:00:00"/>
    <s v="DL"/>
    <s v="USD"/>
    <n v="-12056.24"/>
    <s v="83.95000"/>
    <s v="BDT"/>
    <n v="-1012121.35"/>
    <n v="-12056.24"/>
    <s v="12056.24_1"/>
    <s v=""/>
    <s v="1000013435"/>
    <s v="1000013435"/>
    <s v="Deferred Liability Creation to American &amp; Efird"/>
    <s v=""/>
    <s v="0"/>
    <s v="SC-0000003620"/>
    <s v=""/>
    <s v=""/>
    <s v=""/>
    <s v="2010100001"/>
    <s v=""/>
    <m/>
    <s v=""/>
    <s v=""/>
    <s v=""/>
    <n v="0"/>
  </r>
  <r>
    <s v=""/>
    <s v="30900940"/>
    <s v="2013003327"/>
    <x v="27"/>
    <d v="2021-04-20T00:00:00"/>
    <d v="2021-04-21T00:00:00"/>
    <s v="KZ"/>
    <s v="USD"/>
    <n v="-50261.72"/>
    <s v="83.95000"/>
    <s v="BDT"/>
    <n v="-4219471.3899999997"/>
    <n v="-50261.72"/>
    <s v="50261.72_1"/>
    <s v=""/>
    <s v="DPBCOR145946DAK"/>
    <s v="DPBCOR145946DAK"/>
    <s v="Deferred Liability Creation to ZHEJIANG SAINTYEAR"/>
    <s v=""/>
    <s v="0"/>
    <s v="TH210315"/>
    <s v=""/>
    <s v=""/>
    <s v=""/>
    <s v="2010100001"/>
    <s v=""/>
    <m/>
    <s v=""/>
    <s v=""/>
    <s v=""/>
    <n v="0"/>
  </r>
  <r>
    <s v=""/>
    <s v="30900940"/>
    <s v="2026000696"/>
    <x v="32"/>
    <d v="2021-04-20T00:00:00"/>
    <d v="2021-04-27T00:00:00"/>
    <s v="DL"/>
    <s v="USD"/>
    <n v="-4654.03"/>
    <s v="83.95000"/>
    <s v="BDT"/>
    <n v="-390705.82"/>
    <n v="-4654.03"/>
    <s v="4654.03_1"/>
    <s v=""/>
    <s v="1000013460"/>
    <s v="1000013460"/>
    <s v="Deferred Liability Creation to American &amp; Efird"/>
    <s v=""/>
    <s v="0"/>
    <s v="SC-0000003640"/>
    <s v=""/>
    <s v=""/>
    <s v=""/>
    <s v="2010100001"/>
    <s v=""/>
    <m/>
    <s v=""/>
    <s v=""/>
    <s v=""/>
    <n v="0"/>
  </r>
  <r>
    <s v=""/>
    <s v="30900940"/>
    <s v="2026000697"/>
    <x v="32"/>
    <d v="2021-04-20T00:00:00"/>
    <d v="2021-04-27T00:00:00"/>
    <s v="DL"/>
    <s v="USD"/>
    <n v="-4611.07"/>
    <s v="83.95000"/>
    <s v="BDT"/>
    <n v="-387099.33"/>
    <n v="-4611.07"/>
    <s v="4611.07_1"/>
    <s v=""/>
    <s v="1000013456"/>
    <s v="1000013456"/>
    <s v="Deferred Liability Creation to American &amp; Efird"/>
    <s v=""/>
    <s v="0"/>
    <s v="SC-0000003570"/>
    <s v="CIPL-03170"/>
    <s v=""/>
    <s v="2000172990"/>
    <s v="2010100001"/>
    <s v=""/>
    <m/>
    <s v=""/>
    <s v=""/>
    <s v=""/>
    <n v="0"/>
  </r>
  <r>
    <s v=""/>
    <s v="30900940"/>
    <s v="2026000703"/>
    <x v="6"/>
    <d v="2021-04-20T00:00:00"/>
    <d v="2021-05-02T00:00:00"/>
    <s v="DL"/>
    <s v="USD"/>
    <n v="-1918.6"/>
    <s v="83.95000"/>
    <s v="BDT"/>
    <n v="-161066.47"/>
    <n v="-1918.6"/>
    <s v="1918.6_1"/>
    <s v=""/>
    <s v="CIPL/TRS/50-2021"/>
    <s v="CIPL/TRS/50-2021"/>
    <s v="Deferred Liability Creation to TRS Accessories Int"/>
    <s v=""/>
    <s v="0"/>
    <s v="TRS/CIPL-50/2021"/>
    <s v=""/>
    <s v=""/>
    <s v=""/>
    <s v="2010100001"/>
    <s v=""/>
    <m/>
    <s v=""/>
    <s v=""/>
    <s v=""/>
    <n v="0"/>
  </r>
  <r>
    <s v=""/>
    <s v="30900940"/>
    <s v="2026000705"/>
    <x v="6"/>
    <d v="2021-04-20T00:00:00"/>
    <d v="2021-05-02T00:00:00"/>
    <s v="DL"/>
    <s v="USD"/>
    <n v="-22851.4"/>
    <s v="83.95000"/>
    <s v="BDT"/>
    <n v="-1918375.03"/>
    <n v="-22851.4"/>
    <s v="22851.4_1"/>
    <s v=""/>
    <s v="TH-1946/21"/>
    <s v="TH-1946/21"/>
    <s v="Deferred Liability Creation to Coats Bangladesh"/>
    <s v=""/>
    <s v="0"/>
    <s v="CBL-JAN-01/CIPL/2021"/>
    <s v=""/>
    <s v=""/>
    <s v=""/>
    <s v="2010100001"/>
    <s v=""/>
    <m/>
    <s v=""/>
    <s v=""/>
    <s v=""/>
    <n v="0"/>
  </r>
  <r>
    <s v=""/>
    <s v="30900940"/>
    <s v="2026000706"/>
    <x v="6"/>
    <d v="2021-04-20T00:00:00"/>
    <d v="2021-05-02T00:00:00"/>
    <s v="DL"/>
    <s v="USD"/>
    <n v="-1421.68"/>
    <s v="83.95000"/>
    <s v="BDT"/>
    <n v="-119350.04"/>
    <n v="-1421.68"/>
    <s v="1421.68_1"/>
    <s v=""/>
    <s v="TH-1960/21"/>
    <s v="TH-1960/21"/>
    <s v="Deferred Liability Creation to Coats Bangladesh"/>
    <s v=""/>
    <s v="0"/>
    <s v="CBL-JAN-04/CIPL/2021"/>
    <s v=""/>
    <s v=""/>
    <s v=""/>
    <s v="2010100001"/>
    <s v=""/>
    <m/>
    <s v=""/>
    <s v=""/>
    <s v=""/>
    <n v="0"/>
  </r>
  <r>
    <s v=""/>
    <s v="30900940"/>
    <s v="2026000710"/>
    <x v="6"/>
    <d v="2021-04-20T00:00:00"/>
    <d v="2021-05-02T00:00:00"/>
    <s v="DL"/>
    <s v="USD"/>
    <n v="-15203.6"/>
    <s v="83.95000"/>
    <s v="BDT"/>
    <n v="-1276342.22"/>
    <n v="-15203.6"/>
    <s v="15203.6_1"/>
    <s v=""/>
    <s v="TH-1958/21"/>
    <s v="TH-1958/21"/>
    <s v="Deferred Liability Creation to Coats Bangladesh"/>
    <s v=""/>
    <s v="0"/>
    <s v="CBL-JAN-05/CIPL/2021"/>
    <s v=""/>
    <s v=""/>
    <s v=""/>
    <s v="2010100001"/>
    <s v=""/>
    <m/>
    <s v=""/>
    <s v=""/>
    <s v=""/>
    <n v="0"/>
  </r>
  <r>
    <s v=""/>
    <s v="30900940"/>
    <s v="2026000711"/>
    <x v="6"/>
    <d v="2021-04-20T00:00:00"/>
    <d v="2021-05-02T00:00:00"/>
    <s v="DL"/>
    <s v="USD"/>
    <n v="-9710.77"/>
    <s v="83.95000"/>
    <s v="BDT"/>
    <n v="-815219.14"/>
    <n v="-9710.77"/>
    <s v="9710.77_1"/>
    <s v=""/>
    <s v="TH-1939/21"/>
    <s v="TH-1939/21"/>
    <s v="Deferred Liability Creation to Coats Bangladesh"/>
    <s v=""/>
    <s v="0"/>
    <s v="CBL-JAN-01/CIPL/2021"/>
    <s v=""/>
    <s v=""/>
    <s v=""/>
    <s v="2010100001"/>
    <s v=""/>
    <m/>
    <s v=""/>
    <s v=""/>
    <s v=""/>
    <n v="0"/>
  </r>
  <r>
    <s v=""/>
    <s v="30900940"/>
    <s v="2026000712"/>
    <x v="6"/>
    <d v="2021-04-20T00:00:00"/>
    <d v="2021-05-02T00:00:00"/>
    <s v="DL"/>
    <s v="USD"/>
    <n v="-2437.02"/>
    <s v="83.95000"/>
    <s v="BDT"/>
    <n v="-204587.83"/>
    <n v="-2437.02"/>
    <s v="2437.02_1"/>
    <s v=""/>
    <s v="TH-1944/21"/>
    <s v="TH-1944/21"/>
    <s v="Deferred Liability Creation to Coats Bangladesh"/>
    <s v=""/>
    <s v="0"/>
    <s v="CBL-JAN-02/CIPL/2021"/>
    <s v=""/>
    <s v=""/>
    <s v=""/>
    <s v="2010100001"/>
    <s v=""/>
    <m/>
    <s v=""/>
    <s v=""/>
    <s v=""/>
    <n v="0"/>
  </r>
  <r>
    <s v=""/>
    <s v="30900940"/>
    <s v="2026000714"/>
    <x v="6"/>
    <d v="2021-04-20T00:00:00"/>
    <d v="2021-05-02T00:00:00"/>
    <s v="DL"/>
    <s v="USD"/>
    <n v="-16381.02"/>
    <s v="83.95000"/>
    <s v="BDT"/>
    <n v="-1375186.63"/>
    <n v="-16381.02"/>
    <s v="16381.02_1"/>
    <s v=""/>
    <s v="TS-1947/21"/>
    <s v="TS-1947/21"/>
    <s v="Deferred Liability Creation to Coats Bangladesh"/>
    <s v=""/>
    <s v="0"/>
    <s v="CBL-DEC-02/CIPL/2021"/>
    <s v=""/>
    <s v=""/>
    <s v=""/>
    <s v="2010100001"/>
    <s v=""/>
    <m/>
    <s v=""/>
    <s v=""/>
    <s v=""/>
    <n v="0"/>
  </r>
  <r>
    <s v=""/>
    <s v="30900940"/>
    <s v="2013003331"/>
    <x v="28"/>
    <d v="2021-04-21T00:00:00"/>
    <d v="2021-04-22T00:00:00"/>
    <s v="KZ"/>
    <s v="USD"/>
    <n v="-15981.62"/>
    <s v="83.95000"/>
    <s v="BDT"/>
    <n v="-1341657"/>
    <n v="-15981.62"/>
    <s v="15981.62_1"/>
    <s v=""/>
    <s v="DPBTST145626DAK"/>
    <s v="DPBTST145626DAK"/>
    <s v="Deferred Liability Creation to TEXHONG KNITTING LI"/>
    <s v=""/>
    <s v="0"/>
    <s v="SV2021014679"/>
    <s v=""/>
    <s v=""/>
    <s v=""/>
    <s v="2010100001"/>
    <s v="2019001273"/>
    <d v="2021-06-24T00:00:00"/>
    <s v=""/>
    <s v=""/>
    <s v=""/>
    <n v="0"/>
  </r>
  <r>
    <s v=""/>
    <s v="30900940"/>
    <s v="2013003332"/>
    <x v="28"/>
    <d v="2021-04-21T00:00:00"/>
    <d v="2021-04-22T00:00:00"/>
    <s v="KZ"/>
    <s v="USD"/>
    <n v="-71925.649999999994"/>
    <s v="83.95000"/>
    <s v="BDT"/>
    <n v="-6038158.3200000003"/>
    <n v="-71925.649999999994"/>
    <s v="71925.65_1"/>
    <s v=""/>
    <s v="DPBCOR145965DAK"/>
    <s v="DPBCOR145965DAK"/>
    <s v="Deferred Liability Creation to YIXING LUCKY G AND"/>
    <s v=""/>
    <s v="0"/>
    <s v="QJ210411,QJ210412"/>
    <s v=""/>
    <s v=""/>
    <s v=""/>
    <s v="2010100001"/>
    <s v=""/>
    <m/>
    <s v=""/>
    <s v=""/>
    <s v=""/>
    <n v="0"/>
  </r>
  <r>
    <s v=""/>
    <s v="30900940"/>
    <s v="2013003333"/>
    <x v="28"/>
    <d v="2021-04-21T00:00:00"/>
    <d v="2021-04-22T00:00:00"/>
    <s v="KZ"/>
    <s v="USD"/>
    <n v="-315394.52"/>
    <s v="83.95000"/>
    <s v="BDT"/>
    <n v="-26477369.949999999"/>
    <n v="-315394.52"/>
    <s v="315394.52_1"/>
    <s v=""/>
    <s v="DPBTST145625DAK"/>
    <s v="DPBTST145625DAK"/>
    <s v="Deferred Liability Creation to TEXHONG KNITTING LI"/>
    <s v=""/>
    <s v="0"/>
    <s v="SV2021014743,SV2021014798"/>
    <s v=""/>
    <s v=""/>
    <s v=""/>
    <s v="2010100001"/>
    <s v="2019001274"/>
    <d v="2021-06-24T00:00:00"/>
    <s v=""/>
    <s v=""/>
    <s v=""/>
    <n v="0"/>
  </r>
  <r>
    <s v=""/>
    <s v="30900940"/>
    <s v="2026000684"/>
    <x v="28"/>
    <d v="2021-04-21T00:00:00"/>
    <d v="2021-04-22T00:00:00"/>
    <s v="DL"/>
    <s v="USD"/>
    <n v="-2428.0300000000002"/>
    <s v="83.95000"/>
    <s v="BDT"/>
    <n v="-203833.12"/>
    <n v="-2428.0300000000002"/>
    <s v="2428.03_1"/>
    <s v=""/>
    <s v="IBCEPZ146549DAK"/>
    <s v="IBCEPZ146549DAK"/>
    <s v="Deferred Liability Creation to PAXAR BANGLADESH"/>
    <s v=""/>
    <s v="0"/>
    <s v="219917"/>
    <s v="CIPL-03334"/>
    <s v=""/>
    <s v="2100089770"/>
    <s v="2010100001"/>
    <s v=""/>
    <m/>
    <s v=""/>
    <s v=""/>
    <s v=""/>
    <n v="0"/>
  </r>
  <r>
    <s v=""/>
    <s v="30900940"/>
    <s v="2026000691"/>
    <x v="30"/>
    <d v="2021-04-21T00:00:00"/>
    <d v="2021-04-24T00:00:00"/>
    <s v="DL"/>
    <s v="USD"/>
    <n v="-4907.99"/>
    <s v="83.95000"/>
    <s v="BDT"/>
    <n v="-412025.76"/>
    <n v="-4907.99"/>
    <s v="4907.99_1"/>
    <s v=""/>
    <s v="MNZ/20210405/006"/>
    <s v="MNZ/20210405/006"/>
    <s v="Deferred Liability Creation to Maheen Dizayn Eiket"/>
    <s v=""/>
    <s v="0"/>
    <s v="MAHEEN/0106/2021"/>
    <s v=""/>
    <s v=""/>
    <s v=""/>
    <s v="2010100001"/>
    <s v=""/>
    <m/>
    <s v=""/>
    <s v=""/>
    <s v=""/>
    <n v="0"/>
  </r>
  <r>
    <s v=""/>
    <s v="30900940"/>
    <s v="2026000707"/>
    <x v="6"/>
    <d v="2021-04-21T00:00:00"/>
    <d v="2021-05-02T00:00:00"/>
    <s v="DL"/>
    <s v="USD"/>
    <n v="-3175.9"/>
    <s v="83.95000"/>
    <s v="BDT"/>
    <n v="-266616.81"/>
    <n v="-3175.9"/>
    <s v="3175.9_1"/>
    <s v=""/>
    <s v="TH-2003/21"/>
    <s v="TH-2003/21"/>
    <s v="Deferred Liability Creation to Coats Bangladesh"/>
    <s v=""/>
    <s v="0"/>
    <s v="CBL-NOV-01/CIPL/2021"/>
    <s v=""/>
    <s v=""/>
    <s v=""/>
    <s v="2010100001"/>
    <s v=""/>
    <m/>
    <s v=""/>
    <s v=""/>
    <s v=""/>
    <n v="0"/>
  </r>
  <r>
    <s v=""/>
    <s v="30900940"/>
    <s v="2026000708"/>
    <x v="6"/>
    <d v="2021-04-21T00:00:00"/>
    <d v="2021-05-02T00:00:00"/>
    <s v="DL"/>
    <s v="USD"/>
    <n v="-6160.66"/>
    <s v="83.95000"/>
    <s v="BDT"/>
    <n v="-517187.41"/>
    <n v="-6160.66"/>
    <s v="6160.66_1"/>
    <s v=""/>
    <s v="TH-2002/21"/>
    <s v="TH-2002/21"/>
    <s v="Deferred Liability Creation to Coats Bangladesh"/>
    <s v=""/>
    <s v="0"/>
    <s v="CBL-OCT-02/CIPL/2021"/>
    <s v=""/>
    <s v=""/>
    <s v=""/>
    <s v="2010100001"/>
    <s v=""/>
    <m/>
    <s v=""/>
    <s v=""/>
    <s v=""/>
    <n v="0"/>
  </r>
  <r>
    <s v=""/>
    <s v="30900940"/>
    <s v="2026000709"/>
    <x v="6"/>
    <d v="2021-04-21T00:00:00"/>
    <d v="2021-05-02T00:00:00"/>
    <s v="DL"/>
    <s v="USD"/>
    <n v="-5254.09"/>
    <s v="83.95000"/>
    <s v="BDT"/>
    <n v="-441080.86"/>
    <n v="-5254.09"/>
    <s v="5254.09_1"/>
    <s v=""/>
    <s v="TH-1992/21"/>
    <s v="TH-1992/21"/>
    <s v="Deferred Liability Creation to Coats Bangladesh"/>
    <s v=""/>
    <s v="0"/>
    <s v="CBL-JAN-03/CIPL/2021"/>
    <s v=""/>
    <s v=""/>
    <s v=""/>
    <s v="2010100001"/>
    <s v=""/>
    <m/>
    <s v=""/>
    <s v=""/>
    <s v=""/>
    <n v="0"/>
  </r>
  <r>
    <s v=""/>
    <s v="30900940"/>
    <s v="2026000713"/>
    <x v="6"/>
    <d v="2021-04-21T00:00:00"/>
    <d v="2021-05-02T00:00:00"/>
    <s v="DL"/>
    <s v="USD"/>
    <n v="-16302.12"/>
    <s v="83.95000"/>
    <s v="BDT"/>
    <n v="-1368562.97"/>
    <n v="-16302.12"/>
    <s v="16302.12_1"/>
    <s v=""/>
    <s v="TH-2007/21"/>
    <s v="TH-2007/21"/>
    <s v="Deferred Liability Creation to Coats Bangladesh"/>
    <s v=""/>
    <s v="0"/>
    <s v="CBL-FEB-02/CIPL/2021"/>
    <s v=""/>
    <s v=""/>
    <s v=""/>
    <s v="2010100001"/>
    <s v=""/>
    <m/>
    <s v=""/>
    <s v=""/>
    <s v=""/>
    <n v="0"/>
  </r>
  <r>
    <s v=""/>
    <s v="30900940"/>
    <s v="2013003343"/>
    <x v="29"/>
    <d v="2021-04-22T00:00:00"/>
    <d v="2021-04-24T00:00:00"/>
    <s v="KZ"/>
    <s v="USD"/>
    <n v="-15094.04"/>
    <s v="83.95000"/>
    <s v="BDT"/>
    <n v="-1267144.6599999999"/>
    <n v="-15094.04"/>
    <s v="15094.04_1"/>
    <s v=""/>
    <s v="DPBCOR145952DAK"/>
    <s v="DPBCOR145952DAK"/>
    <s v="Deferred Liability Creation to TORAY INTERNATIONAL"/>
    <s v=""/>
    <s v="0"/>
    <s v="20210402TICH"/>
    <s v=""/>
    <s v=""/>
    <s v=""/>
    <s v="2010100001"/>
    <s v=""/>
    <m/>
    <s v=""/>
    <s v=""/>
    <s v=""/>
    <n v="0"/>
  </r>
  <r>
    <s v=""/>
    <s v="30900940"/>
    <s v="2026000685"/>
    <x v="29"/>
    <d v="2021-04-22T00:00:00"/>
    <d v="2021-04-24T00:00:00"/>
    <s v="DL"/>
    <s v="USD"/>
    <n v="-272.10000000000002"/>
    <s v="83.95002"/>
    <s v="BDT"/>
    <n v="-22842.799999999999"/>
    <n v="-272.10000000000002"/>
    <s v="272.1_1"/>
    <s v=""/>
    <s v="DPBCOR145935DAK"/>
    <s v="DPBCOR145935DAK"/>
    <s v="Deferred Liability Creation to TALENT TEXTILES COM"/>
    <s v=""/>
    <s v="0"/>
    <s v="TI21030155(LC23923)"/>
    <s v=""/>
    <s v=""/>
    <s v=""/>
    <s v="2010100001"/>
    <s v=""/>
    <m/>
    <s v=""/>
    <s v=""/>
    <s v=""/>
    <n v="0"/>
  </r>
  <r>
    <s v=""/>
    <s v="30900940"/>
    <s v="2026000695"/>
    <x v="32"/>
    <d v="2021-04-22T00:00:00"/>
    <d v="2021-04-27T00:00:00"/>
    <s v="DL"/>
    <s v="USD"/>
    <n v="-4108"/>
    <s v="83.95000"/>
    <s v="BDT"/>
    <n v="-344866.6"/>
    <n v="-4108"/>
    <s v="4108_1"/>
    <s v=""/>
    <s v="1000013523"/>
    <s v="1000013523"/>
    <s v="Deferred Liability Creation to American &amp; Efird"/>
    <s v=""/>
    <s v="0"/>
    <s v="SC-0000003642"/>
    <s v=""/>
    <s v=""/>
    <s v=""/>
    <s v="2010100001"/>
    <s v=""/>
    <m/>
    <s v=""/>
    <s v=""/>
    <s v=""/>
    <n v="0"/>
  </r>
  <r>
    <s v=""/>
    <s v="30900940"/>
    <s v="2013003348"/>
    <x v="5"/>
    <d v="2021-04-25T00:00:00"/>
    <d v="2021-04-26T00:00:00"/>
    <s v="KZ"/>
    <s v="USD"/>
    <n v="-18518.53"/>
    <s v="83.95000"/>
    <s v="BDT"/>
    <n v="-1554630.59"/>
    <n v="-18518.53"/>
    <s v="18518.53_1"/>
    <s v=""/>
    <s v="DPBBJG145950DAK"/>
    <s v="DPBBJG145950DAK"/>
    <s v="Deferred Liability Creation to BEIJING KAILONG"/>
    <s v=""/>
    <s v="0"/>
    <s v="KL21-A053"/>
    <s v=""/>
    <s v=""/>
    <s v=""/>
    <s v="2010100001"/>
    <s v=""/>
    <m/>
    <s v=""/>
    <s v=""/>
    <s v=""/>
    <n v="0"/>
  </r>
  <r>
    <s v=""/>
    <s v="30900940"/>
    <s v="2026000698"/>
    <x v="6"/>
    <d v="2021-04-25T00:00:00"/>
    <d v="2021-05-02T00:00:00"/>
    <s v="DL"/>
    <s v="USD"/>
    <n v="-2340.75"/>
    <s v="83.95000"/>
    <s v="BDT"/>
    <n v="-196505.96"/>
    <n v="-2340.75"/>
    <s v="2340.75_1"/>
    <s v=""/>
    <s v="1000013548"/>
    <s v="1000013548"/>
    <s v="Deferred Liability Creation to American &amp; Efird"/>
    <s v=""/>
    <s v="0"/>
    <s v="SC-0000003640"/>
    <s v=""/>
    <s v=""/>
    <s v=""/>
    <s v="2010100001"/>
    <s v=""/>
    <m/>
    <s v=""/>
    <s v=""/>
    <s v=""/>
    <n v="0"/>
  </r>
  <r>
    <s v=""/>
    <s v="30900940"/>
    <s v="2026000699"/>
    <x v="6"/>
    <d v="2021-04-25T00:00:00"/>
    <d v="2021-05-02T00:00:00"/>
    <s v="DL"/>
    <s v="USD"/>
    <n v="-4789.3100000000004"/>
    <s v="83.95000"/>
    <s v="BDT"/>
    <n v="-402062.57"/>
    <n v="-4789.3100000000004"/>
    <s v="4789.31_1"/>
    <s v=""/>
    <s v="1000013558"/>
    <s v="1000013558"/>
    <s v="Deferred Liability Creation to American &amp; Efird"/>
    <s v=""/>
    <s v="0"/>
    <s v="SC-0000003641"/>
    <s v=""/>
    <s v=""/>
    <s v=""/>
    <s v="2010100001"/>
    <s v=""/>
    <m/>
    <s v=""/>
    <s v=""/>
    <s v=""/>
    <n v="0"/>
  </r>
  <r>
    <s v=""/>
    <s v="30900940"/>
    <s v="2026000704"/>
    <x v="6"/>
    <d v="2021-04-25T00:00:00"/>
    <d v="2021-05-02T00:00:00"/>
    <s v="DL"/>
    <s v="USD"/>
    <n v="-10990.49"/>
    <s v="83.95000"/>
    <s v="BDT"/>
    <n v="-922651.64"/>
    <n v="-10990.49"/>
    <s v="10990.49_1"/>
    <s v=""/>
    <s v="1000013547"/>
    <s v="1000013547"/>
    <s v="Deferred Liability Creation to American &amp; Efird"/>
    <s v=""/>
    <s v="0"/>
    <s v="SC-0000003620"/>
    <s v=""/>
    <s v=""/>
    <s v=""/>
    <s v="2010100001"/>
    <s v=""/>
    <m/>
    <s v=""/>
    <s v=""/>
    <s v=""/>
    <n v="0"/>
  </r>
  <r>
    <s v=""/>
    <s v="30900940"/>
    <s v="2013003362"/>
    <x v="31"/>
    <d v="2021-04-26T00:00:00"/>
    <d v="2021-04-28T00:00:00"/>
    <s v="KZ"/>
    <s v="USD"/>
    <n v="-3813.1"/>
    <s v="83.95000"/>
    <s v="BDT"/>
    <n v="-320109.75"/>
    <n v="-3813.1"/>
    <s v="3813.1_1"/>
    <s v=""/>
    <s v="IBCEPZ147251DAK"/>
    <s v="IBCEPZ147251DAK"/>
    <s v="Deferred Liability Creation to OSMAN INTERLININING"/>
    <s v=""/>
    <s v="0"/>
    <s v="DEPZ-15320/21"/>
    <s v=""/>
    <s v=""/>
    <s v=""/>
    <s v="2010100001"/>
    <s v=""/>
    <m/>
    <s v=""/>
    <s v=""/>
    <s v=""/>
    <n v="0"/>
  </r>
  <r>
    <s v=""/>
    <s v="30900940"/>
    <s v="2013003363"/>
    <x v="31"/>
    <d v="2021-04-26T00:00:00"/>
    <d v="2021-04-28T00:00:00"/>
    <s v="KZ"/>
    <s v="USD"/>
    <n v="-5952.17"/>
    <s v="83.95000"/>
    <s v="BDT"/>
    <n v="-499684.67"/>
    <n v="-5952.17"/>
    <s v="5952.17_1"/>
    <s v=""/>
    <s v="IBCEPZ147245DAK"/>
    <s v="IBCEPZ147245DAK"/>
    <s v="Deferred Liability Creation to YKK BANGLADESH PTE"/>
    <s v=""/>
    <s v="0"/>
    <s v="IE00189541,IE00191281"/>
    <s v=""/>
    <s v=""/>
    <s v=""/>
    <s v="2010100001"/>
    <s v=""/>
    <m/>
    <s v=""/>
    <s v=""/>
    <s v=""/>
    <n v="0"/>
  </r>
  <r>
    <s v=""/>
    <s v="30900940"/>
    <s v="2013003365"/>
    <x v="31"/>
    <d v="2021-04-26T00:00:00"/>
    <d v="2021-04-28T00:00:00"/>
    <s v="KZ"/>
    <s v="USD"/>
    <n v="-8375"/>
    <s v="83.95000"/>
    <s v="BDT"/>
    <n v="-703081.25"/>
    <n v="-8375"/>
    <s v="8375_1"/>
    <s v=""/>
    <s v="IBCEPZ147290DAK"/>
    <s v="IBCEPZ147290DAK"/>
    <s v="Deferred Liability Creation to NATURUB ACCESSOR"/>
    <s v=""/>
    <s v="0"/>
    <s v="nab-exp-21-207"/>
    <s v=""/>
    <s v=""/>
    <s v=""/>
    <s v="2010100001"/>
    <s v="2019001173"/>
    <d v="2021-06-02T00:00:00"/>
    <s v=""/>
    <s v=""/>
    <s v=""/>
    <n v="0"/>
  </r>
  <r>
    <s v=""/>
    <s v="30900940"/>
    <s v="2026000702"/>
    <x v="6"/>
    <d v="2021-04-26T00:00:00"/>
    <d v="2021-05-02T00:00:00"/>
    <s v="DL"/>
    <s v="USD"/>
    <n v="-8360"/>
    <s v="83.95000"/>
    <s v="BDT"/>
    <n v="-701822"/>
    <n v="-8360"/>
    <s v="8360_1"/>
    <s v=""/>
    <s v="CIPL/004/2021"/>
    <s v="CIPL/004/2021"/>
    <s v="Deferred Liability Creation to Fashion Compac"/>
    <s v=""/>
    <s v="0"/>
    <s v="BBCDAK135717"/>
    <s v=""/>
    <s v=""/>
    <s v=""/>
    <s v="2010100001"/>
    <s v=""/>
    <m/>
    <s v=""/>
    <s v=""/>
    <s v=""/>
    <n v="0"/>
  </r>
  <r>
    <s v=""/>
    <s v="30900940"/>
    <s v="2013003364"/>
    <x v="32"/>
    <d v="2021-04-27T00:00:00"/>
    <d v="2021-04-28T00:00:00"/>
    <s v="KZ"/>
    <s v="USD"/>
    <n v="-3682.2"/>
    <s v="83.95000"/>
    <s v="BDT"/>
    <n v="-309120.69"/>
    <n v="-3682.2"/>
    <s v="3682.2_1"/>
    <s v=""/>
    <s v="IBCEPZ147526DAK"/>
    <s v="IBCEPZ147526DAK"/>
    <s v="Deferred Liability Creation to TAIWAN BANGLA SP"/>
    <s v=""/>
    <s v="0"/>
    <s v="DR-210325-BK-51"/>
    <s v=""/>
    <s v=""/>
    <s v=""/>
    <s v="2010100001"/>
    <s v=""/>
    <m/>
    <s v=""/>
    <s v=""/>
    <s v=""/>
    <n v="0"/>
  </r>
  <r>
    <s v=""/>
    <s v="30900940"/>
    <s v="2026000700"/>
    <x v="6"/>
    <d v="2021-04-27T00:00:00"/>
    <d v="2021-05-02T00:00:00"/>
    <s v="DL"/>
    <s v="USD"/>
    <n v="-14480"/>
    <s v="83.95000"/>
    <s v="BDT"/>
    <n v="-1215596"/>
    <n v="-14480"/>
    <s v="14480_1"/>
    <s v=""/>
    <s v="BSPCI2704202101"/>
    <s v="BSPCI2704202101"/>
    <s v="Deferred Liability Creation to Best Silica gel"/>
    <s v=""/>
    <s v="0"/>
    <s v="BSPSC2020/2153"/>
    <s v=""/>
    <s v=""/>
    <s v=""/>
    <s v="2010100001"/>
    <s v=""/>
    <m/>
    <s v=""/>
    <s v=""/>
    <s v=""/>
    <n v="0"/>
  </r>
  <r>
    <s v=""/>
    <s v="30900940"/>
    <s v="2026000701"/>
    <x v="6"/>
    <d v="2021-04-27T00:00:00"/>
    <d v="2021-05-02T00:00:00"/>
    <s v="DL"/>
    <s v="USD"/>
    <n v="-1759.84"/>
    <s v="83.95000"/>
    <s v="BDT"/>
    <n v="-147738.57"/>
    <n v="-1759.84"/>
    <s v="1759.84_1"/>
    <s v=""/>
    <s v="20210410/0107/20"/>
    <s v="20210410/0107/2021"/>
    <s v="Deferred Liability Creation to Maheen Dizayn E"/>
    <s v=""/>
    <s v="0"/>
    <s v="MAHEEN/0107/2021"/>
    <s v=""/>
    <s v=""/>
    <s v=""/>
    <s v="2010100001"/>
    <s v=""/>
    <m/>
    <s v=""/>
    <s v=""/>
    <s v=""/>
    <n v="0"/>
  </r>
  <r>
    <s v=""/>
    <s v="30900940"/>
    <s v="2013003373"/>
    <x v="33"/>
    <d v="2021-04-28T00:00:00"/>
    <d v="2021-04-29T00:00:00"/>
    <s v="KZ"/>
    <s v="USD"/>
    <n v="-7228"/>
    <s v="83.95000"/>
    <s v="BDT"/>
    <n v="-606790.6"/>
    <n v="-7228"/>
    <s v="7228_1"/>
    <s v=""/>
    <s v="DPBCOR147020DAK"/>
    <s v="DPBCOR147020DAK"/>
    <s v="Deferred Liability Creation to VARDHMAN TEXTILE"/>
    <s v=""/>
    <s v="0"/>
    <s v="CPD210000016"/>
    <s v=""/>
    <s v=""/>
    <s v=""/>
    <s v="2010100001"/>
    <s v=""/>
    <m/>
    <s v=""/>
    <s v=""/>
    <s v=""/>
    <n v="0"/>
  </r>
  <r>
    <s v=""/>
    <s v="30900940"/>
    <s v="2013003374"/>
    <x v="33"/>
    <d v="2021-04-28T00:00:00"/>
    <d v="2021-04-29T00:00:00"/>
    <s v="KZ"/>
    <s v="USD"/>
    <n v="-68649.88"/>
    <s v="83.95000"/>
    <s v="BDT"/>
    <n v="-5763157.4299999997"/>
    <n v="-68649.88"/>
    <s v="68649.88_1"/>
    <s v=""/>
    <s v="DPBCOR147499DAK"/>
    <s v="DPBCOR147499DAK"/>
    <s v="Deferred Liability Creation to ZHEJIANG SAINTY"/>
    <s v=""/>
    <s v="0"/>
    <s v="TH210331"/>
    <s v=""/>
    <s v=""/>
    <s v=""/>
    <s v="2010100001"/>
    <s v=""/>
    <m/>
    <s v=""/>
    <s v=""/>
    <s v=""/>
    <n v="0"/>
  </r>
  <r>
    <s v=""/>
    <s v="30900940"/>
    <s v="2013003375"/>
    <x v="33"/>
    <d v="2021-04-28T00:00:00"/>
    <d v="2021-04-29T00:00:00"/>
    <s v="KZ"/>
    <s v="USD"/>
    <n v="-31954.23"/>
    <s v="83.95000"/>
    <s v="BDT"/>
    <n v="-2682557.61"/>
    <n v="-31954.23"/>
    <s v="31954.23_1"/>
    <s v=""/>
    <s v="DPBCOR147049DAK"/>
    <s v="DPBCOR147049DAK"/>
    <s v="Deferred Liability Creation to TORAY INTERNATIONAL"/>
    <s v=""/>
    <s v="0"/>
    <s v="20210409TICH-1"/>
    <s v=""/>
    <s v=""/>
    <s v=""/>
    <s v="2010100001"/>
    <s v=""/>
    <m/>
    <s v=""/>
    <s v=""/>
    <s v=""/>
    <n v="0"/>
  </r>
  <r>
    <s v=""/>
    <s v="30900940"/>
    <s v="2013003376"/>
    <x v="33"/>
    <d v="2021-04-28T00:00:00"/>
    <d v="2021-04-29T00:00:00"/>
    <s v="KZ"/>
    <s v="USD"/>
    <n v="-48870.93"/>
    <s v="83.95000"/>
    <s v="BDT"/>
    <n v="-4102714.57"/>
    <n v="-48870.93"/>
    <s v="48870.93_1"/>
    <s v=""/>
    <s v="DPBCOR147151DAK"/>
    <s v="DPBCOR147151DAK"/>
    <s v="Deferred Liability Creation to TORAY INTERNATIONAL"/>
    <s v=""/>
    <s v="0"/>
    <s v="20210409TICH"/>
    <s v=""/>
    <s v=""/>
    <s v=""/>
    <s v="2010100001"/>
    <s v=""/>
    <m/>
    <s v=""/>
    <s v=""/>
    <s v=""/>
    <n v="0"/>
  </r>
  <r>
    <s v=""/>
    <s v="30900940"/>
    <s v="2013003379"/>
    <x v="33"/>
    <d v="2021-04-28T00:00:00"/>
    <d v="2021-04-29T00:00:00"/>
    <s v="KZ"/>
    <s v="USD"/>
    <n v="-8690.6"/>
    <s v="83.95000"/>
    <s v="BDT"/>
    <n v="-729575.87"/>
    <n v="-8690.6"/>
    <s v="8690.6_1"/>
    <s v=""/>
    <s v="IBCEPZ147754DAK"/>
    <s v="IBCEPZ147754DAK"/>
    <s v="Deferred Liability Creation to YKK Bangladesh PTE"/>
    <s v=""/>
    <s v="0"/>
    <s v="IE00218201"/>
    <s v=""/>
    <s v=""/>
    <s v=""/>
    <s v="2010100001"/>
    <s v=""/>
    <m/>
    <s v=""/>
    <s v=""/>
    <s v=""/>
    <n v="0"/>
  </r>
  <r>
    <s v=""/>
    <s v="30900940"/>
    <s v="2013003381"/>
    <x v="6"/>
    <d v="2021-04-29T00:00:00"/>
    <d v="2021-05-02T00:00:00"/>
    <s v="KZ"/>
    <s v="USD"/>
    <n v="-101280.75"/>
    <s v="83.95000"/>
    <s v="BDT"/>
    <n v="-8502518.9600000009"/>
    <n v="-101280.75"/>
    <s v="101280.75_1"/>
    <s v=""/>
    <s v="DPBCOR147335DAK"/>
    <s v="DPBCOR147335DAK"/>
    <s v="Deferred Liability Creation to VARDHMAN TEXTILE"/>
    <s v=""/>
    <s v="0"/>
    <s v="CPA200001458"/>
    <s v=""/>
    <s v=""/>
    <s v=""/>
    <s v="2010100001"/>
    <s v=""/>
    <m/>
    <s v=""/>
    <s v=""/>
    <s v=""/>
    <n v="0"/>
  </r>
  <r>
    <s v=""/>
    <s v="30900940"/>
    <s v="2013003382"/>
    <x v="6"/>
    <d v="2021-04-29T00:00:00"/>
    <d v="2021-05-02T00:00:00"/>
    <s v="KZ"/>
    <s v="USD"/>
    <n v="-101996.25"/>
    <s v="83.95000"/>
    <s v="BDT"/>
    <n v="-8562585.1899999995"/>
    <n v="-101996.25"/>
    <s v="101996.25_1"/>
    <s v=""/>
    <s v="DPBCOR147469DAK"/>
    <s v="NG MIR147469DAK SF"/>
    <s v="Deferred Liability Creation to SAPPHIRE FINISHING"/>
    <s v=""/>
    <s v="0"/>
    <s v="SFML-1050-21"/>
    <s v=""/>
    <s v=""/>
    <s v=""/>
    <s v="2010100001"/>
    <s v=""/>
    <m/>
    <s v=""/>
    <s v=""/>
    <s v=""/>
    <n v="0"/>
  </r>
  <r>
    <s v=""/>
    <s v="30900940"/>
    <s v="2013003383"/>
    <x v="6"/>
    <d v="2021-04-29T00:00:00"/>
    <d v="2021-05-02T00:00:00"/>
    <s v="KZ"/>
    <s v="USD"/>
    <n v="-3255.72"/>
    <s v="83.95000"/>
    <s v="BDT"/>
    <n v="-273317.69"/>
    <n v="-3251.72"/>
    <s v="3251.72_1"/>
    <s v=""/>
    <s v="DPBLOC147709DAK"/>
    <s v="DPBLOC147709DAK"/>
    <s v="Deferred Liability Creation to TIC MANUFACTURIN"/>
    <s v=""/>
    <s v="0"/>
    <s v="80724812"/>
    <s v=""/>
    <s v=""/>
    <s v=""/>
    <s v="2010100001"/>
    <s v="2019001258"/>
    <d v="2021-06-21T00:00:00"/>
    <s v=""/>
    <s v=""/>
    <s v="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30">
  <r>
    <s v=""/>
    <s v="30900940"/>
    <s v="2013003553"/>
    <x v="0"/>
    <d v="2021-05-19T00:00:00"/>
    <d v="2021-05-22T00:00:00"/>
    <s v="KZ"/>
    <s v="USD"/>
    <n v="-386168.12"/>
    <s v="83.95000"/>
    <s v="BDT"/>
    <n v="-32418813.670000002"/>
    <n v="-386168.12"/>
    <n v="386168.12"/>
    <s v="DPBCOR150971DAK"/>
    <s v="BBCDAK136048"/>
    <s v="Deferred Liability Creation to TORAY INTERNATIONAL"/>
    <s v=""/>
    <s v="0"/>
    <s v="20210428TICH"/>
    <s v=""/>
    <s v=""/>
    <s v=""/>
    <s v="2010100001"/>
    <s v=""/>
    <m/>
    <s v=""/>
    <s v=""/>
    <s v=""/>
    <n v="0"/>
  </r>
  <r>
    <s v=""/>
    <s v="30900940"/>
    <s v="2013003917"/>
    <x v="1"/>
    <d v="2021-06-23T00:00:00"/>
    <d v="2021-06-24T00:00:00"/>
    <s v="KZ"/>
    <s v="USD"/>
    <n v="-369390.96"/>
    <s v="83.95000"/>
    <s v="BDT"/>
    <n v="-31010371.09"/>
    <n v="-369390.96"/>
    <n v="369390.96"/>
    <s v="DPBCOR156637DAK"/>
    <s v="BBCDAK136048"/>
    <s v="Deferred Liability Creation to TORAY INTERNATIONAL"/>
    <s v=""/>
    <s v="0"/>
    <s v="20210607TICH"/>
    <s v=""/>
    <s v=""/>
    <s v=""/>
    <s v="2010100001"/>
    <s v=""/>
    <m/>
    <s v=""/>
    <s v=""/>
    <s v=""/>
    <n v="0"/>
  </r>
  <r>
    <s v=""/>
    <s v="30900940"/>
    <s v="2013003754"/>
    <x v="2"/>
    <d v="2021-06-03T00:00:00"/>
    <d v="2021-06-12T00:00:00"/>
    <s v="KZ"/>
    <s v="USD"/>
    <n v="-361071.14"/>
    <s v="83.95000"/>
    <s v="BDT"/>
    <n v="-30311922.199999999"/>
    <n v="-361071.14"/>
    <n v="361071.14"/>
    <s v="DPBCOR153140DAK"/>
    <s v="BBCDAK136048"/>
    <s v="Deferred Liability Creation to TORAY INTERNATIONAL"/>
    <s v=""/>
    <s v="0"/>
    <s v="20210518TICH"/>
    <s v=""/>
    <s v=""/>
    <s v=""/>
    <s v="2010100001"/>
    <s v=""/>
    <m/>
    <s v=""/>
    <s v=""/>
    <s v=""/>
    <n v="0"/>
  </r>
  <r>
    <s v=""/>
    <s v="30900940"/>
    <s v="2013003451"/>
    <x v="3"/>
    <d v="2021-04-04T00:00:00"/>
    <d v="2021-05-08T00:00:00"/>
    <s v="KZ"/>
    <s v="USD"/>
    <n v="-313600"/>
    <s v="83.95000"/>
    <s v="BDT"/>
    <n v="-26326720"/>
    <n v="-313600"/>
    <n v="313600"/>
    <s v="DPBCOR142879DAK"/>
    <s v="DPBCOR142879DAK"/>
    <s v="Deferred Liability Creation to ARVIND ENVISOL LIMI"/>
    <s v=""/>
    <s v="0"/>
    <s v="AEL/EPIC/INV/4"/>
    <s v=""/>
    <s v=""/>
    <s v=""/>
    <s v="2010100001"/>
    <s v=""/>
    <m/>
    <s v=""/>
    <s v=""/>
    <s v=""/>
    <n v="0"/>
  </r>
  <r>
    <s v=""/>
    <s v="30900940"/>
    <s v="2013003676"/>
    <x v="4"/>
    <d v="2021-05-30T00:00:00"/>
    <d v="2021-05-31T00:00:00"/>
    <s v="KZ"/>
    <s v="USD"/>
    <n v="-308580.28000000003"/>
    <s v="83.95000"/>
    <s v="BDT"/>
    <n v="-25905314.510000002"/>
    <n v="-308580.28000000003"/>
    <n v="308580.28000000003"/>
    <s v="DPBCOR151729DAK"/>
    <s v="DPBCOR151729DAK"/>
    <s v="Deferred Liability Creation to TORAY INTERNATIONAL"/>
    <s v=""/>
    <s v="0"/>
    <s v="20210508TICH"/>
    <s v=""/>
    <s v=""/>
    <s v=""/>
    <s v="2010100001"/>
    <s v=""/>
    <m/>
    <s v=""/>
    <s v=""/>
    <s v=""/>
    <n v="0"/>
  </r>
  <r>
    <s v=""/>
    <s v="30900940"/>
    <s v="2013002987"/>
    <x v="5"/>
    <d v="2021-03-22T00:00:00"/>
    <d v="2021-03-25T00:00:00"/>
    <s v="KZ"/>
    <s v="USD"/>
    <n v="-307438.59000000003"/>
    <s v="83.95000"/>
    <s v="BDT"/>
    <n v="-25809469.629999999"/>
    <n v="-307438.59000000003"/>
    <n v="307438.59000000003"/>
    <s v="DPBCOR141369DAK"/>
    <s v="DPBCOR141369DAK"/>
    <s v="Deferred Liability Creation to THAI KURABO CO"/>
    <s v=""/>
    <s v="0"/>
    <s v="2103-C021"/>
    <s v=""/>
    <s v=""/>
    <s v=""/>
    <s v="2010100001"/>
    <s v="2119000004"/>
    <d v="2021-07-06T00:00:00"/>
    <s v=""/>
    <s v=""/>
    <s v=""/>
    <n v="0"/>
  </r>
  <r>
    <s v=""/>
    <s v="30900940"/>
    <s v="2013003679"/>
    <x v="6"/>
    <d v="2021-05-31T00:00:00"/>
    <d v="2021-06-01T00:00:00"/>
    <s v="KZ"/>
    <s v="USD"/>
    <n v="-283975.83"/>
    <s v="83.95000"/>
    <s v="BDT"/>
    <n v="-23839770.93"/>
    <n v="-283975.83"/>
    <n v="283975.83"/>
    <s v="DPBTST151604DAK"/>
    <s v="BBCDAK135358"/>
    <s v="Deferred Liability Creation to TEXHONG KNITTING LT"/>
    <s v=""/>
    <s v="0"/>
    <s v="SV2021015450, SV202101545"/>
    <s v=""/>
    <s v=""/>
    <s v=""/>
    <s v="2010100001"/>
    <s v=""/>
    <m/>
    <s v=""/>
    <s v=""/>
    <s v=""/>
    <n v="0"/>
  </r>
  <r>
    <s v=""/>
    <s v="30900940"/>
    <s v="2026000761"/>
    <x v="6"/>
    <d v="2021-03-11T00:00:00"/>
    <d v="2021-06-05T00:00:00"/>
    <s v="DL"/>
    <s v="USD"/>
    <n v="-248764.57"/>
    <s v="83.95000"/>
    <s v="BDT"/>
    <n v="-20883785.649999999"/>
    <n v="-248764.57"/>
    <n v="248764.57"/>
    <s v="PTL/EXP-0488/202"/>
    <s v="PTL/EXP-0488/2021"/>
    <s v="Deferred Liability Creation to PARAMOUNT TEXTILES"/>
    <s v=""/>
    <s v="0"/>
    <s v="BBCDAK135078"/>
    <s v="CIPL-03329"/>
    <s v=""/>
    <s v="2100068650"/>
    <s v="2010100001"/>
    <s v=""/>
    <m/>
    <s v=""/>
    <s v=""/>
    <s v=""/>
    <n v="0"/>
  </r>
  <r>
    <s v=""/>
    <s v="30900940"/>
    <s v="2026000742"/>
    <x v="7"/>
    <d v="2021-03-11T00:00:00"/>
    <d v="2021-05-26T00:00:00"/>
    <s v="DL"/>
    <s v="USD"/>
    <n v="-246587.36"/>
    <s v="83.95000"/>
    <s v="BDT"/>
    <n v="-20701008.870000001"/>
    <n v="-246587.36"/>
    <n v="246587.36"/>
    <s v="PTL/EXP-0428/202"/>
    <s v="PTL/EXP-0428/2021"/>
    <s v="Deferred Liability Creation to PARAMOUNT TEXTILES"/>
    <s v=""/>
    <s v="0"/>
    <s v="BBCDAK135078"/>
    <s v="CIPL-03329"/>
    <s v=""/>
    <s v="2100068650"/>
    <s v="2010100001"/>
    <s v="2119000068"/>
    <d v="2021-07-15T00:00:00"/>
    <s v=""/>
    <s v=""/>
    <s v=""/>
    <n v="0"/>
  </r>
  <r>
    <s v=""/>
    <s v="30900940"/>
    <s v="2013003547"/>
    <x v="8"/>
    <d v="2021-05-18T00:00:00"/>
    <d v="2021-05-20T00:00:00"/>
    <s v="KZ"/>
    <s v="USD"/>
    <n v="-213975"/>
    <s v="83.95000"/>
    <s v="BDT"/>
    <n v="-17963201.25"/>
    <n v="-213975"/>
    <n v="213975"/>
    <s v="DPBTST150210DAK"/>
    <s v="BBCDAK135358"/>
    <s v="Deferred Liability Creation to TEXHONG KNITTING"/>
    <s v=""/>
    <s v="0"/>
    <s v="SV2021015188,21015189"/>
    <s v=""/>
    <s v=""/>
    <s v=""/>
    <s v="2010100001"/>
    <s v=""/>
    <m/>
    <s v=""/>
    <s v=""/>
    <s v=""/>
    <n v="0"/>
  </r>
  <r>
    <s v=""/>
    <s v="30900940"/>
    <s v="2026000744"/>
    <x v="7"/>
    <d v="2021-03-11T00:00:00"/>
    <d v="2021-05-26T00:00:00"/>
    <s v="DL"/>
    <s v="USD"/>
    <n v="-211647.9"/>
    <s v="83.95000"/>
    <s v="BDT"/>
    <n v="-17767841.210000001"/>
    <n v="-211647.9"/>
    <n v="211647.9"/>
    <s v="PTL/EXP-0429/202"/>
    <s v="PTL/EXP-0429/2021"/>
    <s v="Deferred Liability Creation to PARAMOUNT TEXTILES"/>
    <s v=""/>
    <s v="0"/>
    <s v="BBCDAK135078"/>
    <s v="CIPL-03329"/>
    <s v=""/>
    <s v="2100068650"/>
    <s v="2010100001"/>
    <s v=""/>
    <m/>
    <s v=""/>
    <s v=""/>
    <s v=""/>
    <n v="0"/>
  </r>
  <r>
    <s v=""/>
    <s v="30900940"/>
    <s v="2013004002"/>
    <x v="9"/>
    <d v="2021-06-28T00:00:00"/>
    <d v="2021-06-29T00:00:00"/>
    <s v="KZ"/>
    <s v="USD"/>
    <n v="-209797.6"/>
    <s v="83.95000"/>
    <s v="BDT"/>
    <n v="-17612508.52"/>
    <n v="-209797.6"/>
    <n v="209797.6"/>
    <s v="DPBTST156994DAK"/>
    <s v="BBCDAK135358"/>
    <s v="Deferred Liability Creation to TEXHONG KNITTING LI"/>
    <s v=""/>
    <s v="0"/>
    <s v="SV2021015690, SV202101585"/>
    <s v=""/>
    <s v=""/>
    <s v=""/>
    <s v="2010100001"/>
    <s v=""/>
    <m/>
    <s v=""/>
    <s v=""/>
    <s v=""/>
    <n v="0"/>
  </r>
  <r>
    <s v=""/>
    <s v="30900940"/>
    <s v="2013003849"/>
    <x v="10"/>
    <d v="2021-06-15T00:00:00"/>
    <d v="2021-06-15T00:00:00"/>
    <s v="KZ"/>
    <s v="USD"/>
    <n v="-198191.12"/>
    <s v="83.95000"/>
    <s v="BDT"/>
    <n v="-16638144.52"/>
    <n v="-198191.12"/>
    <n v="198191.12"/>
    <s v="DPBCOR154717DAK"/>
    <s v="DPBCOR154717DAK"/>
    <s v="Deferred Liability Creation to YA DONG (HONGKONG)"/>
    <s v=""/>
    <s v="0"/>
    <s v="221CH366017-8"/>
    <s v=""/>
    <s v=""/>
    <s v=""/>
    <s v="2010100001"/>
    <s v="2119000022"/>
    <d v="2021-07-07T00:00:00"/>
    <s v=""/>
    <s v=""/>
    <s v=""/>
    <n v="0"/>
  </r>
  <r>
    <s v=""/>
    <s v="30900940"/>
    <s v="2013002192"/>
    <x v="11"/>
    <d v="2020-12-13T00:00:00"/>
    <d v="2021-01-06T00:00:00"/>
    <s v="KZ"/>
    <s v="USD"/>
    <n v="-198000"/>
    <s v="83.95000"/>
    <s v="BDT"/>
    <n v="-16622100"/>
    <n v="-198000"/>
    <n v="198000"/>
    <s v="DPBCOR046552DAK"/>
    <s v="DPBCOR046552DAK"/>
    <s v="Deferred Liability Creation to ARVIND ENVISOL LTD"/>
    <s v=""/>
    <s v="0"/>
    <s v="DPCDAK012867"/>
    <s v=""/>
    <s v=""/>
    <s v=""/>
    <s v="2010100001"/>
    <s v=""/>
    <m/>
    <s v=""/>
    <s v=""/>
    <s v=""/>
    <n v="0"/>
  </r>
  <r>
    <s v=""/>
    <s v="30900940"/>
    <s v="2013003552"/>
    <x v="8"/>
    <d v="2021-05-18T00:00:00"/>
    <d v="2021-05-22T00:00:00"/>
    <s v="KZ"/>
    <s v="USD"/>
    <n v="-196865.96"/>
    <s v="83.95000"/>
    <s v="BDT"/>
    <n v="-16526897.34"/>
    <n v="-196865.96"/>
    <n v="196865.96"/>
    <s v="DPBCOR149596DAK"/>
    <s v="DPBCOR149596DAK"/>
    <s v="Deferred Liability Creation to TORAY INTERNATIONAL"/>
    <s v=""/>
    <s v="0"/>
    <s v="20210419TICH-1"/>
    <s v=""/>
    <s v=""/>
    <s v=""/>
    <s v="2010100001"/>
    <s v=""/>
    <m/>
    <s v=""/>
    <s v=""/>
    <s v=""/>
    <n v="0"/>
  </r>
  <r>
    <s v=""/>
    <s v="30900940"/>
    <s v="2026000745"/>
    <x v="7"/>
    <d v="2021-03-11T00:00:00"/>
    <d v="2021-05-26T00:00:00"/>
    <s v="DL"/>
    <s v="USD"/>
    <n v="-191048.72"/>
    <s v="83.95000"/>
    <s v="BDT"/>
    <n v="-16038540.039999999"/>
    <n v="-191048.72"/>
    <n v="191048.72"/>
    <s v="PTL/EXP-0462/202"/>
    <s v="PTL/EXP-0462/2021"/>
    <s v="Deferred Liability Creation to PARAMOUNT TEXTILES"/>
    <s v=""/>
    <s v="0"/>
    <s v="BBCDAK135078"/>
    <s v="CIPL-03329"/>
    <s v=""/>
    <s v="2100068650"/>
    <s v="2010100001"/>
    <s v=""/>
    <m/>
    <s v=""/>
    <s v=""/>
    <s v=""/>
    <n v="0"/>
  </r>
  <r>
    <s v=""/>
    <s v="30900940"/>
    <s v="2013003461"/>
    <x v="12"/>
    <d v="2021-05-05T00:00:00"/>
    <d v="2021-05-09T00:00:00"/>
    <s v="KZ"/>
    <s v="USD"/>
    <n v="-176890.95"/>
    <s v="83.95000"/>
    <s v="BDT"/>
    <n v="-14849995.25"/>
    <n v="-176890.95"/>
    <n v="176890.95"/>
    <s v="DPBCOR148730DAK"/>
    <s v="BBCDAK135172"/>
    <s v="Deferred Liability Creation to YIXING LUCKY G AND"/>
    <s v=""/>
    <s v="0"/>
    <s v="QJ210432"/>
    <s v=""/>
    <s v=""/>
    <s v=""/>
    <s v="2010100001"/>
    <s v=""/>
    <m/>
    <s v=""/>
    <s v=""/>
    <s v=""/>
    <n v="0"/>
  </r>
  <r>
    <s v=""/>
    <s v="30900940"/>
    <s v="2013003753"/>
    <x v="2"/>
    <d v="2021-06-03T00:00:00"/>
    <d v="2021-06-12T00:00:00"/>
    <s v="KZ"/>
    <s v="USD"/>
    <n v="-171022.23"/>
    <s v="83.95000"/>
    <s v="BDT"/>
    <n v="-14357316.210000001"/>
    <n v="-171022.23"/>
    <n v="171022.23"/>
    <s v="DPBCOR153081DAK"/>
    <s v="BBCDAK136048"/>
    <s v="Deferred Liability Creation to TORAY INTERNATIONAL"/>
    <s v=""/>
    <s v="0"/>
    <s v="20210512TICH"/>
    <s v=""/>
    <s v=""/>
    <s v=""/>
    <s v="2010100001"/>
    <s v=""/>
    <m/>
    <s v=""/>
    <s v=""/>
    <s v=""/>
    <n v="0"/>
  </r>
  <r>
    <s v=""/>
    <s v="30900940"/>
    <s v="2013003561"/>
    <x v="8"/>
    <d v="2021-05-18T00:00:00"/>
    <d v="2021-05-22T00:00:00"/>
    <s v="KZ"/>
    <s v="USD"/>
    <n v="-163410.26999999999"/>
    <s v="83.95000"/>
    <s v="BDT"/>
    <n v="-13718292.17"/>
    <n v="-163410.26999999999"/>
    <n v="163410.26999999999"/>
    <s v="IBCTST148641DAK"/>
    <s v="IBCTST148641DAK"/>
    <s v="Deferred Liability Creation to ALPHA START LIMITED"/>
    <s v=""/>
    <s v="0"/>
    <s v="1591,1612,1615,1626,1636"/>
    <s v=""/>
    <s v=""/>
    <s v=""/>
    <s v="2010100001"/>
    <s v=""/>
    <m/>
    <s v=""/>
    <s v=""/>
    <s v=""/>
    <n v="0"/>
  </r>
  <r>
    <s v=""/>
    <s v="30900940"/>
    <s v="2013003859"/>
    <x v="13"/>
    <d v="2021-06-14T00:00:00"/>
    <d v="2021-06-15T00:00:00"/>
    <s v="KZ"/>
    <s v="USD"/>
    <n v="-153215.15"/>
    <s v="83.95000"/>
    <s v="BDT"/>
    <n v="-12862411.84"/>
    <n v="-153215.15"/>
    <n v="153215.15"/>
    <s v="DPBCOR154575DAK"/>
    <s v="DPBCOR154575DAK"/>
    <s v="Deferred Liability Creation to VARDHMAN TEXTILES"/>
    <s v=""/>
    <s v="0"/>
    <s v="QPD210000150,210000152"/>
    <s v=""/>
    <s v=""/>
    <s v=""/>
    <s v="2010100001"/>
    <s v=""/>
    <m/>
    <s v=""/>
    <s v=""/>
    <s v=""/>
    <n v="0"/>
  </r>
  <r>
    <s v=""/>
    <s v="30900940"/>
    <s v="2013003462"/>
    <x v="12"/>
    <d v="2021-05-05T00:00:00"/>
    <d v="2021-05-09T00:00:00"/>
    <s v="KZ"/>
    <s v="USD"/>
    <n v="-150473.75"/>
    <s v="83.95000"/>
    <s v="BDT"/>
    <n v="-12632271.310000001"/>
    <n v="-150473.75"/>
    <n v="150473.75"/>
    <s v="DPBTST148032DAK"/>
    <s v="BBCDAK135358"/>
    <s v="Deferred Liability Creation to TEXHONG KNITTING LI"/>
    <s v=""/>
    <s v="0"/>
    <s v="SV2021014979"/>
    <s v=""/>
    <s v=""/>
    <s v=""/>
    <s v="2010100001"/>
    <s v="2119000001"/>
    <d v="2021-07-06T00:00:00"/>
    <s v=""/>
    <s v=""/>
    <s v=""/>
    <n v="0"/>
  </r>
  <r>
    <s v=""/>
    <s v="30900940"/>
    <s v="2013003198"/>
    <x v="14"/>
    <d v="2021-04-12T00:00:00"/>
    <d v="2021-04-13T00:00:00"/>
    <s v="KZ"/>
    <s v="USD"/>
    <n v="-146696.01"/>
    <s v="83.95000"/>
    <s v="BDT"/>
    <n v="-12315130.039999999"/>
    <n v="-146696.01"/>
    <n v="146696.01"/>
    <s v="DPBCOR144775DAK"/>
    <s v="DPBCOR144775DAK"/>
    <s v="Deferred Liability Creation THAI KURABO CO., LTD"/>
    <s v=""/>
    <s v="0"/>
    <s v="2103-C041"/>
    <s v=""/>
    <s v=""/>
    <s v=""/>
    <s v="2010100001"/>
    <s v=""/>
    <m/>
    <s v=""/>
    <s v=""/>
    <s v=""/>
    <n v="0"/>
  </r>
  <r>
    <s v=""/>
    <s v="30900940"/>
    <s v="2013003551"/>
    <x v="15"/>
    <d v="2021-05-20T00:00:00"/>
    <d v="2021-05-22T00:00:00"/>
    <s v="KZ"/>
    <s v="USD"/>
    <n v="-131801.64000000001"/>
    <s v="83.95000"/>
    <s v="BDT"/>
    <n v="-11064747.68"/>
    <n v="-131801.64000000001"/>
    <n v="131801.64000000001"/>
    <s v="DPBTST150394DAK"/>
    <s v="BBCDAK135358"/>
    <s v="Deferred Liability Creation to TEXHONG KNITTING"/>
    <s v=""/>
    <s v="0"/>
    <s v="SV2021015316"/>
    <s v=""/>
    <s v=""/>
    <s v=""/>
    <s v="2010100001"/>
    <s v=""/>
    <m/>
    <s v=""/>
    <s v=""/>
    <s v=""/>
    <n v="0"/>
  </r>
  <r>
    <s v=""/>
    <s v="30900940"/>
    <s v="2013003974"/>
    <x v="16"/>
    <d v="2021-06-24T00:00:00"/>
    <d v="2021-06-27T00:00:00"/>
    <s v="KZ"/>
    <s v="USD"/>
    <n v="-128884.66"/>
    <s v="83.95000"/>
    <s v="BDT"/>
    <n v="-10819867.210000001"/>
    <n v="-128884.66"/>
    <n v="128884.66"/>
    <s v="DPBTST154817DAK"/>
    <s v="BBCDAK135358"/>
    <s v="Deferred Liability Creation to TEXHONG KNITTING LI"/>
    <s v=""/>
    <s v="0"/>
    <s v="SV2021015488,SV2021015620"/>
    <s v=""/>
    <s v=""/>
    <s v=""/>
    <s v="2010100001"/>
    <s v=""/>
    <m/>
    <s v=""/>
    <s v=""/>
    <s v=""/>
    <n v="0"/>
  </r>
  <r>
    <s v=""/>
    <s v="30900940"/>
    <s v="2013003916"/>
    <x v="1"/>
    <d v="2021-06-23T00:00:00"/>
    <d v="2021-06-24T00:00:00"/>
    <s v="KZ"/>
    <s v="USD"/>
    <n v="-127269.89"/>
    <s v="83.95000"/>
    <s v="BDT"/>
    <n v="-10684307.27"/>
    <n v="-127269.89"/>
    <n v="127269.89"/>
    <s v="DPBCOR156112DAK"/>
    <s v="BBCDAK136048"/>
    <s v="Deferred Liability Creation to TORAY INTERNATIONAL"/>
    <s v=""/>
    <s v="0"/>
    <s v="20210601TICH"/>
    <s v=""/>
    <s v=""/>
    <s v=""/>
    <s v="2010100001"/>
    <s v=""/>
    <m/>
    <s v=""/>
    <s v=""/>
    <s v=""/>
    <n v="0"/>
  </r>
  <r>
    <s v=""/>
    <s v="30900940"/>
    <s v="2013003557"/>
    <x v="17"/>
    <d v="2021-05-11T00:00:00"/>
    <d v="2021-05-22T00:00:00"/>
    <s v="KZ"/>
    <s v="USD"/>
    <n v="-119581.61"/>
    <s v="83.95000"/>
    <s v="BDT"/>
    <n v="-10038876.16"/>
    <n v="-119581.61"/>
    <n v="119581.61"/>
    <s v="IBCTST149108DAK"/>
    <s v="IBCTST149108DAK"/>
    <s v="Deferred Liability Creation to ALPHA START LIMITED"/>
    <s v=""/>
    <s v="0"/>
    <s v="AB/1586,1587,1662,1665/20"/>
    <s v=""/>
    <s v=""/>
    <s v=""/>
    <s v="2010100001"/>
    <s v=""/>
    <m/>
    <s v=""/>
    <s v=""/>
    <s v=""/>
    <n v="0"/>
  </r>
  <r>
    <s v=""/>
    <s v="30900940"/>
    <s v="2026000623"/>
    <x v="18"/>
    <d v="2021-01-06T00:00:00"/>
    <d v="2021-03-27T00:00:00"/>
    <s v="DL"/>
    <s v="USD"/>
    <n v="-113664.37"/>
    <s v="83.95000"/>
    <s v="BDT"/>
    <n v="-9542123.8599999994"/>
    <n v="-113664.37"/>
    <n v="113664.37"/>
    <s v="PTL/EXP-0248/202"/>
    <s v="PTL/EXP-0248/2021"/>
    <s v="Deferred Liability Creation to Paramount Textile L"/>
    <s v=""/>
    <s v="0"/>
    <s v="BBCDAK130370"/>
    <s v="CIPL-03329"/>
    <s v=""/>
    <s v="2100058280"/>
    <s v="2010100001"/>
    <s v="2119000007"/>
    <d v="2021-07-07T00:00:00"/>
    <s v=""/>
    <s v=""/>
    <s v=""/>
    <n v="0"/>
  </r>
  <r>
    <s v=""/>
    <s v="30900940"/>
    <s v="2013003542"/>
    <x v="17"/>
    <d v="2021-05-11T00:00:00"/>
    <d v="2021-05-20T00:00:00"/>
    <s v="KZ"/>
    <s v="USD"/>
    <n v="-109094.72"/>
    <s v="83.95000"/>
    <s v="BDT"/>
    <n v="-9158501.7400000002"/>
    <n v="-109094.72"/>
    <n v="109094.72"/>
    <s v="DPBCOR149135DAK"/>
    <s v="BBCDAK131613"/>
    <s v="Deferred Liability Creation to VARDHMAN TEXTILES"/>
    <s v=""/>
    <s v="0"/>
    <s v="CPD200000726"/>
    <s v=""/>
    <s v=""/>
    <s v=""/>
    <s v="2010100001"/>
    <s v=""/>
    <m/>
    <s v=""/>
    <s v=""/>
    <s v=""/>
    <n v="0"/>
  </r>
  <r>
    <s v=""/>
    <s v="30900940"/>
    <s v="2013003378"/>
    <x v="19"/>
    <d v="2021-04-28T00:00:00"/>
    <d v="2021-04-29T00:00:00"/>
    <s v="KZ"/>
    <s v="USD"/>
    <n v="-106065.72"/>
    <s v="83.95000"/>
    <s v="BDT"/>
    <n v="-8904217.1899999995"/>
    <n v="-106065.72"/>
    <n v="106065.72"/>
    <s v="IBCTST146756DAK"/>
    <s v="IBCTST146756DAK"/>
    <s v="Deferred Liability Creation to Alpha Start Ltd."/>
    <s v=""/>
    <s v="0"/>
    <s v="AB/1571,AB/1583,AB/1592/2"/>
    <s v=""/>
    <s v=""/>
    <s v=""/>
    <s v="2010100001"/>
    <s v=""/>
    <m/>
    <s v=""/>
    <s v=""/>
    <s v=""/>
    <n v="0"/>
  </r>
  <r>
    <s v=""/>
    <s v="30900940"/>
    <s v="2013003382"/>
    <x v="20"/>
    <d v="2021-04-29T00:00:00"/>
    <d v="2021-05-02T00:00:00"/>
    <s v="KZ"/>
    <s v="USD"/>
    <n v="-101996.25"/>
    <s v="83.95000"/>
    <s v="BDT"/>
    <n v="-8562585.1899999995"/>
    <n v="-101996.25"/>
    <n v="101996.25"/>
    <s v="DPBCOR147469DAK"/>
    <s v="NG MIR147469DAK SF"/>
    <s v="Deferred Liability Creation to SAPPHIRE FINISHING"/>
    <s v=""/>
    <s v="0"/>
    <s v="SFML-1050-21"/>
    <s v=""/>
    <s v=""/>
    <s v=""/>
    <s v="2010100001"/>
    <s v=""/>
    <m/>
    <s v=""/>
    <s v=""/>
    <s v=""/>
    <n v="0"/>
  </r>
  <r>
    <s v=""/>
    <s v="30900940"/>
    <s v="2013003381"/>
    <x v="20"/>
    <d v="2021-04-29T00:00:00"/>
    <d v="2021-05-02T00:00:00"/>
    <s v="KZ"/>
    <s v="USD"/>
    <n v="-101280.75"/>
    <s v="83.95000"/>
    <s v="BDT"/>
    <n v="-8502518.9600000009"/>
    <n v="-101280.75"/>
    <n v="101280.75"/>
    <s v="DPBCOR147335DAK"/>
    <s v="DPBCOR147335DAK"/>
    <s v="Deferred Liability Creation to VARDHMAN TEXTILE"/>
    <s v=""/>
    <s v="0"/>
    <s v="CPA200001458"/>
    <s v=""/>
    <s v=""/>
    <s v=""/>
    <s v="2010100001"/>
    <s v=""/>
    <m/>
    <s v=""/>
    <s v=""/>
    <s v=""/>
    <n v="0"/>
  </r>
  <r>
    <s v=""/>
    <s v="30900940"/>
    <s v="2013003639"/>
    <x v="21"/>
    <d v="2021-05-25T00:00:00"/>
    <d v="2021-05-26T00:00:00"/>
    <s v="KZ"/>
    <s v="USD"/>
    <n v="-98898.75"/>
    <s v="83.95000"/>
    <s v="BDT"/>
    <n v="-8302550.0599999996"/>
    <n v="-98898.75"/>
    <n v="98898.75"/>
    <s v="DPBCOR151420DAK"/>
    <s v="BBCDAK135217"/>
    <s v="Deferred Liability Creation to SAPPHIRE FINISHING"/>
    <s v=""/>
    <s v="0"/>
    <s v="SFML-1094-21"/>
    <s v=""/>
    <s v=""/>
    <s v=""/>
    <s v="2010100001"/>
    <s v=""/>
    <m/>
    <s v=""/>
    <s v=""/>
    <s v=""/>
    <n v="0"/>
  </r>
  <r>
    <s v=""/>
    <s v="30900940"/>
    <s v="2013003545"/>
    <x v="17"/>
    <d v="2021-05-11T00:00:00"/>
    <d v="2021-05-20T00:00:00"/>
    <s v="KZ"/>
    <s v="USD"/>
    <n v="-94784.35"/>
    <s v="83.95000"/>
    <s v="BDT"/>
    <n v="-7957146.1799999997"/>
    <n v="-94784.35"/>
    <n v="94784.35"/>
    <s v="DPBCOR148783DAK"/>
    <s v="BBCDAK134924"/>
    <s v="Deferred Liability Creation to NISHAT MILLS LTD."/>
    <s v=""/>
    <s v="0"/>
    <s v="EXP/F-35/0889/2021"/>
    <s v=""/>
    <s v=""/>
    <s v=""/>
    <s v="2010100001"/>
    <s v=""/>
    <m/>
    <s v=""/>
    <s v=""/>
    <s v=""/>
    <n v="0"/>
  </r>
  <r>
    <s v=""/>
    <s v="30900940"/>
    <s v="2013003543"/>
    <x v="17"/>
    <d v="2021-05-11T00:00:00"/>
    <d v="2021-05-20T00:00:00"/>
    <s v="KZ"/>
    <s v="USD"/>
    <n v="-91833.279999999999"/>
    <s v="83.95000"/>
    <s v="BDT"/>
    <n v="-7709403.8600000003"/>
    <n v="-91833.279999999999"/>
    <n v="91833.279999999999"/>
    <s v="DPBCOR149398DAK"/>
    <s v="BBCDAK131613"/>
    <s v="Deferred Liability Creation to VARDHMAN TEXTILES"/>
    <s v=""/>
    <s v="0"/>
    <s v="CPD200000765"/>
    <s v=""/>
    <s v=""/>
    <s v=""/>
    <s v="2010100001"/>
    <s v=""/>
    <m/>
    <s v=""/>
    <s v=""/>
    <s v=""/>
    <n v="0"/>
  </r>
  <r>
    <s v=""/>
    <s v="30900940"/>
    <s v="2013003199"/>
    <x v="14"/>
    <d v="2021-04-12T00:00:00"/>
    <d v="2021-04-13T00:00:00"/>
    <s v="KZ"/>
    <s v="USD"/>
    <n v="-88551.3"/>
    <s v="83.95000"/>
    <s v="BDT"/>
    <n v="-7433881.6399999997"/>
    <n v="-88551.3"/>
    <n v="88551.3"/>
    <s v="DPBCOR144835DAK"/>
    <s v="DPBCOR144835DAK"/>
    <s v="Deferred Liability Creation THAI KURABO CO., LTD"/>
    <s v=""/>
    <s v="0"/>
    <s v="2103-C055"/>
    <s v=""/>
    <s v=""/>
    <s v=""/>
    <s v="2010100001"/>
    <s v=""/>
    <m/>
    <s v=""/>
    <s v=""/>
    <s v=""/>
    <n v="0"/>
  </r>
  <r>
    <s v=""/>
    <s v="30900940"/>
    <s v="2013004019"/>
    <x v="22"/>
    <d v="2021-06-30T00:00:00"/>
    <d v="2021-07-04T00:00:00"/>
    <s v="KZ"/>
    <s v="USD"/>
    <n v="-87300.160000000003"/>
    <s v="83.95000"/>
    <s v="BDT"/>
    <n v="-7328848.4299999997"/>
    <n v="-87300.160000000003"/>
    <n v="87300.160000000003"/>
    <s v="IBCTST156606DAK"/>
    <s v="DCUDAK140491"/>
    <s v="Deferred Liability Creation to Alpha Start Ltd."/>
    <s v=""/>
    <s v="0"/>
    <s v="AB/1866/20"/>
    <s v=""/>
    <s v=""/>
    <s v=""/>
    <s v="2010100001"/>
    <s v=""/>
    <m/>
    <s v=""/>
    <s v=""/>
    <s v=""/>
    <n v="0"/>
  </r>
  <r>
    <s v=""/>
    <s v="30900940"/>
    <s v="2013003171"/>
    <x v="23"/>
    <d v="2021-04-07T00:00:00"/>
    <d v="2021-04-12T00:00:00"/>
    <s v="KZ"/>
    <s v="USD"/>
    <n v="-85046.89"/>
    <s v="83.95000"/>
    <s v="BDT"/>
    <n v="-7139686.4199999999"/>
    <n v="-85046.89"/>
    <n v="85046.89"/>
    <s v="DPBCOR143657DAK"/>
    <s v="DPBCOR143657DAK"/>
    <s v="Deferred Liability Creation ZHEJIANG SAINTYEAR TEX"/>
    <s v=""/>
    <s v="0"/>
    <s v="TH210305"/>
    <s v=""/>
    <s v=""/>
    <s v=""/>
    <s v="2010100001"/>
    <s v=""/>
    <m/>
    <s v=""/>
    <s v=""/>
    <s v=""/>
    <n v="0"/>
  </r>
  <r>
    <s v=""/>
    <s v="30900940"/>
    <s v="2013003851"/>
    <x v="13"/>
    <d v="2021-06-14T00:00:00"/>
    <d v="2021-06-15T00:00:00"/>
    <s v="KZ"/>
    <s v="USD"/>
    <n v="-84793.279999999999"/>
    <s v="83.95000"/>
    <s v="BDT"/>
    <n v="-7118395.8600000003"/>
    <n v="-84793.279999999999"/>
    <n v="84793.279999999999"/>
    <s v="DPBCOR154461DAK"/>
    <s v="DPBCOR154461DAK"/>
    <s v="Deferred Liability Creation to SAPPHIRE FINISHING"/>
    <s v=""/>
    <s v="0"/>
    <s v="SFML-1177-21"/>
    <s v=""/>
    <s v=""/>
    <s v=""/>
    <s v="2010100001"/>
    <s v=""/>
    <m/>
    <s v=""/>
    <s v=""/>
    <s v=""/>
    <n v="0"/>
  </r>
  <r>
    <s v=""/>
    <s v="30900940"/>
    <s v="2013003638"/>
    <x v="24"/>
    <d v="2021-05-24T00:00:00"/>
    <d v="2021-05-26T00:00:00"/>
    <s v="KZ"/>
    <s v="USD"/>
    <n v="-83033.61"/>
    <s v="83.95000"/>
    <s v="BDT"/>
    <n v="-6970671.5599999996"/>
    <n v="-83033.61"/>
    <n v="83033.61"/>
    <s v="DPBCOR151440DAK"/>
    <s v="BBCDAK135172"/>
    <s v="Deferred Liability Creation to YIXING LUCKY G AND"/>
    <s v=""/>
    <s v="0"/>
    <s v="QJ210513"/>
    <s v=""/>
    <s v=""/>
    <s v=""/>
    <s v="2010100001"/>
    <s v=""/>
    <m/>
    <s v=""/>
    <s v=""/>
    <s v=""/>
    <n v="0"/>
  </r>
  <r>
    <s v=""/>
    <s v="30900940"/>
    <s v="2026000622"/>
    <x v="18"/>
    <d v="2021-01-06T00:00:00"/>
    <d v="2021-03-27T00:00:00"/>
    <s v="DL"/>
    <s v="USD"/>
    <n v="-82836.53"/>
    <s v="83.95000"/>
    <s v="BDT"/>
    <n v="-6954126.6900000004"/>
    <n v="-82836.53"/>
    <n v="82836.53"/>
    <s v="PTL/EXP-0249/202"/>
    <s v="PTL/EXP-0249/2021"/>
    <s v="Deferred Liability Creation to Paramount Textile L"/>
    <s v=""/>
    <s v="0"/>
    <s v="BBCDAK130370"/>
    <s v=""/>
    <s v=""/>
    <s v=""/>
    <s v="2010100001"/>
    <s v="2119000008"/>
    <d v="2021-07-07T00:00:00"/>
    <s v=""/>
    <s v=""/>
    <s v=""/>
    <n v="0"/>
  </r>
  <r>
    <s v=""/>
    <s v="30900940"/>
    <s v="2026000847"/>
    <x v="25"/>
    <d v="2021-03-11T00:00:00"/>
    <d v="2021-06-29T00:00:00"/>
    <s v="DL"/>
    <s v="USD"/>
    <n v="-82514.75"/>
    <s v="83.95000"/>
    <s v="BDT"/>
    <n v="-6927113.2599999998"/>
    <n v="-82514.75"/>
    <n v="82514.75"/>
    <s v="PTL/EXP-0558/202"/>
    <s v="HHL/2021/205"/>
    <s v="Deferred Liability Creation to PARAMOUNT TEXTILES"/>
    <s v=""/>
    <s v="0"/>
    <s v="BBCDAK135078"/>
    <s v="CIPL-03329"/>
    <s v=""/>
    <s v="2100068650"/>
    <s v="2010100001"/>
    <s v=""/>
    <m/>
    <s v=""/>
    <s v=""/>
    <s v=""/>
    <n v="0"/>
  </r>
  <r>
    <s v=""/>
    <s v="30900940"/>
    <s v="2013003560"/>
    <x v="8"/>
    <d v="2021-05-18T00:00:00"/>
    <d v="2021-05-22T00:00:00"/>
    <s v="KZ"/>
    <s v="USD"/>
    <n v="-81644"/>
    <s v="83.95000"/>
    <s v="BDT"/>
    <n v="-6854013.7999999998"/>
    <n v="-81644"/>
    <n v="81644"/>
    <s v="IBCTST149503DAK"/>
    <s v="IBCTST149503DAK"/>
    <s v="Deferred Liability Creation to ALPHA START LIMITED"/>
    <s v=""/>
    <s v="0"/>
    <s v="AB/1654/20,AB/1674/20"/>
    <s v=""/>
    <s v=""/>
    <s v=""/>
    <s v="2010100001"/>
    <s v=""/>
    <m/>
    <s v=""/>
    <s v=""/>
    <s v=""/>
    <n v="0"/>
  </r>
  <r>
    <s v=""/>
    <s v="30900940"/>
    <s v="2013003677"/>
    <x v="4"/>
    <d v="2021-05-30T00:00:00"/>
    <d v="2021-05-31T00:00:00"/>
    <s v="KZ"/>
    <s v="USD"/>
    <n v="-80855.69"/>
    <s v="83.95000"/>
    <s v="BDT"/>
    <n v="-6787835.1799999997"/>
    <n v="-80855.69"/>
    <n v="80855.69"/>
    <s v="DPBCOR151586DAK"/>
    <s v="BBCDAK136704"/>
    <s v="Deferred Liability Creation to VARDHMAN TEXTILES L"/>
    <s v=""/>
    <s v="0"/>
    <s v="CPA210000051"/>
    <s v=""/>
    <s v=""/>
    <s v=""/>
    <s v="2010100001"/>
    <s v=""/>
    <m/>
    <s v=""/>
    <s v=""/>
    <s v=""/>
    <n v="0"/>
  </r>
  <r>
    <s v=""/>
    <s v="30900940"/>
    <s v="2013003903"/>
    <x v="26"/>
    <d v="2021-06-16T00:00:00"/>
    <d v="2021-06-22T00:00:00"/>
    <s v="KZ"/>
    <s v="USD"/>
    <n v="-80581.59"/>
    <s v="83.95000"/>
    <s v="BDT"/>
    <n v="-6764824.4800000004"/>
    <n v="-80581.59"/>
    <n v="80581.59"/>
    <s v="IBCTST154635DAK"/>
    <s v="DCUDAK138890"/>
    <s v="Deferred Liability Creation to ALPHA START LTD"/>
    <s v=""/>
    <s v="0"/>
    <s v="AB/1822/20,AB/1829/20"/>
    <s v=""/>
    <s v=""/>
    <s v=""/>
    <s v="2010100001"/>
    <s v=""/>
    <m/>
    <s v=""/>
    <s v=""/>
    <s v=""/>
    <n v="0"/>
  </r>
  <r>
    <s v=""/>
    <s v="30900940"/>
    <s v="2013003980"/>
    <x v="16"/>
    <d v="2021-06-24T00:00:00"/>
    <d v="2021-06-27T00:00:00"/>
    <s v="KZ"/>
    <s v="USD"/>
    <n v="-75944.12"/>
    <s v="83.95000"/>
    <s v="BDT"/>
    <n v="-6375508.8700000001"/>
    <n v="-75944.12"/>
    <n v="75944.12"/>
    <s v="IBCTST155993DAK"/>
    <s v="DCUDAK140491"/>
    <s v="Deferred Liability Creation to Alpha Start Ltd."/>
    <s v=""/>
    <s v="0"/>
    <s v="AB/1817,1845,AB/1887/20"/>
    <s v=""/>
    <s v=""/>
    <s v=""/>
    <s v="2010100001"/>
    <s v=""/>
    <m/>
    <s v=""/>
    <s v=""/>
    <s v=""/>
    <n v="0"/>
  </r>
  <r>
    <s v=""/>
    <s v="30900940"/>
    <s v="2013003179"/>
    <x v="23"/>
    <d v="2021-04-07T00:00:00"/>
    <d v="2021-04-12T00:00:00"/>
    <s v="KZ"/>
    <s v="USD"/>
    <n v="-74435.100000000006"/>
    <s v="83.95000"/>
    <s v="BDT"/>
    <n v="-6248826.6500000004"/>
    <n v="-74435.100000000006"/>
    <n v="74435.100000000006"/>
    <s v="IBCTST142787DAK"/>
    <s v="IBCTST142787DAK"/>
    <s v="Deferred Liability Creation ALPHA START LIMITED"/>
    <s v=""/>
    <s v="0"/>
    <s v="1417,1421,1428,1446,1452"/>
    <s v=""/>
    <s v=""/>
    <s v=""/>
    <s v="2010100001"/>
    <s v=""/>
    <m/>
    <s v=""/>
    <s v=""/>
    <s v=""/>
    <n v="0"/>
  </r>
  <r>
    <s v=""/>
    <s v="30900940"/>
    <s v="2013003854"/>
    <x v="13"/>
    <d v="2021-06-14T00:00:00"/>
    <d v="2021-06-15T00:00:00"/>
    <s v="KZ"/>
    <s v="USD"/>
    <n v="-73088.800000000003"/>
    <s v="83.95000"/>
    <s v="BDT"/>
    <n v="-6135804.7599999998"/>
    <n v="-73088.800000000003"/>
    <n v="73088.800000000003"/>
    <s v="DPBCOR154965DAK"/>
    <s v="BBCDAK136048"/>
    <s v="Deferred Liability Creation to TORAY INTERNATIONAL"/>
    <s v=""/>
    <s v="0"/>
    <s v="20210521TICH"/>
    <s v=""/>
    <s v=""/>
    <s v=""/>
    <s v="2010100001"/>
    <s v=""/>
    <m/>
    <s v=""/>
    <s v=""/>
    <s v=""/>
    <n v="0"/>
  </r>
  <r>
    <s v=""/>
    <s v="30900940"/>
    <s v="2013002190"/>
    <x v="27"/>
    <d v="2020-10-13T00:00:00"/>
    <d v="2021-01-06T00:00:00"/>
    <s v="KZ"/>
    <s v="USD"/>
    <n v="-72436"/>
    <s v="83.95000"/>
    <s v="BDT"/>
    <n v="-6081002.2000000002"/>
    <n v="-72436"/>
    <n v="72436"/>
    <s v="DPBOCB037212DAK"/>
    <s v="DPBOCB037212DAK"/>
    <s v="Deferred Liability Creation to JUKI SINGAPORE PTE"/>
    <s v=""/>
    <s v="0"/>
    <s v="SOR248832"/>
    <s v=""/>
    <s v=""/>
    <s v=""/>
    <s v="2010100001"/>
    <s v=""/>
    <m/>
    <s v=""/>
    <s v=""/>
    <s v=""/>
    <n v="0"/>
  </r>
  <r>
    <s v=""/>
    <s v="30900940"/>
    <s v="2013003332"/>
    <x v="28"/>
    <d v="2021-04-21T00:00:00"/>
    <d v="2021-04-22T00:00:00"/>
    <s v="KZ"/>
    <s v="USD"/>
    <n v="-71925.649999999994"/>
    <s v="83.95000"/>
    <s v="BDT"/>
    <n v="-6038158.3200000003"/>
    <n v="-71925.649999999994"/>
    <n v="71925.649999999994"/>
    <s v="DPBCOR145965DAK"/>
    <s v="DPBCOR145965DAK"/>
    <s v="Deferred Liability Creation to YIXING LUCKY G AND"/>
    <s v=""/>
    <s v="0"/>
    <s v="QJ210411,QJ210412"/>
    <s v=""/>
    <s v=""/>
    <s v=""/>
    <s v="2010100001"/>
    <s v=""/>
    <m/>
    <s v=""/>
    <s v=""/>
    <s v=""/>
    <n v="0"/>
  </r>
  <r>
    <s v=""/>
    <s v="30900940"/>
    <s v="2013003853"/>
    <x v="13"/>
    <d v="2021-06-14T00:00:00"/>
    <d v="2021-06-15T00:00:00"/>
    <s v="KZ"/>
    <s v="USD"/>
    <n v="-71902.66"/>
    <s v="83.95000"/>
    <s v="BDT"/>
    <n v="-6036228.3099999996"/>
    <n v="-71902.66"/>
    <n v="71902.66"/>
    <s v="DPBCOR154861DAK"/>
    <s v="CDAK135498"/>
    <s v="Deferred Liability Creation to ZHEJIANG SAINTYEAR"/>
    <s v=""/>
    <s v="0"/>
    <s v="TH210506-2"/>
    <s v=""/>
    <s v=""/>
    <s v=""/>
    <s v="2010100001"/>
    <s v=""/>
    <m/>
    <s v=""/>
    <s v=""/>
    <s v=""/>
    <n v="0"/>
  </r>
  <r>
    <s v=""/>
    <s v="30900940"/>
    <s v="2013003755"/>
    <x v="29"/>
    <d v="2021-06-09T00:00:00"/>
    <d v="2021-06-12T00:00:00"/>
    <s v="KZ"/>
    <s v="USD"/>
    <n v="-71386.210000000006"/>
    <s v="83.95000"/>
    <s v="BDT"/>
    <n v="-5992872.3300000001"/>
    <n v="-71386.210000000006"/>
    <n v="71386.210000000006"/>
    <s v="DPBCOR153889DAK"/>
    <s v="BBCDAK136048"/>
    <s v="Deferred Liability Creation to TORAY INTERNATIONAL"/>
    <s v=""/>
    <s v="0"/>
    <s v="20210524TICH"/>
    <s v=""/>
    <s v=""/>
    <s v=""/>
    <s v="2010100001"/>
    <s v=""/>
    <m/>
    <s v=""/>
    <s v=""/>
    <s v=""/>
    <n v="0"/>
  </r>
  <r>
    <s v=""/>
    <s v="30900940"/>
    <s v="2013002985"/>
    <x v="5"/>
    <d v="2021-03-22T00:00:00"/>
    <d v="2021-03-25T00:00:00"/>
    <s v="KZ"/>
    <s v="USD"/>
    <n v="-69027.92"/>
    <s v="83.95000"/>
    <s v="BDT"/>
    <n v="-5794893.8799999999"/>
    <n v="-69027.92"/>
    <n v="69027.92"/>
    <s v="DPBCOR141384DAK"/>
    <s v="DPBCOR141384DAK"/>
    <s v="Deferred Liability Creation to VARDHMAN TEXTILES L"/>
    <s v=""/>
    <s v="0"/>
    <s v="CPD200000702,CPD200000703"/>
    <s v=""/>
    <s v=""/>
    <s v=""/>
    <s v="2010100001"/>
    <s v="2119000002"/>
    <d v="2021-07-06T00:00:00"/>
    <s v=""/>
    <s v=""/>
    <s v=""/>
    <n v="0"/>
  </r>
  <r>
    <s v=""/>
    <s v="30900940"/>
    <s v="2013003374"/>
    <x v="19"/>
    <d v="2021-04-28T00:00:00"/>
    <d v="2021-04-29T00:00:00"/>
    <s v="KZ"/>
    <s v="USD"/>
    <n v="-68649.88"/>
    <s v="83.95000"/>
    <s v="BDT"/>
    <n v="-5763157.4299999997"/>
    <n v="-68649.88"/>
    <n v="68649.88"/>
    <s v="DPBCOR147499DAK"/>
    <s v="DPBCOR147499DAK"/>
    <s v="Deferred Liability Creation to ZHEJIANG SAINTY"/>
    <s v=""/>
    <s v="0"/>
    <s v="TH210331"/>
    <s v=""/>
    <s v=""/>
    <s v=""/>
    <s v="2010100001"/>
    <s v=""/>
    <m/>
    <s v=""/>
    <s v=""/>
    <s v=""/>
    <n v="0"/>
  </r>
  <r>
    <s v=""/>
    <s v="30900940"/>
    <s v="2013003682"/>
    <x v="6"/>
    <d v="2021-05-31T00:00:00"/>
    <d v="2021-06-01T00:00:00"/>
    <s v="KZ"/>
    <s v="USD"/>
    <n v="-66528.639999999999"/>
    <s v="83.95000"/>
    <s v="BDT"/>
    <n v="-5585079.3300000001"/>
    <n v="-66528.639999999999"/>
    <n v="66528.639999999999"/>
    <s v="IBCTST152014DAK"/>
    <s v="DCUDAK138890"/>
    <s v="Deferred Liability Creation to Alpha Start Ltd."/>
    <s v=""/>
    <s v="0"/>
    <s v="AB/1732,1742,1748,1767/20"/>
    <s v=""/>
    <s v=""/>
    <s v=""/>
    <s v="2010100001"/>
    <s v=""/>
    <m/>
    <s v=""/>
    <s v=""/>
    <s v=""/>
    <n v="0"/>
  </r>
  <r>
    <s v=""/>
    <s v="30900940"/>
    <s v="2013003544"/>
    <x v="17"/>
    <d v="2021-05-11T00:00:00"/>
    <d v="2021-05-20T00:00:00"/>
    <s v="KZ"/>
    <s v="USD"/>
    <n v="-65612.3"/>
    <s v="83.95000"/>
    <s v="BDT"/>
    <n v="-5508152.5899999999"/>
    <n v="-65612.3"/>
    <n v="65612.3"/>
    <s v="DPBCOR148780DAK"/>
    <s v="BBCDAK134924"/>
    <s v="Deferred Liability Creation to NISHAT MILLS LTD."/>
    <s v=""/>
    <s v="0"/>
    <s v="EXP/F-35/0887/2021"/>
    <s v=""/>
    <s v=""/>
    <s v=""/>
    <s v="2010100001"/>
    <s v=""/>
    <m/>
    <s v=""/>
    <s v=""/>
    <s v=""/>
    <n v="0"/>
  </r>
  <r>
    <s v=""/>
    <s v="30900940"/>
    <s v="2013003850"/>
    <x v="13"/>
    <d v="2021-06-14T00:00:00"/>
    <d v="2021-06-15T00:00:00"/>
    <s v="KZ"/>
    <s v="USD"/>
    <n v="-63777"/>
    <s v="83.95000"/>
    <s v="BDT"/>
    <n v="-5354079.1500000004"/>
    <n v="-63777"/>
    <n v="63777"/>
    <s v="DPBCOR154014DAK"/>
    <s v="BBCDAK134924"/>
    <s v="Deferred Liability Creation to NISHAT MILLS LTD."/>
    <s v=""/>
    <s v="0"/>
    <s v="EXP/F-35/0944/2021"/>
    <s v=""/>
    <s v=""/>
    <s v=""/>
    <s v="2010100001"/>
    <s v=""/>
    <m/>
    <s v=""/>
    <s v=""/>
    <s v=""/>
    <n v="0"/>
  </r>
  <r>
    <s v=""/>
    <s v="30900940"/>
    <s v="2013003852"/>
    <x v="13"/>
    <d v="2021-06-14T00:00:00"/>
    <d v="2021-06-15T00:00:00"/>
    <s v="KZ"/>
    <s v="USD"/>
    <n v="-63272.66"/>
    <s v="83.95000"/>
    <s v="BDT"/>
    <n v="-5311739.8099999996"/>
    <n v="-63272.66"/>
    <n v="63272.66"/>
    <s v="DPBCOR154522DAK"/>
    <s v="BBCDAK135217"/>
    <s v="Deferred Liability Creation to SAPPHIRE FINISHING"/>
    <s v=""/>
    <s v="0"/>
    <s v="SFML-1180-21"/>
    <s v=""/>
    <s v=""/>
    <s v=""/>
    <s v="2010100001"/>
    <s v=""/>
    <m/>
    <s v=""/>
    <s v=""/>
    <s v=""/>
    <n v="0"/>
  </r>
  <r>
    <s v=""/>
    <s v="30900940"/>
    <s v="2013003463"/>
    <x v="12"/>
    <d v="2021-05-05T00:00:00"/>
    <d v="2021-05-09T00:00:00"/>
    <s v="KZ"/>
    <s v="USD"/>
    <n v="-60334.94"/>
    <s v="83.95000"/>
    <s v="BDT"/>
    <n v="-5065118.21"/>
    <n v="-60334.94"/>
    <n v="60334.94"/>
    <s v="DPBCOR148592DAK"/>
    <s v="BBCDAK135498"/>
    <s v="Deferred Liability Creation to ZHEJIANG SAINTYEAR"/>
    <s v=""/>
    <s v="0"/>
    <s v="TH210406"/>
    <s v=""/>
    <s v=""/>
    <s v=""/>
    <s v="2010100001"/>
    <s v=""/>
    <m/>
    <s v=""/>
    <s v=""/>
    <s v=""/>
    <n v="0"/>
  </r>
  <r>
    <s v=""/>
    <s v="30900940"/>
    <s v="2013003550"/>
    <x v="15"/>
    <d v="2021-05-20T00:00:00"/>
    <d v="2021-05-22T00:00:00"/>
    <s v="KZ"/>
    <s v="USD"/>
    <n v="-58289.7"/>
    <s v="83.95000"/>
    <s v="BDT"/>
    <n v="-4893420.32"/>
    <n v="-58289.7"/>
    <n v="58289.7"/>
    <s v="DPBCOR150654DAK"/>
    <s v="BBCDAK134924"/>
    <s v="Deferred Liability Creation to NISHAT MILLS LTD."/>
    <s v=""/>
    <s v="0"/>
    <s v="EXP/F-35/0879/2021"/>
    <s v=""/>
    <s v=""/>
    <s v=""/>
    <s v="2010100001"/>
    <s v=""/>
    <m/>
    <s v=""/>
    <s v=""/>
    <s v=""/>
    <n v="0"/>
  </r>
  <r>
    <s v=""/>
    <s v="30900940"/>
    <s v="2026000759"/>
    <x v="6"/>
    <d v="2021-02-28T00:00:00"/>
    <d v="2021-06-05T00:00:00"/>
    <s v="DL"/>
    <s v="USD"/>
    <n v="-57358.78"/>
    <s v="83.95000"/>
    <s v="BDT"/>
    <n v="-4815269.58"/>
    <n v="-57358.78"/>
    <n v="57358.78"/>
    <s v="HHL/2021/131"/>
    <s v="HHL/2021/0152"/>
    <s v="Deferred Liability Creation to HOORAIN HTF lTD."/>
    <s v=""/>
    <s v="0"/>
    <s v="BBCDAK024099"/>
    <s v="CIPL-03316"/>
    <s v=""/>
    <s v="2100034030"/>
    <s v="2010100001"/>
    <s v="2119000012"/>
    <d v="2021-07-08T00:00:00"/>
    <s v=""/>
    <s v=""/>
    <s v=""/>
    <n v="0"/>
  </r>
  <r>
    <s v=""/>
    <s v="30900940"/>
    <s v="2013003482"/>
    <x v="12"/>
    <d v="2021-05-05T00:00:00"/>
    <d v="2021-05-09T00:00:00"/>
    <s v="KZ"/>
    <s v="USD"/>
    <n v="-56043.519999999997"/>
    <s v="83.95000"/>
    <s v="BDT"/>
    <n v="-4704853.5"/>
    <n v="-56043.519999999997"/>
    <n v="56043.519999999997"/>
    <s v="DPBCOR144998DAK"/>
    <s v="BBCDAK134924"/>
    <s v="Deferred Liability Creation to NISHAT MILLS LIMITE"/>
    <s v=""/>
    <s v="0"/>
    <s v="EXP/F-35/0821/2021"/>
    <s v=""/>
    <s v=""/>
    <s v=""/>
    <s v="2010100001"/>
    <s v=""/>
    <m/>
    <s v=""/>
    <s v=""/>
    <s v=""/>
    <n v="0"/>
  </r>
  <r>
    <s v=""/>
    <s v="30900940"/>
    <s v="2013004003"/>
    <x v="25"/>
    <d v="2021-06-29T00:00:00"/>
    <d v="2021-07-02T00:00:00"/>
    <s v="KZ"/>
    <s v="USD"/>
    <n v="-54301.39"/>
    <s v="83.95000"/>
    <s v="BDT"/>
    <n v="-4558601.6900000004"/>
    <n v="-54301.39"/>
    <n v="54301.39"/>
    <s v="DPBCOR157853DAK"/>
    <s v="BBCDAK135217"/>
    <s v="Deferred Liability Creation to SAPPHIRE FINISHING"/>
    <s v=""/>
    <s v="0"/>
    <s v="SFML-1242-21"/>
    <s v=""/>
    <s v=""/>
    <s v=""/>
    <s v="2010100001"/>
    <s v=""/>
    <m/>
    <s v=""/>
    <s v=""/>
    <s v=""/>
    <n v="0"/>
  </r>
  <r>
    <s v=""/>
    <s v="30900940"/>
    <s v="2013004000"/>
    <x v="9"/>
    <d v="2021-06-28T00:00:00"/>
    <d v="2021-06-29T00:00:00"/>
    <s v="KZ"/>
    <s v="USD"/>
    <n v="-53258.1"/>
    <s v="83.95000"/>
    <s v="BDT"/>
    <n v="-4471017.5"/>
    <n v="-53258.1"/>
    <n v="53258.1"/>
    <s v="DPBCOR157600DAK"/>
    <s v="BBCDAK134924"/>
    <s v="Deferred Liability Creation to NISHAT MILLS LIMITE"/>
    <s v=""/>
    <s v="0"/>
    <s v="EXP/F-35/0999/2021"/>
    <s v=""/>
    <s v=""/>
    <s v=""/>
    <s v="2010100001"/>
    <s v=""/>
    <m/>
    <s v=""/>
    <s v=""/>
    <s v=""/>
    <n v="0"/>
  </r>
  <r>
    <s v=""/>
    <s v="30900940"/>
    <s v="2013003460"/>
    <x v="12"/>
    <d v="2021-05-05T00:00:00"/>
    <d v="2021-05-09T00:00:00"/>
    <s v="KZ"/>
    <s v="USD"/>
    <n v="-52846.559999999998"/>
    <s v="83.95000"/>
    <s v="BDT"/>
    <n v="-4436468.71"/>
    <n v="-52846.559999999998"/>
    <n v="52846.559999999998"/>
    <s v="DPBCOR148586DAK"/>
    <s v="BBCDAK134836"/>
    <s v="Deferred Liability Creation to KOHINOOR MILLS LTD("/>
    <s v=""/>
    <s v="0"/>
    <s v="KD21-0290"/>
    <s v=""/>
    <s v=""/>
    <s v=""/>
    <s v="2010100001"/>
    <s v=""/>
    <m/>
    <s v=""/>
    <s v=""/>
    <s v=""/>
    <n v="0"/>
  </r>
  <r>
    <s v=""/>
    <s v="30900940"/>
    <s v="2026000785"/>
    <x v="30"/>
    <d v="2021-06-10T00:00:00"/>
    <d v="2021-06-12T00:00:00"/>
    <s v="DL"/>
    <s v="USD"/>
    <n v="-52842.61"/>
    <s v="83.95000"/>
    <s v="BDT"/>
    <n v="-4436137.1100000003"/>
    <n v="-52842.61"/>
    <n v="52842.61"/>
    <s v="DPBCOR141393DAK"/>
    <s v="BBCDAK132180"/>
    <s v="Deferred Liability Creation to NISHAT MILLS LTD."/>
    <s v=""/>
    <s v="0"/>
    <s v="EXP/F-35/0721/2021"/>
    <s v=""/>
    <s v=""/>
    <s v=""/>
    <s v="2010100001"/>
    <s v="2119000024"/>
    <d v="2021-07-12T00:00:00"/>
    <s v=""/>
    <s v=""/>
    <s v=""/>
    <n v="0"/>
  </r>
  <r>
    <s v=""/>
    <s v="30900940"/>
    <s v="2013003884"/>
    <x v="31"/>
    <d v="2021-06-17T00:00:00"/>
    <d v="2021-06-21T00:00:00"/>
    <s v="KZ"/>
    <s v="USD"/>
    <n v="-52801.24"/>
    <s v="83.95000"/>
    <s v="BDT"/>
    <n v="-4432664.0999999996"/>
    <n v="-52801.24"/>
    <n v="52801.24"/>
    <s v="DPBCOR155598DAK"/>
    <s v="BBCDAK136704"/>
    <s v="Deferred Liability Creation to VARDHMAN TEXTILES"/>
    <s v=""/>
    <s v="0"/>
    <s v="QPD210000108,QPD210000110"/>
    <s v=""/>
    <s v=""/>
    <s v=""/>
    <s v="2010100001"/>
    <s v=""/>
    <m/>
    <s v=""/>
    <s v=""/>
    <s v=""/>
    <n v="0"/>
  </r>
  <r>
    <s v=""/>
    <s v="30900940"/>
    <s v="2013003862"/>
    <x v="32"/>
    <d v="2021-06-13T00:00:00"/>
    <d v="2021-06-15T00:00:00"/>
    <s v="KZ"/>
    <s v="USD"/>
    <n v="-51915.26"/>
    <s v="83.95000"/>
    <s v="BDT"/>
    <n v="-4358286.08"/>
    <n v="-51915.26"/>
    <n v="51915.26"/>
    <s v="IBCEPZ154840DAK"/>
    <s v="IBCEPZ154840DAK"/>
    <s v="Deferred Liability Creation to NATURUB ACCESSORIES"/>
    <s v=""/>
    <s v="0"/>
    <s v="NAB-EXP-21-419"/>
    <s v=""/>
    <s v=""/>
    <s v=""/>
    <s v="2010100001"/>
    <s v=""/>
    <m/>
    <s v=""/>
    <s v=""/>
    <s v=""/>
    <n v="0"/>
  </r>
  <r>
    <s v=""/>
    <s v="30900940"/>
    <s v="2013003749"/>
    <x v="33"/>
    <d v="2021-06-07T00:00:00"/>
    <d v="2021-06-12T00:00:00"/>
    <s v="KZ"/>
    <s v="USD"/>
    <n v="-50987.17"/>
    <s v="83.95000"/>
    <s v="BDT"/>
    <n v="-4280372.92"/>
    <n v="-50987.17"/>
    <n v="50987.17"/>
    <s v="DPBCOR153696DAK"/>
    <s v="BBCDAK135172"/>
    <s v="Deferred Liability Creation to YIXING LUCKY G AND"/>
    <s v=""/>
    <s v="0"/>
    <s v="QJ210538"/>
    <s v=""/>
    <s v=""/>
    <s v=""/>
    <s v="2010100001"/>
    <s v=""/>
    <m/>
    <s v=""/>
    <s v=""/>
    <s v=""/>
    <n v="0"/>
  </r>
  <r>
    <s v=""/>
    <s v="30900940"/>
    <s v="2013003558"/>
    <x v="34"/>
    <d v="2021-05-09T00:00:00"/>
    <d v="2021-05-22T00:00:00"/>
    <s v="KZ"/>
    <s v="USD"/>
    <n v="-50517.93"/>
    <s v="83.95000"/>
    <s v="BDT"/>
    <n v="-4240980.22"/>
    <n v="-50517.93"/>
    <n v="50517.93"/>
    <s v="IBCTST147565DAK"/>
    <s v="IBCTST147565DAK"/>
    <s v="Deferred Liability Creation to ALPHA START LIMITED"/>
    <s v=""/>
    <s v="0"/>
    <s v="AB/1585,AB/1594,AB/1608/2"/>
    <s v=""/>
    <s v=""/>
    <s v=""/>
    <s v="2010100001"/>
    <s v=""/>
    <m/>
    <s v=""/>
    <s v=""/>
    <s v=""/>
    <n v="0"/>
  </r>
  <r>
    <s v=""/>
    <s v="30900940"/>
    <s v="2013003327"/>
    <x v="35"/>
    <d v="2021-04-20T00:00:00"/>
    <d v="2021-04-21T00:00:00"/>
    <s v="KZ"/>
    <s v="USD"/>
    <n v="-50261.72"/>
    <s v="83.95000"/>
    <s v="BDT"/>
    <n v="-4219471.3899999997"/>
    <n v="-50261.72"/>
    <n v="50261.72"/>
    <s v="DPBCOR145946DAK"/>
    <s v="DPBCOR145946DAK"/>
    <s v="Deferred Liability Creation to ZHEJIANG SAINTYEAR"/>
    <s v=""/>
    <s v="0"/>
    <s v="TH210315"/>
    <s v=""/>
    <s v=""/>
    <s v=""/>
    <s v="2010100001"/>
    <s v=""/>
    <m/>
    <s v=""/>
    <s v=""/>
    <s v=""/>
    <n v="0"/>
  </r>
  <r>
    <s v=""/>
    <s v="30900940"/>
    <s v="2013003750"/>
    <x v="33"/>
    <d v="2021-06-07T00:00:00"/>
    <d v="2021-06-12T00:00:00"/>
    <s v="KZ"/>
    <s v="USD"/>
    <n v="-48934.61"/>
    <s v="83.95000"/>
    <s v="BDT"/>
    <n v="-4108060.51"/>
    <n v="-48934.61"/>
    <n v="48934.61"/>
    <s v="DPBCOR153688DAK"/>
    <s v="BBCDAK135498"/>
    <s v="Deferred Liability Creation to ZHEJIANG SAINTYEAR"/>
    <s v=""/>
    <s v="0"/>
    <s v="TH210506"/>
    <s v=""/>
    <s v=""/>
    <s v=""/>
    <s v="2010100001"/>
    <s v=""/>
    <m/>
    <s v=""/>
    <s v=""/>
    <s v=""/>
    <n v="0"/>
  </r>
  <r>
    <s v=""/>
    <s v="30900940"/>
    <s v="2013003376"/>
    <x v="19"/>
    <d v="2021-04-28T00:00:00"/>
    <d v="2021-04-29T00:00:00"/>
    <s v="KZ"/>
    <s v="USD"/>
    <n v="-48870.93"/>
    <s v="83.95000"/>
    <s v="BDT"/>
    <n v="-4102714.57"/>
    <n v="-48870.93"/>
    <n v="48870.93"/>
    <s v="DPBCOR147151DAK"/>
    <s v="DPBCOR147151DAK"/>
    <s v="Deferred Liability Creation to TORAY INTERNATIONAL"/>
    <s v=""/>
    <s v="0"/>
    <s v="20210409TICH"/>
    <s v=""/>
    <s v=""/>
    <s v=""/>
    <s v="2010100001"/>
    <s v=""/>
    <m/>
    <s v=""/>
    <s v=""/>
    <s v=""/>
    <n v="0"/>
  </r>
  <r>
    <s v=""/>
    <s v="30900940"/>
    <s v="2013003900"/>
    <x v="29"/>
    <d v="2021-06-09T00:00:00"/>
    <d v="2021-06-22T00:00:00"/>
    <s v="KZ"/>
    <s v="USD"/>
    <n v="-48484.77"/>
    <s v="83.95000"/>
    <s v="BDT"/>
    <n v="-4070296.44"/>
    <n v="-48484.77"/>
    <n v="48484.77"/>
    <s v="IBCTST153609DAK"/>
    <s v="DCUDAK138890"/>
    <s v="Deferred Liability Creation to ALPHA START LTD"/>
    <s v=""/>
    <s v="0"/>
    <s v="AB/1798,1805,1813,1836/20"/>
    <s v=""/>
    <s v=""/>
    <s v=""/>
    <s v="2010100001"/>
    <s v=""/>
    <m/>
    <s v=""/>
    <s v=""/>
    <s v=""/>
    <n v="0"/>
  </r>
  <r>
    <s v=""/>
    <s v="30900940"/>
    <s v="2013003756"/>
    <x v="33"/>
    <d v="2021-06-07T00:00:00"/>
    <d v="2021-06-12T00:00:00"/>
    <s v="KZ"/>
    <s v="USD"/>
    <n v="-48256.26"/>
    <s v="83.95000"/>
    <s v="BDT"/>
    <n v="-4051113.03"/>
    <n v="-48256.26"/>
    <n v="48256.26"/>
    <s v="DPBCOR153408DAK"/>
    <s v="BBCDAK136704"/>
    <s v="Deferred Liability Creation to VARDHMAN TEXTILES L"/>
    <s v=""/>
    <s v="0"/>
    <s v="CPD210000081"/>
    <s v=""/>
    <s v=""/>
    <s v=""/>
    <s v="2010100001"/>
    <s v=""/>
    <m/>
    <s v=""/>
    <s v=""/>
    <s v=""/>
    <n v="0"/>
  </r>
  <r>
    <s v=""/>
    <s v="30900940"/>
    <s v="2013003914"/>
    <x v="36"/>
    <d v="2021-06-22T00:00:00"/>
    <d v="2021-06-24T00:00:00"/>
    <s v="KZ"/>
    <s v="USD"/>
    <n v="-47160.32"/>
    <s v="83.95000"/>
    <s v="BDT"/>
    <n v="-3959108.86"/>
    <n v="-47160.32"/>
    <n v="47160.32"/>
    <s v="DPBCOR156081DAK"/>
    <s v="BBCDAK134538"/>
    <s v="Deferred Liability Creation to YA DONG (HONGKONG)"/>
    <s v=""/>
    <s v="0"/>
    <s v="YD2021022"/>
    <s v=""/>
    <s v=""/>
    <s v=""/>
    <s v="2010100001"/>
    <s v="2119000013"/>
    <d v="2021-07-08T00:00:00"/>
    <s v=""/>
    <s v=""/>
    <s v=""/>
    <n v="0"/>
  </r>
  <r>
    <s v=""/>
    <s v="30900940"/>
    <s v="2013003641"/>
    <x v="37"/>
    <d v="2021-05-23T00:00:00"/>
    <d v="2021-05-26T00:00:00"/>
    <s v="KZ"/>
    <s v="USD"/>
    <n v="-46864.27"/>
    <s v="83.95000"/>
    <s v="BDT"/>
    <n v="-3934255.47"/>
    <n v="-46864.27"/>
    <n v="46864.27"/>
    <s v="DPBBJG150389DAK"/>
    <s v="BBCDAK138292"/>
    <s v="Deferred Liability Creation to BEIJING KAILONG"/>
    <s v=""/>
    <s v="0"/>
    <s v="KL21-A110.A111"/>
    <s v=""/>
    <s v=""/>
    <s v=""/>
    <s v="2010100001"/>
    <s v=""/>
    <m/>
    <s v=""/>
    <s v=""/>
    <s v=""/>
    <n v="0"/>
  </r>
  <r>
    <s v=""/>
    <s v="30900940"/>
    <s v="2013003457"/>
    <x v="38"/>
    <d v="2021-05-04T00:00:00"/>
    <d v="2021-05-09T00:00:00"/>
    <s v="KZ"/>
    <s v="USD"/>
    <n v="-45979.360000000001"/>
    <s v="83.95000"/>
    <s v="BDT"/>
    <n v="-3859967.27"/>
    <n v="-45979.360000000001"/>
    <n v="45979.360000000001"/>
    <s v="DPBBJG146940DAK"/>
    <s v="DPBBJG146940DAK"/>
    <s v="Deferred Liability Creation to BEIJING KAILONG YIS"/>
    <s v=""/>
    <s v="0"/>
    <s v="KL21-A074"/>
    <s v=""/>
    <s v=""/>
    <s v=""/>
    <s v="2010100001"/>
    <s v=""/>
    <m/>
    <s v=""/>
    <s v=""/>
    <s v=""/>
    <n v="0"/>
  </r>
  <r>
    <s v=""/>
    <s v="20100003"/>
    <s v="2012009835"/>
    <x v="39"/>
    <d v="2021-05-29T00:00:00"/>
    <d v="2021-05-31T00:00:00"/>
    <s v="KR"/>
    <s v="USD"/>
    <n v="-45023.1"/>
    <s v="83.95000"/>
    <s v="BDT"/>
    <n v="-3779689.25"/>
    <n v="-45023.1"/>
    <n v="45023.1"/>
    <s v="GRN-2021-12267"/>
    <s v="C2018-129"/>
    <s v="Goods received from PARAMOUNT TEXTILE LTD."/>
    <s v=""/>
    <s v="0"/>
    <s v="BBCDAK135078"/>
    <s v="CIPL-03329"/>
    <s v=""/>
    <s v="2100058280"/>
    <s v=""/>
    <s v=""/>
    <m/>
    <s v=""/>
    <s v=""/>
    <s v=""/>
    <n v="0"/>
  </r>
  <r>
    <s v=""/>
    <s v="30900940"/>
    <s v="2013003976"/>
    <x v="16"/>
    <d v="2021-04-24T00:00:00"/>
    <d v="2021-06-27T00:00:00"/>
    <s v="KZ"/>
    <s v="USD"/>
    <n v="-44215.41"/>
    <s v="83.95000"/>
    <s v="BDT"/>
    <n v="-3711883.67"/>
    <n v="-44215.41"/>
    <n v="44215.41"/>
    <s v="DPBCOR156695DAK"/>
    <s v="BBCDAK136704"/>
    <s v="Deferred Liability Creation to VARDHMAN TEXTILES L"/>
    <s v=""/>
    <s v="0"/>
    <s v="CPA210000155"/>
    <s v=""/>
    <s v=""/>
    <s v=""/>
    <s v="2010100001"/>
    <s v=""/>
    <m/>
    <s v=""/>
    <s v=""/>
    <s v=""/>
    <n v="0"/>
  </r>
  <r>
    <s v=""/>
    <s v="30900940"/>
    <s v="2013003337"/>
    <x v="28"/>
    <d v="2021-04-21T00:00:00"/>
    <d v="2021-04-22T00:00:00"/>
    <s v="KZ"/>
    <s v="USD"/>
    <n v="-44104.14"/>
    <s v="83.95000"/>
    <s v="BDT"/>
    <n v="-3702542.55"/>
    <n v="-44104.14"/>
    <n v="44104.14"/>
    <s v="IBCTST145635DAK"/>
    <s v="IBCTST145635DAK"/>
    <s v="Deferred Liability Creation to ALPHA START LTD"/>
    <s v=""/>
    <s v="0"/>
    <s v="AB/1552,AB/1556,AB/1561/2"/>
    <s v=""/>
    <s v=""/>
    <s v=""/>
    <s v="2010100001"/>
    <s v=""/>
    <m/>
    <s v=""/>
    <s v=""/>
    <s v=""/>
    <n v="0"/>
  </r>
  <r>
    <s v=""/>
    <s v="30900940"/>
    <s v="2013003334"/>
    <x v="28"/>
    <d v="2021-04-21T00:00:00"/>
    <d v="2021-04-22T00:00:00"/>
    <s v="KZ"/>
    <s v="USD"/>
    <n v="-44089.37"/>
    <s v="83.95000"/>
    <s v="BDT"/>
    <n v="-3701302.61"/>
    <n v="-44089.37"/>
    <n v="44089.37"/>
    <s v="IBCTST145530DAK"/>
    <s v="IBCTST145530DAK"/>
    <s v="Deferred Liability Creation to ALPHA START LTD"/>
    <s v=""/>
    <s v="0"/>
    <s v="AB/1554/20"/>
    <s v=""/>
    <s v=""/>
    <s v=""/>
    <s v="2010100001"/>
    <s v=""/>
    <m/>
    <s v=""/>
    <s v=""/>
    <s v=""/>
    <n v="0"/>
  </r>
  <r>
    <s v=""/>
    <s v="30900940"/>
    <s v="2026000832"/>
    <x v="1"/>
    <d v="2021-02-14T00:00:00"/>
    <d v="2021-06-23T00:00:00"/>
    <s v="DL"/>
    <s v="USD"/>
    <n v="-43837.02"/>
    <s v="83.95000"/>
    <s v="BDT"/>
    <n v="-3680117.83"/>
    <n v="-43837.02"/>
    <n v="43837.02"/>
    <s v="HHL/2021/108-A"/>
    <s v="HHL/2021/108-A"/>
    <s v="Deferred Liability Creation to HOORAIN HTF LTD."/>
    <s v=""/>
    <s v="0"/>
    <s v="BBCDAK024099"/>
    <s v="CIPL-03316"/>
    <s v=""/>
    <s v="2100034030"/>
    <s v="2010100001"/>
    <s v=""/>
    <m/>
    <s v=""/>
    <s v=""/>
    <s v=""/>
    <n v="0"/>
  </r>
  <r>
    <s v=""/>
    <s v="30900940"/>
    <s v="2026000751"/>
    <x v="6"/>
    <d v="2021-04-04T00:00:00"/>
    <d v="2021-05-31T00:00:00"/>
    <s v="DL"/>
    <s v="USD"/>
    <n v="-43027.59"/>
    <s v="83.95000"/>
    <s v="BDT"/>
    <n v="-3612166.18"/>
    <n v="-43027.59"/>
    <n v="43027.59"/>
    <s v="HHL/2021/0268-A"/>
    <s v="HHL/2021/0268-A"/>
    <s v="Deferred Liability Creation to HOORAIN HTF LTD."/>
    <s v=""/>
    <s v="0"/>
    <s v="BBCDAK135574"/>
    <s v=""/>
    <s v=""/>
    <s v=""/>
    <s v="2010100001"/>
    <s v=""/>
    <m/>
    <s v=""/>
    <s v=""/>
    <s v=""/>
    <n v="0"/>
  </r>
  <r>
    <s v=""/>
    <s v="30900940"/>
    <s v="2013003167"/>
    <x v="40"/>
    <d v="2021-04-05T00:00:00"/>
    <d v="2021-04-12T00:00:00"/>
    <s v="KZ"/>
    <s v="USD"/>
    <n v="-42291.81"/>
    <s v="83.95000"/>
    <s v="BDT"/>
    <n v="-3550397.45"/>
    <n v="-42291.81"/>
    <n v="42291.81"/>
    <s v="DPBCOR143388DAK"/>
    <s v="DPBCOR143388DAK"/>
    <s v="Deferred Liability Creation Sapphire Finishing Mil"/>
    <s v=""/>
    <s v="0"/>
    <s v="SFML-0937-21"/>
    <s v=""/>
    <s v=""/>
    <s v=""/>
    <s v="2010100001"/>
    <s v=""/>
    <m/>
    <s v=""/>
    <s v=""/>
    <s v=""/>
    <n v="0"/>
  </r>
  <r>
    <s v=""/>
    <s v="30900940"/>
    <s v="2013003182"/>
    <x v="23"/>
    <d v="2021-04-07T00:00:00"/>
    <d v="2021-04-12T00:00:00"/>
    <s v="KZ"/>
    <s v="USD"/>
    <n v="-40463.03"/>
    <s v="83.95000"/>
    <s v="BDT"/>
    <n v="-3396871.37"/>
    <n v="-40463.03"/>
    <n v="40463.03"/>
    <s v="IBCEPZ144185DAK"/>
    <s v="IBCEPZ144185DAK"/>
    <s v="Deferred Liability Creation YKK BANGLADESH PTE LTD"/>
    <s v=""/>
    <s v="0"/>
    <s v="ie00159971,  ie00160661"/>
    <s v=""/>
    <s v=""/>
    <s v=""/>
    <s v="2010100001"/>
    <s v=""/>
    <m/>
    <s v=""/>
    <s v=""/>
    <s v=""/>
    <n v="0"/>
  </r>
  <r>
    <s v=""/>
    <s v="30900940"/>
    <s v="2026000845"/>
    <x v="25"/>
    <d v="2021-05-29T00:00:00"/>
    <d v="2021-06-29T00:00:00"/>
    <s v="DL"/>
    <s v="USD"/>
    <n v="-40399.040000000001"/>
    <s v="83.95000"/>
    <s v="BDT"/>
    <n v="-3391499.41"/>
    <n v="-40399.040000000001"/>
    <n v="40399.040000000001"/>
    <s v="HHL/2021/0373"/>
    <s v="HHL/2021/0373"/>
    <s v="Deferred Liability Creation to HOORAIN HTF LTD."/>
    <s v=""/>
    <s v="0"/>
    <s v="BBCDAK135574"/>
    <s v=""/>
    <s v=""/>
    <s v=""/>
    <s v="2010100001"/>
    <s v=""/>
    <m/>
    <s v=""/>
    <s v=""/>
    <s v=""/>
    <n v="0"/>
  </r>
  <r>
    <s v=""/>
    <s v="20100003"/>
    <s v="2012009648"/>
    <x v="21"/>
    <d v="2021-05-25T00:00:00"/>
    <d v="2021-05-26T00:00:00"/>
    <s v="KR"/>
    <s v="USD"/>
    <n v="-40070.17"/>
    <s v="83.95000"/>
    <s v="BDT"/>
    <n v="-3363890.77"/>
    <n v="-40070.17"/>
    <n v="40070.17"/>
    <s v="GRN-2021-11936"/>
    <s v="C2018-129"/>
    <s v="Goods received from PARAMOUNT TEXTILE LTD."/>
    <s v=""/>
    <s v="0"/>
    <s v="BBCDAK135078"/>
    <s v="CIPL-03329"/>
    <s v=""/>
    <s v="2100058280"/>
    <s v=""/>
    <s v=""/>
    <m/>
    <s v=""/>
    <s v=""/>
    <s v=""/>
    <n v="0"/>
  </r>
  <r>
    <s v=""/>
    <s v="30900940"/>
    <s v="2013003904"/>
    <x v="41"/>
    <d v="2021-06-20T00:00:00"/>
    <d v="2021-06-22T00:00:00"/>
    <s v="KZ"/>
    <s v="USD"/>
    <n v="-40037.93"/>
    <s v="83.95000"/>
    <s v="BDT"/>
    <n v="-3361184.22"/>
    <n v="-40037.93"/>
    <n v="40037.93"/>
    <s v="IBCTST154827DAK"/>
    <s v="DCUDAK140491"/>
    <s v="Deferred Liability Creation to ALPHA START LTD"/>
    <s v=""/>
    <s v="0"/>
    <s v="AB/1865/20"/>
    <s v=""/>
    <s v=""/>
    <s v=""/>
    <s v="2010100001"/>
    <s v=""/>
    <m/>
    <s v=""/>
    <s v=""/>
    <s v=""/>
    <n v="0"/>
  </r>
  <r>
    <s v=""/>
    <s v="20100009"/>
    <s v="2022003823"/>
    <x v="22"/>
    <d v="2021-04-30T00:00:00"/>
    <d v="2021-07-04T00:00:00"/>
    <s v="RE"/>
    <s v="BDT"/>
    <n v="-3327287"/>
    <s v="1.00000"/>
    <s v="BDT"/>
    <n v="-3327287"/>
    <n v="-39167.589999999997"/>
    <n v="39167.589999999997"/>
    <s v="PQC/230/21"/>
    <s v="C2016-167"/>
    <s v="Inspection Charges for April'21"/>
    <s v=""/>
    <s v="0"/>
    <s v="5000163086 /504"/>
    <s v=""/>
    <s v=""/>
    <s v=""/>
    <s v=""/>
    <s v="2113000154"/>
    <d v="2021-07-14T00:00:00"/>
    <s v=""/>
    <s v=""/>
    <s v=""/>
    <n v="0"/>
  </r>
  <r>
    <s v=""/>
    <s v="30900940"/>
    <s v="2013003653"/>
    <x v="42"/>
    <d v="2021-05-27T00:00:00"/>
    <d v="2021-05-29T00:00:00"/>
    <s v="KZ"/>
    <s v="USD"/>
    <n v="-38587.449999999997"/>
    <s v="83.95000"/>
    <s v="BDT"/>
    <n v="-3239416.43"/>
    <n v="-38587.449999999997"/>
    <n v="38587.449999999997"/>
    <s v="IBCTST150618DAK"/>
    <s v="IBCTST150618DAK"/>
    <s v="Deferred Liability Creation to Alpha Start Ltd."/>
    <s v=""/>
    <s v="0"/>
    <s v="AB/1689/20,AB/1709/20"/>
    <s v=""/>
    <s v=""/>
    <s v=""/>
    <s v="2010100001"/>
    <s v=""/>
    <m/>
    <s v=""/>
    <s v=""/>
    <s v=""/>
    <n v="0"/>
  </r>
  <r>
    <s v=""/>
    <s v="30900940"/>
    <s v="2013003329"/>
    <x v="35"/>
    <d v="2021-04-20T00:00:00"/>
    <d v="2021-04-21T00:00:00"/>
    <s v="KZ"/>
    <s v="USD"/>
    <n v="-38310.29"/>
    <s v="83.95000"/>
    <s v="BDT"/>
    <n v="-3216148.85"/>
    <n v="-38310.29"/>
    <n v="38310.29"/>
    <s v="IBCTST145238DAK"/>
    <s v="IBCTST145238DAK"/>
    <s v="Deferred Liability Creation to ALPHA START LTD"/>
    <s v=""/>
    <s v="0"/>
    <s v="AB/1529/20"/>
    <s v=""/>
    <s v=""/>
    <s v=""/>
    <s v="2010100001"/>
    <s v=""/>
    <m/>
    <s v=""/>
    <s v=""/>
    <s v=""/>
    <n v="0"/>
  </r>
  <r>
    <s v=""/>
    <s v="30900940"/>
    <s v="2013003559"/>
    <x v="34"/>
    <d v="2021-05-09T00:00:00"/>
    <d v="2021-05-22T00:00:00"/>
    <s v="KZ"/>
    <s v="USD"/>
    <n v="-37079.730000000003"/>
    <s v="83.95000"/>
    <s v="BDT"/>
    <n v="-3112843.33"/>
    <n v="-37079.730000000003"/>
    <n v="37079.730000000003"/>
    <s v="IBCTST148634DAK"/>
    <s v="IBCTST148634DAK"/>
    <s v="Deferred Liability Creation to ALPHA START LIMITED"/>
    <s v=""/>
    <s v="0"/>
    <s v="AB/1651/20"/>
    <s v=""/>
    <s v=""/>
    <s v=""/>
    <s v="2010100001"/>
    <s v=""/>
    <m/>
    <s v=""/>
    <s v=""/>
    <s v=""/>
    <n v="0"/>
  </r>
  <r>
    <s v=""/>
    <s v="30900110"/>
    <s v="2049003330"/>
    <x v="21"/>
    <d v="2021-05-25T00:00:00"/>
    <d v="2021-05-25T00:00:00"/>
    <s v="WE"/>
    <s v="BDT"/>
    <n v="-3128833"/>
    <s v="1.00000"/>
    <s v="BDT"/>
    <n v="-3128833"/>
    <n v="-36831.47"/>
    <n v="36831.47"/>
    <s v=""/>
    <s v="4300021255"/>
    <s v="Testing/ Inspection Charges"/>
    <s v=""/>
    <s v="0"/>
    <s v="PQC inspection  Char. Mar"/>
    <s v=""/>
    <s v=""/>
    <s v=""/>
    <s v="2010300001"/>
    <s v=""/>
    <m/>
    <s v=""/>
    <s v=""/>
    <s v=""/>
    <n v="0"/>
  </r>
  <r>
    <s v=""/>
    <s v="30900940"/>
    <s v="2013002935"/>
    <x v="43"/>
    <d v="2021-03-21T00:00:00"/>
    <d v="2021-03-21T00:00:00"/>
    <s v="KZ"/>
    <s v="USD"/>
    <n v="-36734.57"/>
    <s v="83.95000"/>
    <s v="BDT"/>
    <n v="-3083867.15"/>
    <n v="-36734.57"/>
    <n v="36734.57"/>
    <s v="DPBBJG140668DAK"/>
    <s v="DPBBJG140668DAK"/>
    <s v="Deferred Liability Creation to BEIJING KAILONG"/>
    <s v=""/>
    <s v="0"/>
    <s v="KL20-A483.A485"/>
    <s v=""/>
    <s v=""/>
    <s v=""/>
    <s v="2010100001"/>
    <s v=""/>
    <m/>
    <s v=""/>
    <s v=""/>
    <s v=""/>
    <n v="0"/>
  </r>
  <r>
    <s v=""/>
    <s v="30900940"/>
    <s v="2026000831"/>
    <x v="1"/>
    <d v="2021-03-16T00:00:00"/>
    <d v="2021-06-23T00:00:00"/>
    <s v="DL"/>
    <s v="USD"/>
    <n v="-36352.5"/>
    <s v="83.95000"/>
    <s v="BDT"/>
    <n v="-3051792.38"/>
    <n v="-36352.5"/>
    <n v="36352.5"/>
    <s v="HHL/2021/105-A"/>
    <s v="HHL/2021/105-A"/>
    <s v="Deferred Liability Creation to HOORAIN HTF LTD."/>
    <s v=""/>
    <s v="0"/>
    <s v="BBCDAK024099"/>
    <s v=""/>
    <s v=""/>
    <s v=""/>
    <s v="2010100001"/>
    <s v=""/>
    <m/>
    <s v=""/>
    <s v=""/>
    <s v=""/>
    <n v="0"/>
  </r>
  <r>
    <s v=""/>
    <s v="20100003"/>
    <s v="2012010664"/>
    <x v="44"/>
    <d v="2021-06-19T00:00:00"/>
    <d v="2021-06-20T00:00:00"/>
    <s v="KR"/>
    <s v="USD"/>
    <n v="-34348.550000000003"/>
    <s v="83.95000"/>
    <s v="BDT"/>
    <n v="-2883560.77"/>
    <n v="-34348.550000000003"/>
    <n v="34348.550000000003"/>
    <s v="GRN-2021-14039"/>
    <s v="C2001-658"/>
    <s v="Goods received from VARDHMAN TEXTILES LIMITED"/>
    <s v=""/>
    <s v="0"/>
    <s v="BBCDAK136704"/>
    <s v="CIPL-03341"/>
    <s v=""/>
    <s v="2100098190"/>
    <s v=""/>
    <s v="2110000013"/>
    <d v="2021-07-10T00:00:00"/>
    <s v=""/>
    <s v=""/>
    <s v=""/>
    <n v="0"/>
  </r>
  <r>
    <s v=""/>
    <s v="30900940"/>
    <s v="2026000754"/>
    <x v="6"/>
    <d v="2021-05-26T00:00:00"/>
    <d v="2021-06-01T00:00:00"/>
    <s v="DL"/>
    <s v="USD"/>
    <n v="-34294.14"/>
    <s v="83.95000"/>
    <s v="BDT"/>
    <n v="-2878993.05"/>
    <n v="-34294.14"/>
    <n v="34294.14"/>
    <s v="1000013947"/>
    <s v="1000013947"/>
    <s v="Deferred Liability Creation to American &amp; Efird"/>
    <s v=""/>
    <s v="0"/>
    <s v="SC-0000003693"/>
    <s v=""/>
    <s v=""/>
    <s v=""/>
    <s v="2010100001"/>
    <s v=""/>
    <m/>
    <s v=""/>
    <s v=""/>
    <s v=""/>
    <n v="0"/>
  </r>
  <r>
    <s v=""/>
    <s v="30900940"/>
    <s v="2026000737"/>
    <x v="21"/>
    <d v="2021-05-20T00:00:00"/>
    <d v="2021-05-25T00:00:00"/>
    <s v="DL"/>
    <s v="USD"/>
    <n v="-34163.03"/>
    <s v="83.95000"/>
    <s v="BDT"/>
    <n v="-2867986.37"/>
    <n v="-34163.03"/>
    <n v="34163.03"/>
    <s v="CIPL/07,08,09&amp;10"/>
    <s v="CIPL/07,08,09&amp;10/1"/>
    <s v="Deferred Liability Creation to Green Pac (BD) Ltd."/>
    <s v=""/>
    <s v="0"/>
    <s v="SC-GP/CIPL/07,08,09&amp; 10/2"/>
    <s v=""/>
    <s v=""/>
    <s v=""/>
    <s v="2010100001"/>
    <s v=""/>
    <m/>
    <s v=""/>
    <s v=""/>
    <s v=""/>
    <n v="0"/>
  </r>
  <r>
    <s v=""/>
    <s v="30900940"/>
    <s v="2026000841"/>
    <x v="45"/>
    <d v="2021-06-20T00:00:00"/>
    <d v="2021-06-27T00:00:00"/>
    <s v="DL"/>
    <s v="USD"/>
    <n v="-33329.870000000003"/>
    <s v="83.95000"/>
    <s v="BDT"/>
    <n v="-2798042.59"/>
    <n v="-33329.870000000003"/>
    <n v="33329.870000000003"/>
    <s v="HHL/2021/0328"/>
    <s v="HHL/2021/0328"/>
    <s v="Deferred Liability Creation to HOORAIN HTF LTD."/>
    <s v=""/>
    <s v="0"/>
    <s v="BBCDAK135574"/>
    <s v=""/>
    <s v=""/>
    <s v=""/>
    <s v="2010100001"/>
    <s v=""/>
    <m/>
    <s v=""/>
    <s v=""/>
    <s v=""/>
    <n v="0"/>
  </r>
  <r>
    <s v=""/>
    <s v="30900940"/>
    <s v="2013003687"/>
    <x v="6"/>
    <d v="2021-05-31T00:00:00"/>
    <d v="2021-06-01T00:00:00"/>
    <s v="KZ"/>
    <s v="USD"/>
    <n v="-32825.4"/>
    <s v="83.95000"/>
    <s v="BDT"/>
    <n v="-2755692.33"/>
    <n v="-32825.4"/>
    <n v="32825.4"/>
    <s v="IBCTST151186DAK"/>
    <s v="DCUDAK131598"/>
    <s v="1701,1721,1722,1727,1731,1734/20"/>
    <s v=""/>
    <s v="0"/>
    <s v="1701,1721,1722,1727,1731"/>
    <s v=""/>
    <s v=""/>
    <s v=""/>
    <s v="2010100001"/>
    <s v=""/>
    <m/>
    <s v=""/>
    <s v=""/>
    <s v=""/>
    <n v="0"/>
  </r>
  <r>
    <s v=""/>
    <s v="30900940"/>
    <s v="2013003342"/>
    <x v="46"/>
    <d v="2021-04-22T00:00:00"/>
    <d v="2021-04-24T00:00:00"/>
    <s v="KZ"/>
    <s v="USD"/>
    <n v="-32545.03"/>
    <s v="83.95000"/>
    <s v="BDT"/>
    <n v="-2732155.27"/>
    <n v="-32545.03"/>
    <n v="32545.03"/>
    <s v="IBCTST145628DAK"/>
    <s v="IBCTST145628DAK"/>
    <s v="Deferred Liability Creation to ALPHA START LTD"/>
    <s v=""/>
    <s v="0"/>
    <s v="AB/1569/20"/>
    <s v=""/>
    <s v=""/>
    <s v=""/>
    <s v="2010100001"/>
    <s v=""/>
    <m/>
    <s v=""/>
    <s v=""/>
    <s v=""/>
    <n v="0"/>
  </r>
  <r>
    <s v=""/>
    <s v="30900940"/>
    <s v="2013003170"/>
    <x v="47"/>
    <d v="2021-04-06T00:00:00"/>
    <d v="2021-04-12T00:00:00"/>
    <s v="KZ"/>
    <s v="USD"/>
    <n v="-32544.2"/>
    <s v="83.95000"/>
    <s v="BDT"/>
    <n v="-2732085.59"/>
    <n v="-32544.2"/>
    <n v="32544.2"/>
    <s v="DPBCOR143398DAK"/>
    <s v="DPBCOR143398DAK"/>
    <s v="Deferred Liability Creation NISHAT MILLS LIMITED"/>
    <s v=""/>
    <s v="0"/>
    <s v="EXP/F-35/0776/2021"/>
    <s v=""/>
    <s v=""/>
    <s v=""/>
    <s v="2010100001"/>
    <s v=""/>
    <m/>
    <s v=""/>
    <s v=""/>
    <s v=""/>
    <n v="0"/>
  </r>
  <r>
    <s v=""/>
    <s v="30900940"/>
    <s v="2013003636"/>
    <x v="37"/>
    <d v="2021-05-23T00:00:00"/>
    <d v="2021-05-26T00:00:00"/>
    <s v="KZ"/>
    <s v="USD"/>
    <n v="-32365.87"/>
    <s v="83.95000"/>
    <s v="BDT"/>
    <n v="-2717114.79"/>
    <n v="-32365.87"/>
    <n v="32365.87"/>
    <s v="DPBCOR151382DAK"/>
    <s v="BBCDAK131613"/>
    <s v="Deferred Liability Creation to VARDHMAN TEXTILES"/>
    <s v=""/>
    <s v="0"/>
    <s v="CPA200001497"/>
    <s v=""/>
    <s v=""/>
    <s v=""/>
    <s v="2010100001"/>
    <s v=""/>
    <m/>
    <s v=""/>
    <s v=""/>
    <s v=""/>
    <n v="0"/>
  </r>
  <r>
    <s v=""/>
    <s v="30900940"/>
    <s v="2013003282"/>
    <x v="48"/>
    <d v="2021-04-18T00:00:00"/>
    <d v="2021-04-19T00:00:00"/>
    <s v="KZ"/>
    <s v="USD"/>
    <n v="-32126.76"/>
    <s v="83.95000"/>
    <s v="BDT"/>
    <n v="-2697041.5"/>
    <n v="-32126.76"/>
    <n v="32126.76"/>
    <s v="IBCDAO145659DAK"/>
    <s v="IBCDAO145659DAK"/>
    <s v="Deferred Liability Creation to SML PACKAGING SOLUT"/>
    <s v=""/>
    <s v="0"/>
    <s v="sml2021bd02482"/>
    <s v=""/>
    <s v=""/>
    <s v=""/>
    <s v="2010100001"/>
    <s v="2119000039"/>
    <d v="2021-07-12T00:00:00"/>
    <s v=""/>
    <s v=""/>
    <s v=""/>
    <n v="0"/>
  </r>
  <r>
    <s v=""/>
    <s v="30900940"/>
    <s v="2013003375"/>
    <x v="19"/>
    <d v="2021-04-28T00:00:00"/>
    <d v="2021-04-29T00:00:00"/>
    <s v="KZ"/>
    <s v="USD"/>
    <n v="-31954.23"/>
    <s v="83.95000"/>
    <s v="BDT"/>
    <n v="-2682557.61"/>
    <n v="-31954.23"/>
    <n v="31954.23"/>
    <s v="DPBCOR147049DAK"/>
    <s v="DPBCOR147049DAK"/>
    <s v="Deferred Liability Creation to TORAY INTERNATIONAL"/>
    <s v=""/>
    <s v="0"/>
    <s v="20210409TICH-1"/>
    <s v=""/>
    <s v=""/>
    <s v=""/>
    <s v="2010100001"/>
    <s v="2119000023"/>
    <d v="2021-07-12T00:00:00"/>
    <s v=""/>
    <s v=""/>
    <s v=""/>
    <n v="0"/>
  </r>
  <r>
    <s v=""/>
    <s v="30900940"/>
    <s v="2013003747"/>
    <x v="33"/>
    <d v="2021-06-07T00:00:00"/>
    <d v="2021-06-12T00:00:00"/>
    <s v="KZ"/>
    <s v="USD"/>
    <n v="-31554.9"/>
    <s v="83.95000"/>
    <s v="BDT"/>
    <n v="-2649033.86"/>
    <n v="-31554.9"/>
    <n v="31554.9"/>
    <s v="DPBCOR153124DAK"/>
    <s v="BBCDAK134836"/>
    <s v="Deferred Liability Creation to KOHINOOR MILLS LTD("/>
    <s v=""/>
    <s v="0"/>
    <s v="KD21-0367"/>
    <s v=""/>
    <s v=""/>
    <s v=""/>
    <s v="2010100001"/>
    <s v=""/>
    <m/>
    <s v=""/>
    <s v=""/>
    <s v=""/>
    <n v="0"/>
  </r>
  <r>
    <s v=""/>
    <s v="30900940"/>
    <s v="2013003465"/>
    <x v="38"/>
    <d v="2021-05-04T00:00:00"/>
    <d v="2021-05-09T00:00:00"/>
    <s v="KZ"/>
    <s v="USD"/>
    <n v="-31324.1"/>
    <s v="83.95000"/>
    <s v="BDT"/>
    <n v="-2629658.2000000002"/>
    <n v="-31324.1"/>
    <n v="31324.1"/>
    <s v="DPBCOR148387DAK"/>
    <s v="BBCDAK136048"/>
    <s v="Deferred Liability Creation to TORAY INTERNATIONAL"/>
    <s v=""/>
    <s v="0"/>
    <s v="20210419TICH"/>
    <s v=""/>
    <s v=""/>
    <s v=""/>
    <s v="2010100001"/>
    <s v=""/>
    <m/>
    <s v=""/>
    <s v=""/>
    <s v=""/>
    <n v="0"/>
  </r>
  <r>
    <s v=""/>
    <s v="30900940"/>
    <s v="2013003169"/>
    <x v="47"/>
    <d v="2021-04-06T00:00:00"/>
    <d v="2021-04-12T00:00:00"/>
    <s v="KZ"/>
    <s v="USD"/>
    <n v="-31164.75"/>
    <s v="83.95000"/>
    <s v="BDT"/>
    <n v="-2616280.7599999998"/>
    <n v="-31164.75"/>
    <n v="31164.75"/>
    <s v="DPBCOR143364DAK"/>
    <s v="DPBCOR143364DAK"/>
    <s v="Deferred Liability Creation TALENT TEXTILES COMPAN"/>
    <s v=""/>
    <s v="0"/>
    <s v="TI21030063"/>
    <s v=""/>
    <s v=""/>
    <s v=""/>
    <s v="2010100001"/>
    <s v=""/>
    <m/>
    <s v=""/>
    <s v=""/>
    <s v=""/>
    <n v="0"/>
  </r>
  <r>
    <s v=""/>
    <s v="30900940"/>
    <s v="2013003887"/>
    <x v="41"/>
    <d v="2021-06-20T00:00:00"/>
    <d v="2021-06-21T00:00:00"/>
    <s v="KZ"/>
    <s v="USD"/>
    <n v="-30938.73"/>
    <s v="83.95000"/>
    <s v="BDT"/>
    <n v="-2597306.38"/>
    <n v="-30938.73"/>
    <n v="30938.73"/>
    <s v="DPBCOR155698DAK"/>
    <s v="BBCDAK136704"/>
    <s v="Deferred Liability Creation to VARDHMAN TEXTILES"/>
    <s v=""/>
    <s v="0"/>
    <s v="QPD210000166"/>
    <s v=""/>
    <s v=""/>
    <s v=""/>
    <s v="2010100001"/>
    <s v=""/>
    <m/>
    <s v=""/>
    <s v=""/>
    <s v=""/>
    <n v="0"/>
  </r>
  <r>
    <s v=""/>
    <s v="30900940"/>
    <s v="2013003468"/>
    <x v="49"/>
    <d v="2021-05-03T00:00:00"/>
    <d v="2021-05-09T00:00:00"/>
    <s v="KZ"/>
    <s v="USD"/>
    <n v="-30496.639999999999"/>
    <s v="83.95000"/>
    <s v="BDT"/>
    <n v="-2560192.9300000002"/>
    <n v="-30496.639999999999"/>
    <n v="30496.639999999999"/>
    <s v="IBCEPZ148617DAK"/>
    <s v="IBCEPZ148617DAK"/>
    <s v="Deferred Liability Creation to YKK BANGLADESH PTE"/>
    <s v=""/>
    <s v="0"/>
    <s v="ie00217591"/>
    <s v=""/>
    <s v=""/>
    <s v=""/>
    <s v="2010100001"/>
    <s v=""/>
    <m/>
    <s v=""/>
    <s v=""/>
    <s v=""/>
    <n v="0"/>
  </r>
  <r>
    <s v=""/>
    <s v="30900940"/>
    <s v="2013003540"/>
    <x v="17"/>
    <d v="2021-05-11T00:00:00"/>
    <d v="2021-05-20T00:00:00"/>
    <s v="KZ"/>
    <s v="USD"/>
    <n v="-30053.55"/>
    <s v="83.95000"/>
    <s v="BDT"/>
    <n v="-2522995.52"/>
    <n v="-30053.55"/>
    <n v="30053.55"/>
    <s v="DPBCOR149161DAK"/>
    <s v="BBCDAK131613"/>
    <s v="Deferred Liability Creation to VARDHMAN TEXTILES"/>
    <s v=""/>
    <s v="0"/>
    <s v="CPA200001457"/>
    <s v=""/>
    <s v=""/>
    <s v=""/>
    <s v="2010100001"/>
    <s v=""/>
    <m/>
    <s v=""/>
    <s v=""/>
    <s v=""/>
    <n v="0"/>
  </r>
  <r>
    <s v=""/>
    <s v="30900940"/>
    <s v="2013003857"/>
    <x v="13"/>
    <d v="2021-06-14T00:00:00"/>
    <d v="2021-06-15T00:00:00"/>
    <s v="KZ"/>
    <s v="USD"/>
    <n v="-29030.04"/>
    <s v="83.95000"/>
    <s v="BDT"/>
    <n v="-2437071.86"/>
    <n v="-29030.04"/>
    <n v="29030.04"/>
    <s v="DPBCOR155188DAK"/>
    <s v="BBCDAK136048"/>
    <s v="Deferred Liability Creation to TORAY INTERNATIONAL"/>
    <s v=""/>
    <s v="0"/>
    <s v="20210525TICH"/>
    <s v=""/>
    <s v=""/>
    <s v=""/>
    <s v="2010100001"/>
    <s v=""/>
    <m/>
    <s v=""/>
    <s v=""/>
    <s v=""/>
    <n v="0"/>
  </r>
  <r>
    <s v=""/>
    <s v="30900940"/>
    <s v="2013003264"/>
    <x v="50"/>
    <d v="2021-04-15T00:00:00"/>
    <d v="2021-04-17T00:00:00"/>
    <s v="KZ"/>
    <s v="USD"/>
    <n v="-28616.86"/>
    <s v="83.95000"/>
    <s v="BDT"/>
    <n v="-2402385.4"/>
    <n v="-28616.86"/>
    <n v="28616.86"/>
    <s v="DPBCOR144997DAK"/>
    <s v="DPBCOR144998DAK"/>
    <s v="Deferred Liability Creation to SAPPHIRE FINISHING"/>
    <s v=""/>
    <s v="0"/>
    <s v="SFML-0992-21"/>
    <s v=""/>
    <s v=""/>
    <s v=""/>
    <s v="2010100001"/>
    <s v=""/>
    <m/>
    <s v=""/>
    <s v=""/>
    <s v=""/>
    <n v="0"/>
  </r>
  <r>
    <s v=""/>
    <s v="20100008"/>
    <s v="2022003837"/>
    <x v="22"/>
    <d v="2021-04-04T00:00:00"/>
    <d v="2021-07-09T00:00:00"/>
    <s v="RE"/>
    <s v="BDT"/>
    <n v="-2429034.3199999998"/>
    <s v="1.00000"/>
    <s v="BDT"/>
    <n v="-2429034.3199999998"/>
    <n v="-28593.69"/>
    <n v="28593.69"/>
    <s v="2021-401"/>
    <s v="C2016-441"/>
    <s v="Supply of Overhauling item=generator April'21"/>
    <s v=""/>
    <s v="0"/>
    <s v="5000164100 /73"/>
    <s v=""/>
    <s v=""/>
    <s v=""/>
    <s v=""/>
    <s v="2113000129"/>
    <d v="2021-07-14T00:00:00"/>
    <s v=""/>
    <s v=""/>
    <s v=""/>
    <n v="0"/>
  </r>
  <r>
    <s v=""/>
    <s v="20100003"/>
    <s v="2012010632"/>
    <x v="31"/>
    <d v="2021-06-17T00:00:00"/>
    <d v="2021-06-19T00:00:00"/>
    <s v="KR"/>
    <s v="USD"/>
    <n v="-28192.82"/>
    <s v="83.95000"/>
    <s v="BDT"/>
    <n v="-2366787.2400000002"/>
    <n v="-28192.82"/>
    <n v="28192.82"/>
    <s v="GRN-2021-13891"/>
    <s v="C2001-658"/>
    <s v="Goods received from VARDHMAN TEXTILES LIMITED"/>
    <s v=""/>
    <s v="0"/>
    <s v="BBCDAK136704"/>
    <s v="CIPL-03341"/>
    <s v=""/>
    <s v="2100119500"/>
    <s v=""/>
    <s v="2110000014"/>
    <d v="2021-07-10T00:00:00"/>
    <s v=""/>
    <s v=""/>
    <s v=""/>
    <n v="0"/>
  </r>
  <r>
    <s v=""/>
    <s v="20100003"/>
    <s v="2012009473"/>
    <x v="34"/>
    <d v="2021-05-09T00:00:00"/>
    <d v="2021-05-10T00:00:00"/>
    <s v="KR"/>
    <s v="USD"/>
    <n v="-28102.15"/>
    <s v="83.95000"/>
    <s v="BDT"/>
    <n v="-2359175.4900000002"/>
    <n v="-28102.15"/>
    <n v="28102.15"/>
    <s v="GRN-2021-11288"/>
    <s v="C2018-129"/>
    <s v="Goods received from PARAMOUNT TEXTILE LTD."/>
    <s v=""/>
    <s v="0"/>
    <s v="BBCDAK135078"/>
    <s v="CIPL-03329"/>
    <s v=""/>
    <s v="2100058280"/>
    <s v=""/>
    <s v=""/>
    <m/>
    <s v=""/>
    <s v=""/>
    <s v=""/>
    <n v="0"/>
  </r>
  <r>
    <s v=""/>
    <s v="20100003"/>
    <s v="2012009593"/>
    <x v="37"/>
    <d v="2021-05-23T00:00:00"/>
    <d v="2021-05-25T00:00:00"/>
    <s v="KR"/>
    <s v="USD"/>
    <n v="-28025.89"/>
    <s v="83.95000"/>
    <s v="BDT"/>
    <n v="-2352773.4700000002"/>
    <n v="-28025.89"/>
    <n v="28025.89"/>
    <s v="GRN-2021-11772"/>
    <s v="C2018-129"/>
    <s v="Goods received from PARAMOUNT TEXTILE LTD."/>
    <s v=""/>
    <s v="0"/>
    <s v="BBCDAK135078"/>
    <s v="CIPL-03329"/>
    <s v=""/>
    <s v="2100068660"/>
    <s v=""/>
    <s v="2126000024"/>
    <d v="2021-07-11T00:00:00"/>
    <s v=""/>
    <s v=""/>
    <s v=""/>
    <n v="0"/>
  </r>
  <r>
    <s v=""/>
    <s v="30900940"/>
    <s v="2013003197"/>
    <x v="51"/>
    <d v="2021-04-13T00:00:00"/>
    <d v="2021-04-13T00:00:00"/>
    <s v="KZ"/>
    <s v="USD"/>
    <n v="-27804.29"/>
    <s v="83.95000"/>
    <s v="BDT"/>
    <n v="-2334170.15"/>
    <n v="-27804.29"/>
    <n v="27804.29"/>
    <s v="DPBCOR144720DAK"/>
    <s v="DPBCOR144720DAK"/>
    <s v="Deferred Liability Creation VARDHMAN TEXTILES LTD."/>
    <s v=""/>
    <s v="0"/>
    <s v="CPA200001349"/>
    <s v=""/>
    <s v=""/>
    <s v=""/>
    <s v="2010100001"/>
    <s v="2119000025"/>
    <d v="2021-07-12T00:00:00"/>
    <s v=""/>
    <s v=""/>
    <s v=""/>
    <n v="0"/>
  </r>
  <r>
    <s v=""/>
    <s v="30900940"/>
    <s v="2026000820"/>
    <x v="52"/>
    <d v="2021-06-21T00:00:00"/>
    <d v="2021-06-22T00:00:00"/>
    <s v="DL"/>
    <s v="USD"/>
    <n v="-27585.09"/>
    <s v="83.95000"/>
    <s v="BDT"/>
    <n v="-2315768.31"/>
    <n v="-27585.09"/>
    <n v="27585.09"/>
    <s v="IBCEPZ156428DAK"/>
    <s v="DCUDAK132887"/>
    <s v="Deferred Liability Creation to NATURUB ACCESSORIES"/>
    <s v=""/>
    <s v="0"/>
    <s v="NAB-EXP-21-526"/>
    <s v="CIPL-03322"/>
    <s v=""/>
    <s v="2100103740"/>
    <s v="2010100001"/>
    <s v=""/>
    <m/>
    <s v=""/>
    <s v=""/>
    <s v=""/>
    <n v="0"/>
  </r>
  <r>
    <s v=""/>
    <s v="30900940"/>
    <s v="2013003204"/>
    <x v="14"/>
    <d v="2021-04-12T00:00:00"/>
    <d v="2021-04-13T00:00:00"/>
    <s v="KZ"/>
    <s v="USD"/>
    <n v="-27497.87"/>
    <s v="83.95000"/>
    <s v="BDT"/>
    <n v="-2308446.19"/>
    <n v="-27497.87"/>
    <n v="27497.87"/>
    <s v="IBCTST144412DAK"/>
    <s v="IBCTST144412DAK"/>
    <s v="Deferred Liability Creation ALPHA START LIMITED"/>
    <s v=""/>
    <s v="0"/>
    <s v="AB/1474,1493,AB/1504/20"/>
    <s v=""/>
    <s v=""/>
    <s v=""/>
    <s v="2010100001"/>
    <s v=""/>
    <m/>
    <s v=""/>
    <s v=""/>
    <s v=""/>
    <n v="0"/>
  </r>
  <r>
    <s v=""/>
    <s v="20100003"/>
    <s v="2012009681"/>
    <x v="21"/>
    <d v="2021-05-25T00:00:00"/>
    <d v="2021-05-26T00:00:00"/>
    <s v="KR"/>
    <s v="USD"/>
    <n v="-27394.61"/>
    <s v="83.95000"/>
    <s v="BDT"/>
    <n v="-2299777.5099999998"/>
    <n v="-27394.61"/>
    <n v="27394.61"/>
    <s v="GRN-2021-12033"/>
    <s v="C2018-129"/>
    <s v="Goods received from PARAMOUNT TEXTILE LTD."/>
    <s v=""/>
    <s v="0"/>
    <s v="BBCDAK135078"/>
    <s v="CIPL-03329"/>
    <s v=""/>
    <s v="2100058300"/>
    <s v=""/>
    <s v=""/>
    <m/>
    <s v=""/>
    <s v=""/>
    <s v=""/>
    <n v="0"/>
  </r>
  <r>
    <s v=""/>
    <s v="30900940"/>
    <s v="2013002984"/>
    <x v="53"/>
    <d v="2021-03-24T00:00:00"/>
    <d v="2021-03-25T00:00:00"/>
    <s v="KZ"/>
    <s v="USD"/>
    <n v="-26304.27"/>
    <s v="83.95000"/>
    <s v="BDT"/>
    <n v="-2208243.4700000002"/>
    <n v="-26304.27"/>
    <n v="26304.27"/>
    <s v="DPBCOR141349DAK"/>
    <s v="DPBCOR141349DAK"/>
    <s v="Deferred Liability Creation to SAPPHIRE FINISH"/>
    <s v=""/>
    <s v="0"/>
    <s v="SFML-0901-21"/>
    <s v=""/>
    <s v=""/>
    <s v=""/>
    <s v="2010100001"/>
    <s v="2119000044"/>
    <d v="2021-07-12T00:00:00"/>
    <s v=""/>
    <s v=""/>
    <s v=""/>
    <n v="0"/>
  </r>
  <r>
    <s v=""/>
    <s v="30900940"/>
    <s v="2013003336"/>
    <x v="28"/>
    <d v="2021-04-21T00:00:00"/>
    <d v="2021-04-22T00:00:00"/>
    <s v="KZ"/>
    <s v="USD"/>
    <n v="-26295.82"/>
    <s v="83.95000"/>
    <s v="BDT"/>
    <n v="-2207534.09"/>
    <n v="-26295.82"/>
    <n v="26295.82"/>
    <s v="IBCTST145629DAK"/>
    <s v="IBCTST145629DAK"/>
    <s v="Deferred Liability Creation to ALPHA START LTD"/>
    <s v=""/>
    <s v="0"/>
    <s v="AB/1566/20"/>
    <s v=""/>
    <s v=""/>
    <s v=""/>
    <s v="2010100001"/>
    <s v=""/>
    <m/>
    <s v=""/>
    <s v=""/>
    <s v=""/>
    <n v="0"/>
  </r>
  <r>
    <s v=""/>
    <s v="20100009"/>
    <s v="2022003824"/>
    <x v="22"/>
    <d v="2021-05-31T00:00:00"/>
    <d v="2021-07-04T00:00:00"/>
    <s v="RE"/>
    <s v="BDT"/>
    <n v="-2215355"/>
    <s v="1.00000"/>
    <s v="BDT"/>
    <n v="-2215355"/>
    <n v="-26078.34"/>
    <n v="26078.34"/>
    <s v="PQC/285/21"/>
    <s v="C2016-167"/>
    <s v="Inspection Charges for May'21"/>
    <s v=""/>
    <s v="0"/>
    <s v="5000163088 /528"/>
    <s v=""/>
    <s v=""/>
    <s v=""/>
    <s v=""/>
    <s v="2113000154"/>
    <d v="2021-07-14T00:00:00"/>
    <s v=""/>
    <s v=""/>
    <s v=""/>
    <n v="0"/>
  </r>
  <r>
    <s v=""/>
    <s v="30900940"/>
    <s v="2013003541"/>
    <x v="54"/>
    <d v="2021-05-12T00:00:00"/>
    <d v="2021-05-20T00:00:00"/>
    <s v="KZ"/>
    <s v="USD"/>
    <n v="-26042.74"/>
    <s v="83.95000"/>
    <s v="BDT"/>
    <n v="-2186288.02"/>
    <n v="-26042.74"/>
    <n v="26042.74"/>
    <s v="DPBCOR149590DAK"/>
    <s v="BBCDAK131613"/>
    <s v="Deferred Liability Creation to VARDHMAN TEXTILES"/>
    <s v=""/>
    <s v="0"/>
    <s v="CPA200001468"/>
    <s v=""/>
    <s v=""/>
    <s v=""/>
    <s v="2010100001"/>
    <s v=""/>
    <m/>
    <s v=""/>
    <s v=""/>
    <s v=""/>
    <n v="0"/>
  </r>
  <r>
    <s v=""/>
    <s v="30900940"/>
    <s v="2026000749"/>
    <x v="6"/>
    <d v="2021-02-18T00:00:00"/>
    <d v="2021-05-31T00:00:00"/>
    <s v="DL"/>
    <s v="USD"/>
    <n v="-25784.37"/>
    <s v="83.95000"/>
    <s v="BDT"/>
    <n v="-2164597.86"/>
    <n v="-25784.37"/>
    <n v="25784.37"/>
    <s v="KKL/2021/131-C"/>
    <s v="KKL/2021/131-C"/>
    <s v="Deferred Liability Creation to HOORAIN HTF LTD."/>
    <s v=""/>
    <s v="0"/>
    <s v="BBCDAK024099"/>
    <s v=""/>
    <s v=""/>
    <s v=""/>
    <s v="2010100001"/>
    <s v=""/>
    <m/>
    <s v=""/>
    <s v=""/>
    <s v=""/>
    <n v="0"/>
  </r>
  <r>
    <s v=""/>
    <s v="30900940"/>
    <s v="2013003901"/>
    <x v="10"/>
    <d v="2021-06-15T00:00:00"/>
    <d v="2021-06-22T00:00:00"/>
    <s v="KZ"/>
    <s v="USD"/>
    <n v="-25525.81"/>
    <s v="83.95000"/>
    <s v="BDT"/>
    <n v="-2142891.75"/>
    <n v="-25525.81"/>
    <n v="25525.81"/>
    <s v="IBCTST154181DAK"/>
    <s v="DCUDAK138890"/>
    <s v="Deferred Liability Creation to ALPHA START LTD"/>
    <s v=""/>
    <s v="0"/>
    <s v="AB/1825,AB/1844,AB/1846/2"/>
    <s v=""/>
    <s v=""/>
    <s v=""/>
    <s v="2010100001"/>
    <s v=""/>
    <m/>
    <s v=""/>
    <s v=""/>
    <s v=""/>
    <n v="0"/>
  </r>
  <r>
    <s v=""/>
    <s v="30900940"/>
    <s v="2013003902"/>
    <x v="10"/>
    <d v="2021-06-15T00:00:00"/>
    <d v="2021-06-22T00:00:00"/>
    <s v="KZ"/>
    <s v="USD"/>
    <n v="-25416.87"/>
    <s v="83.95000"/>
    <s v="BDT"/>
    <n v="-2133746.2400000002"/>
    <n v="-25416.87"/>
    <n v="25416.87"/>
    <s v="IBCTST154637DAK"/>
    <s v="DCUDAK138890"/>
    <s v="Deferred Liability Creation to ALPHA START LTD"/>
    <s v=""/>
    <s v="0"/>
    <s v="AB/1864/20"/>
    <s v=""/>
    <s v=""/>
    <s v=""/>
    <s v="2010100001"/>
    <s v=""/>
    <m/>
    <s v=""/>
    <s v=""/>
    <s v=""/>
    <n v="0"/>
  </r>
  <r>
    <s v=""/>
    <s v="30900940"/>
    <s v="2026000842"/>
    <x v="45"/>
    <d v="2021-05-28T00:00:00"/>
    <d v="2021-06-27T00:00:00"/>
    <s v="DL"/>
    <s v="USD"/>
    <n v="-25197.5"/>
    <s v="83.95000"/>
    <s v="BDT"/>
    <n v="-2115330.13"/>
    <n v="-25197.5"/>
    <n v="25197.5"/>
    <s v="HHL/2021/0303"/>
    <s v="HHL/2021/0303"/>
    <s v="Deferred Liability Creation to HOORAIN HTF LTD."/>
    <s v=""/>
    <s v="0"/>
    <s v="BBCDAK135574"/>
    <s v=""/>
    <s v=""/>
    <s v=""/>
    <s v="2010100001"/>
    <s v=""/>
    <m/>
    <s v=""/>
    <s v=""/>
    <s v=""/>
    <n v="0"/>
  </r>
  <r>
    <s v=""/>
    <s v="20100003"/>
    <s v="2012010443"/>
    <x v="7"/>
    <d v="2021-05-26T00:00:00"/>
    <d v="2021-06-08T00:00:00"/>
    <s v="KR"/>
    <s v="USD"/>
    <n v="-24979.200000000001"/>
    <s v="83.95000"/>
    <s v="BDT"/>
    <n v="-2097003.84"/>
    <n v="-24979.200000000001"/>
    <n v="24979.200000000001"/>
    <s v="GRN-2021-12106"/>
    <s v="C2018-129"/>
    <s v="Goods received from PARAMOUNT TEXTILE LTD."/>
    <s v=""/>
    <s v="0"/>
    <s v="BBCDAK135078"/>
    <s v="CIPL-03329"/>
    <s v=""/>
    <s v="2100058280"/>
    <s v=""/>
    <s v=""/>
    <m/>
    <s v=""/>
    <s v=""/>
    <s v=""/>
    <n v="0"/>
  </r>
  <r>
    <s v=""/>
    <s v="30900940"/>
    <s v="2026000765"/>
    <x v="6"/>
    <d v="2021-05-31T00:00:00"/>
    <d v="2021-06-08T00:00:00"/>
    <s v="DL"/>
    <s v="USD"/>
    <n v="-24970.560000000001"/>
    <s v="83.95000"/>
    <s v="BDT"/>
    <n v="-2096278.51"/>
    <n v="-24970.560000000001"/>
    <n v="24970.560000000001"/>
    <s v="CTCI-1074/05-21"/>
    <s v="CTCI-1074/05-21"/>
    <s v="Deferred Liability Creation to Trims Bangladesh"/>
    <s v=""/>
    <s v="0"/>
    <s v="CTCI-1074/05-21"/>
    <s v=""/>
    <s v=""/>
    <s v=""/>
    <s v="2010100001"/>
    <s v=""/>
    <m/>
    <s v=""/>
    <s v=""/>
    <s v=""/>
    <n v="0"/>
  </r>
  <r>
    <s v=""/>
    <s v="30900940"/>
    <s v="2026000853"/>
    <x v="16"/>
    <d v="2021-06-24T00:00:00"/>
    <d v="2021-07-04T00:00:00"/>
    <s v="DL"/>
    <s v="USD"/>
    <n v="-24967.99"/>
    <s v="83.95000"/>
    <s v="BDT"/>
    <n v="-2096062.76"/>
    <n v="-24967.99"/>
    <n v="24967.99"/>
    <s v="MPL-2021-3405"/>
    <s v="MPL-2021-3405"/>
    <s v="Deferred Liability Creation to M &amp; U Packaging"/>
    <s v=""/>
    <s v="0"/>
    <s v="M&amp;U-0325/2021"/>
    <s v="CIPL-02472"/>
    <s v=""/>
    <s v=""/>
    <s v="2010100001"/>
    <s v=""/>
    <m/>
    <s v=""/>
    <s v=""/>
    <s v=""/>
    <n v="0"/>
  </r>
  <r>
    <s v=""/>
    <s v="30900940"/>
    <s v="2013003471"/>
    <x v="55"/>
    <d v="2021-05-06T00:00:00"/>
    <d v="2021-05-09T00:00:00"/>
    <s v="KZ"/>
    <s v="USD"/>
    <n v="-24450.63"/>
    <s v="83.95000"/>
    <s v="BDT"/>
    <n v="-2052630.39"/>
    <n v="-24450.63"/>
    <n v="24450.63"/>
    <s v="IBCEPZ149300DAK"/>
    <s v="DCUDAK132205"/>
    <s v="Deferred Liability Creation to YKK BANGLADESH PTE"/>
    <s v=""/>
    <s v="0"/>
    <s v="ie00242031"/>
    <s v=""/>
    <s v=""/>
    <s v=""/>
    <s v="2010100001"/>
    <s v=""/>
    <m/>
    <s v=""/>
    <s v=""/>
    <s v=""/>
    <n v="0"/>
  </r>
  <r>
    <s v=""/>
    <s v="30900940"/>
    <s v="2013003459"/>
    <x v="12"/>
    <d v="2021-05-05T00:00:00"/>
    <d v="2021-05-09T00:00:00"/>
    <s v="KZ"/>
    <s v="USD"/>
    <n v="-24420.98"/>
    <s v="83.95000"/>
    <s v="BDT"/>
    <n v="-2050141.27"/>
    <n v="-24420.98"/>
    <n v="24420.98"/>
    <s v="DPBCOR148543DAK"/>
    <s v="BBCDAK133743"/>
    <s v="Deferred Liability Creation to THAI KURABO CO., LT"/>
    <s v=""/>
    <s v="0"/>
    <s v="2104-C038"/>
    <s v=""/>
    <s v=""/>
    <s v=""/>
    <s v="2010100001"/>
    <s v=""/>
    <m/>
    <s v=""/>
    <s v=""/>
    <s v=""/>
    <n v="0"/>
  </r>
  <r>
    <s v=""/>
    <s v="20100003"/>
    <s v="2012009682"/>
    <x v="21"/>
    <d v="2021-05-25T00:00:00"/>
    <d v="2021-05-26T00:00:00"/>
    <s v="KR"/>
    <s v="USD"/>
    <n v="-24062.73"/>
    <s v="83.95000"/>
    <s v="BDT"/>
    <n v="-2020066.18"/>
    <n v="-24062.73"/>
    <n v="24062.73"/>
    <s v="GRN-2021-12034"/>
    <s v="C2018-129"/>
    <s v="Goods received from PARAMOUNT TEXTILE LTD."/>
    <s v=""/>
    <s v="0"/>
    <s v="BBCDAK135078"/>
    <s v="CIPL-03329"/>
    <s v=""/>
    <s v="2100058280"/>
    <s v=""/>
    <s v=""/>
    <m/>
    <s v=""/>
    <s v=""/>
    <s v=""/>
    <n v="0"/>
  </r>
  <r>
    <s v=""/>
    <s v="30900940"/>
    <s v="2026000764"/>
    <x v="12"/>
    <d v="2021-04-29T00:00:00"/>
    <d v="2021-06-08T00:00:00"/>
    <s v="DL"/>
    <s v="USD"/>
    <n v="-24015.919999999998"/>
    <s v="83.95000"/>
    <s v="BDT"/>
    <n v="-2016136.48"/>
    <n v="-24015.919999999998"/>
    <n v="24015.919999999998"/>
    <s v="CTCI-1073/03-21"/>
    <s v="CTCI-1073/03-21"/>
    <s v="Deferred Liability Creation to Trims Bangladesh"/>
    <s v=""/>
    <s v="0"/>
    <s v="CTCI-1073/03-21"/>
    <s v="CIPL-03328"/>
    <s v=""/>
    <s v="2100096270"/>
    <s v="2010100001"/>
    <s v=""/>
    <m/>
    <s v=""/>
    <s v=""/>
    <s v=""/>
    <n v="0"/>
  </r>
  <r>
    <s v=""/>
    <s v="30900940"/>
    <s v="2013003761"/>
    <x v="33"/>
    <d v="2021-06-07T00:00:00"/>
    <d v="2021-06-12T00:00:00"/>
    <s v="KZ"/>
    <s v="USD"/>
    <n v="-23972.58"/>
    <s v="83.95000"/>
    <s v="BDT"/>
    <n v="-2012498.09"/>
    <n v="-23972.58"/>
    <n v="23972.58"/>
    <s v="DPBCOR153891DAK"/>
    <s v="BBCDAK139986"/>
    <s v="Deferred Liability Creation to THAI KURABO CO., LT"/>
    <s v=""/>
    <s v="0"/>
    <s v="2105-C045"/>
    <s v=""/>
    <s v=""/>
    <s v=""/>
    <s v="2010100001"/>
    <s v=""/>
    <m/>
    <s v=""/>
    <s v=""/>
    <s v=""/>
    <n v="0"/>
  </r>
  <r>
    <s v=""/>
    <s v="30900940"/>
    <s v="2026000802"/>
    <x v="31"/>
    <d v="2021-06-06T00:00:00"/>
    <d v="2021-06-17T00:00:00"/>
    <s v="DL"/>
    <s v="USD"/>
    <n v="-23797.5"/>
    <s v="83.95000"/>
    <s v="BDT"/>
    <n v="-1997800.13"/>
    <n v="-23797.5"/>
    <n v="23797.5"/>
    <s v="HHL/2021/0360"/>
    <s v="HHL/2021/0360"/>
    <s v="Deferred Liability Creation to HOORAIN HTF LTD."/>
    <s v=""/>
    <s v="0"/>
    <s v="BBCDAK135574"/>
    <s v=""/>
    <s v=""/>
    <s v=""/>
    <s v="2010100001"/>
    <s v=""/>
    <m/>
    <s v=""/>
    <s v=""/>
    <s v=""/>
    <n v="0"/>
  </r>
  <r>
    <s v=""/>
    <s v="30900940"/>
    <s v="2026000705"/>
    <x v="20"/>
    <d v="2021-04-20T00:00:00"/>
    <d v="2021-05-02T00:00:00"/>
    <s v="DL"/>
    <s v="USD"/>
    <n v="-22851.4"/>
    <s v="83.95000"/>
    <s v="BDT"/>
    <n v="-1918375.03"/>
    <n v="-22851.4"/>
    <n v="22851.4"/>
    <s v="TH-1946/21"/>
    <s v="TH-1946/21"/>
    <s v="Deferred Liability Creation to Coats Bangladesh"/>
    <s v=""/>
    <s v="0"/>
    <s v="CBL-JAN-01/CIPL/2021"/>
    <s v=""/>
    <s v=""/>
    <s v=""/>
    <s v="2010100001"/>
    <s v=""/>
    <m/>
    <s v=""/>
    <s v=""/>
    <s v=""/>
    <n v="0"/>
  </r>
  <r>
    <s v=""/>
    <s v="30900940"/>
    <s v="2013003977"/>
    <x v="16"/>
    <d v="2021-06-24T00:00:00"/>
    <d v="2021-06-27T00:00:00"/>
    <s v="KZ"/>
    <s v="USD"/>
    <n v="-22823.86"/>
    <s v="83.95000"/>
    <s v="BDT"/>
    <n v="-1916063.05"/>
    <n v="-22823.86"/>
    <n v="22823.86"/>
    <s v="DPBCOR156715DAK"/>
    <s v="BBCDAK136704"/>
    <s v="Deferred Liability Creation to VARDHMAN TEXTILES L"/>
    <s v=""/>
    <s v="0"/>
    <s v="QPD210000215"/>
    <s v=""/>
    <s v=""/>
    <s v=""/>
    <s v="2010100001"/>
    <s v=""/>
    <m/>
    <s v=""/>
    <s v=""/>
    <s v=""/>
    <n v="0"/>
  </r>
  <r>
    <s v=""/>
    <s v="30900940"/>
    <s v="2026000791"/>
    <x v="32"/>
    <d v="2021-05-22T00:00:00"/>
    <d v="2021-06-13T00:00:00"/>
    <s v="DL"/>
    <s v="USD"/>
    <n v="-22785.47"/>
    <s v="83.95000"/>
    <s v="BDT"/>
    <n v="-1912840.21"/>
    <n v="-22785.47"/>
    <n v="22785.47"/>
    <s v="BELL/CIPL-148-20"/>
    <s v="BELL/CIPL-148-2021"/>
    <s v="Deferred Liability Creation to 3rd Bell Internat"/>
    <s v=""/>
    <s v="0"/>
    <s v="3RD BELL/CIPL-18-2021"/>
    <s v="CIPL-03374"/>
    <s v=""/>
    <s v="2100138120"/>
    <s v="2010100001"/>
    <s v=""/>
    <m/>
    <s v=""/>
    <s v=""/>
    <s v=""/>
    <n v="0"/>
  </r>
  <r>
    <s v=""/>
    <s v="30900940"/>
    <s v="2013003748"/>
    <x v="2"/>
    <d v="2021-06-03T00:00:00"/>
    <d v="2021-06-12T00:00:00"/>
    <s v="KZ"/>
    <s v="USD"/>
    <n v="-22398.44"/>
    <s v="83.95000"/>
    <s v="BDT"/>
    <n v="-1880349.04"/>
    <n v="-22398.44"/>
    <n v="22398.44"/>
    <s v="DPBCOR152534DAK"/>
    <s v="BBCDAK135172"/>
    <s v="Deferred Liability Creation to YIXING LUCKY G AND"/>
    <s v=""/>
    <s v="0"/>
    <s v="QJ210519,QJ210529"/>
    <s v=""/>
    <s v=""/>
    <s v=""/>
    <s v="2010100001"/>
    <s v=""/>
    <m/>
    <s v=""/>
    <s v=""/>
    <s v=""/>
    <n v="0"/>
  </r>
  <r>
    <s v=""/>
    <s v="30900940"/>
    <s v="2013003886"/>
    <x v="41"/>
    <d v="2021-06-20T00:00:00"/>
    <d v="2021-06-21T00:00:00"/>
    <s v="KZ"/>
    <s v="USD"/>
    <n v="-22335.89"/>
    <s v="83.95000"/>
    <s v="BDT"/>
    <n v="-1875097.97"/>
    <n v="-22335.89"/>
    <n v="22335.89"/>
    <s v="DPBCOR155599DAK"/>
    <s v="BBCDAK136704"/>
    <s v="Deferred Liability Creation to VARDHMAN TEXTILES"/>
    <s v=""/>
    <s v="0"/>
    <s v="QPD210000174"/>
    <s v=""/>
    <s v=""/>
    <s v=""/>
    <s v="2010100001"/>
    <s v=""/>
    <m/>
    <s v=""/>
    <s v=""/>
    <s v=""/>
    <n v="0"/>
  </r>
  <r>
    <s v=""/>
    <s v="30900940"/>
    <s v="2013003539"/>
    <x v="8"/>
    <d v="2021-05-18T00:00:00"/>
    <d v="2021-05-20T00:00:00"/>
    <s v="KZ"/>
    <s v="USD"/>
    <n v="-22205.74"/>
    <s v="83.95000"/>
    <s v="BDT"/>
    <n v="-1864171.87"/>
    <n v="-22205.74"/>
    <n v="22205.74"/>
    <s v="DPBTST150185DAK"/>
    <s v="SV2021015187"/>
    <s v="Deferred Liability Creation to TEXHONG KNITTING"/>
    <s v=""/>
    <s v="0"/>
    <s v="BBCDAK131518"/>
    <s v=""/>
    <s v=""/>
    <s v=""/>
    <s v="2010100001"/>
    <s v=""/>
    <m/>
    <s v=""/>
    <s v=""/>
    <s v=""/>
    <n v="0"/>
  </r>
  <r>
    <s v=""/>
    <s v="30900110"/>
    <s v="2049003301"/>
    <x v="24"/>
    <d v="2021-05-24T00:00:00"/>
    <d v="2021-05-24T00:00:00"/>
    <s v="WE"/>
    <s v="BDT"/>
    <n v="-1851440.45"/>
    <s v="1.00000"/>
    <s v="BDT"/>
    <n v="-1851440.45"/>
    <n v="-21794.92"/>
    <n v="21794.92"/>
    <s v="14639885........"/>
    <s v="4300021454"/>
    <s v="Testing/ Inspection Charges"/>
    <s v=""/>
    <s v="0"/>
    <s v="BV Lab Testing charge for"/>
    <s v=""/>
    <s v=""/>
    <s v=""/>
    <s v="2010300001"/>
    <s v=""/>
    <m/>
    <s v=""/>
    <s v=""/>
    <s v=""/>
    <n v="0"/>
  </r>
  <r>
    <s v=""/>
    <s v="30900940"/>
    <s v="2013003564"/>
    <x v="8"/>
    <d v="2021-05-18T00:00:00"/>
    <d v="2021-05-22T00:00:00"/>
    <s v="KZ"/>
    <s v="USD"/>
    <n v="-21739.88"/>
    <s v="83.95000"/>
    <s v="BDT"/>
    <n v="-1825062.93"/>
    <n v="-21739.88"/>
    <n v="21739.88"/>
    <s v="IBCTST149893DAK"/>
    <s v="IBCTST149893DAK"/>
    <s v="Deferred Liability Creation to ALPHA START LIMITED"/>
    <s v=""/>
    <s v="0"/>
    <s v="AB/1681/20,AB/1693/20"/>
    <s v=""/>
    <s v=""/>
    <s v=""/>
    <s v="2010100001"/>
    <s v=""/>
    <m/>
    <s v=""/>
    <s v=""/>
    <s v=""/>
    <n v="0"/>
  </r>
  <r>
    <s v=""/>
    <s v="30900110"/>
    <s v="2049003199"/>
    <x v="38"/>
    <d v="2021-05-04T00:00:00"/>
    <d v="2021-05-09T00:00:00"/>
    <s v="WE"/>
    <s v="BDT"/>
    <n v="-1837265"/>
    <s v="1.00000"/>
    <s v="BDT"/>
    <n v="-1837265"/>
    <n v="-21627.599999999999"/>
    <n v="21627.599999999999"/>
    <s v="90-3682137/547"/>
    <s v="4300021300"/>
    <s v="Utilities - Gas"/>
    <s v=""/>
    <s v="0"/>
    <s v="Meter no-83050900/500286-"/>
    <s v=""/>
    <s v=""/>
    <s v=""/>
    <s v="2010300001"/>
    <s v=""/>
    <m/>
    <s v=""/>
    <s v=""/>
    <s v=""/>
    <n v="0"/>
  </r>
  <r>
    <s v=""/>
    <s v="20100008"/>
    <s v="2022003120"/>
    <x v="20"/>
    <d v="2021-04-10T00:00:00"/>
    <d v="2021-05-06T00:00:00"/>
    <s v="RE"/>
    <s v="BDT"/>
    <n v="-1814211.63"/>
    <s v="1.00000"/>
    <s v="BDT"/>
    <n v="-1814211.63"/>
    <n v="-21356.23"/>
    <n v="21356.23"/>
    <s v="2021031161"/>
    <s v="C2018-163"/>
    <s v="Cable purchase for April'21"/>
    <s v=""/>
    <s v="0"/>
    <s v="5000158979 /2386"/>
    <s v=""/>
    <s v=""/>
    <s v=""/>
    <s v=""/>
    <s v="2113000170"/>
    <d v="2021-07-14T00:00:00"/>
    <s v=""/>
    <s v=""/>
    <s v=""/>
    <n v="0"/>
  </r>
  <r>
    <s v=""/>
    <s v="30900940"/>
    <s v="2026000609"/>
    <x v="56"/>
    <d v="2021-03-10T00:00:00"/>
    <d v="2021-03-14T00:00:00"/>
    <s v="DL"/>
    <s v="USD"/>
    <n v="-20699.73"/>
    <s v="83.95000"/>
    <s v="BDT"/>
    <n v="-1737742.33"/>
    <n v="-20699.73"/>
    <n v="20699.73"/>
    <s v="1000012825"/>
    <s v="1000012825"/>
    <s v="Deferred Liability Creation to American &amp; Efird"/>
    <s v=""/>
    <s v="0"/>
    <s v="SC-0000003467"/>
    <s v="CIPL-03170"/>
    <s v=""/>
    <s v="2000172990"/>
    <s v="2010100001"/>
    <s v=""/>
    <m/>
    <s v=""/>
    <s v=""/>
    <s v=""/>
    <n v="0"/>
  </r>
  <r>
    <s v=""/>
    <s v="20100003"/>
    <s v="2012009822"/>
    <x v="39"/>
    <d v="2021-05-29T00:00:00"/>
    <d v="2021-05-30T00:00:00"/>
    <s v="KR"/>
    <s v="USD"/>
    <n v="-20670.32"/>
    <s v="83.95000"/>
    <s v="BDT"/>
    <n v="-1735273.36"/>
    <n v="-20670.32"/>
    <n v="20670.32"/>
    <s v="GRN-2021-12313"/>
    <s v="C2018-129"/>
    <s v="Goods received from PARAMOUNT TEXTILE LTD."/>
    <s v=""/>
    <s v="0"/>
    <s v="BBCDAK135078"/>
    <s v="CIPL-03329"/>
    <s v=""/>
    <s v="2100058300"/>
    <s v=""/>
    <s v=""/>
    <m/>
    <s v=""/>
    <s v=""/>
    <s v=""/>
    <n v="0"/>
  </r>
  <r>
    <s v=""/>
    <s v="30900940"/>
    <s v="2026000836"/>
    <x v="16"/>
    <d v="2021-04-24T00:00:00"/>
    <d v="2021-06-24T00:00:00"/>
    <s v="DL"/>
    <s v="USD"/>
    <n v="-20533.13"/>
    <s v="83.95000"/>
    <s v="BDT"/>
    <n v="-1723756.26"/>
    <n v="-20533.13"/>
    <n v="20533.13"/>
    <s v="OTA/155/21"/>
    <s v="OTA/155/21"/>
    <s v="Deferred Liability Creation to Origin Trims &amp; Acce"/>
    <s v=""/>
    <s v="0"/>
    <s v="OTA/CIPL-02021/009"/>
    <s v=""/>
    <s v=""/>
    <s v=""/>
    <s v="2010100001"/>
    <s v=""/>
    <m/>
    <s v=""/>
    <s v=""/>
    <s v=""/>
    <n v="0"/>
  </r>
  <r>
    <s v=""/>
    <s v="20100003"/>
    <s v="2012010444"/>
    <x v="42"/>
    <d v="2021-05-27T00:00:00"/>
    <d v="2021-06-08T00:00:00"/>
    <s v="KR"/>
    <s v="USD"/>
    <n v="-20440.52"/>
    <s v="83.95000"/>
    <s v="BDT"/>
    <n v="-1715981.65"/>
    <n v="-20440.52"/>
    <n v="20440.52"/>
    <s v="GRN-2021-12226"/>
    <s v="C2018-129"/>
    <s v="Goods received from PARAMOUNT TEXTILE LTD."/>
    <s v=""/>
    <s v="0"/>
    <s v="BBCDAK135078"/>
    <s v="CIPL-03329"/>
    <s v=""/>
    <s v="2100058300"/>
    <s v=""/>
    <s v=""/>
    <m/>
    <s v=""/>
    <s v=""/>
    <s v=""/>
    <n v="0"/>
  </r>
  <r>
    <s v=""/>
    <s v="30900940"/>
    <s v="2013004013"/>
    <x v="22"/>
    <d v="2021-06-30T00:00:00"/>
    <d v="2021-07-04T00:00:00"/>
    <s v="KZ"/>
    <s v="USD"/>
    <n v="-20377.05"/>
    <s v="83.95000"/>
    <s v="BDT"/>
    <n v="-1710653.35"/>
    <n v="-20377.05"/>
    <n v="20377.05"/>
    <s v="IBCTST156808DAK"/>
    <s v="DCUDAK138890"/>
    <s v="Deferred Liability Creation to Alpha Start Ltd."/>
    <s v=""/>
    <s v="0"/>
    <s v="AB/1889/20"/>
    <s v=""/>
    <s v=""/>
    <s v=""/>
    <s v="2010100001"/>
    <s v=""/>
    <m/>
    <s v=""/>
    <s v=""/>
    <s v=""/>
    <n v="0"/>
  </r>
  <r>
    <s v=""/>
    <s v="30900940"/>
    <s v="2026000621"/>
    <x v="18"/>
    <d v="2021-03-11T00:00:00"/>
    <d v="2021-03-27T00:00:00"/>
    <s v="DL"/>
    <s v="USD"/>
    <n v="-19911.150000000001"/>
    <s v="83.95000"/>
    <s v="BDT"/>
    <n v="-1671541.04"/>
    <n v="-19911.150000000001"/>
    <n v="19911.150000000001"/>
    <s v="BELL/CIPL-138-20"/>
    <s v="BELL/CIPL-138-2021"/>
    <s v="Deferred Liability Creation to 3rd Bell Internatio"/>
    <s v=""/>
    <s v="0"/>
    <s v="3RD BELL/CIPL-07-2021"/>
    <s v=""/>
    <s v=""/>
    <s v=""/>
    <s v="2010100001"/>
    <s v=""/>
    <m/>
    <s v=""/>
    <s v=""/>
    <s v=""/>
    <n v="0"/>
  </r>
  <r>
    <s v=""/>
    <s v="20100003"/>
    <s v="2012008157"/>
    <x v="3"/>
    <d v="2021-04-04T00:00:00"/>
    <d v="2021-04-07T00:00:00"/>
    <s v="KR"/>
    <s v="USD"/>
    <n v="-19800.43"/>
    <s v="83.95000"/>
    <s v="BDT"/>
    <n v="-1662246.1"/>
    <n v="-19800.43"/>
    <n v="19800.43"/>
    <s v="GRN-2021-7706"/>
    <s v="C2018-129"/>
    <s v="Goods received from PARAMOUNT TEXTILE LTD."/>
    <s v=""/>
    <s v="0"/>
    <s v="BBCDAK135078"/>
    <s v="CIPL-03329"/>
    <s v=""/>
    <s v="2100058300"/>
    <s v=""/>
    <s v=""/>
    <m/>
    <s v=""/>
    <s v=""/>
    <s v=""/>
    <n v="0"/>
  </r>
  <r>
    <s v=""/>
    <s v="30900940"/>
    <s v="2013003473"/>
    <x v="55"/>
    <d v="2021-05-06T00:00:00"/>
    <d v="2021-05-09T00:00:00"/>
    <s v="KZ"/>
    <s v="USD"/>
    <n v="-19238.75"/>
    <s v="83.95000"/>
    <s v="BDT"/>
    <n v="-1615093.06"/>
    <n v="-19238.75"/>
    <n v="19238.75"/>
    <s v="IBCEPZ149345DAK"/>
    <s v="DCUDAK137727"/>
    <s v="Deferred Liability Creation to YKK BANGLADESH PTE"/>
    <s v=""/>
    <s v="0"/>
    <s v="ie00236561"/>
    <s v=""/>
    <s v=""/>
    <s v=""/>
    <s v="2010100001"/>
    <s v=""/>
    <m/>
    <s v=""/>
    <s v=""/>
    <s v=""/>
    <n v="0"/>
  </r>
  <r>
    <s v=""/>
    <s v="30900940"/>
    <s v="2026000839"/>
    <x v="45"/>
    <d v="2021-04-24T00:00:00"/>
    <d v="2021-06-27T00:00:00"/>
    <s v="DL"/>
    <s v="USD"/>
    <n v="-18906.060000000001"/>
    <s v="83.95000"/>
    <s v="BDT"/>
    <n v="-1587163.74"/>
    <n v="-18906.060000000001"/>
    <n v="18906.060000000001"/>
    <s v="EPL-21051377"/>
    <s v="EPL-21051377"/>
    <s v="Deferred Liability Creation to Epyllion Limited"/>
    <s v=""/>
    <s v="0"/>
    <s v="EPL/CIPL/224/2021"/>
    <s v="CIPL-03364"/>
    <s v=""/>
    <s v=""/>
    <s v="2010100001"/>
    <s v=""/>
    <m/>
    <s v=""/>
    <s v=""/>
    <s v=""/>
    <n v="0"/>
  </r>
  <r>
    <s v=""/>
    <s v="30900940"/>
    <s v="2013003348"/>
    <x v="57"/>
    <d v="2021-04-25T00:00:00"/>
    <d v="2021-04-26T00:00:00"/>
    <s v="KZ"/>
    <s v="USD"/>
    <n v="-18518.53"/>
    <s v="83.95000"/>
    <s v="BDT"/>
    <n v="-1554630.59"/>
    <n v="-18518.53"/>
    <n v="18518.53"/>
    <s v="DPBBJG145950DAK"/>
    <s v="DPBBJG145950DAK"/>
    <s v="Deferred Liability Creation to BEIJING KAILONG"/>
    <s v=""/>
    <s v="0"/>
    <s v="KL21-A053"/>
    <s v=""/>
    <s v=""/>
    <s v=""/>
    <s v="2010100001"/>
    <s v=""/>
    <m/>
    <s v=""/>
    <s v=""/>
    <s v=""/>
    <n v="0"/>
  </r>
  <r>
    <s v=""/>
    <s v="30900940"/>
    <s v="2026000634"/>
    <x v="3"/>
    <d v="2021-03-29T00:00:00"/>
    <d v="2021-04-04T00:00:00"/>
    <s v="DL"/>
    <s v="USD"/>
    <n v="-18434.349999999999"/>
    <s v="83.95000"/>
    <s v="BDT"/>
    <n v="-1547563.68"/>
    <n v="-18434.349999999999"/>
    <n v="18434.349999999999"/>
    <s v="1000013087"/>
    <s v="1000013087"/>
    <s v="Deferred Liability Creation to American &amp; Efird BD"/>
    <s v=""/>
    <s v="0"/>
    <s v="SC-0000003561"/>
    <s v="CIPL-03170"/>
    <s v=""/>
    <s v="2000172990"/>
    <s v="2010100001"/>
    <s v=""/>
    <m/>
    <s v=""/>
    <s v=""/>
    <s v=""/>
    <n v="0"/>
  </r>
  <r>
    <s v=""/>
    <s v="30900940"/>
    <s v="2013003998"/>
    <x v="9"/>
    <d v="2021-06-28T00:00:00"/>
    <d v="2021-06-29T00:00:00"/>
    <s v="KZ"/>
    <s v="USD"/>
    <n v="-17917.62"/>
    <s v="83.95000"/>
    <s v="BDT"/>
    <n v="-1504184.2"/>
    <n v="-17917.62"/>
    <n v="17917.62"/>
    <s v="DPBCOR157316DAK"/>
    <s v="BBCDAK134538"/>
    <s v="Deferred Liability Creation to (YA DONG (HONGKONG)"/>
    <s v=""/>
    <s v="0"/>
    <s v="YD2021022-1"/>
    <s v=""/>
    <s v=""/>
    <s v=""/>
    <s v="2010100001"/>
    <s v="2126000013"/>
    <d v="2021-07-08T00:00:00"/>
    <s v=""/>
    <s v=""/>
    <s v=""/>
    <n v="0"/>
  </r>
  <r>
    <s v=""/>
    <s v="20100003"/>
    <s v="2012007321"/>
    <x v="58"/>
    <d v="2021-03-10T00:00:00"/>
    <d v="2021-03-11T00:00:00"/>
    <s v="KR"/>
    <s v="USD"/>
    <n v="-17890.52"/>
    <s v="83.95000"/>
    <s v="BDT"/>
    <n v="-1501909.15"/>
    <n v="-17890.52"/>
    <n v="17890.52"/>
    <s v="GRN-2021-5774"/>
    <s v="20210310"/>
    <s v="Goods received from Sapphire Finishing Mills Ltd."/>
    <s v=""/>
    <s v="0"/>
    <s v="BBCDAK019672"/>
    <s v="CIPL-03280"/>
    <s v=""/>
    <s v="2100038190"/>
    <s v=""/>
    <s v=""/>
    <m/>
    <s v=""/>
    <s v=""/>
    <s v=""/>
    <n v="0"/>
  </r>
  <r>
    <s v=""/>
    <s v="30900940"/>
    <s v="2013003335"/>
    <x v="28"/>
    <d v="2021-04-21T00:00:00"/>
    <d v="2021-04-22T00:00:00"/>
    <s v="KZ"/>
    <s v="USD"/>
    <n v="-17763.23"/>
    <s v="83.95000"/>
    <s v="BDT"/>
    <n v="-1491223.16"/>
    <n v="-17763.23"/>
    <n v="17763.23"/>
    <s v="IBCTST145627DAK"/>
    <s v="IBCTST145627DAK"/>
    <s v="Deferred Liability Creation to ALPHA START LTD"/>
    <s v=""/>
    <s v="0"/>
    <s v="AB/1553/20"/>
    <s v=""/>
    <s v=""/>
    <s v=""/>
    <s v="2010100001"/>
    <s v=""/>
    <m/>
    <s v=""/>
    <s v=""/>
    <s v=""/>
    <n v="0"/>
  </r>
  <r>
    <s v=""/>
    <s v="20100003"/>
    <s v="2012009719"/>
    <x v="7"/>
    <d v="2021-05-26T00:00:00"/>
    <d v="2021-05-27T00:00:00"/>
    <s v="KR"/>
    <s v="USD"/>
    <n v="-17526.98"/>
    <s v="83.95000"/>
    <s v="BDT"/>
    <n v="-1471389.97"/>
    <n v="-17526.98"/>
    <n v="17526.98"/>
    <s v="GRN-2021-12103"/>
    <s v="C2018-129"/>
    <s v="Goods received from PARAMOUNT TEXTILE LTD."/>
    <s v=""/>
    <s v="0"/>
    <s v="BBCDAK135078"/>
    <s v="CIPL-03362"/>
    <s v=""/>
    <s v="2100089530"/>
    <s v=""/>
    <s v="2126000024"/>
    <d v="2021-07-11T00:00:00"/>
    <s v=""/>
    <s v=""/>
    <s v=""/>
    <n v="0"/>
  </r>
  <r>
    <s v=""/>
    <s v="30900940"/>
    <s v="2013003763"/>
    <x v="2"/>
    <d v="2021-06-03T00:00:00"/>
    <d v="2021-06-12T00:00:00"/>
    <s v="KZ"/>
    <s v="USD"/>
    <n v="-17055.66"/>
    <s v="83.95000"/>
    <s v="BDT"/>
    <n v="-1431822.66"/>
    <n v="-17055.66"/>
    <n v="17055.66"/>
    <s v="IBCTST152310DAK"/>
    <s v="DCUDAK138890"/>
    <s v="Deferred Liability Creation to Alpha Start Ltd."/>
    <s v=""/>
    <s v="0"/>
    <s v="AB/1771/20,AB/1796/20"/>
    <s v=""/>
    <s v=""/>
    <s v=""/>
    <s v="2010100001"/>
    <s v=""/>
    <m/>
    <s v=""/>
    <s v=""/>
    <s v=""/>
    <n v="0"/>
  </r>
  <r>
    <s v=""/>
    <s v="20100003"/>
    <s v="2012005647"/>
    <x v="59"/>
    <d v="2021-01-26T00:00:00"/>
    <d v="2021-01-27T00:00:00"/>
    <s v="KR"/>
    <s v="USD"/>
    <n v="-17019.71"/>
    <s v="83.95000"/>
    <s v="BDT"/>
    <n v="-1428804.65"/>
    <n v="-17019.71"/>
    <n v="17019.71"/>
    <s v="GRN-2021-2319"/>
    <s v="C2020-113"/>
    <s v="Goods received from TEXHONG KNITTING LIMITED"/>
    <s v=""/>
    <s v="0"/>
    <s v="BBCDAK019139"/>
    <s v="CIPL-03243"/>
    <s v=""/>
    <s v="2000234050"/>
    <s v=""/>
    <s v=""/>
    <m/>
    <s v=""/>
    <s v=""/>
    <s v=""/>
    <n v="0"/>
  </r>
  <r>
    <s v=""/>
    <s v="30900940"/>
    <s v="2013003476"/>
    <x v="12"/>
    <d v="2021-05-05T00:00:00"/>
    <d v="2021-05-09T00:00:00"/>
    <s v="KZ"/>
    <s v="USD"/>
    <n v="-16815.25"/>
    <s v="83.95000"/>
    <s v="BDT"/>
    <n v="-1411640.24"/>
    <n v="-16815.25"/>
    <n v="16815.25"/>
    <s v="IBCTST147255DAK"/>
    <s v="DCUDAK131598"/>
    <s v="Deferred Liability Creation to ALPHA START LTD"/>
    <s v=""/>
    <s v="0"/>
    <s v="AB/1624/20"/>
    <s v=""/>
    <s v=""/>
    <s v=""/>
    <s v="2010100001"/>
    <s v=""/>
    <m/>
    <s v=""/>
    <s v=""/>
    <s v=""/>
    <n v="0"/>
  </r>
  <r>
    <s v=""/>
    <s v="30900940"/>
    <s v="2013003157"/>
    <x v="47"/>
    <d v="2021-04-06T00:00:00"/>
    <d v="2021-04-12T00:00:00"/>
    <s v="KZ"/>
    <s v="USD"/>
    <n v="-16812.810000000001"/>
    <s v="83.95000"/>
    <s v="BDT"/>
    <n v="-1411435.4"/>
    <n v="-16812.810000000001"/>
    <n v="16812.810000000001"/>
    <s v="DPBCOR143172DAK"/>
    <s v="DPBCOR143172DAK"/>
    <s v="Deferred Liability Creation Sapphire Finishing Mil"/>
    <s v=""/>
    <s v="0"/>
    <s v="SFML-0972-21"/>
    <s v=""/>
    <s v=""/>
    <s v=""/>
    <s v="2010100001"/>
    <s v=""/>
    <m/>
    <s v=""/>
    <s v=""/>
    <s v=""/>
    <n v="0"/>
  </r>
  <r>
    <s v=""/>
    <s v="30900940"/>
    <s v="2013003563"/>
    <x v="8"/>
    <d v="2021-05-18T00:00:00"/>
    <d v="2021-05-22T00:00:00"/>
    <s v="KZ"/>
    <s v="USD"/>
    <n v="-16730.25"/>
    <s v="83.95000"/>
    <s v="BDT"/>
    <n v="-1404504.49"/>
    <n v="-16730.25"/>
    <n v="16730.25"/>
    <s v="IBCTST149895DAK"/>
    <s v="IBCTST149895DAK"/>
    <s v="Deferred Liability Creation to ALPHA START LIMITED"/>
    <s v=""/>
    <s v="0"/>
    <s v="AB/1702/20"/>
    <s v=""/>
    <s v=""/>
    <s v=""/>
    <s v="2010100001"/>
    <s v=""/>
    <m/>
    <s v=""/>
    <s v=""/>
    <s v=""/>
    <n v="0"/>
  </r>
  <r>
    <s v=""/>
    <s v="30900940"/>
    <s v="2013003556"/>
    <x v="34"/>
    <d v="2021-05-09T00:00:00"/>
    <d v="2021-05-22T00:00:00"/>
    <s v="KZ"/>
    <s v="USD"/>
    <n v="-16681.82"/>
    <s v="83.95000"/>
    <s v="BDT"/>
    <n v="-1400438.79"/>
    <n v="-16681.82"/>
    <n v="16681.82"/>
    <s v="IBCTST148633DAK"/>
    <s v="DCUDAK018844"/>
    <s v="1540,1541,1547,1577,1580,1588,1610,1622,1635"/>
    <s v=""/>
    <s v="0"/>
    <s v="1540,1541,1547,1577,1580"/>
    <s v=""/>
    <s v=""/>
    <s v=""/>
    <s v="2010100001"/>
    <s v=""/>
    <m/>
    <s v=""/>
    <s v=""/>
    <s v=""/>
    <n v="0"/>
  </r>
  <r>
    <s v=""/>
    <s v="30900940"/>
    <s v="2013004011"/>
    <x v="9"/>
    <d v="2021-06-28T00:00:00"/>
    <d v="2021-07-04T00:00:00"/>
    <s v="KZ"/>
    <s v="USD"/>
    <n v="-16407.75"/>
    <s v="83.95000"/>
    <s v="BDT"/>
    <n v="-1377430.61"/>
    <n v="-16407.75"/>
    <n v="16407.75"/>
    <s v="IBCTST156815DAK"/>
    <s v="DCUDAK138890"/>
    <s v="Deferred Liability Creation to Alpha Start Ltd."/>
    <s v=""/>
    <s v="0"/>
    <s v="AB/1916/20"/>
    <s v=""/>
    <s v=""/>
    <s v=""/>
    <s v="2010100001"/>
    <s v=""/>
    <m/>
    <s v=""/>
    <s v=""/>
    <s v=""/>
    <n v="0"/>
  </r>
  <r>
    <s v=""/>
    <s v="30900940"/>
    <s v="2026000823"/>
    <x v="36"/>
    <d v="2021-06-22T00:00:00"/>
    <d v="2021-06-22T00:00:00"/>
    <s v="DL"/>
    <s v="USD"/>
    <n v="-16261.62"/>
    <s v="83.95000"/>
    <s v="BDT"/>
    <n v="-1365163"/>
    <n v="-16261.62"/>
    <n v="16261.62"/>
    <s v="IBCDAK156593DAK"/>
    <s v="DCUDAK131132"/>
    <s v="Deferred Liability Creation to SML PACKAGING SOLUT"/>
    <s v=""/>
    <s v="0"/>
    <s v="SML2021BD02483"/>
    <s v="CIPL-03357"/>
    <s v=""/>
    <s v="2100132750"/>
    <s v="2010100001"/>
    <s v="2119000038"/>
    <d v="2021-07-12T00:00:00"/>
    <s v=""/>
    <s v=""/>
    <s v=""/>
    <n v="0"/>
  </r>
  <r>
    <s v=""/>
    <s v="30900940"/>
    <s v="2026000804"/>
    <x v="44"/>
    <d v="2021-05-24T00:00:00"/>
    <d v="2021-06-19T00:00:00"/>
    <s v="DL"/>
    <s v="USD"/>
    <n v="-16201.42"/>
    <s v="83.95000"/>
    <s v="BDT"/>
    <n v="-1360109.21"/>
    <n v="-16201.42"/>
    <n v="16201.42"/>
    <s v="3LC21/2103001502"/>
    <s v="3LC21/2103001502"/>
    <s v="Deferred Liability Creation to R-PAC (BANGLADESH)"/>
    <s v=""/>
    <s v="0"/>
    <s v="CIPL05192021"/>
    <s v="CIPL-03353"/>
    <s v=""/>
    <s v="2100131060"/>
    <s v="2010100001"/>
    <s v=""/>
    <m/>
    <s v=""/>
    <s v=""/>
    <s v=""/>
    <n v="0"/>
  </r>
  <r>
    <s v=""/>
    <s v="30900940"/>
    <s v="2013003195"/>
    <x v="14"/>
    <d v="2021-04-12T00:00:00"/>
    <d v="2021-04-13T00:00:00"/>
    <s v="KZ"/>
    <s v="USD"/>
    <n v="-16160.4"/>
    <s v="83.95000"/>
    <s v="BDT"/>
    <n v="-1356665.58"/>
    <n v="-16160.4"/>
    <n v="16160.4"/>
    <s v="DPBBJG143488DAK"/>
    <s v="DPBBJG143488DAK"/>
    <s v="Deferred Liability Creation BEIJING KAILONG YISHEN"/>
    <s v=""/>
    <s v="0"/>
    <s v="KL21-A020"/>
    <s v=""/>
    <s v=""/>
    <s v=""/>
    <s v="2010100001"/>
    <s v=""/>
    <m/>
    <s v=""/>
    <s v=""/>
    <s v=""/>
    <n v="0"/>
  </r>
  <r>
    <s v=""/>
    <s v="30900940"/>
    <s v="2026000694"/>
    <x v="60"/>
    <d v="2021-04-06T00:00:00"/>
    <d v="2021-04-27T00:00:00"/>
    <s v="DL"/>
    <s v="USD"/>
    <n v="-16045.91"/>
    <s v="83.95000"/>
    <s v="BDT"/>
    <n v="-1347054.14"/>
    <n v="-16045.91"/>
    <n v="16045.91"/>
    <s v="BELL/CIPL-142-20"/>
    <s v="BELL/CIPL-142-20"/>
    <s v="Deferred Liability Creation to 3RD BELL INTERNATIO"/>
    <s v=""/>
    <s v="0"/>
    <s v="3RD BELL/CIPL-11-2021"/>
    <s v=""/>
    <s v=""/>
    <s v=""/>
    <s v="2010100001"/>
    <s v=""/>
    <m/>
    <s v=""/>
    <s v=""/>
    <s v=""/>
    <n v="0"/>
  </r>
  <r>
    <s v=""/>
    <s v="20100003"/>
    <s v="2012010670"/>
    <x v="44"/>
    <d v="2021-06-19T00:00:00"/>
    <d v="2021-06-20T00:00:00"/>
    <s v="KR"/>
    <s v="USD"/>
    <n v="-15954"/>
    <s v="83.95000"/>
    <s v="BDT"/>
    <n v="-1339338.3"/>
    <n v="-15954"/>
    <n v="15954"/>
    <s v="GRN-2021-14073"/>
    <s v="C2019-481"/>
    <s v="Goods received from HOORAIN HTF LIMITED"/>
    <s v=""/>
    <s v="0"/>
    <s v="BBCDAK135574"/>
    <s v="CIPL-03374"/>
    <s v=""/>
    <s v="2100125130"/>
    <s v=""/>
    <s v="2126000041"/>
    <d v="2021-07-18T00:00:00"/>
    <s v=""/>
    <s v=""/>
    <s v=""/>
    <n v="0"/>
  </r>
  <r>
    <s v=""/>
    <s v="30900940"/>
    <s v="2013003070"/>
    <x v="61"/>
    <d v="2021-03-31T00:00:00"/>
    <d v="2021-04-01T00:00:00"/>
    <s v="KZ"/>
    <s v="USD"/>
    <n v="-15890.12"/>
    <s v="83.95000"/>
    <s v="BDT"/>
    <n v="-1333975.57"/>
    <n v="-15890.12"/>
    <n v="15890.12"/>
    <s v="IBCTST141591DAK"/>
    <s v="IBCTST141591DAK"/>
    <s v="Deferred Liability Creation to Alpha Start Ltd."/>
    <s v=""/>
    <s v="0"/>
    <s v="AB/1370,1372,374,391,1400"/>
    <s v=""/>
    <s v=""/>
    <s v=""/>
    <s v="2010100001"/>
    <s v="2119000054"/>
    <d v="2021-07-13T00:00:00"/>
    <s v=""/>
    <s v=""/>
    <s v=""/>
    <n v="0"/>
  </r>
  <r>
    <s v=""/>
    <s v="20100008"/>
    <s v="2022003878"/>
    <x v="22"/>
    <d v="2021-06-24T00:00:00"/>
    <d v="2021-07-09T00:00:00"/>
    <s v="RE"/>
    <s v="BDT"/>
    <n v="-1344235.52"/>
    <s v="1.00000"/>
    <s v="BDT"/>
    <n v="-1344235.52"/>
    <n v="-15823.85"/>
    <n v="15823.85"/>
    <s v="1047/2002"/>
    <s v="C2015-849"/>
    <s v="Fire related item for Jun'21"/>
    <s v=""/>
    <s v="0"/>
    <s v="5000164090 /35"/>
    <s v=""/>
    <s v=""/>
    <s v=""/>
    <s v=""/>
    <s v=""/>
    <m/>
    <s v=""/>
    <s v=""/>
    <s v=""/>
    <n v="0"/>
  </r>
  <r>
    <s v=""/>
    <s v="30900940"/>
    <s v="2013003918"/>
    <x v="1"/>
    <d v="2021-06-23T00:00:00"/>
    <d v="2021-06-24T00:00:00"/>
    <s v="KZ"/>
    <s v="USD"/>
    <n v="-15520.62"/>
    <s v="83.95000"/>
    <s v="BDT"/>
    <n v="-1302956.05"/>
    <n v="-15520.62"/>
    <n v="15520.62"/>
    <s v="DPBCOR156232DAK"/>
    <s v="BBCDAK136704"/>
    <s v="Deferred Liability Creation to VARDHMAN TEXTILES L"/>
    <s v=""/>
    <s v="0"/>
    <s v="QPD210000256"/>
    <s v=""/>
    <s v=""/>
    <s v=""/>
    <s v="2010100001"/>
    <s v=""/>
    <m/>
    <s v=""/>
    <s v=""/>
    <s v=""/>
    <n v="0"/>
  </r>
  <r>
    <s v=""/>
    <s v="30900110"/>
    <s v="2049003790"/>
    <x v="16"/>
    <d v="2021-06-24T00:00:00"/>
    <d v="2021-06-24T00:00:00"/>
    <s v="WE"/>
    <s v="BDT"/>
    <n v="-1316351"/>
    <s v="1.00000"/>
    <s v="BDT"/>
    <n v="-1316351"/>
    <n v="-15495.55"/>
    <n v="15495.55"/>
    <s v="QTE/21/1758-2430"/>
    <s v="4300021930"/>
    <s v="Testing/ Inspection Charges"/>
    <s v=""/>
    <s v="0"/>
    <s v="Uniqlo Qtec Testing Charg"/>
    <s v=""/>
    <s v=""/>
    <s v=""/>
    <s v="2010300001"/>
    <s v=""/>
    <m/>
    <s v=""/>
    <s v=""/>
    <s v=""/>
    <n v="0"/>
  </r>
  <r>
    <s v=""/>
    <s v="30900940"/>
    <s v="2026000710"/>
    <x v="20"/>
    <d v="2021-04-20T00:00:00"/>
    <d v="2021-05-02T00:00:00"/>
    <s v="DL"/>
    <s v="USD"/>
    <n v="-15203.6"/>
    <s v="83.95000"/>
    <s v="BDT"/>
    <n v="-1276342.22"/>
    <n v="-15203.6"/>
    <n v="15203.6"/>
    <s v="TH-1958/21"/>
    <s v="TH-1958/21"/>
    <s v="Deferred Liability Creation to Coats Bangladesh"/>
    <s v=""/>
    <s v="0"/>
    <s v="CBL-JAN-05/CIPL/2021"/>
    <s v=""/>
    <s v=""/>
    <s v=""/>
    <s v="2010100001"/>
    <s v=""/>
    <m/>
    <s v=""/>
    <s v=""/>
    <s v=""/>
    <n v="0"/>
  </r>
  <r>
    <s v=""/>
    <s v="20100003"/>
    <s v="2012009748"/>
    <x v="42"/>
    <d v="2021-05-27T00:00:00"/>
    <d v="2021-05-29T00:00:00"/>
    <s v="KR"/>
    <s v="USD"/>
    <n v="-15138.36"/>
    <s v="83.95000"/>
    <s v="BDT"/>
    <n v="-1270865.32"/>
    <n v="-15138.36"/>
    <n v="15138.36"/>
    <s v="GRN-2021-12183"/>
    <s v="C2018-129"/>
    <s v="Goods received from PARAMOUNT TEXTILE LTD."/>
    <s v=""/>
    <s v="0"/>
    <s v="BBCDAK135078"/>
    <s v="CIPL-03362"/>
    <s v=""/>
    <s v="2100089530"/>
    <s v=""/>
    <s v="2126000024"/>
    <d v="2021-07-11T00:00:00"/>
    <s v=""/>
    <s v=""/>
    <s v=""/>
    <n v="0"/>
  </r>
  <r>
    <s v=""/>
    <s v="30900940"/>
    <s v="2013003343"/>
    <x v="46"/>
    <d v="2021-04-22T00:00:00"/>
    <d v="2021-04-24T00:00:00"/>
    <s v="KZ"/>
    <s v="USD"/>
    <n v="-15094.04"/>
    <s v="83.95000"/>
    <s v="BDT"/>
    <n v="-1267144.6599999999"/>
    <n v="-15094.04"/>
    <n v="15094.04"/>
    <s v="DPBCOR145952DAK"/>
    <s v="DPBCOR145952DAK"/>
    <s v="Deferred Liability Creation to TORAY INTERNATIONAL"/>
    <s v=""/>
    <s v="0"/>
    <s v="20210402TICH"/>
    <s v=""/>
    <s v=""/>
    <s v=""/>
    <s v="2010100001"/>
    <s v="2119000003"/>
    <d v="2021-07-06T00:00:00"/>
    <s v=""/>
    <s v=""/>
    <s v=""/>
    <n v="0"/>
  </r>
  <r>
    <s v=""/>
    <s v="30900940"/>
    <s v="2026000717"/>
    <x v="12"/>
    <d v="2021-04-28T00:00:00"/>
    <d v="2021-05-05T00:00:00"/>
    <s v="DL"/>
    <s v="USD"/>
    <n v="-14935"/>
    <s v="83.95000"/>
    <s v="BDT"/>
    <n v="-1253793.25"/>
    <n v="-14935"/>
    <n v="14935"/>
    <s v="1000013638"/>
    <s v="1000013638"/>
    <s v="Deferred Liability Creation to American &amp; Efird"/>
    <s v=""/>
    <s v="0"/>
    <s v="SC-0000003665"/>
    <s v="CIPL-03170"/>
    <s v=""/>
    <s v="2000172990"/>
    <s v="2010100001"/>
    <s v=""/>
    <m/>
    <s v=""/>
    <s v=""/>
    <s v=""/>
    <n v="0"/>
  </r>
  <r>
    <s v=""/>
    <s v="30900940"/>
    <s v="2013003978"/>
    <x v="16"/>
    <d v="2021-06-24T00:00:00"/>
    <d v="2021-06-27T00:00:00"/>
    <s v="KZ"/>
    <s v="USD"/>
    <n v="-14688.68"/>
    <s v="83.95000"/>
    <s v="BDT"/>
    <n v="-1233114.69"/>
    <n v="-14688.68"/>
    <n v="14688.68"/>
    <s v="IBCTST155845DAK"/>
    <s v="DCUDAK131598"/>
    <s v="1730,1772,1809,1843,1861,1878,AB/1884/20"/>
    <s v=""/>
    <s v="0"/>
    <s v="1730,772,809,843,861,878,"/>
    <s v=""/>
    <s v=""/>
    <s v=""/>
    <s v="2010100001"/>
    <s v=""/>
    <m/>
    <s v=""/>
    <s v=""/>
    <s v=""/>
    <n v="0"/>
  </r>
  <r>
    <s v=""/>
    <s v="30900940"/>
    <s v="2013003330"/>
    <x v="35"/>
    <d v="2021-04-20T00:00:00"/>
    <d v="2021-04-21T00:00:00"/>
    <s v="KZ"/>
    <s v="USD"/>
    <n v="-14645.47"/>
    <s v="83.95000"/>
    <s v="BDT"/>
    <n v="-1229487.21"/>
    <n v="-14645.47"/>
    <n v="14645.47"/>
    <s v="IBCTST145458DAK"/>
    <s v="IBCTST145458DAK"/>
    <s v="Deferred Liability Creation to ALPHA START LTD"/>
    <s v=""/>
    <s v="0"/>
    <s v="1481,1507,517,545,546,551"/>
    <s v=""/>
    <s v=""/>
    <s v=""/>
    <s v="2010100001"/>
    <s v=""/>
    <m/>
    <s v=""/>
    <s v=""/>
    <s v=""/>
    <n v="0"/>
  </r>
  <r>
    <s v=""/>
    <s v="30900940"/>
    <s v="2026000748"/>
    <x v="6"/>
    <d v="2021-03-15T00:00:00"/>
    <d v="2021-05-31T00:00:00"/>
    <s v="DL"/>
    <s v="USD"/>
    <n v="-14610"/>
    <s v="83.95000"/>
    <s v="BDT"/>
    <n v="-1226509.5"/>
    <n v="-14610"/>
    <n v="14610"/>
    <s v="KKL/2021/203"/>
    <s v="KKL/2021/203"/>
    <s v="Deferred Liability Creation to HOORAIN HTF LTD."/>
    <s v=""/>
    <s v="0"/>
    <s v="BBCDAK024099"/>
    <s v=""/>
    <s v=""/>
    <s v=""/>
    <s v="2010100001"/>
    <s v=""/>
    <m/>
    <s v=""/>
    <s v=""/>
    <s v=""/>
    <n v="0"/>
  </r>
  <r>
    <s v=""/>
    <s v="20100004"/>
    <s v="2012010317"/>
    <x v="62"/>
    <d v="2021-06-02T00:00:00"/>
    <d v="2021-06-06T00:00:00"/>
    <s v="KR"/>
    <s v="USD"/>
    <n v="-14570.78"/>
    <s v="83.95000"/>
    <s v="BDT"/>
    <n v="-1223216.98"/>
    <n v="-14570.78"/>
    <n v="14570.78"/>
    <s v="GRN-2021-12652"/>
    <s v="20210602"/>
    <s v="Goods received from SML Packaging Solutions Bangla"/>
    <s v=""/>
    <s v="0"/>
    <s v="24012021-01  DCUDAK138843"/>
    <s v="CIPL-03348"/>
    <s v=""/>
    <s v="2100132720"/>
    <s v=""/>
    <s v="2126000043"/>
    <d v="2021-07-18T00:00:00"/>
    <s v=""/>
    <s v=""/>
    <s v=""/>
    <n v="0"/>
  </r>
  <r>
    <s v=""/>
    <s v="30900940"/>
    <s v="2013003163"/>
    <x v="63"/>
    <d v="2021-04-01T00:00:00"/>
    <d v="2021-04-12T00:00:00"/>
    <s v="KZ"/>
    <s v="USD"/>
    <n v="-14522.97"/>
    <s v="83.95000"/>
    <s v="BDT"/>
    <n v="-1219203.33"/>
    <n v="-14522.97"/>
    <n v="14522.97"/>
    <s v="DPBCOR142605DAK"/>
    <s v="DPBCOR142605DAK"/>
    <s v="Deferred Liability Creation VARDHMAN TEXTILES LIMI"/>
    <s v=""/>
    <s v="0"/>
    <s v="CPD200000718"/>
    <s v=""/>
    <s v=""/>
    <s v=""/>
    <s v="2010100001"/>
    <s v="2119000029"/>
    <d v="2021-07-12T00:00:00"/>
    <s v=""/>
    <s v=""/>
    <s v=""/>
    <n v="0"/>
  </r>
  <r>
    <s v=""/>
    <s v="30900940"/>
    <s v="2026000700"/>
    <x v="20"/>
    <d v="2021-04-27T00:00:00"/>
    <d v="2021-05-02T00:00:00"/>
    <s v="DL"/>
    <s v="USD"/>
    <n v="-14480"/>
    <s v="83.95000"/>
    <s v="BDT"/>
    <n v="-1215596"/>
    <n v="-14480"/>
    <n v="14480"/>
    <s v="BSPCI2704202101"/>
    <s v="BSPCI2704202101"/>
    <s v="Deferred Liability Creation to Best Silica gel"/>
    <s v=""/>
    <s v="0"/>
    <s v="BSPSC2020/2153"/>
    <s v=""/>
    <s v=""/>
    <s v=""/>
    <s v="2010100001"/>
    <s v=""/>
    <m/>
    <s v=""/>
    <s v=""/>
    <s v=""/>
    <n v="0"/>
  </r>
  <r>
    <s v=""/>
    <s v="20100008"/>
    <s v="2022003897"/>
    <x v="22"/>
    <d v="2021-06-16T00:00:00"/>
    <d v="2021-07-09T00:00:00"/>
    <s v="RE"/>
    <s v="BDT"/>
    <n v="-1217216"/>
    <s v="1.00000"/>
    <s v="BDT"/>
    <n v="-1217216"/>
    <n v="-14328.61"/>
    <n v="14328.61"/>
    <s v="576170X/000007"/>
    <s v="C2017-359"/>
    <s v="Ceiling Fan,Hanging Rod for Jun'21"/>
    <s v=""/>
    <s v="0"/>
    <s v="5000164633/20210000013497"/>
    <s v=""/>
    <s v=""/>
    <s v=""/>
    <s v=""/>
    <s v=""/>
    <m/>
    <s v=""/>
    <s v=""/>
    <s v=""/>
    <n v="0"/>
  </r>
  <r>
    <s v=""/>
    <s v="30900940"/>
    <s v="2026000821"/>
    <x v="52"/>
    <d v="2021-06-21T00:00:00"/>
    <d v="2021-06-22T00:00:00"/>
    <s v="DL"/>
    <s v="USD"/>
    <n v="-14316.94"/>
    <s v="83.95000"/>
    <s v="BDT"/>
    <n v="-1201907.1100000001"/>
    <n v="-14316.94"/>
    <n v="14316.94"/>
    <s v="IBCEPZ156391DAK"/>
    <s v="DCUDAK132964"/>
    <s v="Deferred Liability Creation to OSMAN INTERLININGS"/>
    <s v=""/>
    <s v="0"/>
    <s v="DEPZ-OIL-0791/21"/>
    <s v=""/>
    <s v=""/>
    <s v=""/>
    <s v="2010100001"/>
    <s v=""/>
    <m/>
    <s v=""/>
    <s v=""/>
    <s v=""/>
    <n v="0"/>
  </r>
  <r>
    <s v=""/>
    <s v="20100003"/>
    <s v="2012009598"/>
    <x v="37"/>
    <d v="2021-05-23T00:00:00"/>
    <d v="2021-05-25T00:00:00"/>
    <s v="KR"/>
    <s v="USD"/>
    <n v="-14239.28"/>
    <s v="83.95000"/>
    <s v="BDT"/>
    <n v="-1195387.56"/>
    <n v="-14239.28"/>
    <n v="14239.28"/>
    <s v="GRN-2021-11779"/>
    <s v="C2018-129"/>
    <s v="Goods received from PARAMOUNT TEXTILE LTD."/>
    <s v=""/>
    <s v="0"/>
    <s v="BBCDAK135078"/>
    <s v="CIPL-03329"/>
    <s v=""/>
    <s v="2100069900"/>
    <s v=""/>
    <s v="2126000024"/>
    <d v="2021-07-11T00:00:00"/>
    <s v=""/>
    <s v=""/>
    <s v=""/>
    <n v="0"/>
  </r>
  <r>
    <s v=""/>
    <s v="30900940"/>
    <s v="2026000790"/>
    <x v="32"/>
    <d v="2021-06-05T00:00:00"/>
    <d v="2021-06-13T00:00:00"/>
    <s v="DL"/>
    <s v="USD"/>
    <n v="-14026.43"/>
    <s v="83.95000"/>
    <s v="BDT"/>
    <n v="-1177518.8"/>
    <n v="-14026.43"/>
    <n v="14026.43"/>
    <s v="3LC21/2103001324"/>
    <s v="3LC21/2103001324"/>
    <s v="Deferred Liability Creation to R-PAC Bangladesh"/>
    <s v=""/>
    <s v="0"/>
    <s v="CIPL04292021"/>
    <s v="CIPL-03324"/>
    <s v=""/>
    <s v="2100117070"/>
    <s v="2010100001"/>
    <s v=""/>
    <m/>
    <s v=""/>
    <s v=""/>
    <s v=""/>
    <n v="0"/>
  </r>
  <r>
    <s v=""/>
    <s v="30900940"/>
    <s v="2013003181"/>
    <x v="47"/>
    <d v="2021-04-06T00:00:00"/>
    <d v="2021-04-12T00:00:00"/>
    <s v="KZ"/>
    <s v="USD"/>
    <n v="-13985.66"/>
    <s v="83.95000"/>
    <s v="BDT"/>
    <n v="-1174096.1599999999"/>
    <n v="-13985.66"/>
    <n v="13985.66"/>
    <s v="IBCEPZ144010DAK"/>
    <s v="IBCEPZ144010DAK"/>
    <s v="Deferred Liability Creation (OSMAN INTERLININGS LT"/>
    <s v=""/>
    <s v="0"/>
    <s v="070121,280121"/>
    <s v=""/>
    <s v=""/>
    <s v=""/>
    <s v="2010100001"/>
    <s v="2119000030"/>
    <d v="2021-07-12T00:00:00"/>
    <s v=""/>
    <s v=""/>
    <s v=""/>
    <n v="0"/>
  </r>
  <r>
    <s v=""/>
    <s v="30900940"/>
    <s v="2026000631"/>
    <x v="64"/>
    <d v="2021-03-20T00:00:00"/>
    <d v="2021-03-29T00:00:00"/>
    <s v="DL"/>
    <s v="USD"/>
    <n v="-13889.99"/>
    <s v="83.95000"/>
    <s v="BDT"/>
    <n v="-1166064.6599999999"/>
    <n v="-13889.99"/>
    <n v="13889.99"/>
    <s v="BTL-497/2021"/>
    <s v="BTL-497/2021"/>
    <s v="Deferred Liability Creation to BABYLON TRIMS LTD."/>
    <s v=""/>
    <s v="0"/>
    <s v="BTL/CIPL/03/2021"/>
    <s v="CIPL-03291"/>
    <s v=""/>
    <s v=""/>
    <s v="2010100001"/>
    <s v="2119000020"/>
    <d v="2021-07-08T00:00:00"/>
    <s v=""/>
    <s v=""/>
    <s v=""/>
    <n v="0"/>
  </r>
  <r>
    <s v=""/>
    <s v="30900940"/>
    <s v="2026000773"/>
    <x v="30"/>
    <d v="2021-05-05T00:00:00"/>
    <d v="2021-06-10T00:00:00"/>
    <s v="DL"/>
    <s v="USD"/>
    <n v="-13861.08"/>
    <s v="83.95000"/>
    <s v="BDT"/>
    <n v="-1163637.67"/>
    <n v="-13861.08"/>
    <n v="13861.08"/>
    <s v="BELL/CIPL-147-20"/>
    <s v="BELL/CIPL-147-2021"/>
    <s v="Deferred Liability Creation to 3RD Bell Internatio"/>
    <s v=""/>
    <s v="0"/>
    <s v="3RD BELL/CIPL-15-2021"/>
    <s v="CIPL-03374"/>
    <s v=""/>
    <s v="2100138120"/>
    <s v="2010100001"/>
    <s v=""/>
    <m/>
    <s v=""/>
    <s v=""/>
    <s v=""/>
    <n v="0"/>
  </r>
  <r>
    <s v=""/>
    <s v="30900940"/>
    <s v="2013002191"/>
    <x v="27"/>
    <d v="2020-11-15T00:00:00"/>
    <d v="2021-01-06T00:00:00"/>
    <s v="KZ"/>
    <s v="USD"/>
    <n v="-13840"/>
    <s v="83.95000"/>
    <s v="BDT"/>
    <n v="-1161868"/>
    <n v="-13840"/>
    <n v="13840"/>
    <s v="DPBOCB042266DAK"/>
    <s v="DPBOCB042266DAK"/>
    <s v="Deferred Liability Creation to JUKI SINGAPORE PTE"/>
    <s v=""/>
    <s v="0"/>
    <s v="SOR249358"/>
    <s v=""/>
    <s v=""/>
    <s v=""/>
    <s v="2010100001"/>
    <s v=""/>
    <m/>
    <s v=""/>
    <s v=""/>
    <s v=""/>
    <n v="0"/>
  </r>
  <r>
    <s v=""/>
    <s v="20100003"/>
    <s v="2012010268"/>
    <x v="65"/>
    <d v="2021-06-01T00:00:00"/>
    <d v="2021-06-06T00:00:00"/>
    <s v="KR"/>
    <s v="USD"/>
    <n v="-13788"/>
    <s v="83.95000"/>
    <s v="BDT"/>
    <n v="-1157502.6000000001"/>
    <n v="-13788"/>
    <n v="13788"/>
    <s v="GRN-2021-12522"/>
    <s v="C2019-481"/>
    <s v="Goods received from HOORAIN HTF LIMITED"/>
    <s v=""/>
    <s v="0"/>
    <s v="BBCDAK135574"/>
    <s v="CIPL-03374"/>
    <s v=""/>
    <s v="2100125130"/>
    <s v=""/>
    <s v="2126000041"/>
    <d v="2021-07-18T00:00:00"/>
    <s v=""/>
    <s v=""/>
    <s v=""/>
    <n v="0"/>
  </r>
  <r>
    <s v=""/>
    <s v="30900940"/>
    <s v="2013003466"/>
    <x v="12"/>
    <d v="2021-05-05T00:00:00"/>
    <d v="2021-05-09T00:00:00"/>
    <s v="KZ"/>
    <s v="USD"/>
    <n v="-13728"/>
    <s v="83.95000"/>
    <s v="BDT"/>
    <n v="-1152465.6000000001"/>
    <n v="-13728"/>
    <n v="13728"/>
    <s v="DPBBJG147752DAK"/>
    <s v="BBCDAK138292"/>
    <s v="Deferred Liability Creation to BEIJING KAILONG YIS"/>
    <s v=""/>
    <s v="0"/>
    <s v="KL21-A073"/>
    <s v=""/>
    <s v=""/>
    <s v=""/>
    <s v="2010100001"/>
    <s v=""/>
    <m/>
    <s v=""/>
    <s v=""/>
    <s v=""/>
    <n v="0"/>
  </r>
  <r>
    <s v=""/>
    <s v="30900940"/>
    <s v="2013003554"/>
    <x v="0"/>
    <d v="2021-05-19T00:00:00"/>
    <d v="2021-05-22T00:00:00"/>
    <s v="KZ"/>
    <s v="USD"/>
    <n v="-13704.29"/>
    <s v="83.95000"/>
    <s v="BDT"/>
    <n v="-1150475.1499999999"/>
    <n v="-13704.29"/>
    <n v="13704.29"/>
    <s v="DPBLOC150351DAK"/>
    <s v="DPBLOC150351DAK"/>
    <s v="Deferred Liability Creation to TIC MANUFACTURING"/>
    <s v=""/>
    <s v="0"/>
    <s v="80727443,90819422"/>
    <s v=""/>
    <s v=""/>
    <s v=""/>
    <s v="2010100001"/>
    <s v="2119000011"/>
    <d v="2021-07-08T00:00:00"/>
    <s v=""/>
    <s v=""/>
    <s v=""/>
    <n v="0"/>
  </r>
  <r>
    <s v=""/>
    <s v="20100009"/>
    <s v="2022003713"/>
    <x v="45"/>
    <d v="2021-03-31T00:00:00"/>
    <d v="2021-07-04T00:00:00"/>
    <s v="RE"/>
    <s v="BDT"/>
    <n v="-1158388"/>
    <s v="1.00000"/>
    <s v="BDT"/>
    <n v="-1158388"/>
    <n v="-13636.12"/>
    <n v="13636.12"/>
    <s v="QTEC/299,325,,"/>
    <s v="C2016-167"/>
    <s v="Testing charges for MArch'21(Qtec/367,399)"/>
    <s v=""/>
    <s v="0"/>
    <s v="5000163540/399,405,13,17"/>
    <s v=""/>
    <s v=""/>
    <s v=""/>
    <s v=""/>
    <s v="2113000155"/>
    <d v="2021-07-14T00:00:00"/>
    <s v=""/>
    <s v=""/>
    <s v=""/>
    <n v="0"/>
  </r>
  <r>
    <s v=""/>
    <s v="30900940"/>
    <s v="2013003174"/>
    <x v="63"/>
    <d v="2021-04-01T00:00:00"/>
    <d v="2021-04-12T00:00:00"/>
    <s v="KZ"/>
    <s v="USD"/>
    <n v="-13634.17"/>
    <s v="83.95000"/>
    <s v="BDT"/>
    <n v="-1144588.57"/>
    <n v="-13634.17"/>
    <n v="13634.17"/>
    <s v="IBCTST142022DAK"/>
    <s v="IBCTST142022DAK"/>
    <s v="Deferred Liability Creation ALPHA START LIMITED"/>
    <s v=""/>
    <s v="0"/>
    <s v="AB/1368/20"/>
    <s v=""/>
    <s v=""/>
    <s v=""/>
    <s v="2010100001"/>
    <s v="2119000056"/>
    <d v="2021-07-13T00:00:00"/>
    <s v=""/>
    <s v=""/>
    <s v=""/>
    <n v="0"/>
  </r>
  <r>
    <s v=""/>
    <s v="30900940"/>
    <s v="2026000670"/>
    <x v="48"/>
    <d v="2021-03-31T00:00:00"/>
    <d v="2021-04-18T00:00:00"/>
    <s v="DL"/>
    <s v="USD"/>
    <n v="-13518.74"/>
    <s v="83.95000"/>
    <s v="BDT"/>
    <n v="-1134898.22"/>
    <n v="-13518.74"/>
    <n v="13518.74"/>
    <s v="BELL/CIPL-141-20"/>
    <s v="BELL/CIPL-141-2021"/>
    <s v="Deferred Liability Creation to 3RD bell Internat"/>
    <s v=""/>
    <s v="0"/>
    <s v="3RD BELL/CIPL-09-2021"/>
    <s v=""/>
    <s v=""/>
    <s v=""/>
    <s v="2010100001"/>
    <s v="2119000015"/>
    <d v="2021-07-08T00:00:00"/>
    <s v=""/>
    <s v=""/>
    <s v=""/>
    <n v="0"/>
  </r>
  <r>
    <s v=""/>
    <s v="30900940"/>
    <s v="2013003159"/>
    <x v="40"/>
    <d v="2021-04-05T00:00:00"/>
    <d v="2021-04-12T00:00:00"/>
    <s v="KZ"/>
    <s v="USD"/>
    <n v="-13450.54"/>
    <s v="83.95000"/>
    <s v="BDT"/>
    <n v="-1129172.83"/>
    <n v="-13450.54"/>
    <n v="13450.54"/>
    <s v="DPBCOR143156DAK"/>
    <s v="DPBCOR143156DAK"/>
    <s v="Deferred Liability Creation ZHEJIANG SAINTYEAR TEX"/>
    <s v=""/>
    <s v="0"/>
    <s v="TH210302"/>
    <s v=""/>
    <s v=""/>
    <s v=""/>
    <s v="2010100001"/>
    <s v=""/>
    <m/>
    <s v=""/>
    <s v=""/>
    <s v=""/>
    <n v="0"/>
  </r>
  <r>
    <s v=""/>
    <s v="30900940"/>
    <s v="2013003764"/>
    <x v="33"/>
    <d v="2021-06-07T00:00:00"/>
    <d v="2021-06-12T00:00:00"/>
    <s v="KZ"/>
    <s v="USD"/>
    <n v="-13182.03"/>
    <s v="83.95000"/>
    <s v="BDT"/>
    <n v="-1106631.42"/>
    <n v="-13182.03"/>
    <n v="13182.03"/>
    <s v="IBCTST152931DAK"/>
    <s v="DCUDAK138890"/>
    <s v="Deferred Liability Creation to Alpha Start Ltd."/>
    <s v=""/>
    <s v="0"/>
    <s v="AB/1780/20"/>
    <s v=""/>
    <s v=""/>
    <s v=""/>
    <s v="2010100001"/>
    <s v=""/>
    <m/>
    <s v=""/>
    <s v=""/>
    <s v=""/>
    <n v="0"/>
  </r>
  <r>
    <s v=""/>
    <s v="30900940"/>
    <s v="2026000793"/>
    <x v="26"/>
    <d v="2021-05-31T00:00:00"/>
    <d v="2021-06-16T00:00:00"/>
    <s v="DL"/>
    <s v="USD"/>
    <n v="-13161.99"/>
    <s v="83.95000"/>
    <s v="BDT"/>
    <n v="-1104949.06"/>
    <n v="-13161.99"/>
    <n v="13161.99"/>
    <s v="BELL/CIPL-149-20"/>
    <s v="3RD BELL/CIPL-149"/>
    <s v="Deferred Liability Creation to 3rd Bell Internatio"/>
    <s v=""/>
    <s v="0"/>
    <s v="3RD BELL/CIPL-19-2021"/>
    <s v=""/>
    <s v=""/>
    <s v=""/>
    <s v="2010100001"/>
    <s v=""/>
    <m/>
    <s v=""/>
    <s v=""/>
    <s v=""/>
    <n v="0"/>
  </r>
  <r>
    <s v=""/>
    <s v="30900940"/>
    <s v="2013003757"/>
    <x v="33"/>
    <d v="2021-06-07T00:00:00"/>
    <d v="2021-06-12T00:00:00"/>
    <s v="KZ"/>
    <s v="USD"/>
    <n v="-13107.62"/>
    <s v="83.95000"/>
    <s v="BDT"/>
    <n v="-1100384.7"/>
    <n v="-13107.62"/>
    <n v="13107.62"/>
    <s v="DPBBJG152717DAK"/>
    <s v="BBCDAK138292"/>
    <s v="Deferred Liability Creation to BEIJING KAILONG YIS"/>
    <s v=""/>
    <s v="0"/>
    <s v="KL21-A132"/>
    <s v=""/>
    <s v=""/>
    <s v=""/>
    <s v="2010100001"/>
    <s v=""/>
    <m/>
    <s v=""/>
    <s v=""/>
    <s v=""/>
    <n v="0"/>
  </r>
  <r>
    <s v=""/>
    <s v="30900940"/>
    <s v="2026000827"/>
    <x v="31"/>
    <d v="2021-06-17T00:00:00"/>
    <d v="2021-06-22T00:00:00"/>
    <s v="DL"/>
    <s v="USD"/>
    <n v="-13036.99"/>
    <s v="83.95000"/>
    <s v="BDT"/>
    <n v="-1094455.31"/>
    <n v="-13036.99"/>
    <n v="13036.99"/>
    <s v="IBCDAK155823DAK"/>
    <s v="DCUDAK138843"/>
    <s v="Deferred Liability Creation to SML PACKAGING SOLUT"/>
    <s v=""/>
    <s v="0"/>
    <s v="SML2021BD03867"/>
    <s v="CIPL-03357"/>
    <s v=""/>
    <s v="2100132750"/>
    <s v="2010100001"/>
    <s v=""/>
    <m/>
    <s v=""/>
    <s v=""/>
    <s v=""/>
    <n v="0"/>
  </r>
  <r>
    <s v=""/>
    <s v="30900940"/>
    <s v="2013004014"/>
    <x v="22"/>
    <d v="2021-06-30T00:00:00"/>
    <d v="2021-07-04T00:00:00"/>
    <s v="KZ"/>
    <s v="USD"/>
    <n v="-13035.09"/>
    <s v="83.95000"/>
    <s v="BDT"/>
    <n v="-1094295.81"/>
    <n v="-13035.09"/>
    <n v="13035.09"/>
    <s v="IBCTST156397DAK"/>
    <s v="DCUDAK138890"/>
    <s v="Deferred Liability Creation to Alpha Start Ltd."/>
    <s v=""/>
    <s v="0"/>
    <s v="AB/1875/20"/>
    <s v=""/>
    <s v=""/>
    <s v=""/>
    <s v="2010100001"/>
    <s v=""/>
    <m/>
    <s v=""/>
    <s v=""/>
    <s v=""/>
    <n v="0"/>
  </r>
  <r>
    <s v=""/>
    <s v="30900940"/>
    <s v="2026000652"/>
    <x v="66"/>
    <d v="2021-04-05T00:00:00"/>
    <d v="2021-04-10T00:00:00"/>
    <s v="DL"/>
    <s v="USD"/>
    <n v="-13020.41"/>
    <s v="83.95000"/>
    <s v="BDT"/>
    <n v="-1093063.42"/>
    <n v="-13020.41"/>
    <n v="13020.41"/>
    <s v="1000013211"/>
    <s v="1000013211"/>
    <s v="Deferred Liability Creation American &amp; Efird BD"/>
    <s v=""/>
    <s v="0"/>
    <s v="SC-0000003570"/>
    <s v=""/>
    <s v=""/>
    <s v=""/>
    <s v="2010100001"/>
    <s v=""/>
    <m/>
    <s v=""/>
    <s v=""/>
    <s v=""/>
    <n v="0"/>
  </r>
  <r>
    <s v=""/>
    <s v="30900940"/>
    <s v="2013003205"/>
    <x v="67"/>
    <d v="2021-04-11T00:00:00"/>
    <d v="2021-04-13T00:00:00"/>
    <s v="KZ"/>
    <s v="USD"/>
    <n v="-13016.16"/>
    <s v="83.95000"/>
    <s v="BDT"/>
    <n v="-1092706.6299999999"/>
    <n v="-13016.16"/>
    <n v="13016.16"/>
    <s v="IBCEPZ144615DAK"/>
    <s v="IBCEPZ144615DAK"/>
    <s v="Deferred Liability Creation OSMAN INTERLININGS LTD"/>
    <s v=""/>
    <s v="0"/>
    <s v="DEPZ-OIL-0443/21"/>
    <s v=""/>
    <s v=""/>
    <s v=""/>
    <s v="2010100001"/>
    <s v="2119000046"/>
    <d v="2021-07-13T00:00:00"/>
    <s v=""/>
    <s v=""/>
    <s v=""/>
    <n v="0"/>
  </r>
  <r>
    <s v=""/>
    <s v="20100004"/>
    <s v="2012010318"/>
    <x v="62"/>
    <d v="2021-06-02T00:00:00"/>
    <d v="2021-06-06T00:00:00"/>
    <s v="KR"/>
    <s v="USD"/>
    <n v="-12914.04"/>
    <s v="83.95000"/>
    <s v="BDT"/>
    <n v="-1084133.6599999999"/>
    <n v="-12914.04"/>
    <n v="12914.04"/>
    <s v="GRN-2021-12653"/>
    <s v="20210602"/>
    <s v="Goods received from SML Packaging Solutions Bangla"/>
    <s v=""/>
    <s v="0"/>
    <s v="24012021-01  DCUDAK138843"/>
    <s v="CIPL-03349"/>
    <s v=""/>
    <s v="2100132730"/>
    <s v=""/>
    <s v="2126000043"/>
    <d v="2021-07-18T00:00:00"/>
    <s v=""/>
    <s v=""/>
    <s v=""/>
    <n v="0"/>
  </r>
  <r>
    <s v=""/>
    <s v="30900940"/>
    <s v="2013003161"/>
    <x v="47"/>
    <d v="2021-04-06T00:00:00"/>
    <d v="2021-04-12T00:00:00"/>
    <s v="KZ"/>
    <s v="USD"/>
    <n v="-12855.04"/>
    <s v="83.95000"/>
    <s v="BDT"/>
    <n v="-1079180.6100000001"/>
    <n v="-12855.04"/>
    <n v="12855.04"/>
    <s v="DPBBJG142728DAK"/>
    <s v="DPBBJG142728DAK"/>
    <s v="Deferred Liability Creation BEIJING KAILONG YISHEN"/>
    <s v=""/>
    <s v="0"/>
    <s v="KL21-A027"/>
    <s v=""/>
    <s v=""/>
    <s v=""/>
    <s v="2010100001"/>
    <s v=""/>
    <m/>
    <s v=""/>
    <s v=""/>
    <s v=""/>
    <n v="0"/>
  </r>
  <r>
    <s v=""/>
    <s v="30900940"/>
    <s v="2026000719"/>
    <x v="12"/>
    <d v="2021-04-20T00:00:00"/>
    <d v="2021-05-05T00:00:00"/>
    <s v="DL"/>
    <s v="USD"/>
    <n v="-12696.31"/>
    <s v="83.95000"/>
    <s v="BDT"/>
    <n v="-1065855.22"/>
    <n v="-12696.31"/>
    <n v="12696.31"/>
    <s v="LC21/2103001135"/>
    <s v="LC21/2103001135"/>
    <s v="Deferred Liability Creation to R-PAC BD Ltd."/>
    <s v=""/>
    <s v="0"/>
    <s v="CIPL04132021"/>
    <s v=""/>
    <s v=""/>
    <s v=""/>
    <s v="2010100001"/>
    <s v=""/>
    <m/>
    <s v=""/>
    <s v=""/>
    <s v=""/>
    <n v="0"/>
  </r>
  <r>
    <s v=""/>
    <s v="30900940"/>
    <s v="2026000750"/>
    <x v="6"/>
    <d v="2021-03-22T00:00:00"/>
    <d v="2021-05-31T00:00:00"/>
    <s v="DL"/>
    <s v="USD"/>
    <n v="-12685.4"/>
    <s v="83.95000"/>
    <s v="BDT"/>
    <n v="-1064939.33"/>
    <n v="-12685.4"/>
    <n v="12685.4"/>
    <s v="KKL/2021/0222"/>
    <s v="KKL/2021/0222"/>
    <s v="Deferred Liability Creation to HOORAIN HTF LTD."/>
    <s v=""/>
    <s v="0"/>
    <s v="BBCDAK135574"/>
    <s v=""/>
    <s v=""/>
    <s v=""/>
    <s v="2010100001"/>
    <s v=""/>
    <m/>
    <s v=""/>
    <s v=""/>
    <s v=""/>
    <n v="0"/>
  </r>
  <r>
    <s v=""/>
    <s v="30900940"/>
    <s v="2026000840"/>
    <x v="45"/>
    <d v="2021-06-20T00:00:00"/>
    <d v="2021-06-27T00:00:00"/>
    <s v="DL"/>
    <s v="USD"/>
    <n v="-12640.8"/>
    <s v="83.95000"/>
    <s v="BDT"/>
    <n v="-1061195.1599999999"/>
    <n v="-12640.8"/>
    <n v="12640.8"/>
    <s v="HHL/2021/0378"/>
    <s v="HHL/2021/0378"/>
    <s v="Deferred Liability Creation to HOORAIN HTF LTD."/>
    <s v=""/>
    <s v="0"/>
    <s v="BBCDAK135574"/>
    <s v=""/>
    <s v=""/>
    <s v=""/>
    <s v="2010100001"/>
    <s v=""/>
    <m/>
    <s v=""/>
    <s v=""/>
    <s v=""/>
    <n v="0"/>
  </r>
  <r>
    <s v=""/>
    <s v="30900940"/>
    <s v="2026000736"/>
    <x v="21"/>
    <d v="2021-04-25T00:00:00"/>
    <d v="2021-05-25T00:00:00"/>
    <s v="DL"/>
    <s v="USD"/>
    <n v="-12568.58"/>
    <s v="83.95000"/>
    <s v="BDT"/>
    <n v="-1055132.29"/>
    <n v="-12568.58"/>
    <n v="12568.58"/>
    <s v="3LC21/2103001185"/>
    <s v="3LC21/2103001185"/>
    <s v="Deferred Liability Creation to R-PAC (BD) Ltd."/>
    <s v=""/>
    <s v="0"/>
    <s v="CIPL04192021(B)"/>
    <s v=""/>
    <s v=""/>
    <s v=""/>
    <s v="2010100001"/>
    <s v=""/>
    <m/>
    <s v=""/>
    <s v=""/>
    <s v=""/>
    <n v="0"/>
  </r>
  <r>
    <s v=""/>
    <s v="30900940"/>
    <s v="2013003164"/>
    <x v="23"/>
    <d v="2021-04-07T00:00:00"/>
    <d v="2021-04-12T00:00:00"/>
    <s v="KZ"/>
    <s v="USD"/>
    <n v="-12539.15"/>
    <s v="83.95000"/>
    <s v="BDT"/>
    <n v="-1052661.6399999999"/>
    <n v="-12539.15"/>
    <n v="12539.15"/>
    <s v="DPBCOR143321DAK"/>
    <s v="DPBCOR143321DAK"/>
    <s v="Deferred Liability Creation NISHAT MILLS LIMITED"/>
    <s v=""/>
    <s v="0"/>
    <s v="EXP/F-35/0778/2021"/>
    <s v=""/>
    <s v=""/>
    <s v=""/>
    <s v="2010100001"/>
    <s v=""/>
    <m/>
    <s v=""/>
    <s v=""/>
    <s v=""/>
    <n v="0"/>
  </r>
  <r>
    <s v=""/>
    <s v="30900940"/>
    <s v="2013003635"/>
    <x v="37"/>
    <d v="2021-05-23T00:00:00"/>
    <d v="2021-05-26T00:00:00"/>
    <s v="KZ"/>
    <s v="USD"/>
    <n v="-12405.16"/>
    <s v="83.95000"/>
    <s v="BDT"/>
    <n v="-1041413.18"/>
    <n v="-12405.16"/>
    <n v="12405.16"/>
    <s v="DPBTST150400DAK"/>
    <s v="BBCDAK131518"/>
    <s v="Deferred Liability Creation to TEXHONG KNITTING"/>
    <s v=""/>
    <s v="0"/>
    <s v="SV2021015315"/>
    <s v=""/>
    <s v=""/>
    <s v=""/>
    <s v="2010100001"/>
    <s v=""/>
    <m/>
    <s v=""/>
    <s v=""/>
    <s v=""/>
    <n v="0"/>
  </r>
  <r>
    <s v=""/>
    <s v="20100003"/>
    <s v="2012010477"/>
    <x v="29"/>
    <d v="2021-06-09T00:00:00"/>
    <d v="2021-06-10T00:00:00"/>
    <s v="KR"/>
    <s v="USD"/>
    <n v="-12325.5"/>
    <s v="83.95000"/>
    <s v="BDT"/>
    <n v="-1034725.73"/>
    <n v="-12325.5"/>
    <n v="12325.5"/>
    <s v="GRN-2021-13256"/>
    <s v="C2019-481"/>
    <s v="Goods received from HOORAIN HTF LIMITED"/>
    <s v=""/>
    <s v="0"/>
    <s v="BBCDAK135574"/>
    <s v="CIPL-03374"/>
    <s v=""/>
    <s v="2100125130"/>
    <s v=""/>
    <s v="2126000041"/>
    <d v="2021-07-18T00:00:00"/>
    <s v=""/>
    <s v=""/>
    <s v=""/>
    <n v="0"/>
  </r>
  <r>
    <s v=""/>
    <s v="30900940"/>
    <s v="2026000822"/>
    <x v="36"/>
    <d v="2021-06-22T00:00:00"/>
    <d v="2021-06-22T00:00:00"/>
    <s v="DL"/>
    <s v="USD"/>
    <n v="-12198.74"/>
    <s v="83.95000"/>
    <s v="BDT"/>
    <n v="-1024084.22"/>
    <n v="-12198.74"/>
    <n v="12198.74"/>
    <s v="IBCEPZ156563DAK"/>
    <s v="DCUDAK137259"/>
    <s v="Deferred Liability Creation to OSMAN INTERLININGS"/>
    <s v=""/>
    <s v="0"/>
    <s v="DEPZ-OIL-0780/21"/>
    <s v=""/>
    <s v=""/>
    <s v=""/>
    <s v="2010100001"/>
    <s v=""/>
    <m/>
    <s v=""/>
    <s v=""/>
    <s v=""/>
    <n v="0"/>
  </r>
  <r>
    <s v=""/>
    <s v="30900940"/>
    <s v="2026000811"/>
    <x v="41"/>
    <d v="2021-06-20T00:00:00"/>
    <d v="2021-06-21T00:00:00"/>
    <s v="DL"/>
    <s v="USD"/>
    <n v="-12174.62"/>
    <s v="83.95000"/>
    <s v="BDT"/>
    <n v="-1022059.35"/>
    <n v="-12174.62"/>
    <n v="12174.62"/>
    <s v="IBCLOC151344DAK"/>
    <s v="DCUDAK132799"/>
    <s v="Deferred Liability Creation to R-PAC (BANGLADESH)"/>
    <s v=""/>
    <s v="0"/>
    <s v="B03LC/2103000935"/>
    <s v=""/>
    <s v=""/>
    <s v=""/>
    <s v="2010100001"/>
    <s v=""/>
    <m/>
    <s v=""/>
    <s v=""/>
    <s v=""/>
    <n v="0"/>
  </r>
  <r>
    <s v=""/>
    <s v="30900940"/>
    <s v="2026000844"/>
    <x v="16"/>
    <d v="2021-06-24T00:00:00"/>
    <d v="2021-06-27T00:00:00"/>
    <s v="DL"/>
    <s v="USD"/>
    <n v="-12127.26"/>
    <s v="83.95000"/>
    <s v="BDT"/>
    <n v="-1018083.48"/>
    <n v="-12127.26"/>
    <n v="12127.26"/>
    <s v="IBCEPZ157001DAK"/>
    <s v="DCUDAK141303"/>
    <s v="Deferred Liability Creation to YKK BANGLADESH PTE"/>
    <s v=""/>
    <s v="0"/>
    <s v="ie00327711"/>
    <s v=""/>
    <s v=""/>
    <s v=""/>
    <s v="2010100001"/>
    <s v=""/>
    <m/>
    <s v=""/>
    <s v=""/>
    <s v=""/>
    <n v="0"/>
  </r>
  <r>
    <s v=""/>
    <s v="30900940"/>
    <s v="2026000690"/>
    <x v="68"/>
    <d v="2021-04-19T00:00:00"/>
    <d v="2021-04-24T00:00:00"/>
    <s v="DL"/>
    <s v="USD"/>
    <n v="-12056.24"/>
    <s v="83.95000"/>
    <s v="BDT"/>
    <n v="-1012121.35"/>
    <n v="-12056.24"/>
    <n v="12056.24"/>
    <s v="1000013435"/>
    <s v="1000013435"/>
    <s v="Deferred Liability Creation to American &amp; Efird"/>
    <s v=""/>
    <s v="0"/>
    <s v="SC-0000003620"/>
    <s v=""/>
    <s v=""/>
    <s v=""/>
    <s v="2010100001"/>
    <s v=""/>
    <m/>
    <s v=""/>
    <s v=""/>
    <s v=""/>
    <n v="0"/>
  </r>
  <r>
    <s v=""/>
    <s v="30900940"/>
    <s v="2026000139"/>
    <x v="69"/>
    <d v="2020-09-30T00:00:00"/>
    <d v="2020-10-07T00:00:00"/>
    <s v="DL"/>
    <s v="USD"/>
    <n v="-12036.2"/>
    <s v="83.95000"/>
    <s v="BDT"/>
    <n v="-1010438.99"/>
    <n v="-12036.2"/>
    <n v="12036.2"/>
    <s v="100009713"/>
    <s v="100009713"/>
    <s v="100009713"/>
    <s v=""/>
    <s v="0"/>
    <s v="100009713"/>
    <s v="CIPL-03170"/>
    <s v=""/>
    <s v="2000172990"/>
    <s v="2010100001"/>
    <s v=""/>
    <m/>
    <s v=""/>
    <s v=""/>
    <s v=""/>
    <n v="0"/>
  </r>
  <r>
    <s v=""/>
    <s v="30900940"/>
    <s v="2026000729"/>
    <x v="17"/>
    <d v="2021-05-09T00:00:00"/>
    <d v="2021-05-11T00:00:00"/>
    <s v="DL"/>
    <s v="USD"/>
    <n v="-12000"/>
    <s v="83.95000"/>
    <s v="BDT"/>
    <n v="-1007400"/>
    <n v="-12000"/>
    <n v="12000"/>
    <s v="DN-GP/CIPL/06/21"/>
    <s v="DN-GP/CIPL/06/21"/>
    <s v="Deferred Liability Creation to Green Pac BD Ltd"/>
    <s v=""/>
    <s v="0"/>
    <s v="SC-GP/CIPL/06/21"/>
    <s v=""/>
    <s v=""/>
    <s v=""/>
    <s v="2010100001"/>
    <s v=""/>
    <m/>
    <s v=""/>
    <s v=""/>
    <s v=""/>
    <n v="0"/>
  </r>
  <r>
    <s v=""/>
    <s v="30900940"/>
    <s v="2013003765"/>
    <x v="2"/>
    <d v="2021-06-03T00:00:00"/>
    <d v="2021-06-12T00:00:00"/>
    <s v="KZ"/>
    <s v="USD"/>
    <n v="-11978.3"/>
    <s v="83.95000"/>
    <s v="BDT"/>
    <n v="-1005578.29"/>
    <n v="-11978.3"/>
    <n v="11978.3"/>
    <s v="IBCTST152096DAK"/>
    <s v="DCUDAK131598"/>
    <s v="Deferred Liability Creation to Alpha Start Ltd."/>
    <s v=""/>
    <s v="0"/>
    <s v="AB/1774/20"/>
    <s v=""/>
    <s v=""/>
    <s v=""/>
    <s v="2010100001"/>
    <s v=""/>
    <m/>
    <s v=""/>
    <s v=""/>
    <s v=""/>
    <n v="0"/>
  </r>
  <r>
    <s v=""/>
    <s v="20100004"/>
    <s v="2012008651"/>
    <x v="46"/>
    <d v="2021-04-22T00:00:00"/>
    <d v="2021-04-22T00:00:00"/>
    <s v="KR"/>
    <s v="USD"/>
    <n v="-11671.04"/>
    <s v="83.95000"/>
    <s v="BDT"/>
    <n v="-979783.81"/>
    <n v="-11671.04"/>
    <n v="11671.04"/>
    <s v="GRN-2021-9659"/>
    <s v="C2001-278"/>
    <s v="Goods received from Coats Bangladesh Ltd."/>
    <s v=""/>
    <s v="0"/>
    <s v="APR-02/CIPL/2021  DCUDAK1"/>
    <s v="CIPL-03324"/>
    <s v=""/>
    <s v="2100088890"/>
    <s v=""/>
    <s v=""/>
    <m/>
    <s v=""/>
    <s v=""/>
    <s v=""/>
    <n v="0"/>
  </r>
  <r>
    <s v=""/>
    <s v="30900940"/>
    <s v="2013003919"/>
    <x v="36"/>
    <d v="2021-06-22T00:00:00"/>
    <d v="2021-06-24T00:00:00"/>
    <s v="KZ"/>
    <s v="USD"/>
    <n v="-11591.21"/>
    <s v="83.95000"/>
    <s v="BDT"/>
    <n v="-973082.08"/>
    <n v="-11591.21"/>
    <n v="11591.21"/>
    <s v="DPBCOR156113DAK"/>
    <s v="BBCDAK136704"/>
    <s v="Deferred Liability Creation to VARDHMAN TEXTILES L"/>
    <s v=""/>
    <s v="0"/>
    <s v="CPD210000175"/>
    <s v=""/>
    <s v=""/>
    <s v=""/>
    <s v="2010100001"/>
    <s v=""/>
    <m/>
    <s v=""/>
    <s v=""/>
    <s v=""/>
    <n v="0"/>
  </r>
  <r>
    <s v=""/>
    <s v="30900940"/>
    <s v="2013003069"/>
    <x v="61"/>
    <d v="2021-03-31T00:00:00"/>
    <d v="2021-04-01T00:00:00"/>
    <s v="KZ"/>
    <s v="USD"/>
    <n v="-11477.37"/>
    <s v="83.95000"/>
    <s v="BDT"/>
    <n v="-963525.21"/>
    <n v="-11477.37"/>
    <n v="11477.37"/>
    <s v="IBCTST141589DAK"/>
    <s v="IBCTST141589DAK"/>
    <s v="Deferred Liability Creation to Alpha Start Ltd."/>
    <s v=""/>
    <s v="0"/>
    <s v="AB/1406/20,AB/1410/20"/>
    <s v=""/>
    <s v=""/>
    <s v=""/>
    <s v="2010100001"/>
    <s v="2119000053"/>
    <d v="2021-07-13T00:00:00"/>
    <s v=""/>
    <s v=""/>
    <s v=""/>
    <n v="0"/>
  </r>
  <r>
    <s v=""/>
    <s v="30900940"/>
    <s v="2026000846"/>
    <x v="25"/>
    <d v="2021-05-22T00:00:00"/>
    <d v="2021-06-29T00:00:00"/>
    <s v="DL"/>
    <s v="USD"/>
    <n v="-11463.56"/>
    <s v="83.95000"/>
    <s v="BDT"/>
    <n v="-962365.86"/>
    <n v="-11463.56"/>
    <n v="11463.56"/>
    <s v="HHL/2021/205"/>
    <s v="HHL/2021/205"/>
    <s v="Deferred Liability Creation to HOORAIN HTF LTD."/>
    <s v=""/>
    <s v="0"/>
    <s v="BBCDAK024099"/>
    <s v=""/>
    <s v=""/>
    <s v=""/>
    <s v="2010100001"/>
    <s v=""/>
    <m/>
    <s v=""/>
    <s v=""/>
    <s v=""/>
    <n v="0"/>
  </r>
  <r>
    <s v=""/>
    <s v="20100004"/>
    <s v="2012004291"/>
    <x v="70"/>
    <d v="2020-12-09T00:00:00"/>
    <d v="2020-12-10T00:00:00"/>
    <s v="KR"/>
    <s v="USD"/>
    <n v="-11459.68"/>
    <s v="83.95000"/>
    <s v="BDT"/>
    <n v="-962040.14"/>
    <n v="-11459.68"/>
    <n v="11459.68"/>
    <s v="GRN-2020-24764"/>
    <s v="C2001-6"/>
    <s v="Goods received from American &amp; Efird (Bangladesh)"/>
    <s v=""/>
    <s v="0"/>
    <s v="SC-0000002794  DCUDAK0138"/>
    <s v="CIPL-03233"/>
    <s v=""/>
    <s v="2000205770"/>
    <s v=""/>
    <s v=""/>
    <m/>
    <s v=""/>
    <s v=""/>
    <s v=""/>
    <n v="0"/>
  </r>
  <r>
    <s v=""/>
    <s v="20100003"/>
    <s v="2012009683"/>
    <x v="21"/>
    <d v="2021-05-25T00:00:00"/>
    <d v="2021-05-26T00:00:00"/>
    <s v="KR"/>
    <s v="USD"/>
    <n v="-11359.04"/>
    <s v="83.95000"/>
    <s v="BDT"/>
    <n v="-953591.41"/>
    <n v="-11359.04"/>
    <n v="11359.04"/>
    <s v="GRN-2021-12035"/>
    <s v="C2018-129"/>
    <s v="Goods received from PARAMOUNT TEXTILE LTD."/>
    <s v=""/>
    <s v="0"/>
    <s v="BBCDAK135078"/>
    <s v="CIPL-03329"/>
    <s v=""/>
    <s v="2100058300"/>
    <s v=""/>
    <s v=""/>
    <m/>
    <s v=""/>
    <s v=""/>
    <s v=""/>
    <n v="0"/>
  </r>
  <r>
    <s v=""/>
    <s v="20100003"/>
    <s v="2012008626"/>
    <x v="28"/>
    <d v="2021-04-21T00:00:00"/>
    <d v="2021-04-22T00:00:00"/>
    <s v="KR"/>
    <s v="USD"/>
    <n v="-11340.38"/>
    <s v="83.95000"/>
    <s v="BDT"/>
    <n v="-952024.9"/>
    <n v="-11340.38"/>
    <n v="11340.38"/>
    <s v="GRN-2021-9586"/>
    <s v="C2018-129"/>
    <s v="Goods received from PARAMOUNT TEXTILE LTD."/>
    <s v=""/>
    <s v="0"/>
    <s v="BBCDAK135078"/>
    <s v="CIPL-03329"/>
    <s v=""/>
    <s v="2100058280"/>
    <s v=""/>
    <s v=""/>
    <m/>
    <s v=""/>
    <s v=""/>
    <s v=""/>
    <n v="0"/>
  </r>
  <r>
    <s v=""/>
    <s v="30900940"/>
    <s v="2013003201"/>
    <x v="14"/>
    <d v="2021-04-12T00:00:00"/>
    <d v="2021-04-13T00:00:00"/>
    <s v="KZ"/>
    <s v="USD"/>
    <n v="-11229.39"/>
    <s v="83.95000"/>
    <s v="BDT"/>
    <n v="-942707.29"/>
    <n v="-11229.39"/>
    <n v="11229.39"/>
    <s v="IBCTST144411DAK"/>
    <s v="IBCTST144411DAK"/>
    <s v="Deferred Liability Creation ALPHA START LIMITED"/>
    <s v=""/>
    <s v="0"/>
    <s v="AB/1492/20,AB/1506/20"/>
    <s v=""/>
    <s v=""/>
    <s v=""/>
    <s v="2010100001"/>
    <s v=""/>
    <m/>
    <s v=""/>
    <s v=""/>
    <s v=""/>
    <n v="0"/>
  </r>
  <r>
    <s v=""/>
    <s v="20100003"/>
    <s v="2012008755"/>
    <x v="57"/>
    <d v="2021-04-25T00:00:00"/>
    <d v="2021-04-26T00:00:00"/>
    <s v="KR"/>
    <s v="USD"/>
    <n v="-11225"/>
    <s v="83.95000"/>
    <s v="BDT"/>
    <n v="-942338.75"/>
    <n v="-11225"/>
    <n v="11225"/>
    <s v="GRN-2021-9976"/>
    <s v="C2018-129"/>
    <s v="Goods received from PARAMOUNT TEXTILE LTD."/>
    <s v=""/>
    <s v="0"/>
    <s v="BBCDAK135078"/>
    <s v="CIPL-03329"/>
    <s v=""/>
    <s v="2100058280"/>
    <s v=""/>
    <s v=""/>
    <m/>
    <s v=""/>
    <s v=""/>
    <s v=""/>
    <n v="0"/>
  </r>
  <r>
    <s v=""/>
    <s v="20100003"/>
    <s v="2012010400"/>
    <x v="71"/>
    <d v="2021-06-06T00:00:00"/>
    <d v="2021-06-08T00:00:00"/>
    <s v="KR"/>
    <s v="USD"/>
    <n v="-11208.71"/>
    <s v="83.95000"/>
    <s v="BDT"/>
    <n v="-940971.2"/>
    <n v="-11208.71"/>
    <n v="11208.71"/>
    <s v="GRN-2021-12919"/>
    <s v="C2018-129"/>
    <s v="Goods received from PARAMOUNT TEXTILE LTD."/>
    <s v=""/>
    <s v="0"/>
    <s v="BBCDAK135078"/>
    <s v="CIPL-03362"/>
    <s v=""/>
    <s v="2100089530"/>
    <s v=""/>
    <s v="2126000024"/>
    <d v="2021-07-11T00:00:00"/>
    <s v=""/>
    <s v=""/>
    <s v=""/>
    <n v="0"/>
  </r>
  <r>
    <s v=""/>
    <s v="30900110"/>
    <s v="2049003667"/>
    <x v="31"/>
    <d v="2021-06-17T00:00:00"/>
    <d v="2021-06-17T00:00:00"/>
    <s v="WE"/>
    <s v="BDT"/>
    <n v="-947561.09"/>
    <s v="1.00000"/>
    <s v="BDT"/>
    <n v="-947561.09"/>
    <n v="-11154.39"/>
    <n v="11154.39"/>
    <s v="14652684..."/>
    <s v="4300021841"/>
    <s v="Testing/ Inspection Charges"/>
    <s v=""/>
    <s v="0"/>
    <s v="BV Lab Testing charge for"/>
    <s v=""/>
    <s v=""/>
    <s v=""/>
    <s v="2010300001"/>
    <s v=""/>
    <m/>
    <s v=""/>
    <s v=""/>
    <s v=""/>
    <n v="0"/>
  </r>
  <r>
    <s v=""/>
    <s v="20100003"/>
    <s v="2012009595"/>
    <x v="37"/>
    <d v="2021-05-23T00:00:00"/>
    <d v="2021-05-25T00:00:00"/>
    <s v="KR"/>
    <s v="USD"/>
    <n v="-11105.84"/>
    <s v="83.95000"/>
    <s v="BDT"/>
    <n v="-932335.27"/>
    <n v="-11105.84"/>
    <n v="11105.84"/>
    <s v="GRN-2021-11775"/>
    <s v="C2018-129"/>
    <s v="Goods received from PARAMOUNT TEXTILE LTD."/>
    <s v=""/>
    <s v="0"/>
    <s v="BBCDAK135078"/>
    <s v="CIPL-03329"/>
    <s v=""/>
    <s v="2100068650"/>
    <s v=""/>
    <s v="2126000024"/>
    <d v="2021-07-11T00:00:00"/>
    <s v=""/>
    <s v=""/>
    <s v=""/>
    <n v="0"/>
  </r>
  <r>
    <s v=""/>
    <s v="20100003"/>
    <s v="2012010695"/>
    <x v="52"/>
    <d v="2021-06-21T00:00:00"/>
    <d v="2021-06-22T00:00:00"/>
    <s v="KR"/>
    <s v="USD"/>
    <n v="-11035.89"/>
    <s v="83.95000"/>
    <s v="BDT"/>
    <n v="-926462.97"/>
    <n v="-11035.89"/>
    <n v="11035.89"/>
    <s v="GRN-2021-14238"/>
    <s v="C2018-129"/>
    <s v="Goods received from PARAMOUNT TEXTILE LTD."/>
    <s v=""/>
    <s v="0"/>
    <s v="BBCDAK141771"/>
    <s v="CIPL-03386"/>
    <s v=""/>
    <s v="2100147030"/>
    <s v=""/>
    <s v=""/>
    <m/>
    <s v=""/>
    <s v=""/>
    <s v=""/>
    <n v="0"/>
  </r>
  <r>
    <s v=""/>
    <s v="20100003"/>
    <s v="2012009162"/>
    <x v="28"/>
    <d v="2021-04-21T00:00:00"/>
    <d v="2021-05-02T00:00:00"/>
    <s v="KR"/>
    <s v="USD"/>
    <n v="-11009.38"/>
    <s v="83.95000"/>
    <s v="BDT"/>
    <n v="-924237.45"/>
    <n v="-11009.38"/>
    <n v="11009.38"/>
    <s v="GRN-2021-9598"/>
    <s v="C2018-129"/>
    <s v="Goods received from PARAMOUNT TEXTILE LTD."/>
    <s v=""/>
    <s v="0"/>
    <s v="BBCDAK135078"/>
    <s v="CIPL-03329"/>
    <s v=""/>
    <s v="2100058300"/>
    <s v=""/>
    <s v=""/>
    <m/>
    <s v=""/>
    <s v=""/>
    <s v=""/>
    <n v="0"/>
  </r>
  <r>
    <s v=""/>
    <s v="30900940"/>
    <s v="2026000704"/>
    <x v="20"/>
    <d v="2021-04-25T00:00:00"/>
    <d v="2021-05-02T00:00:00"/>
    <s v="DL"/>
    <s v="USD"/>
    <n v="-10990.49"/>
    <s v="83.95000"/>
    <s v="BDT"/>
    <n v="-922651.64"/>
    <n v="-10990.49"/>
    <n v="10990.49"/>
    <s v="1000013547"/>
    <s v="1000013547"/>
    <s v="Deferred Liability Creation to American &amp; Efird"/>
    <s v=""/>
    <s v="0"/>
    <s v="SC-0000003620"/>
    <s v=""/>
    <s v=""/>
    <s v=""/>
    <s v="2010100001"/>
    <s v=""/>
    <m/>
    <s v=""/>
    <s v=""/>
    <s v=""/>
    <n v="0"/>
  </r>
  <r>
    <s v=""/>
    <s v="30900940"/>
    <s v="2013004012"/>
    <x v="22"/>
    <d v="2021-06-30T00:00:00"/>
    <d v="2021-07-04T00:00:00"/>
    <s v="KZ"/>
    <s v="USD"/>
    <n v="-10986.21"/>
    <s v="83.95000"/>
    <s v="BDT"/>
    <n v="-922292.33"/>
    <n v="-10986.21"/>
    <n v="10986.21"/>
    <s v="IBCTST156993DAK"/>
    <s v="DCUDAK138890"/>
    <s v="Deferred Liability Creation to Alpha Start Ltd."/>
    <s v=""/>
    <s v="0"/>
    <s v="AB/1903,1910,AB/1930/20"/>
    <s v=""/>
    <s v=""/>
    <s v=""/>
    <s v="2010100001"/>
    <s v=""/>
    <m/>
    <s v=""/>
    <s v=""/>
    <s v=""/>
    <n v="0"/>
  </r>
  <r>
    <s v=""/>
    <s v="30900940"/>
    <s v="2026000726"/>
    <x v="34"/>
    <d v="2021-04-28T00:00:00"/>
    <d v="2021-05-09T00:00:00"/>
    <s v="DL"/>
    <s v="USD"/>
    <n v="-10804.91"/>
    <s v="83.95000"/>
    <s v="BDT"/>
    <n v="-907072.19"/>
    <n v="-10804.91"/>
    <n v="10804.91"/>
    <s v="BELL/CIPL-145-20"/>
    <s v="BELL/CIPL-145-2021"/>
    <s v="Deferred Liability Creation to 3rd bell internat"/>
    <s v=""/>
    <s v="0"/>
    <s v="3RD BELL/CIPL-145-2021"/>
    <s v=""/>
    <s v=""/>
    <s v=""/>
    <s v="2010100001"/>
    <s v=""/>
    <m/>
    <s v=""/>
    <s v=""/>
    <s v=""/>
    <n v="0"/>
  </r>
  <r>
    <s v=""/>
    <s v="20100009"/>
    <s v="2022003919"/>
    <x v="22"/>
    <d v="2021-04-11T00:00:00"/>
    <d v="2021-07-10T00:00:00"/>
    <s v="RE"/>
    <s v="BDT"/>
    <n v="-907720"/>
    <s v="1.00000"/>
    <s v="BDT"/>
    <n v="-907720"/>
    <n v="-10685.35"/>
    <n v="10685.35"/>
    <s v="1003"/>
    <s v="C2021-20"/>
    <s v="Bl,stamp,reception,service charge for March'21"/>
    <s v=""/>
    <s v="0"/>
    <s v="5000164507 /"/>
    <s v=""/>
    <s v=""/>
    <s v=""/>
    <s v=""/>
    <s v="2113000152"/>
    <d v="2021-07-14T00:00:00"/>
    <s v=""/>
    <s v=""/>
    <s v=""/>
    <n v="0"/>
  </r>
  <r>
    <s v=""/>
    <s v="20100004"/>
    <s v="2012010601"/>
    <x v="26"/>
    <d v="2021-06-16T00:00:00"/>
    <d v="2021-06-17T00:00:00"/>
    <s v="KR"/>
    <s v="USD"/>
    <n v="-10590.28"/>
    <s v="83.95000"/>
    <s v="BDT"/>
    <n v="-889054.01"/>
    <n v="-10590.28"/>
    <n v="10590.28"/>
    <s v="GRN-2021-13746"/>
    <s v="C2001-685"/>
    <s v="Goods received from YKK BANGLADESH PTE LTD."/>
    <s v=""/>
    <s v="0"/>
    <s v="YKK/CIPL/SC-2496/21   LCA"/>
    <s v="CIPL-03336"/>
    <s v=""/>
    <s v="2100140670"/>
    <s v=""/>
    <s v=""/>
    <m/>
    <s v=""/>
    <s v=""/>
    <s v=""/>
    <n v="0"/>
  </r>
  <r>
    <s v=""/>
    <s v="20100003"/>
    <s v="2012010417"/>
    <x v="33"/>
    <d v="2021-06-07T00:00:00"/>
    <d v="2021-06-08T00:00:00"/>
    <s v="KR"/>
    <s v="USD"/>
    <n v="-10555.5"/>
    <s v="83.95000"/>
    <s v="BDT"/>
    <n v="-886134.23"/>
    <n v="-10555.5"/>
    <n v="10555.5"/>
    <s v="GRN-2021-12992"/>
    <s v="C2019-481"/>
    <s v="Goods received from HOORAIN HTF LIMITED"/>
    <s v=""/>
    <s v="0"/>
    <s v="BBCDAK135574"/>
    <s v="CIPL-03374"/>
    <s v=""/>
    <s v="2100125130"/>
    <s v=""/>
    <s v="2126000041"/>
    <d v="2021-07-18T00:00:00"/>
    <s v=""/>
    <s v=""/>
    <s v=""/>
    <n v="0"/>
  </r>
  <r>
    <s v=""/>
    <s v="30900940"/>
    <s v="2013003680"/>
    <x v="6"/>
    <d v="2021-05-31T00:00:00"/>
    <d v="2021-06-01T00:00:00"/>
    <s v="KZ"/>
    <s v="USD"/>
    <n v="-10533.96"/>
    <s v="83.95000"/>
    <s v="BDT"/>
    <n v="-884325.94"/>
    <n v="-10533.96"/>
    <n v="10533.96"/>
    <s v="IBCTST151625DAK"/>
    <s v="DCUDAK131598"/>
    <s v="Deferred Liability Creation to Alpha Start Ltd."/>
    <s v=""/>
    <s v="0"/>
    <s v="AB/1746/20"/>
    <s v=""/>
    <s v=""/>
    <s v=""/>
    <s v="2010100001"/>
    <s v=""/>
    <m/>
    <s v=""/>
    <s v=""/>
    <s v=""/>
    <n v="0"/>
  </r>
  <r>
    <s v=""/>
    <s v="20100013"/>
    <s v="2022002959"/>
    <x v="60"/>
    <d v="2021-04-04T00:00:00"/>
    <d v="2021-04-29T00:00:00"/>
    <s v="RE"/>
    <s v="BDT"/>
    <n v="-893903.1"/>
    <s v="1.00000"/>
    <s v="BDT"/>
    <n v="-893903.1"/>
    <n v="-10522.69"/>
    <n v="10522.69"/>
    <s v="1921"/>
    <s v="20210427"/>
    <s v="Production consumble item purchase for April'21"/>
    <s v=""/>
    <s v="0"/>
    <s v="5000157829 /140"/>
    <s v=""/>
    <s v=""/>
    <s v=""/>
    <s v=""/>
    <s v="2113000033"/>
    <d v="2021-07-07T00:00:00"/>
    <s v=""/>
    <s v=""/>
    <s v=""/>
    <n v="0"/>
  </r>
  <r>
    <s v=""/>
    <s v="20100013"/>
    <s v="2022003646"/>
    <x v="16"/>
    <d v="2021-06-02T00:00:00"/>
    <d v="2021-07-05T00:00:00"/>
    <s v="RE"/>
    <s v="BDT"/>
    <n v="-889113.1"/>
    <s v="1.00000"/>
    <s v="BDT"/>
    <n v="-889113.1"/>
    <n v="-10466.31"/>
    <n v="10466.31"/>
    <s v="2603"/>
    <s v="20210624"/>
    <s v="Production consumable item for June'21"/>
    <s v=""/>
    <s v="0"/>
    <s v="5000162896 /156"/>
    <s v=""/>
    <s v=""/>
    <s v=""/>
    <s v=""/>
    <s v=""/>
    <m/>
    <s v=""/>
    <s v=""/>
    <s v=""/>
    <n v="0"/>
  </r>
  <r>
    <s v=""/>
    <s v="20100003"/>
    <s v="2012010879"/>
    <x v="25"/>
    <d v="2021-06-29T00:00:00"/>
    <d v="2021-07-02T00:00:00"/>
    <s v="KR"/>
    <s v="USD"/>
    <n v="-10433.049999999999"/>
    <s v="83.95000"/>
    <s v="BDT"/>
    <n v="-875854.55"/>
    <n v="-10433.049999999999"/>
    <n v="10433.049999999999"/>
    <s v="GRN-2021-15065"/>
    <s v="C2001-658"/>
    <s v="Goods received from VARDHMAN TEXTILES LIMITED"/>
    <s v=""/>
    <s v="0"/>
    <s v="BBCDAK136704"/>
    <s v="CIPL-03341"/>
    <s v=""/>
    <s v="2100119500"/>
    <s v=""/>
    <s v="2110000015"/>
    <d v="2021-07-10T00:00:00"/>
    <s v=""/>
    <s v=""/>
    <s v=""/>
    <n v="0"/>
  </r>
  <r>
    <s v=""/>
    <s v="20100003"/>
    <s v="2012010851"/>
    <x v="45"/>
    <d v="2021-06-27T00:00:00"/>
    <d v="2021-06-29T00:00:00"/>
    <s v="KR"/>
    <s v="USD"/>
    <n v="-10413"/>
    <s v="83.95000"/>
    <s v="BDT"/>
    <n v="-874171.35"/>
    <n v="-10413"/>
    <n v="10413"/>
    <s v="GRN-2021-14790"/>
    <s v="C2019-481"/>
    <s v="Goods received from HOORAIN HTF LIMITED"/>
    <s v=""/>
    <s v="0"/>
    <s v="BBCDAK135574"/>
    <s v="CIPL-03374"/>
    <s v=""/>
    <s v="2100154000"/>
    <s v=""/>
    <s v=""/>
    <m/>
    <s v=""/>
    <s v=""/>
    <s v=""/>
    <n v="0"/>
  </r>
  <r>
    <s v=""/>
    <s v="20100003"/>
    <s v="2012009474"/>
    <x v="34"/>
    <d v="2021-05-09T00:00:00"/>
    <d v="2021-05-10T00:00:00"/>
    <s v="KR"/>
    <s v="USD"/>
    <n v="-10357.02"/>
    <s v="83.95000"/>
    <s v="BDT"/>
    <n v="-869471.83"/>
    <n v="-10357.02"/>
    <n v="10357.02"/>
    <s v="GRN-2021-11290"/>
    <s v="C2018-129"/>
    <s v="Goods received from PARAMOUNT TEXTILE LTD."/>
    <s v=""/>
    <s v="0"/>
    <s v="BBCDAK135078"/>
    <s v="CIPL-03329"/>
    <s v=""/>
    <s v="2100058300"/>
    <s v=""/>
    <s v=""/>
    <m/>
    <s v=""/>
    <s v=""/>
    <s v=""/>
    <n v="0"/>
  </r>
  <r>
    <s v=""/>
    <s v="30900940"/>
    <s v="2026000788"/>
    <x v="32"/>
    <d v="2021-05-28T00:00:00"/>
    <d v="2021-06-13T00:00:00"/>
    <s v="DL"/>
    <s v="USD"/>
    <n v="-10258.75"/>
    <s v="83.95000"/>
    <s v="BDT"/>
    <n v="-861222.06"/>
    <n v="-10258.75"/>
    <n v="10258.75"/>
    <s v="HHL/2021/0252"/>
    <s v="HHL/2021/0252"/>
    <s v="Deferred Liability Creation to HOORAIN HTF LTD."/>
    <s v=""/>
    <s v="0"/>
    <s v="BBCDAK136060"/>
    <s v=""/>
    <s v=""/>
    <s v=""/>
    <s v="2010100001"/>
    <s v=""/>
    <m/>
    <s v=""/>
    <s v=""/>
    <s v=""/>
    <n v="0"/>
  </r>
  <r>
    <s v=""/>
    <s v="30900940"/>
    <s v="2013003648"/>
    <x v="8"/>
    <d v="2021-05-18T00:00:00"/>
    <d v="2021-05-27T00:00:00"/>
    <s v="KZ"/>
    <s v="USD"/>
    <n v="-10063.75"/>
    <s v="83.95000"/>
    <s v="BDT"/>
    <n v="-844851.81"/>
    <n v="-10063.75"/>
    <n v="10063.75"/>
    <s v="DPBCOR150313DAK"/>
    <s v="DPCDAK137911"/>
    <s v="Deferred Liability Creation to TR ROYAL CHEMICALS"/>
    <s v=""/>
    <s v="0"/>
    <s v="ROY2021000000719"/>
    <s v=""/>
    <s v=""/>
    <s v=""/>
    <s v="2010100001"/>
    <s v=""/>
    <m/>
    <s v=""/>
    <s v=""/>
    <s v=""/>
    <n v="0"/>
  </r>
  <r>
    <s v=""/>
    <s v="30900940"/>
    <s v="2013003180"/>
    <x v="23"/>
    <d v="2021-04-07T00:00:00"/>
    <d v="2021-04-12T00:00:00"/>
    <s v="KZ"/>
    <s v="USD"/>
    <n v="-9967.64"/>
    <s v="83.95000"/>
    <s v="BDT"/>
    <n v="-836783.38"/>
    <n v="-9967.64"/>
    <n v="9967.64"/>
    <s v="IBCTST142946DAK"/>
    <s v="IBCTST142946DAK"/>
    <s v="Deferred Liability Creation ALPHA START LIMITED"/>
    <s v=""/>
    <s v="0"/>
    <s v="1467,1469,470,475,476,477"/>
    <s v=""/>
    <s v=""/>
    <s v=""/>
    <s v="2010100001"/>
    <s v=""/>
    <m/>
    <s v=""/>
    <s v=""/>
    <s v=""/>
    <n v="0"/>
  </r>
  <r>
    <s v=""/>
    <s v="20100004"/>
    <s v="2012006996"/>
    <x v="72"/>
    <d v="2021-02-28T00:00:00"/>
    <d v="2021-03-01T00:00:00"/>
    <s v="KR"/>
    <s v="USD"/>
    <n v="-9965.9500000000007"/>
    <s v="83.95000"/>
    <s v="BDT"/>
    <n v="-836641.5"/>
    <n v="-9965.9500000000007"/>
    <n v="9965.9500000000007"/>
    <s v="GRN-2021-4823"/>
    <s v="C2001-278"/>
    <s v="Goods received from Coats Bangladesh Ltd."/>
    <s v=""/>
    <s v="0"/>
    <s v="FEB-02/CIPL/2021   DCUDAK"/>
    <s v="CIPL-03195"/>
    <s v=""/>
    <s v="2100041890"/>
    <s v=""/>
    <s v=""/>
    <m/>
    <s v=""/>
    <s v=""/>
    <s v=""/>
    <n v="0"/>
  </r>
  <r>
    <s v=""/>
    <s v="30900940"/>
    <s v="2013003203"/>
    <x v="14"/>
    <d v="2021-04-12T00:00:00"/>
    <d v="2021-04-13T00:00:00"/>
    <s v="KZ"/>
    <s v="USD"/>
    <n v="-9927.32"/>
    <s v="83.95000"/>
    <s v="BDT"/>
    <n v="-833398.51"/>
    <n v="-9927.32"/>
    <n v="9927.32"/>
    <s v="IBCTST144578DAK"/>
    <s v="IBCTST144578DAK"/>
    <s v="Deferred Liability Creation ALPHA START LIMITED"/>
    <s v=""/>
    <s v="0"/>
    <s v="AB/1503,1516,AB/1523/20"/>
    <s v=""/>
    <s v=""/>
    <s v=""/>
    <s v="2010100001"/>
    <s v=""/>
    <m/>
    <s v=""/>
    <s v=""/>
    <s v=""/>
    <n v="0"/>
  </r>
  <r>
    <s v=""/>
    <s v="20100013"/>
    <s v="2022003185"/>
    <x v="21"/>
    <d v="2021-05-10T00:00:00"/>
    <d v="2021-06-01T00:00:00"/>
    <s v="RE"/>
    <s v="BDT"/>
    <n v="-840334.5"/>
    <s v="1.00000"/>
    <s v="BDT"/>
    <n v="-840334.5"/>
    <n v="-9892.1"/>
    <n v="9892.1"/>
    <s v="2524"/>
    <s v="20210525"/>
    <s v="Production consumable item purchase for May'21"/>
    <s v=""/>
    <s v="0"/>
    <s v="5000160280 /150"/>
    <s v=""/>
    <s v=""/>
    <s v=""/>
    <s v=""/>
    <s v=""/>
    <m/>
    <s v=""/>
    <s v=""/>
    <s v=""/>
    <n v="0"/>
  </r>
  <r>
    <s v=""/>
    <s v="20100009"/>
    <s v="2022003658"/>
    <x v="16"/>
    <d v="2021-06-06T00:00:00"/>
    <d v="2021-07-05T00:00:00"/>
    <s v="RE"/>
    <s v="BDT"/>
    <n v="-833853.09"/>
    <s v="1.00000"/>
    <s v="BDT"/>
    <n v="-833853.09"/>
    <n v="-9815.81"/>
    <n v="9815.81"/>
    <s v="PILEVI-0606-2021"/>
    <s v="C2001-852"/>
    <s v="Testing Charges for May'21"/>
    <s v=""/>
    <s v="0"/>
    <s v="5000162717 /14108-112/521"/>
    <s v=""/>
    <s v=""/>
    <s v=""/>
    <s v=""/>
    <s v="2113000124"/>
    <d v="2021-07-14T00:00:00"/>
    <s v=""/>
    <s v=""/>
    <s v=""/>
    <n v="0"/>
  </r>
  <r>
    <s v=""/>
    <s v="20100003"/>
    <s v="2012010881"/>
    <x v="25"/>
    <d v="2021-06-29T00:00:00"/>
    <d v="2021-07-02T00:00:00"/>
    <s v="KR"/>
    <s v="USD"/>
    <n v="-9795.24"/>
    <s v="83.95000"/>
    <s v="BDT"/>
    <n v="-822310.40000000002"/>
    <n v="-9795.24"/>
    <n v="9795.24"/>
    <s v="GRN-2021-15067"/>
    <s v="C2001-658"/>
    <s v="Goods received from VARDHMAN TEXTILES LIMITED"/>
    <s v=""/>
    <s v="0"/>
    <s v="BBCDAK136704"/>
    <s v="CIPL-03341"/>
    <s v=""/>
    <s v="2100119500"/>
    <s v=""/>
    <s v="2110000020"/>
    <d v="2021-07-13T00:00:00"/>
    <s v=""/>
    <s v=""/>
    <s v=""/>
    <n v="0"/>
  </r>
  <r>
    <s v=""/>
    <s v="30900940"/>
    <s v="2026000686"/>
    <x v="23"/>
    <d v="2021-04-07T00:00:00"/>
    <d v="2021-04-24T00:00:00"/>
    <s v="DL"/>
    <s v="USD"/>
    <n v="-9752.31"/>
    <s v="83.95000"/>
    <s v="BDT"/>
    <n v="-818706.42"/>
    <n v="-9752.31"/>
    <n v="9752.31"/>
    <s v="IRIS/79-80-81-82"/>
    <s v="BD/IRIS/79-80-81-8"/>
    <s v="Deferred Liability Creation to Bangladesh IRIS CO."/>
    <s v=""/>
    <s v="0"/>
    <s v="BD/IRIS/79-80-81-82"/>
    <s v="CIPL-03324"/>
    <s v=""/>
    <s v="2100061280"/>
    <s v="2010100001"/>
    <s v="2119000035"/>
    <d v="2021-07-12T00:00:00"/>
    <s v=""/>
    <s v=""/>
    <s v=""/>
    <n v="0"/>
  </r>
  <r>
    <s v=""/>
    <s v="30900940"/>
    <s v="2026000757"/>
    <x v="6"/>
    <d v="2021-05-31T00:00:00"/>
    <d v="2021-06-05T00:00:00"/>
    <s v="DL"/>
    <s v="USD"/>
    <n v="-9741.43"/>
    <s v="83.95000"/>
    <s v="BDT"/>
    <n v="-817793.05"/>
    <n v="-9741.43"/>
    <n v="9741.43"/>
    <s v="1000014047"/>
    <s v="1000014047"/>
    <s v="Deferred Liability Creation to American &amp; Efird"/>
    <s v=""/>
    <s v="0"/>
    <s v="SC-0000003693"/>
    <s v="CIPL-03170"/>
    <s v=""/>
    <s v="2000172990"/>
    <s v="2010100001"/>
    <s v=""/>
    <m/>
    <s v=""/>
    <s v=""/>
    <s v=""/>
    <n v="0"/>
  </r>
  <r>
    <s v=""/>
    <s v="30900940"/>
    <s v="2013003644"/>
    <x v="0"/>
    <d v="2021-05-19T00:00:00"/>
    <d v="2021-05-27T00:00:00"/>
    <s v="KZ"/>
    <s v="USD"/>
    <n v="-9738.93"/>
    <s v="83.95000"/>
    <s v="BDT"/>
    <n v="-817583.17"/>
    <n v="-9738.93"/>
    <n v="9738.93"/>
    <s v="IBCEPZ148654DAK"/>
    <s v="DCUDAK132205"/>
    <s v="Deferred Liability Creation to YKK BANGLADESH PTE"/>
    <s v=""/>
    <s v="0"/>
    <s v="IE00194631,203711,216951"/>
    <s v=""/>
    <s v=""/>
    <s v=""/>
    <s v="2010100001"/>
    <s v=""/>
    <m/>
    <s v=""/>
    <s v=""/>
    <s v=""/>
    <n v="0"/>
  </r>
  <r>
    <s v=""/>
    <s v="30900940"/>
    <s v="2013003546"/>
    <x v="8"/>
    <d v="2021-05-18T00:00:00"/>
    <d v="2021-05-20T00:00:00"/>
    <s v="KZ"/>
    <s v="USD"/>
    <n v="-9573.7199999999993"/>
    <s v="83.95000"/>
    <s v="BDT"/>
    <n v="-803713.79"/>
    <n v="-9573.7199999999993"/>
    <n v="9573.7199999999993"/>
    <s v="DPBCOR150512DAK"/>
    <s v="BBCDAK135172"/>
    <s v="Deferred Liability Creation to YIXING LUCKY G and"/>
    <s v=""/>
    <s v="0"/>
    <s v="QJ210436"/>
    <s v=""/>
    <s v=""/>
    <s v=""/>
    <s v="2010100001"/>
    <s v=""/>
    <m/>
    <s v=""/>
    <s v=""/>
    <s v=""/>
    <n v="0"/>
  </r>
  <r>
    <s v=""/>
    <s v="30900940"/>
    <s v="2026000693"/>
    <x v="60"/>
    <d v="2021-04-05T00:00:00"/>
    <d v="2021-04-27T00:00:00"/>
    <s v="DL"/>
    <s v="USD"/>
    <n v="-9556"/>
    <s v="83.95000"/>
    <s v="BDT"/>
    <n v="-802226.2"/>
    <n v="-9556"/>
    <n v="9556"/>
    <s v="BELL/CIPL-143-20"/>
    <s v="BELL/CIPL-143-20"/>
    <s v="Deferred Liability Creation to 3RD BELL INTERNATIO"/>
    <s v=""/>
    <s v="0"/>
    <s v="3RD BELL/CIPL-143-2021"/>
    <s v="CIPL-03328"/>
    <s v=""/>
    <s v="2100104030"/>
    <s v="2010100001"/>
    <s v="2119000016"/>
    <d v="2021-07-08T00:00:00"/>
    <s v=""/>
    <s v=""/>
    <s v=""/>
    <n v="0"/>
  </r>
  <r>
    <s v=""/>
    <s v="20100004"/>
    <s v="2026000384"/>
    <x v="73"/>
    <d v="2020-12-17T00:00:00"/>
    <d v="2020-12-23T00:00:00"/>
    <s v="DL"/>
    <s v="USD"/>
    <n v="-9550.15"/>
    <s v="83.95000"/>
    <s v="BDT"/>
    <n v="-801735.09"/>
    <n v="-9550.15"/>
    <n v="9550.15"/>
    <s v="1000011577"/>
    <s v="C2001-6"/>
    <s v="Partial adjustment"/>
    <s v=""/>
    <s v="0"/>
    <s v="SC-0000002963"/>
    <s v="CIPL-03170"/>
    <s v=""/>
    <s v="2000172990"/>
    <s v=""/>
    <s v=""/>
    <m/>
    <s v=""/>
    <s v=""/>
    <s v=""/>
    <n v="0"/>
  </r>
  <r>
    <s v=""/>
    <s v="30900940"/>
    <s v="2013003762"/>
    <x v="62"/>
    <d v="2021-06-02T00:00:00"/>
    <d v="2021-06-12T00:00:00"/>
    <s v="KZ"/>
    <s v="USD"/>
    <n v="-9541.14"/>
    <s v="83.95000"/>
    <s v="BDT"/>
    <n v="-800978.7"/>
    <n v="-9541.14"/>
    <n v="9541.14"/>
    <s v="IBCEPZ153321DAK"/>
    <s v="DCUDAK138301"/>
    <s v="Deferred Liability Creation to YKK BANGLADESH PTE"/>
    <s v=""/>
    <s v="0"/>
    <s v="IE00262441"/>
    <s v=""/>
    <s v=""/>
    <s v=""/>
    <s v="2010100001"/>
    <s v=""/>
    <m/>
    <s v=""/>
    <s v=""/>
    <s v=""/>
    <n v="0"/>
  </r>
  <r>
    <s v=""/>
    <s v="30900940"/>
    <s v="2013003290"/>
    <x v="74"/>
    <d v="2021-04-19T00:00:00"/>
    <d v="2021-04-20T00:00:00"/>
    <s v="KZ"/>
    <s v="USD"/>
    <n v="-9531.52"/>
    <s v="83.95000"/>
    <s v="BDT"/>
    <n v="-800171.1"/>
    <n v="-9531.52"/>
    <n v="9531.52"/>
    <s v="IBCEPZ146014DAK"/>
    <s v="IBCEPZ146014DAK"/>
    <s v="Deferred Liability Creation to PAXAR BANGLADESH"/>
    <s v=""/>
    <s v="0"/>
    <s v="218664"/>
    <s v=""/>
    <s v=""/>
    <s v=""/>
    <s v="2010100001"/>
    <s v="2119000031"/>
    <d v="2021-07-12T00:00:00"/>
    <s v=""/>
    <s v=""/>
    <s v=""/>
    <n v="0"/>
  </r>
  <r>
    <s v=""/>
    <s v="20100004"/>
    <s v="2012010711"/>
    <x v="36"/>
    <d v="2021-06-22T00:00:00"/>
    <d v="2021-06-23T00:00:00"/>
    <s v="KR"/>
    <s v="USD"/>
    <n v="-9409.0499999999993"/>
    <s v="83.95000"/>
    <s v="BDT"/>
    <n v="-789889.75"/>
    <n v="-9409.0499999999993"/>
    <n v="9409.0499999999993"/>
    <s v="GRN-2021-14344"/>
    <s v="C2001-685"/>
    <s v="Goods received from YKK BANGLADESH PTE LTD."/>
    <s v=""/>
    <s v="0"/>
    <s v="YKK/CIPL/SC-2496/21   LCA"/>
    <s v="CIPL-03347"/>
    <s v=""/>
    <s v="2100142330"/>
    <s v=""/>
    <s v="2126000019"/>
    <d v="2021-07-06T00:00:00"/>
    <s v=""/>
    <s v=""/>
    <s v=""/>
    <n v="0"/>
  </r>
  <r>
    <s v=""/>
    <s v="30900940"/>
    <s v="2013004001"/>
    <x v="9"/>
    <d v="2021-06-28T00:00:00"/>
    <d v="2021-06-29T00:00:00"/>
    <s v="KZ"/>
    <s v="USD"/>
    <n v="-9407.3799999999992"/>
    <s v="83.95000"/>
    <s v="BDT"/>
    <n v="-789749.55"/>
    <n v="-9407.3799999999992"/>
    <n v="9407.3799999999992"/>
    <s v="DPBCOR157791DAK"/>
    <s v="BBCDAK135172"/>
    <s v="Deferred Liability Creation to YIXING LUCKY G AND"/>
    <s v=""/>
    <s v="0"/>
    <s v="QJ210608"/>
    <s v=""/>
    <s v=""/>
    <s v=""/>
    <s v="2010100001"/>
    <s v=""/>
    <m/>
    <s v=""/>
    <s v=""/>
    <s v=""/>
    <n v="0"/>
  </r>
  <r>
    <s v=""/>
    <s v="30900110"/>
    <s v="2049003663"/>
    <x v="31"/>
    <d v="2021-06-17T00:00:00"/>
    <d v="2021-06-17T00:00:00"/>
    <s v="WE"/>
    <s v="BDT"/>
    <n v="-782124"/>
    <s v="1.00000"/>
    <s v="BDT"/>
    <n v="-782124"/>
    <n v="-9206.8700000000008"/>
    <n v="9206.8700000000008"/>
    <s v="000441..."/>
    <s v="4300021805"/>
    <s v="Insurance Premium - General Administrati"/>
    <s v=""/>
    <s v="0"/>
    <s v="Import Insurance charge M"/>
    <s v=""/>
    <s v=""/>
    <s v=""/>
    <s v="2010300001"/>
    <s v=""/>
    <m/>
    <s v=""/>
    <s v=""/>
    <s v=""/>
    <n v="0"/>
  </r>
  <r>
    <s v=""/>
    <s v="30900940"/>
    <s v="2026000674"/>
    <x v="48"/>
    <d v="2021-03-25T00:00:00"/>
    <d v="2021-04-18T00:00:00"/>
    <s v="DL"/>
    <s v="USD"/>
    <n v="-9200"/>
    <s v="83.95000"/>
    <s v="BDT"/>
    <n v="-772340"/>
    <n v="-9200"/>
    <n v="9200"/>
    <s v="BELL/CIPL-139-20"/>
    <s v="3RD BELL/CIPL-139-"/>
    <s v="Deferred Liability Creation to 3RD bell Internat"/>
    <s v=""/>
    <s v="0"/>
    <s v="3RD BELL/CIPL-08-2021"/>
    <s v=""/>
    <s v=""/>
    <s v=""/>
    <s v="2010100001"/>
    <s v="2119000017"/>
    <d v="2021-07-08T00:00:00"/>
    <s v=""/>
    <s v=""/>
    <s v=""/>
    <n v="0"/>
  </r>
  <r>
    <s v=""/>
    <s v="20100003"/>
    <s v="2012010700"/>
    <x v="52"/>
    <d v="2021-06-21T00:00:00"/>
    <d v="2021-06-22T00:00:00"/>
    <s v="KR"/>
    <s v="USD"/>
    <n v="-9163.5"/>
    <s v="83.95000"/>
    <s v="BDT"/>
    <n v="-769275.83"/>
    <n v="-9163.5"/>
    <n v="9163.5"/>
    <s v="GRN-2021-14245"/>
    <s v="C2019-481"/>
    <s v="Goods received from HOORAIN HTF LIMITED"/>
    <s v=""/>
    <s v="0"/>
    <s v="BBCDAK135574"/>
    <s v="CIPL-03374"/>
    <s v=""/>
    <s v="2100125130"/>
    <s v=""/>
    <s v="2126000041"/>
    <d v="2021-07-18T00:00:00"/>
    <s v=""/>
    <s v=""/>
    <s v=""/>
    <n v="0"/>
  </r>
  <r>
    <s v=""/>
    <s v="30900940"/>
    <s v="2026000772"/>
    <x v="30"/>
    <d v="2021-05-04T00:00:00"/>
    <d v="2021-06-10T00:00:00"/>
    <s v="DL"/>
    <s v="USD"/>
    <n v="-9121.6200000000008"/>
    <s v="83.95000"/>
    <s v="BDT"/>
    <n v="-765760"/>
    <n v="-9121.6200000000008"/>
    <n v="9121.6200000000008"/>
    <s v="BELL/CIPL-146-20"/>
    <s v="BELL/CIPL-146-2021"/>
    <s v="Deferred Liability Creation to 3RD Bell Internatio"/>
    <s v=""/>
    <s v="0"/>
    <s v="3RD BELL/CIPL-16-2021"/>
    <s v=""/>
    <s v=""/>
    <s v=""/>
    <s v="2010100001"/>
    <s v=""/>
    <m/>
    <s v=""/>
    <s v=""/>
    <s v=""/>
    <n v="0"/>
  </r>
  <r>
    <s v=""/>
    <s v="30900940"/>
    <s v="2026000848"/>
    <x v="9"/>
    <d v="2021-06-28T00:00:00"/>
    <d v="2021-07-02T00:00:00"/>
    <s v="DL"/>
    <s v="USD"/>
    <n v="-9103.75"/>
    <s v="83.95000"/>
    <s v="BDT"/>
    <n v="-764259.81"/>
    <n v="-9103.75"/>
    <n v="9103.75"/>
    <s v="IBCLOC151357DAK"/>
    <s v="DCUDAK131268"/>
    <s v="Deferred Liability Creation to R-PAC BD Ltd."/>
    <s v=""/>
    <s v="0"/>
    <s v="B03LC/2103000621"/>
    <s v="CIPL-03308"/>
    <s v=""/>
    <s v="2100052930"/>
    <s v="2010100001"/>
    <s v=""/>
    <m/>
    <s v=""/>
    <s v=""/>
    <s v=""/>
    <n v="0"/>
  </r>
  <r>
    <s v=""/>
    <s v="30900940"/>
    <s v="2013003328"/>
    <x v="35"/>
    <d v="2021-04-20T00:00:00"/>
    <d v="2021-04-21T00:00:00"/>
    <s v="KZ"/>
    <s v="USD"/>
    <n v="-9087.01"/>
    <s v="83.95000"/>
    <s v="BDT"/>
    <n v="-762854.49"/>
    <n v="-9087.01"/>
    <n v="9087.01"/>
    <s v="IBCTST145239DAK"/>
    <s v="IBCTST145239DAK"/>
    <s v="Deferred Liability Creation to ALPHA START LTD"/>
    <s v=""/>
    <s v="0"/>
    <s v="AB/1487,1508,AB/1528/20"/>
    <s v=""/>
    <s v=""/>
    <s v=""/>
    <s v="2010100001"/>
    <s v=""/>
    <m/>
    <s v=""/>
    <s v=""/>
    <s v=""/>
    <n v="0"/>
  </r>
  <r>
    <s v=""/>
    <s v="30900940"/>
    <s v="2026000797"/>
    <x v="26"/>
    <d v="2021-06-13T00:00:00"/>
    <d v="2021-06-16T00:00:00"/>
    <s v="DL"/>
    <s v="USD"/>
    <n v="-8970.9699999999993"/>
    <s v="83.95000"/>
    <s v="BDT"/>
    <n v="-753112.93"/>
    <n v="-8970.9699999999993"/>
    <n v="8970.9699999999993"/>
    <s v="CTCI-1079/03-21"/>
    <s v="CTCI-1079/03-21"/>
    <s v="Deferred Liability Creation to Trims Bangladesh"/>
    <s v=""/>
    <s v="0"/>
    <s v="DCUDAK136306"/>
    <s v="CIPL-03328"/>
    <s v=""/>
    <s v="2100096270"/>
    <s v="2010100001"/>
    <s v=""/>
    <m/>
    <s v=""/>
    <s v=""/>
    <s v=""/>
    <n v="0"/>
  </r>
  <r>
    <s v=""/>
    <s v="20100008"/>
    <s v="2022003610"/>
    <x v="41"/>
    <d v="2021-05-06T00:00:00"/>
    <d v="2021-06-29T00:00:00"/>
    <s v="RE"/>
    <s v="BDT"/>
    <n v="-760109"/>
    <s v="1.00000"/>
    <s v="BDT"/>
    <n v="-760109"/>
    <n v="-8947.73"/>
    <n v="8947.73"/>
    <s v="CIPL/ETP/2021/04"/>
    <s v="C2015-228"/>
    <s v="Structural Cousultancy Fee(ETP structure)"/>
    <s v=""/>
    <s v="0"/>
    <s v="5000162369/62"/>
    <s v=""/>
    <s v=""/>
    <s v=""/>
    <s v=""/>
    <s v=""/>
    <m/>
    <s v=""/>
    <s v=""/>
    <s v=""/>
    <n v="0"/>
  </r>
  <r>
    <s v=""/>
    <s v="30900940"/>
    <s v="2013003979"/>
    <x v="16"/>
    <d v="2021-06-24T00:00:00"/>
    <d v="2021-06-27T00:00:00"/>
    <s v="KZ"/>
    <s v="USD"/>
    <n v="-8788.32"/>
    <s v="83.95000"/>
    <s v="BDT"/>
    <n v="-737779.46"/>
    <n v="-8788.32"/>
    <n v="8788.32"/>
    <s v="IBCTST155632DAK"/>
    <s v="DCUDAK138890"/>
    <s v="Deferred Liability Creation to Alpha Start Ltd."/>
    <s v=""/>
    <s v="0"/>
    <s v="AB/1851/20,AB/1881/20"/>
    <s v=""/>
    <s v=""/>
    <s v=""/>
    <s v="2010100001"/>
    <s v=""/>
    <m/>
    <s v=""/>
    <s v=""/>
    <s v=""/>
    <n v="0"/>
  </r>
  <r>
    <s v=""/>
    <s v="30900940"/>
    <s v="2013003178"/>
    <x v="63"/>
    <d v="2021-04-01T00:00:00"/>
    <d v="2021-04-12T00:00:00"/>
    <s v="KZ"/>
    <s v="USD"/>
    <n v="-8749.5"/>
    <s v="83.95000"/>
    <s v="BDT"/>
    <n v="-734520.53"/>
    <n v="-8749.5"/>
    <n v="8749.5"/>
    <s v="IBCTST142263DAK"/>
    <s v="IBCTST142263DAK"/>
    <s v="Deferred Liability Creation ALPHA START LIMITED\"/>
    <s v=""/>
    <s v="0"/>
    <s v="AB/1465/20"/>
    <s v=""/>
    <s v=""/>
    <s v=""/>
    <s v="2010100001"/>
    <s v=""/>
    <m/>
    <s v=""/>
    <s v=""/>
    <s v=""/>
    <n v="0"/>
  </r>
  <r>
    <s v=""/>
    <s v="30900940"/>
    <s v="2013003458"/>
    <x v="12"/>
    <d v="2021-05-05T00:00:00"/>
    <d v="2021-05-09T00:00:00"/>
    <s v="KZ"/>
    <s v="USD"/>
    <n v="-8748.76"/>
    <s v="83.95000"/>
    <s v="BDT"/>
    <n v="-734458.4"/>
    <n v="-8748.76"/>
    <n v="8748.76"/>
    <s v="DPBTST148027DAK"/>
    <s v="BBCDAK131518"/>
    <s v="Deferred Liability Creation to TEXHONG KNITTING LI"/>
    <s v=""/>
    <s v="0"/>
    <s v="SV2021014978"/>
    <s v=""/>
    <s v=""/>
    <s v=""/>
    <s v="2010100001"/>
    <s v="2119000000"/>
    <d v="2021-07-06T00:00:00"/>
    <s v=""/>
    <s v=""/>
    <s v=""/>
    <n v="0"/>
  </r>
  <r>
    <s v=""/>
    <s v="30900940"/>
    <s v="2013003379"/>
    <x v="19"/>
    <d v="2021-04-28T00:00:00"/>
    <d v="2021-04-29T00:00:00"/>
    <s v="KZ"/>
    <s v="USD"/>
    <n v="-8690.6"/>
    <s v="83.95000"/>
    <s v="BDT"/>
    <n v="-729575.87"/>
    <n v="-8690.6"/>
    <n v="8690.6"/>
    <s v="IBCEPZ147754DAK"/>
    <s v="IBCEPZ147754DAK"/>
    <s v="Deferred Liability Creation to YKK Bangladesh PTE"/>
    <s v=""/>
    <s v="0"/>
    <s v="IE00218201"/>
    <s v=""/>
    <s v=""/>
    <s v=""/>
    <s v="2010100001"/>
    <s v=""/>
    <m/>
    <s v=""/>
    <s v=""/>
    <s v=""/>
    <n v="0"/>
  </r>
  <r>
    <s v=""/>
    <s v="30900940"/>
    <s v="2026000624"/>
    <x v="18"/>
    <d v="2021-03-09T00:00:00"/>
    <d v="2021-03-27T00:00:00"/>
    <s v="DL"/>
    <s v="USD"/>
    <n v="-8664.2099999999991"/>
    <s v="83.95000"/>
    <s v="BDT"/>
    <n v="-727360.43"/>
    <n v="-8664.2099999999991"/>
    <n v="8664.2099999999991"/>
    <s v="BELL/CIPL-137-20"/>
    <s v="BELL/CIPL-137-2021"/>
    <s v="Deferred Liability Creation to 3rd Bell Internatio"/>
    <s v=""/>
    <s v="0"/>
    <s v="3RD BELL/CIPL-05-2021"/>
    <s v="CIPL-03309"/>
    <s v=""/>
    <s v="2100045540"/>
    <s v="2010100001"/>
    <s v="2119000014"/>
    <d v="2021-07-08T00:00:00"/>
    <s v=""/>
    <s v=""/>
    <s v=""/>
    <n v="0"/>
  </r>
  <r>
    <s v=""/>
    <s v="30900940"/>
    <s v="2026000778"/>
    <x v="75"/>
    <d v="2021-06-08T00:00:00"/>
    <d v="2021-06-12T00:00:00"/>
    <s v="DL"/>
    <s v="USD"/>
    <n v="-8582.32"/>
    <s v="83.95000"/>
    <s v="BDT"/>
    <n v="-720485.76"/>
    <n v="-8582.32"/>
    <n v="8582.32"/>
    <s v="IBCEPZ154117DAK"/>
    <s v="DCUDAK137259"/>
    <s v="Deferred Liability Creation to OSMAN INTERLININGS"/>
    <s v=""/>
    <s v="0"/>
    <s v="DEPZ-OIL-0863/21"/>
    <s v=""/>
    <s v=""/>
    <s v=""/>
    <s v="2010100001"/>
    <s v=""/>
    <m/>
    <s v=""/>
    <s v=""/>
    <s v=""/>
    <n v="0"/>
  </r>
  <r>
    <s v=""/>
    <s v="30900940"/>
    <s v="2013003652"/>
    <x v="42"/>
    <d v="2021-05-27T00:00:00"/>
    <d v="2021-05-29T00:00:00"/>
    <s v="KZ"/>
    <s v="USD"/>
    <n v="-8580.7800000000007"/>
    <s v="83.95000"/>
    <s v="BDT"/>
    <n v="-720356.48"/>
    <n v="-8580.7800000000007"/>
    <n v="8580.7800000000007"/>
    <s v="IBCTST150632DAK"/>
    <s v="DCUDAK131598"/>
    <s v="Deferred Liability Creation to Alpha Start Ltd."/>
    <s v=""/>
    <s v="0"/>
    <s v="AB/1708/20"/>
    <s v=""/>
    <s v=""/>
    <s v=""/>
    <s v="2010100001"/>
    <s v=""/>
    <m/>
    <s v=""/>
    <s v=""/>
    <s v=""/>
    <n v="0"/>
  </r>
  <r>
    <s v=""/>
    <s v="20100004"/>
    <s v="2012010388"/>
    <x v="76"/>
    <d v="2021-06-05T00:00:00"/>
    <d v="2021-06-06T00:00:00"/>
    <s v="KR"/>
    <s v="USD"/>
    <n v="-8556.15"/>
    <s v="83.95000"/>
    <s v="BDT"/>
    <n v="-718288.79"/>
    <n v="-8556.15"/>
    <n v="8556.15"/>
    <s v="GRN-2021-12894"/>
    <s v="20210605"/>
    <s v="Goods received from NATURUB ACCESSORIES BANGLADESH"/>
    <s v=""/>
    <s v="0"/>
    <s v="NAB-SC-21-212  DCUDAK1328"/>
    <s v="CIPL-03364"/>
    <s v=""/>
    <s v="2100110950"/>
    <s v=""/>
    <s v="2126000016"/>
    <d v="2021-07-05T00:00:00"/>
    <s v=""/>
    <s v=""/>
    <s v=""/>
    <n v="0"/>
  </r>
  <r>
    <s v=""/>
    <s v="30900940"/>
    <s v="2026000786"/>
    <x v="32"/>
    <d v="2021-05-31T00:00:00"/>
    <d v="2021-06-13T00:00:00"/>
    <s v="DL"/>
    <s v="USD"/>
    <n v="-8458.3700000000008"/>
    <s v="83.95000"/>
    <s v="BDT"/>
    <n v="-710080.16"/>
    <n v="-8458.3700000000008"/>
    <n v="8458.3700000000008"/>
    <s v="HHL/2021/0268"/>
    <s v="HHL/2021/0268"/>
    <s v="Deferred Liability Creation to HOORAIN HTF LTD."/>
    <s v=""/>
    <s v="0"/>
    <s v="BBCDAK135574"/>
    <s v=""/>
    <s v=""/>
    <s v=""/>
    <s v="2010100001"/>
    <s v=""/>
    <m/>
    <s v=""/>
    <s v=""/>
    <s v=""/>
    <n v="0"/>
  </r>
  <r>
    <s v=""/>
    <s v="30900940"/>
    <s v="2026000702"/>
    <x v="20"/>
    <d v="2021-04-26T00:00:00"/>
    <d v="2021-05-02T00:00:00"/>
    <s v="DL"/>
    <s v="USD"/>
    <n v="-8360"/>
    <s v="83.95000"/>
    <s v="BDT"/>
    <n v="-701822"/>
    <n v="-8360"/>
    <n v="8360"/>
    <s v="CIPL/004/2021"/>
    <s v="CIPL/004/2021"/>
    <s v="Deferred Liability Creation to Fashion Compac"/>
    <s v=""/>
    <s v="0"/>
    <s v="BBCDAK135717"/>
    <s v=""/>
    <s v=""/>
    <s v=""/>
    <s v="2010100001"/>
    <s v=""/>
    <m/>
    <s v=""/>
    <s v=""/>
    <s v=""/>
    <n v="0"/>
  </r>
  <r>
    <s v=""/>
    <s v="20100008"/>
    <s v="2022003494"/>
    <x v="6"/>
    <d v="2021-05-22T00:00:00"/>
    <d v="2021-06-10T00:00:00"/>
    <s v="RE"/>
    <s v="BDT"/>
    <n v="-708619.86"/>
    <s v="1.00000"/>
    <s v="BDT"/>
    <n v="-708619.86"/>
    <n v="-8341.61"/>
    <n v="8341.61"/>
    <s v="005"/>
    <s v="C2016-135"/>
    <s v="Part B room making for May'21"/>
    <s v=""/>
    <s v="0"/>
    <s v="5000161663 /97"/>
    <s v=""/>
    <s v=""/>
    <s v=""/>
    <s v=""/>
    <s v=""/>
    <m/>
    <s v=""/>
    <s v=""/>
    <s v=""/>
    <n v="0"/>
  </r>
  <r>
    <s v=""/>
    <s v="30900940"/>
    <s v="2013003176"/>
    <x v="23"/>
    <d v="2021-04-07T00:00:00"/>
    <d v="2021-04-12T00:00:00"/>
    <s v="KZ"/>
    <s v="USD"/>
    <n v="-8264.24"/>
    <s v="83.95000"/>
    <s v="BDT"/>
    <n v="-693782.95"/>
    <n v="-8264.24"/>
    <n v="8264.24"/>
    <s v="IBCTST142947DAK"/>
    <s v="IBCTST142947DAK"/>
    <s v="Deferred Liability Creation ALPHA START LIMITED"/>
    <s v=""/>
    <s v="0"/>
    <s v="AB/1456,1471,AB/1484/20"/>
    <s v=""/>
    <s v=""/>
    <s v=""/>
    <s v="2010100001"/>
    <s v=""/>
    <m/>
    <s v=""/>
    <s v=""/>
    <s v=""/>
    <n v="0"/>
  </r>
  <r>
    <s v=""/>
    <s v="30900940"/>
    <s v="2026000758"/>
    <x v="6"/>
    <d v="2021-04-13T00:00:00"/>
    <d v="2021-06-05T00:00:00"/>
    <s v="DL"/>
    <s v="USD"/>
    <n v="-8231.51"/>
    <s v="83.95000"/>
    <s v="BDT"/>
    <n v="-691035.26"/>
    <n v="-8231.51"/>
    <n v="8231.51"/>
    <s v="LC21/2103001133"/>
    <s v="LC21/2103001133"/>
    <s v="Deferred Liability Creation to R-PAC BD Ltd."/>
    <s v=""/>
    <s v="0"/>
    <s v="CIPL04132021"/>
    <s v="CIPL-03324"/>
    <s v=""/>
    <s v="2100117070"/>
    <s v="2010100001"/>
    <s v=""/>
    <m/>
    <s v=""/>
    <s v=""/>
    <s v=""/>
    <n v="0"/>
  </r>
  <r>
    <s v=""/>
    <s v="20100003"/>
    <s v="2012009165"/>
    <x v="68"/>
    <d v="2021-04-24T00:00:00"/>
    <d v="2021-05-02T00:00:00"/>
    <s v="KR"/>
    <s v="USD"/>
    <n v="-8230.33"/>
    <s v="83.95000"/>
    <s v="BDT"/>
    <n v="-690936.2"/>
    <n v="-8230.33"/>
    <n v="8230.33"/>
    <s v="GRN-2021-9861"/>
    <s v="C2018-129"/>
    <s v="Goods received from PARAMOUNT TEXTILE LTD."/>
    <s v=""/>
    <s v="0"/>
    <s v="BBCDAK135078"/>
    <s v="CIPL-03329"/>
    <s v=""/>
    <s v="2100058280"/>
    <s v=""/>
    <s v=""/>
    <m/>
    <s v=""/>
    <s v=""/>
    <s v=""/>
    <n v="0"/>
  </r>
  <r>
    <s v=""/>
    <s v="20100008"/>
    <s v="2022003698"/>
    <x v="77"/>
    <d v="2021-06-19T00:00:00"/>
    <d v="2021-07-04T00:00:00"/>
    <s v="RE"/>
    <s v="BDT"/>
    <n v="-698006"/>
    <s v="1.00000"/>
    <s v="BDT"/>
    <n v="-698006"/>
    <n v="-8216.66"/>
    <n v="8216.66"/>
    <s v="340"/>
    <s v="C2015-906"/>
    <s v="Checker plate for June'21"/>
    <s v=""/>
    <s v="0"/>
    <s v="5000163154 /245"/>
    <s v=""/>
    <s v=""/>
    <s v=""/>
    <s v=""/>
    <s v=""/>
    <m/>
    <s v=""/>
    <s v=""/>
    <s v=""/>
    <n v="0"/>
  </r>
  <r>
    <s v=""/>
    <s v="30900940"/>
    <s v="2026000818"/>
    <x v="36"/>
    <d v="2021-06-22T00:00:00"/>
    <d v="2021-06-22T00:00:00"/>
    <s v="DL"/>
    <s v="USD"/>
    <n v="-8182.74"/>
    <s v="83.95000"/>
    <s v="BDT"/>
    <n v="-686941.02"/>
    <n v="-8182.74"/>
    <n v="8182.74"/>
    <s v="IBCEPZ156598DAK"/>
    <s v="DCUDAK137727"/>
    <s v="Deferred Liability Creation to YKK BANGLADESH PTE"/>
    <s v=""/>
    <s v="0"/>
    <s v="ie00222651"/>
    <s v=""/>
    <s v=""/>
    <s v=""/>
    <s v="2010100001"/>
    <s v=""/>
    <m/>
    <s v=""/>
    <s v=""/>
    <s v=""/>
    <n v="0"/>
  </r>
  <r>
    <s v=""/>
    <s v="30900940"/>
    <s v="2026000746"/>
    <x v="39"/>
    <d v="2021-05-23T00:00:00"/>
    <d v="2021-05-29T00:00:00"/>
    <s v="DL"/>
    <s v="USD"/>
    <n v="-8160.1"/>
    <s v="83.95000"/>
    <s v="BDT"/>
    <n v="-685040.4"/>
    <n v="-8160.1"/>
    <n v="8160.1"/>
    <s v="BSPCI2305202102"/>
    <s v="BSPCI2305202102"/>
    <s v="Deferred Liability Creation to Best Silica Gel"/>
    <s v=""/>
    <s v="0"/>
    <s v="BSPPI2404202101"/>
    <s v=""/>
    <s v=""/>
    <s v=""/>
    <s v="2010100001"/>
    <s v=""/>
    <m/>
    <s v=""/>
    <s v=""/>
    <s v=""/>
    <n v="0"/>
  </r>
  <r>
    <s v=""/>
    <s v="30900940"/>
    <s v="2013002991"/>
    <x v="5"/>
    <d v="2021-03-22T00:00:00"/>
    <d v="2021-03-25T00:00:00"/>
    <s v="KZ"/>
    <s v="USD"/>
    <n v="-8155.15"/>
    <s v="83.95000"/>
    <s v="BDT"/>
    <n v="-684624.84"/>
    <n v="-8155.15"/>
    <n v="8155.15"/>
    <s v="IBCTST140929DAK"/>
    <s v="IBCTST140929DAK"/>
    <s v="Deferred Liability Creation to Alpha Start Ltd."/>
    <s v=""/>
    <s v="0"/>
    <s v="1330,335,349,352,69,80,81"/>
    <s v=""/>
    <s v=""/>
    <s v=""/>
    <s v="2010100001"/>
    <s v="2119000037"/>
    <d v="2021-07-12T00:00:00"/>
    <s v=""/>
    <s v=""/>
    <s v=""/>
    <n v="0"/>
  </r>
  <r>
    <s v=""/>
    <s v="30900940"/>
    <s v="2026000810"/>
    <x v="41"/>
    <d v="2021-06-20T00:00:00"/>
    <d v="2021-06-21T00:00:00"/>
    <s v="DL"/>
    <s v="USD"/>
    <n v="-8143.6"/>
    <s v="83.95000"/>
    <s v="BDT"/>
    <n v="-683655.22"/>
    <n v="-8143.6"/>
    <n v="8143.6"/>
    <s v="IBCLOC151218DAK"/>
    <s v="DCUDAK131268"/>
    <s v="Deferred Liability Creation to R-PAC (BANGLADESH)"/>
    <s v=""/>
    <s v="0"/>
    <s v="B03LC/2103000839"/>
    <s v=""/>
    <s v=""/>
    <s v=""/>
    <s v="2010100001"/>
    <s v=""/>
    <m/>
    <s v=""/>
    <s v=""/>
    <s v=""/>
    <n v="0"/>
  </r>
  <r>
    <s v=""/>
    <s v="30900940"/>
    <s v="2013003472"/>
    <x v="12"/>
    <d v="2021-05-05T00:00:00"/>
    <d v="2021-05-09T00:00:00"/>
    <s v="KZ"/>
    <s v="USD"/>
    <n v="-8141.48"/>
    <s v="83.95000"/>
    <s v="BDT"/>
    <n v="-683477.25"/>
    <n v="-8141.48"/>
    <n v="8141.48"/>
    <s v="IBCEPZ149095DAK"/>
    <s v="IBCEPZ149095DAK"/>
    <s v="Deferred Liability Creation to Paxar Bangladesh Pv"/>
    <s v=""/>
    <s v="0"/>
    <s v="219903"/>
    <s v=""/>
    <s v=""/>
    <s v=""/>
    <s v="2010100001"/>
    <s v=""/>
    <m/>
    <s v=""/>
    <s v=""/>
    <s v=""/>
    <n v="0"/>
  </r>
  <r>
    <s v=""/>
    <s v="20100004"/>
    <s v="2012010667"/>
    <x v="44"/>
    <d v="2021-06-19T00:00:00"/>
    <d v="2021-06-20T00:00:00"/>
    <s v="KR"/>
    <s v="USD"/>
    <n v="-8040.2"/>
    <s v="83.95000"/>
    <s v="BDT"/>
    <n v="-674974.79"/>
    <n v="-8040.2"/>
    <n v="8040.2"/>
    <s v="GRN-2021-14058"/>
    <s v="20210619"/>
    <s v="Goods received from NATURUB ACCESSORIES BANGLADESH"/>
    <s v=""/>
    <s v="0"/>
    <s v="NAB-SC-21-275  LCA-371744"/>
    <s v="CIPL-03374"/>
    <s v=""/>
    <s v="2100120450"/>
    <s v=""/>
    <s v=""/>
    <m/>
    <s v=""/>
    <s v=""/>
    <s v=""/>
    <n v="0"/>
  </r>
  <r>
    <s v=""/>
    <s v="20100003"/>
    <s v="2012009695"/>
    <x v="7"/>
    <d v="2021-05-26T00:00:00"/>
    <d v="2021-05-27T00:00:00"/>
    <s v="KR"/>
    <s v="USD"/>
    <n v="-8016.03"/>
    <s v="83.95000"/>
    <s v="BDT"/>
    <n v="-672945.72"/>
    <n v="-8016.03"/>
    <n v="8016.03"/>
    <s v="GRN-2021-12057"/>
    <s v="C2018-129"/>
    <s v="Goods received from PARAMOUNT TEXTILE LTD."/>
    <s v=""/>
    <s v="0"/>
    <s v="BBCDAK135078"/>
    <s v="CIPL-03329"/>
    <s v=""/>
    <s v="2100069900"/>
    <s v=""/>
    <s v="2126000024"/>
    <d v="2021-07-11T00:00:00"/>
    <s v=""/>
    <s v=""/>
    <s v=""/>
    <n v="0"/>
  </r>
  <r>
    <s v=""/>
    <s v="30900940"/>
    <s v="2026000824"/>
    <x v="36"/>
    <d v="2021-06-22T00:00:00"/>
    <d v="2021-06-22T00:00:00"/>
    <s v="DL"/>
    <s v="USD"/>
    <n v="-8011.53"/>
    <s v="83.95000"/>
    <s v="BDT"/>
    <n v="-672567.94"/>
    <n v="-8011.53"/>
    <n v="8011.53"/>
    <s v="IBCDAO156553DAK"/>
    <s v="DCUDAK131132"/>
    <s v="Deferred Liability Creation to SML PACKAGING SOLUT"/>
    <s v=""/>
    <s v="0"/>
    <s v="SML2021BD01954"/>
    <s v="CIPL-03357"/>
    <s v=""/>
    <s v="2100132750"/>
    <s v="2010100001"/>
    <s v="2119000040"/>
    <d v="2021-07-12T00:00:00"/>
    <s v=""/>
    <s v=""/>
    <s v=""/>
    <n v="0"/>
  </r>
  <r>
    <s v=""/>
    <s v="30900940"/>
    <s v="2013004017"/>
    <x v="22"/>
    <d v="2021-06-30T00:00:00"/>
    <d v="2021-07-04T00:00:00"/>
    <s v="KZ"/>
    <s v="USD"/>
    <n v="-8000.77"/>
    <s v="83.95000"/>
    <s v="BDT"/>
    <n v="-671664.64000000001"/>
    <n v="-8000.77"/>
    <n v="8000.77"/>
    <s v="IBCTST156810DAK"/>
    <s v="DCUDAK140491"/>
    <s v="Deferred Liability Creation to Alpha Start Ltd."/>
    <s v=""/>
    <s v="0"/>
    <s v="AB/1890/20"/>
    <s v=""/>
    <s v=""/>
    <s v=""/>
    <s v="2010100001"/>
    <s v=""/>
    <m/>
    <s v=""/>
    <s v=""/>
    <s v=""/>
    <n v="0"/>
  </r>
  <r>
    <s v=""/>
    <s v="30900940"/>
    <s v="2026000782"/>
    <x v="33"/>
    <d v="2021-06-07T00:00:00"/>
    <d v="2021-06-12T00:00:00"/>
    <s v="DL"/>
    <s v="USD"/>
    <n v="-7954.23"/>
    <s v="83.95000"/>
    <s v="BDT"/>
    <n v="-667757.61"/>
    <n v="-7954.23"/>
    <n v="7954.23"/>
    <s v="IBCEPZ153968DAK"/>
    <s v="DCUDAK138301"/>
    <s v="Deferred Liability Creation to YKK BANGLADESH PTE"/>
    <s v=""/>
    <s v="0"/>
    <s v="IE00269181,281531,287861"/>
    <s v="CIPL-03341"/>
    <s v=""/>
    <s v="2100118170"/>
    <s v="2010100001"/>
    <s v=""/>
    <m/>
    <s v=""/>
    <s v=""/>
    <s v=""/>
    <n v="0"/>
  </r>
  <r>
    <s v=""/>
    <s v="30900940"/>
    <s v="2013003537"/>
    <x v="78"/>
    <d v="2021-05-16T00:00:00"/>
    <d v="2021-05-20T00:00:00"/>
    <s v="KZ"/>
    <s v="USD"/>
    <n v="-7920.25"/>
    <s v="83.95000"/>
    <s v="BDT"/>
    <n v="-664904.99"/>
    <n v="-7920.25"/>
    <n v="7920.25"/>
    <s v="DPBCOR149638DAK"/>
    <s v="DPBCOR149638DAK"/>
    <s v="Deferred Liability Creation to VARDHMAN TEXTILES"/>
    <s v=""/>
    <s v="0"/>
    <s v="CPD210000049"/>
    <s v=""/>
    <s v=""/>
    <s v=""/>
    <s v="2010100001"/>
    <s v=""/>
    <m/>
    <s v=""/>
    <s v=""/>
    <s v=""/>
    <n v="0"/>
  </r>
  <r>
    <s v=""/>
    <s v="30900940"/>
    <s v="2026000612"/>
    <x v="56"/>
    <d v="2021-03-14T00:00:00"/>
    <d v="2021-03-21T00:00:00"/>
    <s v="DL"/>
    <s v="USD"/>
    <n v="-7893.2"/>
    <s v="83.95000"/>
    <s v="BDT"/>
    <n v="-662634.14"/>
    <n v="-7893.2"/>
    <n v="7893.2"/>
    <s v="BSPDC1403202101"/>
    <s v="BSPDC1403202101"/>
    <s v="Deferred Liability Creation to Best Silica gel BD"/>
    <s v=""/>
    <s v="0"/>
    <s v="BSPSC2020/2148"/>
    <s v=""/>
    <s v=""/>
    <s v=""/>
    <s v="2010100001"/>
    <s v="2119000019"/>
    <d v="2021-07-08T00:00:00"/>
    <s v=""/>
    <s v=""/>
    <s v=""/>
    <n v="0"/>
  </r>
  <r>
    <s v=""/>
    <s v="20100003"/>
    <s v="2012010430"/>
    <x v="33"/>
    <d v="2021-06-07T00:00:00"/>
    <d v="2021-06-08T00:00:00"/>
    <s v="KR"/>
    <s v="USD"/>
    <n v="-7863.39"/>
    <s v="83.95000"/>
    <s v="BDT"/>
    <n v="-660131.59"/>
    <n v="-7863.39"/>
    <n v="7863.39"/>
    <s v="GRN-2021-13037"/>
    <s v="C2018-129"/>
    <s v="Goods received from PARAMOUNT TEXTILE LTD."/>
    <s v=""/>
    <s v="0"/>
    <s v="BBCDAK135078"/>
    <s v="CIPL-03362"/>
    <s v=""/>
    <s v="2100089530"/>
    <s v=""/>
    <s v=""/>
    <m/>
    <s v=""/>
    <s v=""/>
    <s v=""/>
    <n v="0"/>
  </r>
  <r>
    <s v=""/>
    <s v="20100003"/>
    <s v="2012010805"/>
    <x v="79"/>
    <d v="2021-06-26T00:00:00"/>
    <d v="2021-06-27T00:00:00"/>
    <s v="KR"/>
    <s v="USD"/>
    <n v="-7851"/>
    <s v="83.95000"/>
    <s v="BDT"/>
    <n v="-659091.44999999995"/>
    <n v="-7851"/>
    <n v="7851"/>
    <s v="GRN-2021-14659"/>
    <s v="C2019-481"/>
    <s v="Goods received from HOORAIN HTF LIMITED"/>
    <s v=""/>
    <s v="0"/>
    <s v="BBCDAK142096"/>
    <s v="CIPL-03392"/>
    <s v=""/>
    <s v="2100152330"/>
    <s v=""/>
    <s v="2126000040"/>
    <d v="2021-07-18T00:00:00"/>
    <s v=""/>
    <s v=""/>
    <s v=""/>
    <n v="0"/>
  </r>
  <r>
    <s v=""/>
    <s v="30900940"/>
    <s v="2026000775"/>
    <x v="30"/>
    <d v="2021-06-03T00:00:00"/>
    <d v="2021-06-10T00:00:00"/>
    <s v="DL"/>
    <s v="USD"/>
    <n v="-7833.36"/>
    <s v="83.95000"/>
    <s v="BDT"/>
    <n v="-657610.56999999995"/>
    <n v="-7833.36"/>
    <n v="7833.36"/>
    <s v="EPL-21041023"/>
    <s v="EPL-21041023"/>
    <s v="Deferred Liability Creation to Epyllion Limited"/>
    <s v=""/>
    <s v="0"/>
    <s v="CIPL/092/21"/>
    <s v="CIPL-03329"/>
    <s v=""/>
    <s v=""/>
    <s v="2010100001"/>
    <s v=""/>
    <m/>
    <s v=""/>
    <s v=""/>
    <s v=""/>
    <n v="0"/>
  </r>
  <r>
    <s v=""/>
    <s v="30900940"/>
    <s v="2026000774"/>
    <x v="30"/>
    <d v="2021-05-22T00:00:00"/>
    <d v="2021-06-10T00:00:00"/>
    <s v="DL"/>
    <s v="USD"/>
    <n v="-7819.5"/>
    <s v="83.95000"/>
    <s v="BDT"/>
    <n v="-656447.03"/>
    <n v="-7819.5"/>
    <n v="7819.5"/>
    <s v="BELL/CIPL-148-20"/>
    <s v="BELL/CIPL-148-2021"/>
    <s v="Deferred Liability Creation to 3RD Bell Internatio"/>
    <s v=""/>
    <s v="0"/>
    <s v="3RD BELL/CIPL-17-2021"/>
    <s v=""/>
    <s v=""/>
    <s v=""/>
    <s v="2010100001"/>
    <s v=""/>
    <m/>
    <s v=""/>
    <s v=""/>
    <s v=""/>
    <n v="0"/>
  </r>
  <r>
    <s v=""/>
    <s v="20100003"/>
    <s v="2012008541"/>
    <x v="74"/>
    <d v="2021-04-19T00:00:00"/>
    <d v="2021-04-20T00:00:00"/>
    <s v="KR"/>
    <s v="USD"/>
    <n v="-7805.77"/>
    <s v="83.95000"/>
    <s v="BDT"/>
    <n v="-655294.39"/>
    <n v="-7805.77"/>
    <n v="7805.77"/>
    <s v="GRN-2021-9264"/>
    <s v="C2018-129"/>
    <s v="Goods received from PARAMOUNT TEXTILE LTD."/>
    <s v=""/>
    <s v="0"/>
    <s v="BBCDAK135078"/>
    <s v="CIPL-03329"/>
    <s v=""/>
    <s v="2100058280"/>
    <s v=""/>
    <s v=""/>
    <m/>
    <s v=""/>
    <s v=""/>
    <s v=""/>
    <n v="0"/>
  </r>
  <r>
    <s v=""/>
    <s v="30900940"/>
    <s v="2013003645"/>
    <x v="37"/>
    <d v="2021-05-23T00:00:00"/>
    <d v="2021-05-27T00:00:00"/>
    <s v="KZ"/>
    <s v="USD"/>
    <n v="-7570.5"/>
    <s v="83.95000"/>
    <s v="BDT"/>
    <n v="-635543.48"/>
    <n v="-7570.5"/>
    <n v="7570.5"/>
    <s v="IBCEPZ151378DAK"/>
    <s v="IBCEPZ151378DAK"/>
    <s v="Deferred Liability Creation to GUNZE UNITED LTD."/>
    <s v=""/>
    <s v="0"/>
    <s v="GUL/CIPL/EX-001083"/>
    <s v=""/>
    <s v=""/>
    <s v=""/>
    <s v="2010100001"/>
    <s v=""/>
    <m/>
    <s v=""/>
    <s v=""/>
    <s v=""/>
    <n v="0"/>
  </r>
  <r>
    <s v=""/>
    <s v="30900940"/>
    <s v="2026000747"/>
    <x v="39"/>
    <d v="2021-05-23T00:00:00"/>
    <d v="2021-05-29T00:00:00"/>
    <s v="DL"/>
    <s v="USD"/>
    <n v="-7543.92"/>
    <s v="83.95000"/>
    <s v="BDT"/>
    <n v="-633312.07999999996"/>
    <n v="-7543.92"/>
    <n v="7543.92"/>
    <s v="1000013904"/>
    <s v="1000013904"/>
    <s v="Deferred Liability Creation to American &amp; Efird"/>
    <s v=""/>
    <s v="0"/>
    <s v="SC-0000003665"/>
    <s v=""/>
    <s v=""/>
    <s v=""/>
    <s v="2010100001"/>
    <s v=""/>
    <m/>
    <s v=""/>
    <s v=""/>
    <s v=""/>
    <n v="0"/>
  </r>
  <r>
    <s v=""/>
    <s v="30900940"/>
    <s v="2026000826"/>
    <x v="36"/>
    <d v="2021-06-22T00:00:00"/>
    <d v="2021-06-22T00:00:00"/>
    <s v="DL"/>
    <s v="USD"/>
    <n v="-7515.93"/>
    <s v="83.95000"/>
    <s v="BDT"/>
    <n v="-630962.31999999995"/>
    <n v="-7515.93"/>
    <n v="7515.93"/>
    <s v="IBCDAO156586DAK"/>
    <s v="DCUDAK133443"/>
    <s v="Deferred Liability Creation to SML PACKAGING SOLUT"/>
    <s v=""/>
    <s v="0"/>
    <s v="sml2021bd02188"/>
    <s v="CIPL-03357"/>
    <s v=""/>
    <s v="2100132750"/>
    <s v="2010100001"/>
    <s v="2119000041"/>
    <d v="2021-07-12T00:00:00"/>
    <s v=""/>
    <s v=""/>
    <s v=""/>
    <n v="0"/>
  </r>
  <r>
    <s v=""/>
    <s v="30900940"/>
    <s v="2013003890"/>
    <x v="13"/>
    <d v="2021-06-14T00:00:00"/>
    <d v="2021-06-21T00:00:00"/>
    <s v="KZ"/>
    <s v="USD"/>
    <n v="-7478.95"/>
    <s v="83.95000"/>
    <s v="BDT"/>
    <n v="-627857.85"/>
    <n v="-7478.95"/>
    <n v="7478.95"/>
    <s v="IBCEPZ155256DAK"/>
    <s v="DCUDAK133098"/>
    <s v="Deferred Liability Creation to GUNZE UNITED LIMITE"/>
    <s v=""/>
    <s v="0"/>
    <s v="CIPL/EX-001126/21"/>
    <s v=""/>
    <s v=""/>
    <s v=""/>
    <s v="2010100001"/>
    <s v=""/>
    <m/>
    <s v=""/>
    <s v=""/>
    <s v=""/>
    <n v="0"/>
  </r>
  <r>
    <s v=""/>
    <s v="30900940"/>
    <s v="2013003158"/>
    <x v="47"/>
    <d v="2021-04-06T00:00:00"/>
    <d v="2021-04-12T00:00:00"/>
    <s v="KZ"/>
    <s v="USD"/>
    <n v="-7454.41"/>
    <s v="83.95000"/>
    <s v="BDT"/>
    <n v="-625797.72"/>
    <n v="-7454.41"/>
    <n v="7454.41"/>
    <s v="DPBCOR143392DAK"/>
    <s v="DPBCOR143392DAK"/>
    <s v="Deferred Liability Creation Sapphire Finishing Mil"/>
    <s v=""/>
    <s v="0"/>
    <s v="SFML-0936-21"/>
    <s v=""/>
    <s v=""/>
    <s v=""/>
    <s v="2010100001"/>
    <s v=""/>
    <m/>
    <s v=""/>
    <s v=""/>
    <s v=""/>
    <n v="0"/>
  </r>
  <r>
    <s v=""/>
    <s v="30900940"/>
    <s v="2013003377"/>
    <x v="19"/>
    <d v="2021-04-28T00:00:00"/>
    <d v="2021-04-29T00:00:00"/>
    <s v="KZ"/>
    <s v="USD"/>
    <n v="-7408"/>
    <s v="83.95000"/>
    <s v="BDT"/>
    <n v="-621901.6"/>
    <n v="-7408"/>
    <n v="7408"/>
    <s v="IBCTST146507DAK"/>
    <s v="IBCTST146507DAK"/>
    <s v="Deferred Liability Creation to Alpha Start Ltd."/>
    <s v=""/>
    <s v="0"/>
    <s v="AB/1570/20,AB/1572/20"/>
    <s v=""/>
    <s v=""/>
    <s v=""/>
    <s v="2010100001"/>
    <s v=""/>
    <m/>
    <s v=""/>
    <s v=""/>
    <s v=""/>
    <n v="0"/>
  </r>
  <r>
    <s v=""/>
    <s v="20100008"/>
    <s v="2022003745"/>
    <x v="9"/>
    <d v="2021-06-05T00:00:00"/>
    <d v="2021-07-04T00:00:00"/>
    <s v="RE"/>
    <s v="BDT"/>
    <n v="-622934"/>
    <s v="1.00000"/>
    <s v="BDT"/>
    <n v="-622934"/>
    <n v="-7332.95"/>
    <n v="7332.95"/>
    <s v="15024"/>
    <s v="C2001-1353"/>
    <s v="LED Tube Light for June'21"/>
    <s v=""/>
    <s v="0"/>
    <s v="5000163585 /92"/>
    <s v=""/>
    <s v=""/>
    <s v=""/>
    <s v=""/>
    <s v=""/>
    <m/>
    <s v=""/>
    <s v=""/>
    <s v=""/>
    <n v="0"/>
  </r>
  <r>
    <s v=""/>
    <s v="30900940"/>
    <s v="2026000628"/>
    <x v="5"/>
    <d v="2021-03-22T00:00:00"/>
    <d v="2021-03-28T00:00:00"/>
    <s v="DL"/>
    <s v="USD"/>
    <n v="-7303.99"/>
    <s v="83.95000"/>
    <s v="BDT"/>
    <n v="-613169.96"/>
    <n v="-7303.99"/>
    <n v="7303.99"/>
    <s v="1000012965"/>
    <s v="1000012965"/>
    <s v="Deferred Liability Creation to American &amp; Efird"/>
    <s v=""/>
    <s v="0"/>
    <s v="SC-0000003543"/>
    <s v=""/>
    <s v=""/>
    <s v=""/>
    <s v="2010100001"/>
    <s v="2119000048"/>
    <d v="2021-07-13T00:00:00"/>
    <s v=""/>
    <s v=""/>
    <s v=""/>
    <n v="0"/>
  </r>
  <r>
    <s v=""/>
    <s v="20100003"/>
    <s v="2012010272"/>
    <x v="65"/>
    <d v="2021-06-01T00:00:00"/>
    <d v="2021-06-06T00:00:00"/>
    <s v="KR"/>
    <s v="USD"/>
    <n v="-7237.94"/>
    <s v="83.95000"/>
    <s v="BDT"/>
    <n v="-607625.06000000006"/>
    <n v="-7237.94"/>
    <n v="7237.94"/>
    <s v="GRN-2021-12526"/>
    <s v="C2018-129"/>
    <s v="Goods received from PARAMOUNT TEXTILE LTD."/>
    <s v=""/>
    <s v="0"/>
    <s v="BBCDAK135078"/>
    <s v="CIPL-03362"/>
    <s v=""/>
    <s v="2100089530"/>
    <s v=""/>
    <s v="2126000024"/>
    <d v="2021-07-11T00:00:00"/>
    <s v=""/>
    <s v=""/>
    <s v=""/>
    <n v="0"/>
  </r>
  <r>
    <s v=""/>
    <s v="30900940"/>
    <s v="2013003373"/>
    <x v="19"/>
    <d v="2021-04-28T00:00:00"/>
    <d v="2021-04-29T00:00:00"/>
    <s v="KZ"/>
    <s v="USD"/>
    <n v="-7228"/>
    <s v="83.95000"/>
    <s v="BDT"/>
    <n v="-606790.6"/>
    <n v="-7228"/>
    <n v="7228"/>
    <s v="DPBCOR147020DAK"/>
    <s v="DPBCOR147020DAK"/>
    <s v="Deferred Liability Creation to VARDHMAN TEXTILE"/>
    <s v=""/>
    <s v="0"/>
    <s v="CPD210000016"/>
    <s v=""/>
    <s v=""/>
    <s v=""/>
    <s v="2010100001"/>
    <s v=""/>
    <m/>
    <s v=""/>
    <s v=""/>
    <s v=""/>
    <n v="0"/>
  </r>
  <r>
    <s v=""/>
    <s v="20100004"/>
    <s v="2012010826"/>
    <x v="45"/>
    <d v="2021-06-27T00:00:00"/>
    <d v="2021-06-29T00:00:00"/>
    <s v="KR"/>
    <s v="USD"/>
    <n v="-7210"/>
    <s v="83.95000"/>
    <s v="BDT"/>
    <n v="-605279.5"/>
    <n v="-7210"/>
    <n v="7210"/>
    <s v="GRN-2021-14889"/>
    <s v="20210627"/>
    <s v="Goods received from NATURUB ACCESSORIES BANGLADESH"/>
    <s v=""/>
    <s v="0"/>
    <s v="NAB-SC-21-212  DCUDAK1328"/>
    <s v="CIPL-03345"/>
    <s v=""/>
    <s v="2100111000"/>
    <s v=""/>
    <s v="2126000016"/>
    <d v="2021-07-05T00:00:00"/>
    <s v=""/>
    <s v=""/>
    <s v=""/>
    <n v="0"/>
  </r>
  <r>
    <s v=""/>
    <s v="20100004"/>
    <s v="2012008835"/>
    <x v="19"/>
    <d v="2021-04-28T00:00:00"/>
    <d v="2021-04-29T00:00:00"/>
    <s v="KR"/>
    <s v="USD"/>
    <n v="-7199.09"/>
    <s v="83.95000"/>
    <s v="BDT"/>
    <n v="-604363.61"/>
    <n v="-7199.09"/>
    <n v="7199.09"/>
    <s v="GRN-2021-10326"/>
    <s v="20210428"/>
    <s v="Goods received from SML Packaging Solutions Bangla"/>
    <s v=""/>
    <s v="0"/>
    <s v="K100840519-56   DCUDAK133"/>
    <s v="CIPL-03313"/>
    <s v=""/>
    <s v="2100098930"/>
    <s v=""/>
    <s v=""/>
    <m/>
    <s v=""/>
    <s v=""/>
    <s v=""/>
    <n v="0"/>
  </r>
  <r>
    <s v=""/>
    <s v="20100003"/>
    <s v="2012008487"/>
    <x v="48"/>
    <d v="2021-04-18T00:00:00"/>
    <d v="2021-04-19T00:00:00"/>
    <s v="KR"/>
    <s v="USD"/>
    <n v="-7167.98"/>
    <s v="83.95000"/>
    <s v="BDT"/>
    <n v="-601751.92000000004"/>
    <n v="-7167.98"/>
    <n v="7167.98"/>
    <s v="GRN-2021-9087"/>
    <s v="C2018-129"/>
    <s v="Goods received from PARAMOUNT TEXTILE LTD."/>
    <s v=""/>
    <s v="0"/>
    <s v="BBCDAK135078"/>
    <s v="CIPL-03329"/>
    <s v=""/>
    <s v="2100058280"/>
    <s v=""/>
    <s v=""/>
    <m/>
    <s v=""/>
    <s v=""/>
    <s v=""/>
    <n v="0"/>
  </r>
  <r>
    <s v=""/>
    <s v="20100003"/>
    <s v="2012010466"/>
    <x v="29"/>
    <d v="2021-06-09T00:00:00"/>
    <d v="2021-06-10T00:00:00"/>
    <s v="KR"/>
    <s v="USD"/>
    <n v="-7147.4"/>
    <s v="83.95000"/>
    <s v="BDT"/>
    <n v="-600024.23"/>
    <n v="-7147.4"/>
    <n v="7147.4"/>
    <s v="GRN-2021-13203"/>
    <s v="C2018-129"/>
    <s v="Goods received from PARAMOUNT TEXTILE LTD."/>
    <s v=""/>
    <s v="0"/>
    <s v="BBCDAK135078"/>
    <s v="CIPL-03362"/>
    <s v=""/>
    <s v="2100089530"/>
    <s v=""/>
    <s v=""/>
    <m/>
    <s v=""/>
    <s v=""/>
    <s v=""/>
    <n v="0"/>
  </r>
  <r>
    <s v=""/>
    <s v="20100009"/>
    <s v="2022003576"/>
    <x v="41"/>
    <d v="2021-05-31T00:00:00"/>
    <d v="2021-07-05T00:00:00"/>
    <s v="RE"/>
    <s v="BDT"/>
    <n v="-604922.87"/>
    <s v="1.00000"/>
    <s v="BDT"/>
    <n v="-604922.87"/>
    <n v="-7120.93"/>
    <n v="7120.93"/>
    <s v="3384/5/2021"/>
    <s v="C2016-529"/>
    <s v="Security bill for May'21"/>
    <s v=""/>
    <s v="0"/>
    <s v="5000162125 /1645"/>
    <s v=""/>
    <s v=""/>
    <s v=""/>
    <s v=""/>
    <s v="2113000110"/>
    <d v="2021-07-14T00:00:00"/>
    <s v=""/>
    <s v=""/>
    <s v=""/>
    <n v="0"/>
  </r>
  <r>
    <s v=""/>
    <s v="30900940"/>
    <s v="2026000789"/>
    <x v="32"/>
    <d v="2021-06-08T00:00:00"/>
    <d v="2021-06-13T00:00:00"/>
    <s v="DL"/>
    <s v="USD"/>
    <n v="-7094.99"/>
    <s v="83.95000"/>
    <s v="BDT"/>
    <n v="-595624.41"/>
    <n v="-7094.99"/>
    <n v="7094.99"/>
    <s v="1000014215"/>
    <s v="1000014215"/>
    <s v="Deferred Liability Creation to American &amp; Efird"/>
    <s v=""/>
    <s v="0"/>
    <s v="SC-0000003802"/>
    <s v=""/>
    <s v=""/>
    <s v=""/>
    <s v="2010100001"/>
    <s v=""/>
    <m/>
    <s v=""/>
    <s v=""/>
    <s v=""/>
    <n v="0"/>
  </r>
  <r>
    <s v=""/>
    <s v="30900940"/>
    <s v="2026000635"/>
    <x v="3"/>
    <d v="2021-03-28T00:00:00"/>
    <d v="2021-04-04T00:00:00"/>
    <s v="DL"/>
    <s v="USD"/>
    <n v="-7085.06"/>
    <s v="83.95000"/>
    <s v="BDT"/>
    <n v="-594790.79"/>
    <n v="-7085.06"/>
    <n v="7085.06"/>
    <s v="1000013068"/>
    <s v="1000013068"/>
    <s v="Deferred Liability Creation to American &amp; Efird BD"/>
    <s v=""/>
    <s v="0"/>
    <s v="SC-0000003562"/>
    <s v=""/>
    <s v=""/>
    <s v=""/>
    <s v="2010100001"/>
    <s v=""/>
    <m/>
    <s v=""/>
    <s v=""/>
    <s v=""/>
    <n v="0"/>
  </r>
  <r>
    <s v=""/>
    <s v="30900940"/>
    <s v="2013003863"/>
    <x v="32"/>
    <d v="2021-06-13T00:00:00"/>
    <d v="2021-06-15T00:00:00"/>
    <s v="KZ"/>
    <s v="USD"/>
    <n v="-7066.39"/>
    <s v="83.95000"/>
    <s v="BDT"/>
    <n v="-593223.43999999994"/>
    <n v="-7066.39"/>
    <n v="7066.39"/>
    <s v="IBCEPZ154864DAK"/>
    <s v="DCUDAK137876"/>
    <s v="Deferred Liability Creation to TAIWAN BANGLA"/>
    <s v=""/>
    <s v="0"/>
    <s v="210429-BK01"/>
    <s v=""/>
    <s v=""/>
    <s v=""/>
    <s v="2010100001"/>
    <s v=""/>
    <m/>
    <s v=""/>
    <s v=""/>
    <s v=""/>
    <n v="0"/>
  </r>
  <r>
    <s v=""/>
    <s v="30900940"/>
    <s v="2026000734"/>
    <x v="37"/>
    <d v="2021-05-09T00:00:00"/>
    <d v="2021-05-23T00:00:00"/>
    <s v="DL"/>
    <s v="USD"/>
    <n v="-7040"/>
    <s v="83.95000"/>
    <s v="BDT"/>
    <n v="-591008"/>
    <n v="-7040"/>
    <n v="7040"/>
    <s v="FCAL/CIPL/005/20"/>
    <s v="FCAL/CIPL/005/2021"/>
    <s v="Deferred Liability Creation to Fashion Compact Acc"/>
    <s v=""/>
    <s v="0"/>
    <s v="BBCDAK135717"/>
    <s v=""/>
    <s v=""/>
    <s v=""/>
    <s v="2010100001"/>
    <s v=""/>
    <m/>
    <s v=""/>
    <s v=""/>
    <s v=""/>
    <n v="0"/>
  </r>
  <r>
    <s v=""/>
    <s v="30900940"/>
    <s v="2026000650"/>
    <x v="47"/>
    <d v="2021-02-22T00:00:00"/>
    <d v="2021-04-06T00:00:00"/>
    <s v="DL"/>
    <s v="USD"/>
    <n v="-6954.64"/>
    <s v="83.95000"/>
    <s v="BDT"/>
    <n v="-583842.03"/>
    <n v="-6954.64"/>
    <n v="6954.64"/>
    <s v="DAL/CI/520/2021"/>
    <s v="DAL/CI/520/2021"/>
    <s v="Deferred Liability Creation to DEKKO ACCESSORIES"/>
    <s v=""/>
    <s v="0"/>
    <s v="SC/CIPL/DEKKO/1699/21"/>
    <s v="CIPL-02934"/>
    <s v=""/>
    <s v="1900187380"/>
    <s v="2010100001"/>
    <s v=""/>
    <m/>
    <s v=""/>
    <s v=""/>
    <s v=""/>
    <n v="0"/>
  </r>
  <r>
    <s v=""/>
    <s v="30900940"/>
    <s v="2026000801"/>
    <x v="26"/>
    <d v="2021-06-08T00:00:00"/>
    <d v="2021-06-16T00:00:00"/>
    <s v="DL"/>
    <s v="USD"/>
    <n v="-6952"/>
    <s v="83.95000"/>
    <s v="BDT"/>
    <n v="-583620.4"/>
    <n v="-6952"/>
    <n v="6952"/>
    <s v="MPL-2021-2058"/>
    <s v="MPL-2021-2058"/>
    <s v="Deferred Liability Creation to M &amp; U Packaging BD"/>
    <s v=""/>
    <s v="0"/>
    <s v="M &amp; U-0153/2021"/>
    <s v=""/>
    <s v=""/>
    <s v=""/>
    <s v="2010100001"/>
    <s v=""/>
    <m/>
    <s v=""/>
    <s v=""/>
    <s v=""/>
    <n v="0"/>
  </r>
  <r>
    <s v=""/>
    <s v="30900940"/>
    <s v="2026000792"/>
    <x v="32"/>
    <d v="2021-06-10T00:00:00"/>
    <d v="2021-06-13T00:00:00"/>
    <s v="DL"/>
    <s v="USD"/>
    <n v="-6930.3"/>
    <s v="83.95000"/>
    <s v="BDT"/>
    <n v="-581798.68999999994"/>
    <n v="-6930.3"/>
    <n v="6930.3"/>
    <s v="BSPCI1006202101"/>
    <s v="BSPCI1006202101"/>
    <s v="Deferred Liability Creation to Best Silica Gel"/>
    <s v=""/>
    <s v="0"/>
    <s v="BSPSC2020/2161"/>
    <s v=""/>
    <s v=""/>
    <s v=""/>
    <s v="2010100001"/>
    <s v=""/>
    <m/>
    <s v=""/>
    <s v=""/>
    <s v=""/>
    <n v="0"/>
  </r>
  <r>
    <s v=""/>
    <s v="20100004"/>
    <s v="2012010614"/>
    <x v="26"/>
    <d v="2021-06-16T00:00:00"/>
    <d v="2021-06-17T00:00:00"/>
    <s v="KR"/>
    <s v="USD"/>
    <n v="-6870.37"/>
    <s v="83.95000"/>
    <s v="BDT"/>
    <n v="-576767.56000000006"/>
    <n v="-6870.37"/>
    <n v="6870.37"/>
    <s v="GRN-2021-13788"/>
    <s v="20210616"/>
    <s v="Goods received from NATURUB ACCESSORIES BANGLADESH"/>
    <s v=""/>
    <s v="0"/>
    <s v="NAB-SC-21-212  DCUDAK1328"/>
    <s v="CIPL-03353"/>
    <s v=""/>
    <s v="2100112370"/>
    <s v=""/>
    <s v=""/>
    <m/>
    <s v=""/>
    <s v=""/>
    <s v=""/>
    <n v="0"/>
  </r>
  <r>
    <s v=""/>
    <s v="30900940"/>
    <s v="2026000852"/>
    <x v="25"/>
    <d v="2021-06-29T00:00:00"/>
    <d v="2021-07-04T00:00:00"/>
    <s v="DL"/>
    <s v="USD"/>
    <n v="-6856.2"/>
    <s v="83.95000"/>
    <s v="BDT"/>
    <n v="-575577.99"/>
    <n v="-6856.2"/>
    <n v="6856.2"/>
    <s v="IBCEPZ157320DAK"/>
    <s v="DCUDAK137876"/>
    <s v="Deferred Liability Creation to TAIWAN BANGLA"/>
    <s v=""/>
    <s v="0"/>
    <s v="DCF-210531"/>
    <s v=""/>
    <s v=""/>
    <s v=""/>
    <s v="2010100001"/>
    <s v=""/>
    <m/>
    <s v=""/>
    <s v=""/>
    <s v=""/>
    <n v="0"/>
  </r>
  <r>
    <s v=""/>
    <s v="20100003"/>
    <s v="2012008632"/>
    <x v="28"/>
    <d v="2021-04-21T00:00:00"/>
    <d v="2021-04-22T00:00:00"/>
    <s v="KR"/>
    <s v="USD"/>
    <n v="-6834.7"/>
    <s v="83.95000"/>
    <s v="BDT"/>
    <n v="-573773.06999999995"/>
    <n v="-6834.7"/>
    <n v="6834.7"/>
    <s v="GRN-2021-9600"/>
    <s v="C2018-129"/>
    <s v="Goods received from PARAMOUNT TEXTILE LTD."/>
    <s v=""/>
    <s v="0"/>
    <s v="BBCDAK135078"/>
    <s v="CIPL-03329"/>
    <s v=""/>
    <s v="2100058280"/>
    <s v=""/>
    <s v=""/>
    <m/>
    <s v=""/>
    <s v=""/>
    <s v=""/>
    <n v="0"/>
  </r>
  <r>
    <s v=""/>
    <s v="20100009"/>
    <s v="2012010928"/>
    <x v="22"/>
    <d v="2021-06-29T00:00:00"/>
    <d v="2021-07-04T00:00:00"/>
    <s v="KR"/>
    <s v="BDT"/>
    <n v="-579591"/>
    <s v="1.00000"/>
    <s v="BDT"/>
    <n v="-579591"/>
    <n v="-6822.73"/>
    <n v="6822.73"/>
    <s v="BAE-14874"/>
    <s v="C2018-87"/>
    <s v="Air freight charges for June'21"/>
    <s v=""/>
    <s v="0"/>
    <s v="C3331UQ21EU0670"/>
    <s v=""/>
    <s v=""/>
    <s v=""/>
    <s v=""/>
    <s v="2113000055"/>
    <d v="2021-07-08T00:00:00"/>
    <s v=""/>
    <s v=""/>
    <s v=""/>
    <n v="0"/>
  </r>
  <r>
    <s v=""/>
    <s v="30900110"/>
    <s v="2049003926"/>
    <x v="22"/>
    <d v="2021-06-30T00:00:00"/>
    <d v="2021-07-05T00:00:00"/>
    <s v="WE"/>
    <s v="BDT"/>
    <n v="-562858"/>
    <s v="1.00000"/>
    <s v="BDT"/>
    <n v="-562858"/>
    <n v="-6625.75"/>
    <n v="6625.75"/>
    <s v="21/3527-21/3719"/>
    <s v="4300022091"/>
    <s v="Testing/ Inspection Charges"/>
    <s v=""/>
    <s v="0"/>
    <s v="Uniqlo Qtec Testing Charg"/>
    <s v=""/>
    <s v=""/>
    <s v=""/>
    <s v="2010300001"/>
    <s v=""/>
    <m/>
    <s v=""/>
    <s v=""/>
    <s v=""/>
    <n v="0"/>
  </r>
  <r>
    <s v=""/>
    <s v="30900940"/>
    <s v="2026000830"/>
    <x v="1"/>
    <d v="2021-02-14T00:00:00"/>
    <d v="2021-06-23T00:00:00"/>
    <s v="DL"/>
    <s v="USD"/>
    <n v="-6605.86"/>
    <s v="83.95000"/>
    <s v="BDT"/>
    <n v="-554561.94999999995"/>
    <n v="-6605.86"/>
    <n v="6605.86"/>
    <s v="HHL/2021/108-B"/>
    <s v="HHL/2021/108-B"/>
    <s v="Deferred Liability Creation to HOORAIN HTF LTD."/>
    <s v=""/>
    <s v="0"/>
    <s v="BBCDAK024099"/>
    <s v=""/>
    <s v=""/>
    <s v=""/>
    <s v="2010100001"/>
    <s v=""/>
    <m/>
    <s v=""/>
    <s v=""/>
    <s v=""/>
    <n v="0"/>
  </r>
  <r>
    <s v=""/>
    <s v="20100009"/>
    <s v="2022003905"/>
    <x v="22"/>
    <d v="2021-06-30T00:00:00"/>
    <d v="2021-07-08T00:00:00"/>
    <s v="RE"/>
    <s v="BDT"/>
    <n v="-559405"/>
    <s v="1.00000"/>
    <s v="BDT"/>
    <n v="-559405"/>
    <n v="-6585.11"/>
    <n v="6585.11"/>
    <s v="3456/6/2021"/>
    <s v="C2016-529"/>
    <s v="Security Service for June'21"/>
    <s v=""/>
    <s v="0"/>
    <s v="5000164573 /1722"/>
    <s v=""/>
    <s v=""/>
    <s v=""/>
    <s v=""/>
    <s v="2113000110"/>
    <d v="2021-07-14T00:00:00"/>
    <s v=""/>
    <s v=""/>
    <s v=""/>
    <n v="0"/>
  </r>
  <r>
    <s v=""/>
    <s v="30900940"/>
    <s v="2026000783"/>
    <x v="33"/>
    <d v="2021-06-07T00:00:00"/>
    <d v="2021-06-12T00:00:00"/>
    <s v="DL"/>
    <s v="USD"/>
    <n v="-6527.88"/>
    <s v="83.95000"/>
    <s v="BDT"/>
    <n v="-548015.53"/>
    <n v="-6527.88"/>
    <n v="6527.88"/>
    <s v="IBCEPZ153999DAK"/>
    <s v="DCUDAK138301"/>
    <s v="Deferred Liability Creation to YKK BANGLADESH PTE"/>
    <s v=""/>
    <s v="0"/>
    <s v="IE00286321"/>
    <s v=""/>
    <s v=""/>
    <s v=""/>
    <s v="2010100001"/>
    <s v=""/>
    <m/>
    <s v=""/>
    <s v=""/>
    <s v=""/>
    <n v="0"/>
  </r>
  <r>
    <s v=""/>
    <s v="20100003"/>
    <s v="2012008075"/>
    <x v="63"/>
    <d v="2021-04-01T00:00:00"/>
    <d v="2021-04-06T00:00:00"/>
    <s v="KR"/>
    <s v="USD"/>
    <n v="-6480"/>
    <s v="83.95000"/>
    <s v="BDT"/>
    <n v="-543996"/>
    <n v="-6480"/>
    <n v="6480"/>
    <s v="GRN-2021-7453"/>
    <s v="C2018-129"/>
    <s v="Goods received from PARAMOUNT TEXTILE LTD."/>
    <s v=""/>
    <s v="0"/>
    <s v="BBCDAK135078"/>
    <s v="CIPL-03329"/>
    <s v=""/>
    <s v="2100058280"/>
    <s v=""/>
    <s v=""/>
    <m/>
    <s v=""/>
    <s v=""/>
    <s v=""/>
    <n v="0"/>
  </r>
  <r>
    <s v=""/>
    <s v="30900940"/>
    <s v="2026000817"/>
    <x v="36"/>
    <d v="2021-06-22T00:00:00"/>
    <d v="2021-06-22T00:00:00"/>
    <s v="DL"/>
    <s v="USD"/>
    <n v="-6408.3"/>
    <s v="83.95000"/>
    <s v="BDT"/>
    <n v="-537976.79"/>
    <n v="-6408.3"/>
    <n v="6408.3"/>
    <s v="IBCEPZ156597DAK"/>
    <s v="DCUDAK132406"/>
    <s v="Deferred Liability Creation to YKK BANGLADESH PTE"/>
    <s v=""/>
    <s v="0"/>
    <s v="ie00102621"/>
    <s v="CIPL-03373"/>
    <s v=""/>
    <s v="2100143330"/>
    <s v="2010100001"/>
    <s v="2119000042"/>
    <d v="2021-07-12T00:00:00"/>
    <s v=""/>
    <s v=""/>
    <s v=""/>
    <n v="0"/>
  </r>
  <r>
    <s v=""/>
    <s v="30900940"/>
    <s v="2013003452"/>
    <x v="51"/>
    <d v="2021-04-13T00:00:00"/>
    <d v="2021-05-08T00:00:00"/>
    <s v="KZ"/>
    <s v="USD"/>
    <n v="-6400"/>
    <s v="83.95000"/>
    <s v="BDT"/>
    <n v="-537280"/>
    <n v="-6400"/>
    <n v="6400"/>
    <s v="DPBCOR143403DAK"/>
    <s v="DPBCOR143403DAK"/>
    <s v="Deferred Liability Creation to ARVIND ENVISOL LIMI"/>
    <s v=""/>
    <s v="0"/>
    <s v="AEL/EPIC/INV/3"/>
    <s v=""/>
    <s v=""/>
    <s v=""/>
    <s v="2010100001"/>
    <s v=""/>
    <m/>
    <s v=""/>
    <s v=""/>
    <s v=""/>
    <n v="0"/>
  </r>
  <r>
    <s v=""/>
    <s v="20100004"/>
    <s v="2012009827"/>
    <x v="80"/>
    <d v="2021-04-12T00:00:00"/>
    <d v="2021-05-31T00:00:00"/>
    <s v="KR"/>
    <s v="USD"/>
    <n v="-6383.55"/>
    <s v="83.95000"/>
    <s v="BDT"/>
    <n v="-535899.02"/>
    <n v="-6383.55"/>
    <n v="6383.55"/>
    <s v="GRN-2021-8694"/>
    <s v="C2001-278"/>
    <s v="Goods received from Coats Bangladesh Ltd."/>
    <s v=""/>
    <s v="0"/>
    <s v="MAR-06/CIPL/2021"/>
    <s v="CIPL-03329"/>
    <s v=""/>
    <s v="2100080310"/>
    <s v=""/>
    <s v=""/>
    <m/>
    <s v=""/>
    <s v=""/>
    <s v=""/>
    <n v="0"/>
  </r>
  <r>
    <s v=""/>
    <s v="30900940"/>
    <s v="2026000735"/>
    <x v="21"/>
    <d v="2021-04-25T00:00:00"/>
    <d v="2021-05-25T00:00:00"/>
    <s v="DL"/>
    <s v="USD"/>
    <n v="-6252.57"/>
    <s v="83.95000"/>
    <s v="BDT"/>
    <n v="-524903.25"/>
    <n v="-6252.57"/>
    <n v="6252.57"/>
    <s v="3LC21/2103001184"/>
    <s v="3LC21/2103001184"/>
    <s v="Deferred Liability Creation to R-PAC (BD) Ltd."/>
    <s v=""/>
    <s v="0"/>
    <s v="CIPL04192021(A)"/>
    <s v="CIPL-03328"/>
    <s v=""/>
    <s v="2100102500"/>
    <s v="2010100001"/>
    <s v=""/>
    <m/>
    <s v=""/>
    <s v=""/>
    <s v=""/>
    <n v="0"/>
  </r>
  <r>
    <s v=""/>
    <s v="20100004"/>
    <s v="2012008768"/>
    <x v="81"/>
    <d v="2021-04-26T00:00:00"/>
    <d v="2021-04-27T00:00:00"/>
    <s v="KR"/>
    <s v="USD"/>
    <n v="-6213.85"/>
    <s v="83.95000"/>
    <s v="BDT"/>
    <n v="-521652.71"/>
    <n v="-6213.85"/>
    <n v="6213.85"/>
    <s v="GRN-2021-10043"/>
    <s v="C2001-278"/>
    <s v="Goods received from Coats Bangladesh Ltd."/>
    <s v=""/>
    <s v="0"/>
    <s v="APR-04/CIPL/2021  DCUDAK1"/>
    <s v="CIPL-03328"/>
    <s v=""/>
    <s v="2100102170"/>
    <s v=""/>
    <s v=""/>
    <m/>
    <s v=""/>
    <s v=""/>
    <s v=""/>
    <n v="0"/>
  </r>
  <r>
    <s v=""/>
    <s v="30900940"/>
    <s v="2026000799"/>
    <x v="26"/>
    <d v="2021-06-08T00:00:00"/>
    <d v="2021-06-16T00:00:00"/>
    <s v="DL"/>
    <s v="USD"/>
    <n v="-6213.7"/>
    <s v="83.95000"/>
    <s v="BDT"/>
    <n v="-521640.12"/>
    <n v="-6213.7"/>
    <n v="6213.7"/>
    <s v="MPL-2021-2162"/>
    <s v="MPL-2021-2162"/>
    <s v="Deferred Liability Creation to M &amp; U Packaging BD"/>
    <s v=""/>
    <s v="0"/>
    <s v="M &amp; U-0184/2021"/>
    <s v=""/>
    <s v=""/>
    <s v=""/>
    <s v="2010100001"/>
    <s v=""/>
    <m/>
    <s v=""/>
    <s v=""/>
    <s v=""/>
    <n v="0"/>
  </r>
  <r>
    <s v=""/>
    <s v="20100004"/>
    <s v="2012009496"/>
    <x v="82"/>
    <d v="2021-05-10T00:00:00"/>
    <d v="2021-05-11T00:00:00"/>
    <s v="KR"/>
    <s v="USD"/>
    <n v="-6167.8"/>
    <s v="83.95000"/>
    <s v="BDT"/>
    <n v="-517786.81"/>
    <n v="-6167.8"/>
    <n v="6167.8"/>
    <s v="GRN-2021-11392"/>
    <s v="C2001-278"/>
    <s v="Goods received from Coats Bangladesh Ltd."/>
    <s v=""/>
    <s v="0"/>
    <s v="APR-06/CIPL/2021  DCUDAK1"/>
    <s v="CIPL-03363"/>
    <s v=""/>
    <s v="2100106690"/>
    <s v=""/>
    <s v=""/>
    <m/>
    <s v=""/>
    <s v=""/>
    <s v=""/>
    <n v="0"/>
  </r>
  <r>
    <s v=""/>
    <s v="20100003"/>
    <s v="2012008571"/>
    <x v="35"/>
    <d v="2021-04-20T00:00:00"/>
    <d v="2021-04-20T00:00:00"/>
    <s v="KR"/>
    <s v="USD"/>
    <n v="-6137.24"/>
    <s v="83.95000"/>
    <s v="BDT"/>
    <n v="-515221.3"/>
    <n v="-6137.24"/>
    <n v="6137.24"/>
    <s v="GRN-2021-9375"/>
    <s v="C2018-129"/>
    <s v="Goods received from PARAMOUNT TEXTILE LTD."/>
    <s v=""/>
    <s v="0"/>
    <s v="BBCDAK135078"/>
    <s v="CIPL-03329"/>
    <s v=""/>
    <s v="2100058280"/>
    <s v=""/>
    <s v=""/>
    <m/>
    <s v=""/>
    <s v=""/>
    <s v=""/>
    <n v="0"/>
  </r>
  <r>
    <s v=""/>
    <s v="20100004"/>
    <s v="2012008650"/>
    <x v="46"/>
    <d v="2021-04-22T00:00:00"/>
    <d v="2021-04-22T00:00:00"/>
    <s v="KR"/>
    <s v="USD"/>
    <n v="-6133.4"/>
    <s v="83.95000"/>
    <s v="BDT"/>
    <n v="-514898.93"/>
    <n v="-6133.4"/>
    <n v="6133.4"/>
    <s v="GRN-2021-9656"/>
    <s v="C2001-278"/>
    <s v="Goods received from Coats Bangladesh Ltd."/>
    <s v=""/>
    <s v="0"/>
    <s v="APR-02/CIPL/2021  DCUDAK1"/>
    <s v="CIPL-03328"/>
    <s v=""/>
    <s v="2100095600"/>
    <s v=""/>
    <s v=""/>
    <m/>
    <s v=""/>
    <s v=""/>
    <s v=""/>
    <n v="0"/>
  </r>
  <r>
    <s v=""/>
    <s v="30900940"/>
    <s v="2026000850"/>
    <x v="45"/>
    <d v="2021-06-27T00:00:00"/>
    <d v="2021-07-04T00:00:00"/>
    <s v="DL"/>
    <s v="USD"/>
    <n v="-6120.85"/>
    <s v="83.95000"/>
    <s v="BDT"/>
    <n v="-513845.36"/>
    <n v="-6120.85"/>
    <n v="6120.85"/>
    <s v="IBCEPZ157311DAK"/>
    <s v="DCUDAK132018"/>
    <s v="Deferred Liability Creation to NATURUB ACCESSOR"/>
    <s v=""/>
    <s v="0"/>
    <s v="NAB-EXP-21-659"/>
    <s v="CIPL-03322"/>
    <s v=""/>
    <s v="2100103740"/>
    <s v="2010100001"/>
    <s v=""/>
    <m/>
    <s v=""/>
    <s v=""/>
    <s v=""/>
    <n v="0"/>
  </r>
  <r>
    <s v=""/>
    <s v="30900110"/>
    <s v="2049003789"/>
    <x v="16"/>
    <d v="2021-06-24T00:00:00"/>
    <d v="2021-06-24T00:00:00"/>
    <s v="WE"/>
    <s v="BDT"/>
    <n v="-518168"/>
    <s v="1.00000"/>
    <s v="BDT"/>
    <n v="-518168"/>
    <n v="-6099.72"/>
    <n v="6099.72"/>
    <s v="QTE/21/2669-3216"/>
    <s v="4300021933"/>
    <s v="Testing/ Inspection Charges"/>
    <s v=""/>
    <s v="0"/>
    <s v="Uniqlo Qtec Testing Charg"/>
    <s v=""/>
    <s v=""/>
    <s v=""/>
    <s v="2010300001"/>
    <s v=""/>
    <m/>
    <s v=""/>
    <s v=""/>
    <s v=""/>
    <n v="0"/>
  </r>
  <r>
    <s v=""/>
    <s v="30900940"/>
    <s v="2026000677"/>
    <x v="48"/>
    <d v="2021-04-11T00:00:00"/>
    <d v="2021-04-18T00:00:00"/>
    <s v="DL"/>
    <s v="USD"/>
    <n v="-6096.12"/>
    <s v="83.95000"/>
    <s v="BDT"/>
    <n v="-511769.27"/>
    <n v="-6096.12"/>
    <n v="6096.12"/>
    <s v="BTL-739/2021"/>
    <s v="BTL-739/2021"/>
    <s v="Deferred Liability Creation to Babylon Trims Ltd."/>
    <s v=""/>
    <s v="0"/>
    <s v="BTL/CIPL/06/2021"/>
    <s v=""/>
    <s v=""/>
    <s v=""/>
    <s v="2010100001"/>
    <s v="2119000057"/>
    <d v="2021-07-13T00:00:00"/>
    <s v=""/>
    <s v=""/>
    <s v=""/>
    <n v="0"/>
  </r>
  <r>
    <s v=""/>
    <s v="20100004"/>
    <s v="2012010754"/>
    <x v="1"/>
    <d v="2021-06-23T00:00:00"/>
    <d v="2021-06-24T00:00:00"/>
    <s v="KR"/>
    <s v="USD"/>
    <n v="-6054.34"/>
    <s v="83.95000"/>
    <s v="BDT"/>
    <n v="-508261.84"/>
    <n v="-6054.34"/>
    <n v="6054.34"/>
    <s v="GRN-2021-14490"/>
    <s v="C2001-685"/>
    <s v="Goods received from YKK BANGLADESH PTE LTD."/>
    <s v=""/>
    <s v="0"/>
    <s v="YKK/CIPL/SC-2606/21  LCA-"/>
    <s v="CIPL-03363"/>
    <s v=""/>
    <s v="2100148810"/>
    <s v=""/>
    <s v="2126000026"/>
    <d v="2021-07-12T00:00:00"/>
    <s v=""/>
    <s v=""/>
    <s v=""/>
    <n v="0"/>
  </r>
  <r>
    <s v=""/>
    <s v="20100004"/>
    <s v="2012010315"/>
    <x v="62"/>
    <d v="2021-06-02T00:00:00"/>
    <d v="2021-06-06T00:00:00"/>
    <s v="KR"/>
    <s v="USD"/>
    <n v="-6041.1"/>
    <s v="83.95000"/>
    <s v="BDT"/>
    <n v="-507150.35"/>
    <n v="-6041.1"/>
    <n v="6041.1"/>
    <s v="GRN-2021-12650"/>
    <s v="20210602"/>
    <s v="Goods received from SML Packaging Solutions Bangla"/>
    <s v=""/>
    <s v="0"/>
    <s v="24012021-01  DCUDAK138843"/>
    <s v="CIPL-03346"/>
    <s v=""/>
    <s v="2100132690"/>
    <s v=""/>
    <s v="2126000043"/>
    <d v="2021-07-18T00:00:00"/>
    <s v=""/>
    <s v=""/>
    <s v=""/>
    <n v="0"/>
  </r>
  <r>
    <s v=""/>
    <s v="30900940"/>
    <s v="2026000611"/>
    <x v="83"/>
    <d v="2021-03-06T00:00:00"/>
    <d v="2021-03-17T00:00:00"/>
    <s v="DL"/>
    <s v="USD"/>
    <n v="-6000"/>
    <s v="83.95000"/>
    <s v="BDT"/>
    <n v="-503700"/>
    <n v="-6000"/>
    <n v="6000"/>
    <s v="MPL-2021-0586"/>
    <s v="MPL-2021-0586"/>
    <s v="Deferred Liability Creation to M &amp; U Packaging BD"/>
    <s v=""/>
    <s v="0"/>
    <s v="M &amp; U-0071/2021"/>
    <s v=""/>
    <s v=""/>
    <s v=""/>
    <s v="2010100001"/>
    <s v="2119000058"/>
    <d v="2021-07-13T00:00:00"/>
    <s v=""/>
    <s v=""/>
    <s v=""/>
    <n v="0"/>
  </r>
  <r>
    <s v=""/>
    <s v="30900940"/>
    <s v="2013003363"/>
    <x v="81"/>
    <d v="2021-04-26T00:00:00"/>
    <d v="2021-04-28T00:00:00"/>
    <s v="KZ"/>
    <s v="USD"/>
    <n v="-5952.17"/>
    <s v="83.95000"/>
    <s v="BDT"/>
    <n v="-499684.67"/>
    <n v="-5952.17"/>
    <n v="5952.17"/>
    <s v="IBCEPZ147245DAK"/>
    <s v="IBCEPZ147245DAK"/>
    <s v="Deferred Liability Creation to YKK BANGLADESH PTE"/>
    <s v=""/>
    <s v="0"/>
    <s v="IE00189541,IE00191281"/>
    <s v=""/>
    <s v=""/>
    <s v=""/>
    <s v="2010100001"/>
    <s v=""/>
    <m/>
    <s v=""/>
    <s v=""/>
    <s v=""/>
    <n v="0"/>
  </r>
  <r>
    <s v=""/>
    <s v="20100008"/>
    <s v="2022002638"/>
    <x v="64"/>
    <d v="2021-03-21T00:00:00"/>
    <d v="2021-04-07T00:00:00"/>
    <s v="RE"/>
    <s v="BDT"/>
    <n v="-504400"/>
    <s v="1.00000"/>
    <s v="BDT"/>
    <n v="-504400"/>
    <n v="-5937.61"/>
    <n v="5937.61"/>
    <s v="LB-1010/2020-21"/>
    <s v="C2019-206"/>
    <s v="Paper Moisture Meter-&quot;Aqua Boy&quot; for March'21"/>
    <s v=""/>
    <s v="0"/>
    <s v="5000155212 /550"/>
    <s v=""/>
    <s v=""/>
    <s v=""/>
    <s v=""/>
    <s v="2113000163"/>
    <d v="2021-07-14T00:00:00"/>
    <s v=""/>
    <s v=""/>
    <s v=""/>
    <n v="0"/>
  </r>
  <r>
    <s v=""/>
    <s v="20100003"/>
    <s v="2012010769"/>
    <x v="16"/>
    <d v="2021-06-24T00:00:00"/>
    <d v="2021-06-26T00:00:00"/>
    <s v="KR"/>
    <s v="USD"/>
    <n v="-5906.81"/>
    <s v="83.95000"/>
    <s v="BDT"/>
    <n v="-495876.7"/>
    <n v="-5906.81"/>
    <n v="5906.81"/>
    <s v="GRN-2021-14512"/>
    <s v="C2018-129"/>
    <s v="Goods received from PARAMOUNT TEXTILE LTD."/>
    <s v=""/>
    <s v="0"/>
    <s v="BBCDAK141771"/>
    <s v="CIPL-03386"/>
    <s v=""/>
    <s v="2100147030"/>
    <s v=""/>
    <s v=""/>
    <m/>
    <s v=""/>
    <s v=""/>
    <s v=""/>
    <n v="0"/>
  </r>
  <r>
    <s v=""/>
    <s v="30900940"/>
    <s v="2026000766"/>
    <x v="29"/>
    <d v="2021-05-31T00:00:00"/>
    <d v="2021-06-09T00:00:00"/>
    <s v="DL"/>
    <s v="USD"/>
    <n v="-5885.25"/>
    <s v="83.95000"/>
    <s v="BDT"/>
    <n v="-494066.74"/>
    <n v="-5885.25"/>
    <n v="5885.25"/>
    <s v="MTML/208/2021"/>
    <s v="MTML/208/2021"/>
    <s v="Deferred Liability Creation to Momin Textile Mills"/>
    <s v=""/>
    <s v="0"/>
    <s v="MTML/CIPL/053/2021"/>
    <s v=""/>
    <s v=""/>
    <s v=""/>
    <s v="2010100001"/>
    <s v=""/>
    <m/>
    <s v=""/>
    <s v=""/>
    <s v=""/>
    <n v="0"/>
  </r>
  <r>
    <s v=""/>
    <s v="20100004"/>
    <s v="2012008649"/>
    <x v="46"/>
    <d v="2021-04-22T00:00:00"/>
    <d v="2021-04-22T00:00:00"/>
    <s v="KR"/>
    <s v="USD"/>
    <n v="-5831.57"/>
    <s v="83.95000"/>
    <s v="BDT"/>
    <n v="-489560.3"/>
    <n v="-5831.57"/>
    <n v="5831.57"/>
    <s v="GRN-2021-9654"/>
    <s v="C2001-278"/>
    <s v="Goods received from Coats Bangladesh Ltd."/>
    <s v=""/>
    <s v="0"/>
    <s v="APR-02/CIPL/2021  DCUDAK1"/>
    <s v="CIPL-03325"/>
    <s v=""/>
    <s v="2100088930"/>
    <s v=""/>
    <s v=""/>
    <m/>
    <s v=""/>
    <s v=""/>
    <s v=""/>
    <n v="0"/>
  </r>
  <r>
    <s v=""/>
    <s v="20100009"/>
    <s v="2022003852"/>
    <x v="22"/>
    <d v="2021-05-31T00:00:00"/>
    <d v="2021-07-08T00:00:00"/>
    <s v="RE"/>
    <s v="BDT"/>
    <n v="-495315"/>
    <s v="1.00000"/>
    <s v="BDT"/>
    <n v="-495315"/>
    <n v="-5830.67"/>
    <n v="5830.67"/>
    <s v="QTEC/591,568,621"/>
    <s v="C2016-167"/>
    <s v="Testing charge for May'21"/>
    <s v=""/>
    <s v="0"/>
    <s v="5000164576 /466,461,473"/>
    <s v=""/>
    <s v=""/>
    <s v=""/>
    <s v=""/>
    <s v="2113000155"/>
    <d v="2021-07-14T00:00:00"/>
    <s v=""/>
    <s v=""/>
    <s v=""/>
    <n v="0"/>
  </r>
  <r>
    <s v=""/>
    <s v="20100009"/>
    <s v="2022003927"/>
    <x v="22"/>
    <d v="2021-02-03T00:00:00"/>
    <d v="2021-07-14T00:00:00"/>
    <s v="RE"/>
    <s v="USD"/>
    <n v="-5800"/>
    <s v="83.95000"/>
    <s v="BDT"/>
    <n v="-486910"/>
    <n v="-5800"/>
    <n v="5800"/>
    <s v="215394"/>
    <s v="C2016-73"/>
    <s v="TUKAcad annual software support(2 Jan'21 - 31Jan22"/>
    <s v=""/>
    <s v="0"/>
    <s v="5000165195"/>
    <s v=""/>
    <s v=""/>
    <s v=""/>
    <s v=""/>
    <s v=""/>
    <m/>
    <s v=""/>
    <s v=""/>
    <s v=""/>
    <n v="0"/>
  </r>
  <r>
    <s v=""/>
    <s v="30900940"/>
    <s v="2026000681"/>
    <x v="28"/>
    <d v="2021-04-17T00:00:00"/>
    <d v="2021-04-21T00:00:00"/>
    <s v="DL"/>
    <s v="USD"/>
    <n v="-5734.95"/>
    <s v="83.95000"/>
    <s v="BDT"/>
    <n v="-481449.05"/>
    <n v="-5734.95"/>
    <n v="5734.95"/>
    <s v="DN-GP/CIPL/04&amp;05"/>
    <s v="DN-GP/CIPL/04&amp;05/2"/>
    <s v="Deferred Liability Creation to Green Pac (BD) Ltd"/>
    <s v=""/>
    <s v="0"/>
    <s v="SC-GP/CIPL/04&amp;05/21"/>
    <s v=""/>
    <s v=""/>
    <s v=""/>
    <s v="2010100001"/>
    <s v=""/>
    <m/>
    <s v=""/>
    <s v=""/>
    <s v=""/>
    <n v="0"/>
  </r>
  <r>
    <s v=""/>
    <s v="20100004"/>
    <s v="2012010798"/>
    <x v="79"/>
    <d v="2021-06-26T00:00:00"/>
    <d v="2021-06-27T00:00:00"/>
    <s v="KR"/>
    <s v="USD"/>
    <n v="-5708.67"/>
    <s v="83.95000"/>
    <s v="BDT"/>
    <n v="-479242.85"/>
    <n v="-5708.67"/>
    <n v="5708.67"/>
    <s v="GRN-2021-14646"/>
    <s v="C2001-278"/>
    <s v="Goods received from Coats Bangladesh Ltd."/>
    <s v=""/>
    <s v="0"/>
    <s v="JUNE-01/CIPL/2021  DCUDAK"/>
    <s v="CIPL-03359"/>
    <s v=""/>
    <s v="2100149860"/>
    <s v=""/>
    <s v=""/>
    <m/>
    <s v=""/>
    <s v=""/>
    <s v=""/>
    <n v="0"/>
  </r>
  <r>
    <s v=""/>
    <s v="20100003"/>
    <s v="2012010801"/>
    <x v="79"/>
    <d v="2021-06-26T00:00:00"/>
    <d v="2021-06-27T00:00:00"/>
    <s v="KR"/>
    <s v="USD"/>
    <n v="-5646.16"/>
    <s v="83.95000"/>
    <s v="BDT"/>
    <n v="-473995.13"/>
    <n v="-5646.16"/>
    <n v="5646.16"/>
    <s v="GRN-2021-14651"/>
    <s v="C2018-129"/>
    <s v="Goods received from PARAMOUNT TEXTILE LTD."/>
    <s v=""/>
    <s v="0"/>
    <s v="BBCDAK141771"/>
    <s v="CIPL-03386"/>
    <s v=""/>
    <s v="2100156170"/>
    <s v=""/>
    <s v=""/>
    <m/>
    <s v=""/>
    <s v=""/>
    <s v=""/>
    <n v="0"/>
  </r>
  <r>
    <s v=""/>
    <s v="20100004"/>
    <s v="2012010702"/>
    <x v="52"/>
    <d v="2021-06-21T00:00:00"/>
    <d v="2021-06-22T00:00:00"/>
    <s v="KR"/>
    <s v="USD"/>
    <n v="-5645.46"/>
    <s v="83.95000"/>
    <s v="BDT"/>
    <n v="-473936.37"/>
    <n v="-5645.46"/>
    <n v="5645.46"/>
    <s v="GRN-2021-14248"/>
    <s v="C2001-278"/>
    <s v="Goods received from Coats Bangladesh Ltd."/>
    <s v=""/>
    <s v="0"/>
    <s v="APR-07/CIPL/2021  DCUDAK1"/>
    <s v="CIPL-03359"/>
    <s v=""/>
    <s v="2100110430"/>
    <s v=""/>
    <s v=""/>
    <m/>
    <s v=""/>
    <s v=""/>
    <s v=""/>
    <n v="0"/>
  </r>
  <r>
    <s v=""/>
    <s v="30900940"/>
    <s v="2026000825"/>
    <x v="36"/>
    <d v="2021-06-22T00:00:00"/>
    <d v="2021-06-22T00:00:00"/>
    <s v="DL"/>
    <s v="USD"/>
    <n v="-5630.68"/>
    <s v="83.95000"/>
    <s v="BDT"/>
    <n v="-472695.59"/>
    <n v="-5630.68"/>
    <n v="5630.68"/>
    <s v="IBCDAO156551DAK"/>
    <s v="DCUDAK133443"/>
    <s v="Deferred Liability Creation to SML PACKAGING SOLUT"/>
    <s v=""/>
    <s v="0"/>
    <s v="sml2021bd01968"/>
    <s v=""/>
    <s v=""/>
    <s v=""/>
    <s v="2010100001"/>
    <s v="2119000043"/>
    <d v="2021-07-12T00:00:00"/>
    <s v=""/>
    <s v=""/>
    <s v=""/>
    <n v="0"/>
  </r>
  <r>
    <s v=""/>
    <s v="30900940"/>
    <s v="2026000755"/>
    <x v="6"/>
    <d v="2021-05-27T00:00:00"/>
    <d v="2021-06-01T00:00:00"/>
    <s v="DL"/>
    <s v="USD"/>
    <n v="-5613.41"/>
    <s v="83.95000"/>
    <s v="BDT"/>
    <n v="-471245.77"/>
    <n v="-5613.41"/>
    <n v="5613.41"/>
    <s v="DN-GP/CIPL/11/21"/>
    <s v="DN-GP/CIPL/11/21"/>
    <s v="Deferred Liability Creation to GREEN PAC BD LTD"/>
    <s v=""/>
    <s v="0"/>
    <s v="SC-GP/CIPL/11/21"/>
    <s v=""/>
    <s v=""/>
    <s v=""/>
    <s v="2010100001"/>
    <s v=""/>
    <m/>
    <s v=""/>
    <s v=""/>
    <s v=""/>
    <n v="0"/>
  </r>
  <r>
    <s v=""/>
    <s v="20100004"/>
    <s v="2012009635"/>
    <x v="24"/>
    <d v="2021-05-24T00:00:00"/>
    <d v="2021-05-25T00:00:00"/>
    <s v="KR"/>
    <s v="USD"/>
    <n v="-5561.35"/>
    <s v="83.95000"/>
    <s v="BDT"/>
    <n v="-466875.33"/>
    <n v="-5561.35"/>
    <n v="5561.35"/>
    <s v="GRN-2021-11876"/>
    <s v="20210524"/>
    <s v="Goods received from NATURUB ACCESSORIES BANGLADESH"/>
    <s v=""/>
    <s v="0"/>
    <s v="NAB-SC-21-179   LCA-37900"/>
    <s v="CIPL-03344"/>
    <s v=""/>
    <s v="2100091700"/>
    <s v=""/>
    <s v="2126000015"/>
    <d v="2021-07-06T00:00:00"/>
    <s v=""/>
    <s v=""/>
    <s v=""/>
    <n v="0"/>
  </r>
  <r>
    <s v=""/>
    <s v="20100003"/>
    <s v="2012008554"/>
    <x v="74"/>
    <d v="2021-04-19T00:00:00"/>
    <d v="2021-04-20T00:00:00"/>
    <s v="KR"/>
    <s v="USD"/>
    <n v="-5505.59"/>
    <s v="83.95000"/>
    <s v="BDT"/>
    <n v="-462194.28"/>
    <n v="-5505.59"/>
    <n v="5505.59"/>
    <s v="GRN-2021-9304"/>
    <s v="C2018-129"/>
    <s v="Goods received from PARAMOUNT TEXTILE LTD."/>
    <s v=""/>
    <s v="0"/>
    <s v="BBCDAK135078"/>
    <s v="CIPL-03329"/>
    <s v=""/>
    <s v="2100058280"/>
    <s v=""/>
    <s v=""/>
    <m/>
    <s v=""/>
    <s v=""/>
    <s v=""/>
    <n v="0"/>
  </r>
  <r>
    <s v=""/>
    <s v="30900940"/>
    <s v="2013004004"/>
    <x v="36"/>
    <d v="2021-06-22T00:00:00"/>
    <d v="2021-07-02T00:00:00"/>
    <s v="KZ"/>
    <s v="USD"/>
    <n v="-5417.49"/>
    <s v="83.95000"/>
    <s v="BDT"/>
    <n v="-454798.29"/>
    <n v="-5417.49"/>
    <n v="5417.49"/>
    <s v="IBCDAK156595DAK"/>
    <s v="DCUDAK131132"/>
    <s v="Deferred Liability Creation to SML PACKAGING SOLUT"/>
    <s v=""/>
    <s v="0"/>
    <s v="SML2021BD02167"/>
    <s v=""/>
    <s v=""/>
    <s v=""/>
    <s v="2010100001"/>
    <s v=""/>
    <m/>
    <s v=""/>
    <s v=""/>
    <s v=""/>
    <n v="0"/>
  </r>
  <r>
    <s v=""/>
    <s v="30900940"/>
    <s v="2026000625"/>
    <x v="18"/>
    <d v="2021-03-21T00:00:00"/>
    <d v="2021-03-27T00:00:00"/>
    <s v="DL"/>
    <s v="USD"/>
    <n v="-5389.15"/>
    <s v="83.95000"/>
    <s v="BDT"/>
    <n v="-452419.14"/>
    <n v="-5389.15"/>
    <n v="5389.15"/>
    <s v="1000012938"/>
    <s v="1000012938"/>
    <s v="Deferred Liability Creation to American &amp; Efird"/>
    <s v=""/>
    <s v="0"/>
    <s v="SC-0000003529"/>
    <s v=""/>
    <s v=""/>
    <s v=""/>
    <s v="2010100001"/>
    <s v="2119000049"/>
    <d v="2021-07-13T00:00:00"/>
    <s v=""/>
    <s v=""/>
    <s v=""/>
    <n v="0"/>
  </r>
  <r>
    <s v=""/>
    <s v="20100004"/>
    <s v="2012009829"/>
    <x v="0"/>
    <d v="2021-05-19T00:00:00"/>
    <d v="2021-05-31T00:00:00"/>
    <s v="KR"/>
    <s v="USD"/>
    <n v="-5377.35"/>
    <s v="83.95000"/>
    <s v="BDT"/>
    <n v="-451428.53"/>
    <n v="-5377.35"/>
    <n v="5377.35"/>
    <s v="GRN-2021-9309"/>
    <s v="C2001-278"/>
    <s v="Goods received from Coats Bangladesh Ltd."/>
    <s v=""/>
    <s v="0"/>
    <s v="MAR-06/CIPL/2021  DCUDAK1"/>
    <s v="CIPL-03329"/>
    <s v=""/>
    <s v="2100080310"/>
    <s v=""/>
    <s v=""/>
    <m/>
    <s v=""/>
    <s v=""/>
    <s v=""/>
    <n v="0"/>
  </r>
  <r>
    <s v=""/>
    <s v="20100009"/>
    <s v="2022003712"/>
    <x v="45"/>
    <d v="2021-04-30T00:00:00"/>
    <d v="2021-07-04T00:00:00"/>
    <s v="RE"/>
    <s v="BDT"/>
    <n v="-455988"/>
    <s v="1.00000"/>
    <s v="BDT"/>
    <n v="-455988"/>
    <n v="-5367.72"/>
    <n v="5367.72"/>
    <s v="QTEC/533,499,468"/>
    <s v="C2016-167"/>
    <s v="Testing charges for April'21(Qtec /533)"/>
    <s v=""/>
    <s v="0"/>
    <s v="5000163539/454,45,37,30"/>
    <s v=""/>
    <s v=""/>
    <s v=""/>
    <s v=""/>
    <s v="2113000155"/>
    <d v="2021-07-14T00:00:00"/>
    <s v=""/>
    <s v=""/>
    <s v=""/>
    <n v="0"/>
  </r>
  <r>
    <s v=""/>
    <s v="30900940"/>
    <s v="2013003568"/>
    <x v="15"/>
    <d v="2021-05-20T00:00:00"/>
    <d v="2021-05-22T00:00:00"/>
    <s v="KZ"/>
    <s v="USD"/>
    <n v="-5305.93"/>
    <s v="83.95000"/>
    <s v="BDT"/>
    <n v="-445432.82"/>
    <n v="-5305.93"/>
    <n v="5305.93"/>
    <s v="IBCEPZ151220DAK"/>
    <s v="DCUDAK138301"/>
    <s v="Deferred Liability Creation to YKK Bangladesh PTE"/>
    <s v=""/>
    <s v="0"/>
    <s v="ie00240901"/>
    <s v=""/>
    <s v=""/>
    <s v=""/>
    <s v="2010100001"/>
    <s v=""/>
    <m/>
    <s v=""/>
    <s v=""/>
    <s v=""/>
    <n v="0"/>
  </r>
  <r>
    <s v=""/>
    <s v="20100004"/>
    <s v="2012002967"/>
    <x v="84"/>
    <d v="2020-10-28T00:00:00"/>
    <d v="2020-10-29T00:00:00"/>
    <s v="KR"/>
    <s v="USD"/>
    <n v="-5191.28"/>
    <s v="83.95000"/>
    <s v="BDT"/>
    <n v="-435807.96"/>
    <n v="-5191.28"/>
    <n v="5191.28"/>
    <s v="GRN-2020-20507"/>
    <s v="C2001-90"/>
    <s v="Purchase of 148600 PCS under CIPL-03236"/>
    <s v=""/>
    <s v="0"/>
    <s v="202964-SC DCUDAK018922"/>
    <s v="CIPL-03236"/>
    <s v=""/>
    <s v="2000239500"/>
    <s v=""/>
    <s v=""/>
    <m/>
    <s v=""/>
    <s v=""/>
    <s v=""/>
    <n v="0"/>
  </r>
  <r>
    <s v=""/>
    <s v="30900940"/>
    <s v="2026000626"/>
    <x v="43"/>
    <d v="2021-03-21T00:00:00"/>
    <d v="2021-03-27T00:00:00"/>
    <s v="DL"/>
    <s v="USD"/>
    <n v="-5183.7700000000004"/>
    <s v="83.95000"/>
    <s v="BDT"/>
    <n v="-435177.49"/>
    <n v="-5183.7700000000004"/>
    <n v="5183.7700000000004"/>
    <s v="1000012940"/>
    <s v="1000012940"/>
    <s v="Deferred Liability Creation to American &amp; Efird"/>
    <s v=""/>
    <s v="0"/>
    <s v="SC-0000003516"/>
    <s v="CIPL-03170"/>
    <s v=""/>
    <s v="2000172990"/>
    <s v="2010100001"/>
    <s v="2119000052"/>
    <d v="2021-07-13T00:00:00"/>
    <s v=""/>
    <s v=""/>
    <s v=""/>
    <n v="0"/>
  </r>
  <r>
    <s v=""/>
    <s v="20100003"/>
    <s v="2012009492"/>
    <x v="82"/>
    <d v="2021-05-10T00:00:00"/>
    <d v="2021-05-11T00:00:00"/>
    <s v="KR"/>
    <s v="USD"/>
    <n v="-5167.33"/>
    <s v="83.95000"/>
    <s v="BDT"/>
    <n v="-433797.35"/>
    <n v="-5167.33"/>
    <n v="5167.33"/>
    <s v="GRN-2021-11380"/>
    <s v="C2018-129"/>
    <s v="Goods received from PARAMOUNT TEXTILE LTD."/>
    <s v=""/>
    <s v="0"/>
    <s v="BBCDAK135078"/>
    <s v="CIPL-03329"/>
    <s v=""/>
    <s v="2100058280"/>
    <s v=""/>
    <s v=""/>
    <m/>
    <s v=""/>
    <s v=""/>
    <s v=""/>
    <n v="0"/>
  </r>
  <r>
    <s v=""/>
    <s v="30900940"/>
    <s v="2026000787"/>
    <x v="32"/>
    <d v="2021-05-28T00:00:00"/>
    <d v="2021-06-13T00:00:00"/>
    <s v="DL"/>
    <s v="USD"/>
    <n v="-5141.25"/>
    <s v="83.95000"/>
    <s v="BDT"/>
    <n v="-431607.94"/>
    <n v="-5141.25"/>
    <n v="5141.25"/>
    <s v="HHL/2021/0339"/>
    <s v="HHL/2021/0339"/>
    <s v="Deferred Liability Creation to HOORAIN HTF LTD."/>
    <s v=""/>
    <s v="0"/>
    <s v="BBCDAK136060"/>
    <s v=""/>
    <s v=""/>
    <s v=""/>
    <s v="2010100001"/>
    <s v=""/>
    <m/>
    <s v=""/>
    <s v=""/>
    <s v=""/>
    <n v="0"/>
  </r>
  <r>
    <s v=""/>
    <s v="20100004"/>
    <s v="2012008760"/>
    <x v="81"/>
    <d v="2021-04-26T00:00:00"/>
    <d v="2021-04-27T00:00:00"/>
    <s v="KR"/>
    <s v="USD"/>
    <n v="-5122.32"/>
    <s v="83.95000"/>
    <s v="BDT"/>
    <n v="-430018.76"/>
    <n v="-5122.32"/>
    <n v="5122.32"/>
    <s v="GRN-2021-10004"/>
    <s v="C2020-189"/>
    <s v="Goods received from R-PAC (BANGLADESH) LIMITED"/>
    <s v=""/>
    <s v="0"/>
    <s v="CIPL04052021(B)  DCUDAK13"/>
    <s v="CIPL-03343"/>
    <s v=""/>
    <s v="2100088660"/>
    <s v=""/>
    <s v=""/>
    <m/>
    <s v=""/>
    <s v=""/>
    <s v=""/>
    <n v="0"/>
  </r>
  <r>
    <s v=""/>
    <s v="30900940"/>
    <s v="2013003681"/>
    <x v="6"/>
    <d v="2021-05-31T00:00:00"/>
    <d v="2021-06-01T00:00:00"/>
    <s v="KZ"/>
    <s v="USD"/>
    <n v="-5048.54"/>
    <s v="83.95000"/>
    <s v="BDT"/>
    <n v="-423824.93"/>
    <n v="-5048.54"/>
    <n v="5048.54"/>
    <s v="IBCTST151824DAK"/>
    <s v="DCUDAK131598"/>
    <s v="Deferred Liability Creation to Alpha Start Ltd."/>
    <s v=""/>
    <s v="0"/>
    <s v="AB/1743/20,AB/1747/20"/>
    <s v=""/>
    <s v=""/>
    <s v=""/>
    <s v="2010100001"/>
    <s v=""/>
    <m/>
    <s v=""/>
    <s v=""/>
    <s v=""/>
    <n v="0"/>
  </r>
  <r>
    <s v=""/>
    <s v="30900940"/>
    <s v="2026000776"/>
    <x v="33"/>
    <d v="2021-06-07T00:00:00"/>
    <d v="2021-06-12T00:00:00"/>
    <s v="DL"/>
    <s v="USD"/>
    <n v="-5039.62"/>
    <s v="83.95000"/>
    <s v="BDT"/>
    <n v="-423076.1"/>
    <n v="-5039.62"/>
    <n v="5039.62"/>
    <s v="IBCEPZ153969DAK"/>
    <s v="IBCEPZ153969DAK"/>
    <s v="Deferred Liability Creation to PAXAR BANGLADESH"/>
    <s v=""/>
    <s v="0"/>
    <s v="222011"/>
    <s v="CIPL-03341"/>
    <s v=""/>
    <s v="2100143300"/>
    <s v="2010100001"/>
    <s v=""/>
    <m/>
    <s v=""/>
    <s v=""/>
    <s v=""/>
    <n v="0"/>
  </r>
  <r>
    <s v=""/>
    <s v="20100003"/>
    <s v="2012010512"/>
    <x v="85"/>
    <d v="2021-06-12T00:00:00"/>
    <d v="2021-06-13T00:00:00"/>
    <s v="KR"/>
    <s v="USD"/>
    <n v="-5025"/>
    <s v="83.95000"/>
    <s v="BDT"/>
    <n v="-421848.75"/>
    <n v="-5025"/>
    <n v="5025"/>
    <s v="GRN-2021-13376"/>
    <s v="C2019-481"/>
    <s v="Goods received from HOORAIN HTF LIMITED"/>
    <s v=""/>
    <s v="0"/>
    <s v="BBCDAK135574"/>
    <s v="CIPL-03374"/>
    <s v=""/>
    <s v="2100125130"/>
    <s v=""/>
    <s v="2126000041"/>
    <d v="2021-07-18T00:00:00"/>
    <s v=""/>
    <s v=""/>
    <s v=""/>
    <n v="0"/>
  </r>
  <r>
    <s v=""/>
    <s v="30900940"/>
    <s v="2013003464"/>
    <x v="49"/>
    <d v="2021-05-03T00:00:00"/>
    <d v="2021-05-09T00:00:00"/>
    <s v="KZ"/>
    <s v="USD"/>
    <n v="-5001.91"/>
    <s v="83.95000"/>
    <s v="BDT"/>
    <n v="-419910.34"/>
    <n v="-5001.91"/>
    <n v="5001.91"/>
    <s v="DPBEPZ148181DAK"/>
    <s v="BBCDAK135866"/>
    <s v="Deferred Liability Creation to IDEAL FASTENER (BAN"/>
    <s v=""/>
    <s v="0"/>
    <s v="fbd/exp-21-0782"/>
    <s v=""/>
    <s v=""/>
    <s v=""/>
    <s v="2010100001"/>
    <s v="2119000026"/>
    <d v="2021-07-12T00:00:00"/>
    <s v=""/>
    <s v=""/>
    <s v=""/>
    <n v="0"/>
  </r>
  <r>
    <s v=""/>
    <s v="20100008"/>
    <s v="2022003899"/>
    <x v="22"/>
    <d v="2021-06-29T00:00:00"/>
    <d v="2021-07-09T00:00:00"/>
    <s v="RE"/>
    <s v="BDT"/>
    <n v="-424854"/>
    <s v="1.00000"/>
    <s v="BDT"/>
    <n v="-424854"/>
    <n v="-5001.22"/>
    <n v="5001.22"/>
    <s v="CIPL/911"/>
    <s v="C2018-305"/>
    <s v="AC ( Split Type)-3 Ton &amp; Extra copper pipe for Jun"/>
    <s v=""/>
    <s v="0"/>
    <s v="5000164555 /323"/>
    <s v=""/>
    <s v=""/>
    <s v=""/>
    <s v=""/>
    <s v=""/>
    <m/>
    <s v=""/>
    <s v=""/>
    <s v=""/>
    <n v="0"/>
  </r>
  <r>
    <s v=""/>
    <s v="20100004"/>
    <s v="2012010433"/>
    <x v="33"/>
    <d v="2021-06-07T00:00:00"/>
    <d v="2021-06-08T00:00:00"/>
    <s v="KR"/>
    <s v="USD"/>
    <n v="-4939.43"/>
    <s v="83.95000"/>
    <s v="BDT"/>
    <n v="-414665.15"/>
    <n v="-4939.43"/>
    <n v="4939.43"/>
    <s v="GRN-2021-13048"/>
    <s v="C2014-4"/>
    <s v="Goods received from OSMAN INTERLININGS LTD."/>
    <s v=""/>
    <s v="0"/>
    <s v="OIL/CIPL/27/05/21(MAS)  L"/>
    <s v="CIPL-03374"/>
    <s v=""/>
    <s v="2100134880"/>
    <s v=""/>
    <s v=""/>
    <m/>
    <s v=""/>
    <s v=""/>
    <s v=""/>
    <n v="0"/>
  </r>
  <r>
    <s v=""/>
    <s v="30900940"/>
    <s v="2026000642"/>
    <x v="3"/>
    <d v="2021-03-27T00:00:00"/>
    <d v="2021-04-04T00:00:00"/>
    <s v="DL"/>
    <s v="USD"/>
    <n v="-4935"/>
    <s v="83.95000"/>
    <s v="BDT"/>
    <n v="-414293.25"/>
    <n v="-4935"/>
    <n v="4935"/>
    <s v="DN-CP/CIPL/03/21"/>
    <s v="DN-CP/CIPL/03/21"/>
    <s v="Deferred Liability Creation to GREEN PAC (BD) LTD"/>
    <s v=""/>
    <s v="0"/>
    <s v="SC-GP/03/21"/>
    <s v=""/>
    <s v=""/>
    <s v=""/>
    <s v="2010100001"/>
    <s v="2119000047"/>
    <d v="2021-07-13T00:00:00"/>
    <s v=""/>
    <s v=""/>
    <s v=""/>
    <n v="0"/>
  </r>
  <r>
    <s v=""/>
    <s v="30900940"/>
    <s v="2026000691"/>
    <x v="68"/>
    <d v="2021-04-21T00:00:00"/>
    <d v="2021-04-24T00:00:00"/>
    <s v="DL"/>
    <s v="USD"/>
    <n v="-4907.99"/>
    <s v="83.95000"/>
    <s v="BDT"/>
    <n v="-412025.76"/>
    <n v="-4907.99"/>
    <n v="4907.99"/>
    <s v="MNZ/20210405/006"/>
    <s v="MNZ/20210405/006"/>
    <s v="Deferred Liability Creation to Maheen Dizayn Eiket"/>
    <s v=""/>
    <s v="0"/>
    <s v="MAHEEN/0106/2021"/>
    <s v=""/>
    <s v=""/>
    <s v=""/>
    <s v="2010100001"/>
    <s v=""/>
    <m/>
    <s v=""/>
    <s v=""/>
    <s v=""/>
    <n v="0"/>
  </r>
  <r>
    <s v=""/>
    <s v="20100013"/>
    <s v="2022003500"/>
    <x v="22"/>
    <d v="2021-05-01T00:00:00"/>
    <d v="2021-07-08T00:00:00"/>
    <s v="RE"/>
    <s v="BDT"/>
    <n v="-416456"/>
    <s v="1.00000"/>
    <s v="BDT"/>
    <n v="-416456"/>
    <n v="-4902.37"/>
    <n v="4902.37"/>
    <s v="4300021688"/>
    <s v="20210630"/>
    <s v="CNG Bill for the month of April'21"/>
    <s v=""/>
    <s v="0"/>
    <s v="5000161773/25/26/"/>
    <s v=""/>
    <s v=""/>
    <s v=""/>
    <s v=""/>
    <s v="2113000116"/>
    <d v="2021-07-14T00:00:00"/>
    <s v=""/>
    <s v=""/>
    <s v=""/>
    <n v="0"/>
  </r>
  <r>
    <s v=""/>
    <s v="20100003"/>
    <s v="2012005652"/>
    <x v="59"/>
    <d v="2021-01-26T00:00:00"/>
    <d v="2021-01-27T00:00:00"/>
    <s v="KR"/>
    <s v="USD"/>
    <n v="-4901.3599999999997"/>
    <s v="83.95000"/>
    <s v="BDT"/>
    <n v="-411469.17"/>
    <n v="-4901.3599999999997"/>
    <n v="4901.3599999999997"/>
    <s v="GRN-2021-2322"/>
    <s v="C2020-113"/>
    <s v="Goods received from TEXHONG KNITTING LIMITED"/>
    <s v=""/>
    <s v="0"/>
    <s v="BBCDAK019139"/>
    <s v="CIPL-03242"/>
    <s v=""/>
    <s v="2000233980"/>
    <s v=""/>
    <s v=""/>
    <m/>
    <s v=""/>
    <s v=""/>
    <s v=""/>
    <n v="0"/>
  </r>
  <r>
    <s v=""/>
    <s v="30900940"/>
    <s v="2013003475"/>
    <x v="55"/>
    <d v="2021-05-06T00:00:00"/>
    <d v="2021-05-09T00:00:00"/>
    <s v="KZ"/>
    <s v="USD"/>
    <n v="-4892.8999999999996"/>
    <s v="83.95000"/>
    <s v="BDT"/>
    <n v="-410758.96"/>
    <n v="-4892.8999999999996"/>
    <n v="4892.8999999999996"/>
    <s v="IBCTST147568DAK"/>
    <s v="IBCTST147568DAK"/>
    <s v="Deferred Liability Creation to ALPHA START LTD"/>
    <s v=""/>
    <s v="0"/>
    <s v="AB/1593/20"/>
    <s v=""/>
    <s v=""/>
    <s v=""/>
    <s v="2010100001"/>
    <s v=""/>
    <m/>
    <s v=""/>
    <s v=""/>
    <s v=""/>
    <n v="0"/>
  </r>
  <r>
    <s v=""/>
    <s v="20100013"/>
    <s v="2022003599"/>
    <x v="41"/>
    <d v="2021-06-01T00:00:00"/>
    <d v="2021-07-05T00:00:00"/>
    <s v="RE"/>
    <s v="BDT"/>
    <n v="-413996"/>
    <s v="1.00000"/>
    <s v="BDT"/>
    <n v="-413996"/>
    <n v="-4873.41"/>
    <n v="4873.41"/>
    <s v="CS5650/21"/>
    <s v="20210620"/>
    <s v="Fire safety equipment for June'21"/>
    <s v=""/>
    <s v="0"/>
    <s v="5000162412 /344"/>
    <s v="CIPL-03308"/>
    <s v=""/>
    <s v=""/>
    <s v=""/>
    <s v="2113000149"/>
    <d v="2021-07-14T00:00:00"/>
    <s v=""/>
    <s v=""/>
    <s v=""/>
    <n v="0"/>
  </r>
  <r>
    <s v=""/>
    <s v="30900940"/>
    <s v="2026000781"/>
    <x v="33"/>
    <d v="2021-06-07T00:00:00"/>
    <d v="2021-06-12T00:00:00"/>
    <s v="DL"/>
    <s v="USD"/>
    <n v="-4857.45"/>
    <s v="83.95000"/>
    <s v="BDT"/>
    <n v="-407782.93"/>
    <n v="-4857.45"/>
    <n v="4857.45"/>
    <s v="IBCEPZ153962DAK"/>
    <s v="DCUDAK138301"/>
    <s v="Deferred Liability Creation to YKK BANGLADESH PTE"/>
    <s v=""/>
    <s v="0"/>
    <s v="IE00264411,IE00272531"/>
    <s v="CIPL-03341"/>
    <s v=""/>
    <s v="2100118170"/>
    <s v="2010100001"/>
    <s v=""/>
    <m/>
    <s v=""/>
    <s v=""/>
    <s v=""/>
    <n v="0"/>
  </r>
  <r>
    <s v=""/>
    <s v="30900940"/>
    <s v="2026000800"/>
    <x v="26"/>
    <d v="2021-06-08T00:00:00"/>
    <d v="2021-06-16T00:00:00"/>
    <s v="DL"/>
    <s v="USD"/>
    <n v="-4855.8"/>
    <s v="83.95000"/>
    <s v="BDT"/>
    <n v="-407644.41"/>
    <n v="-4855.8"/>
    <n v="4855.8"/>
    <s v="MPL-2021-2163"/>
    <s v="MPL-2021-2163"/>
    <s v="Deferred Liability Creation to M &amp; U Packaging BD"/>
    <s v=""/>
    <s v="0"/>
    <s v="M &amp; U-0210/2021"/>
    <s v=""/>
    <s v=""/>
    <s v=""/>
    <s v="2010100001"/>
    <s v=""/>
    <m/>
    <s v=""/>
    <s v=""/>
    <s v=""/>
    <n v="0"/>
  </r>
  <r>
    <s v=""/>
    <s v="20100004"/>
    <s v="2012010625"/>
    <x v="31"/>
    <d v="2021-06-17T00:00:00"/>
    <d v="2021-06-19T00:00:00"/>
    <s v="KR"/>
    <s v="USD"/>
    <n v="-4822.88"/>
    <s v="83.95000"/>
    <s v="BDT"/>
    <n v="-404880.78"/>
    <n v="-4822.88"/>
    <n v="4822.88"/>
    <s v="GRN-2021-13879"/>
    <s v="C2020-189"/>
    <s v="Goods received from R-PAC (BANGLADESH) LIMITED"/>
    <s v=""/>
    <s v="0"/>
    <s v="CIPL06022021   (A)   DCUD"/>
    <s v="CIPL-03374"/>
    <s v=""/>
    <s v="2100142250"/>
    <s v=""/>
    <s v="2126000009"/>
    <d v="2021-07-08T00:00:00"/>
    <s v=""/>
    <s v=""/>
    <s v=""/>
    <n v="0"/>
  </r>
  <r>
    <s v=""/>
    <s v="30900940"/>
    <s v="2026000718"/>
    <x v="12"/>
    <d v="2021-04-15T00:00:00"/>
    <d v="2021-05-05T00:00:00"/>
    <s v="DL"/>
    <s v="USD"/>
    <n v="-4814"/>
    <s v="83.95000"/>
    <s v="BDT"/>
    <n v="-404135.3"/>
    <n v="-4814"/>
    <n v="4814"/>
    <s v="MPL-2021-1005"/>
    <s v="MPL-2021-1005"/>
    <s v="Deferred Liability Creation to M &amp; U Packaging"/>
    <s v=""/>
    <s v="0"/>
    <s v="M&amp;U-0111/2021"/>
    <s v=""/>
    <s v=""/>
    <s v=""/>
    <s v="2010100001"/>
    <s v=""/>
    <m/>
    <s v=""/>
    <s v=""/>
    <s v=""/>
    <n v="0"/>
  </r>
  <r>
    <s v=""/>
    <s v="30900940"/>
    <s v="2026000699"/>
    <x v="20"/>
    <d v="2021-04-25T00:00:00"/>
    <d v="2021-05-02T00:00:00"/>
    <s v="DL"/>
    <s v="USD"/>
    <n v="-4789.3100000000004"/>
    <s v="83.95000"/>
    <s v="BDT"/>
    <n v="-402062.57"/>
    <n v="-4789.3100000000004"/>
    <n v="4789.3100000000004"/>
    <s v="1000013558"/>
    <s v="1000013558"/>
    <s v="Deferred Liability Creation to American &amp; Efird"/>
    <s v=""/>
    <s v="0"/>
    <s v="SC-0000003641"/>
    <s v=""/>
    <s v=""/>
    <s v=""/>
    <s v="2010100001"/>
    <s v=""/>
    <m/>
    <s v=""/>
    <s v=""/>
    <s v=""/>
    <n v="0"/>
  </r>
  <r>
    <s v=""/>
    <s v="30900940"/>
    <s v="2013003758"/>
    <x v="29"/>
    <d v="2021-06-09T00:00:00"/>
    <d v="2021-06-12T00:00:00"/>
    <s v="KZ"/>
    <s v="USD"/>
    <n v="-4692.63"/>
    <s v="83.95000"/>
    <s v="BDT"/>
    <n v="-393946.29"/>
    <n v="-4692.63"/>
    <n v="4692.63"/>
    <s v="DPBEPZ154396DAK"/>
    <s v="BBCDAK139439"/>
    <s v="Deferred Liability Creation to MAINETTI (BANGLADES"/>
    <s v=""/>
    <s v="0"/>
    <s v="MBSL/2065/2021"/>
    <s v=""/>
    <s v=""/>
    <s v=""/>
    <s v="2010100001"/>
    <s v=""/>
    <m/>
    <s v=""/>
    <s v=""/>
    <s v=""/>
    <n v="0"/>
  </r>
  <r>
    <s v=""/>
    <s v="30900110"/>
    <s v="2049003623"/>
    <x v="65"/>
    <d v="2021-06-01T00:00:00"/>
    <d v="2021-06-14T00:00:00"/>
    <s v="WE"/>
    <s v="BDT"/>
    <n v="-396000"/>
    <s v="1.00000"/>
    <s v="BDT"/>
    <n v="-396000"/>
    <n v="-4661.57"/>
    <n v="4661.57"/>
    <s v="CS5651/21"/>
    <s v="4200002282"/>
    <s v="Double Leaf Fire Door with accessories 2"/>
    <s v=""/>
    <s v="0"/>
    <s v="Complaince"/>
    <s v=""/>
    <s v=""/>
    <s v=""/>
    <s v="2010300001"/>
    <s v=""/>
    <m/>
    <s v=""/>
    <s v=""/>
    <s v=""/>
    <n v="0"/>
  </r>
  <r>
    <s v=""/>
    <s v="20100004"/>
    <s v="2012009854"/>
    <x v="4"/>
    <d v="2021-05-30T00:00:00"/>
    <d v="2021-05-31T00:00:00"/>
    <s v="KR"/>
    <s v="USD"/>
    <n v="-4657.58"/>
    <s v="83.95000"/>
    <s v="BDT"/>
    <n v="-391003.84"/>
    <n v="-4657.58"/>
    <n v="4657.58"/>
    <s v="GRN-2021-12372"/>
    <s v="C2020-126"/>
    <s v="Goods received from ORIGIN TRIMS &amp; ACCESSORIES"/>
    <s v=""/>
    <s v="0"/>
    <s v="OTA/CIPL-O2021/0011  DCUD"/>
    <s v="CIPL-03353"/>
    <s v=""/>
    <s v="2100132660"/>
    <s v=""/>
    <s v=""/>
    <m/>
    <s v=""/>
    <s v=""/>
    <s v=""/>
    <n v="0"/>
  </r>
  <r>
    <s v=""/>
    <s v="20100004"/>
    <s v="2012010743"/>
    <x v="1"/>
    <d v="2021-06-23T00:00:00"/>
    <d v="2021-06-24T00:00:00"/>
    <s v="KR"/>
    <s v="USD"/>
    <n v="-4655.13"/>
    <s v="83.95000"/>
    <s v="BDT"/>
    <n v="-390798.16"/>
    <n v="-4655.13"/>
    <n v="4655.13"/>
    <s v="GRN-2021-14463"/>
    <s v="C2020-189"/>
    <s v="Goods received from R-PAC (BANGLADESH) LIMITED"/>
    <s v=""/>
    <s v="0"/>
    <s v="CIPL06082021"/>
    <s v="CIPL-03324"/>
    <s v=""/>
    <s v="2100149600"/>
    <s v=""/>
    <s v=""/>
    <m/>
    <s v=""/>
    <s v=""/>
    <s v=""/>
    <n v="0"/>
  </r>
  <r>
    <s v=""/>
    <s v="30900940"/>
    <s v="2026000696"/>
    <x v="60"/>
    <d v="2021-04-20T00:00:00"/>
    <d v="2021-04-27T00:00:00"/>
    <s v="DL"/>
    <s v="USD"/>
    <n v="-4654.03"/>
    <s v="83.95000"/>
    <s v="BDT"/>
    <n v="-390705.82"/>
    <n v="-4654.03"/>
    <n v="4654.03"/>
    <s v="1000013460"/>
    <s v="1000013460"/>
    <s v="Deferred Liability Creation to American &amp; Efird"/>
    <s v=""/>
    <s v="0"/>
    <s v="SC-0000003640"/>
    <s v=""/>
    <s v=""/>
    <s v=""/>
    <s v="2010100001"/>
    <s v=""/>
    <m/>
    <s v=""/>
    <s v=""/>
    <s v=""/>
    <n v="0"/>
  </r>
  <r>
    <s v=""/>
    <s v="20100004"/>
    <s v="2012010734"/>
    <x v="1"/>
    <d v="2021-06-23T00:00:00"/>
    <d v="2021-06-24T00:00:00"/>
    <s v="KR"/>
    <s v="USD"/>
    <n v="-4650.1000000000004"/>
    <s v="83.95000"/>
    <s v="BDT"/>
    <n v="-390375.9"/>
    <n v="-4650.1000000000004"/>
    <n v="4650.1000000000004"/>
    <s v="GRN-2021-14444"/>
    <s v="C2020-189"/>
    <s v="Goods received from R-PAC (BANGLADESH) LIMITED"/>
    <s v=""/>
    <s v="0"/>
    <s v="CIPL06082021"/>
    <s v="CIPL-03325"/>
    <s v=""/>
    <s v="2100148960"/>
    <s v=""/>
    <s v=""/>
    <m/>
    <s v=""/>
    <s v=""/>
    <s v=""/>
    <n v="0"/>
  </r>
  <r>
    <s v=""/>
    <s v="30900110"/>
    <s v="2049003300"/>
    <x v="24"/>
    <d v="2021-05-24T00:00:00"/>
    <d v="2021-05-24T00:00:00"/>
    <s v="WE"/>
    <s v="BDT"/>
    <n v="-395008.39"/>
    <s v="1.00000"/>
    <s v="BDT"/>
    <n v="-395008.39"/>
    <n v="-4649.97"/>
    <n v="4649.97"/>
    <s v="14627664......"/>
    <s v="4300021445"/>
    <s v="Testing/ Inspection Charges"/>
    <s v=""/>
    <s v="0"/>
    <s v="BV Lab Testing charge for"/>
    <s v=""/>
    <s v=""/>
    <s v=""/>
    <s v="2010300001"/>
    <s v=""/>
    <m/>
    <s v=""/>
    <s v=""/>
    <s v=""/>
    <n v="0"/>
  </r>
  <r>
    <s v=""/>
    <s v="20100007"/>
    <s v="2022003803"/>
    <x v="36"/>
    <d v="2021-06-22T00:00:00"/>
    <d v="2021-07-03T00:00:00"/>
    <s v="RE"/>
    <s v="USD"/>
    <n v="-4632.66"/>
    <s v="83.95000"/>
    <s v="BDT"/>
    <n v="-388911.79"/>
    <n v="-4632.66"/>
    <n v="4632.66"/>
    <s v="33053,33105,064"/>
    <s v="C2001-956"/>
    <s v="Goods received from Epyllion Limited"/>
    <s v=""/>
    <s v="0"/>
    <s v="4500062428"/>
    <s v="CIPL-03328"/>
    <s v=""/>
    <s v=""/>
    <s v=""/>
    <s v=""/>
    <m/>
    <s v=""/>
    <s v=""/>
    <s v=""/>
    <n v="0"/>
  </r>
  <r>
    <s v=""/>
    <s v="20100004"/>
    <s v="2012010509"/>
    <x v="30"/>
    <d v="2021-06-10T00:00:00"/>
    <d v="2021-06-13T00:00:00"/>
    <s v="KR"/>
    <s v="USD"/>
    <n v="-4628.88"/>
    <s v="83.95000"/>
    <s v="BDT"/>
    <n v="-388594.48"/>
    <n v="-4628.88"/>
    <n v="4628.88"/>
    <s v="GRN-2021-13358"/>
    <s v="20210610"/>
    <s v="Goods received from NATURUB ACCESSORIES BANGLADESH"/>
    <s v=""/>
    <s v="0"/>
    <s v="NAB-SC-21-212  DCUDAK1328"/>
    <s v="CIPL-03353"/>
    <s v=""/>
    <s v="2100110940"/>
    <s v=""/>
    <s v="2126000016"/>
    <d v="2021-07-05T00:00:00"/>
    <s v=""/>
    <s v=""/>
    <s v=""/>
    <n v="0"/>
  </r>
  <r>
    <s v=""/>
    <s v="20100003"/>
    <s v="2012010986"/>
    <x v="22"/>
    <d v="2021-06-30T00:00:00"/>
    <d v="2021-07-06T00:00:00"/>
    <s v="KR"/>
    <s v="USD"/>
    <n v="-4627.5"/>
    <s v="83.95000"/>
    <s v="BDT"/>
    <n v="-388478.63"/>
    <n v="-4627.5"/>
    <n v="4627.5"/>
    <s v="GRN-2021-15326"/>
    <s v="C2019-481"/>
    <s v="Goods received from HOORAIN HTF LIMITED"/>
    <s v=""/>
    <s v="0"/>
    <s v="BBCDAK136060"/>
    <s v="CIPL-03309"/>
    <s v=""/>
    <s v="2100159540"/>
    <s v=""/>
    <s v=""/>
    <m/>
    <s v=""/>
    <s v=""/>
    <s v=""/>
    <n v="0"/>
  </r>
  <r>
    <s v=""/>
    <s v="30900940"/>
    <s v="2026000637"/>
    <x v="3"/>
    <d v="2021-03-31T00:00:00"/>
    <d v="2021-04-04T00:00:00"/>
    <s v="DL"/>
    <s v="USD"/>
    <n v="-4620"/>
    <s v="83.95000"/>
    <s v="BDT"/>
    <n v="-387849"/>
    <n v="-4620"/>
    <n v="4620"/>
    <s v="FCAL/CIPL/002/20"/>
    <s v="FCAL/CIPL/002/2021"/>
    <s v="Deferred Liability Creation to Fashion Compact Acc"/>
    <s v=""/>
    <s v="0"/>
    <s v="BBCDAK135717"/>
    <s v=""/>
    <s v=""/>
    <s v=""/>
    <s v="2010100001"/>
    <s v=""/>
    <m/>
    <s v=""/>
    <s v=""/>
    <s v=""/>
    <n v="0"/>
  </r>
  <r>
    <s v=""/>
    <s v="30900940"/>
    <s v="2026000697"/>
    <x v="60"/>
    <d v="2021-04-20T00:00:00"/>
    <d v="2021-04-27T00:00:00"/>
    <s v="DL"/>
    <s v="USD"/>
    <n v="-4611.07"/>
    <s v="83.95000"/>
    <s v="BDT"/>
    <n v="-387099.33"/>
    <n v="-4611.07"/>
    <n v="4611.07"/>
    <s v="1000013456"/>
    <s v="1000013456"/>
    <s v="Deferred Liability Creation to American &amp; Efird"/>
    <s v=""/>
    <s v="0"/>
    <s v="SC-0000003570"/>
    <s v="CIPL-03170"/>
    <s v=""/>
    <s v="2000172990"/>
    <s v="2010100001"/>
    <s v=""/>
    <m/>
    <s v=""/>
    <s v=""/>
    <s v=""/>
    <n v="0"/>
  </r>
  <r>
    <s v=""/>
    <s v="20100008"/>
    <s v="2022003751"/>
    <x v="25"/>
    <d v="2021-05-06T00:00:00"/>
    <d v="2021-06-29T00:00:00"/>
    <s v="RE"/>
    <s v="BDT"/>
    <n v="-391305"/>
    <s v="1.00000"/>
    <s v="BDT"/>
    <n v="-391305"/>
    <n v="-4606.29"/>
    <n v="4606.29"/>
    <s v="CIPL/DEA/2021/04"/>
    <s v="C2015-228"/>
    <s v="Ancillary Structure DEA consultancy"/>
    <s v=""/>
    <s v="0"/>
    <s v="5000162720"/>
    <s v=""/>
    <s v=""/>
    <s v=""/>
    <s v=""/>
    <s v=""/>
    <m/>
    <s v=""/>
    <s v=""/>
    <s v=""/>
    <n v="0"/>
  </r>
  <r>
    <s v=""/>
    <s v="30900940"/>
    <s v="2026000828"/>
    <x v="1"/>
    <d v="2021-06-15T00:00:00"/>
    <d v="2021-06-23T00:00:00"/>
    <s v="DL"/>
    <s v="USD"/>
    <n v="-4573.16"/>
    <s v="83.95000"/>
    <s v="BDT"/>
    <n v="-383916.78"/>
    <n v="-4573.16"/>
    <n v="4573.16"/>
    <s v="1000014356"/>
    <s v="1000014356"/>
    <s v="Deferred Liability Creation to American &amp; Efird"/>
    <s v=""/>
    <s v="0"/>
    <s v="SC-0000003802"/>
    <s v=""/>
    <s v=""/>
    <s v=""/>
    <s v="2010100001"/>
    <s v=""/>
    <m/>
    <s v=""/>
    <s v=""/>
    <s v=""/>
    <n v="0"/>
  </r>
  <r>
    <s v=""/>
    <s v="20100003"/>
    <s v="2012008633"/>
    <x v="46"/>
    <d v="2021-04-22T00:00:00"/>
    <d v="2021-04-22T00:00:00"/>
    <s v="KR"/>
    <s v="USD"/>
    <n v="-4538.63"/>
    <s v="83.95000"/>
    <s v="BDT"/>
    <n v="-381017.99"/>
    <n v="-4538.63"/>
    <n v="4538.63"/>
    <s v="GRN-2021-9619"/>
    <s v="C2018-129"/>
    <s v="Goods received from PARAMOUNT TEXTILE LTD."/>
    <s v=""/>
    <s v="0"/>
    <s v="BBCDAK135078"/>
    <s v="CIPL-03329"/>
    <s v=""/>
    <s v="2100058280"/>
    <s v=""/>
    <s v=""/>
    <m/>
    <s v=""/>
    <s v=""/>
    <s v=""/>
    <n v="0"/>
  </r>
  <r>
    <s v=""/>
    <s v="30900940"/>
    <s v="2026000683"/>
    <x v="28"/>
    <d v="2021-03-24T00:00:00"/>
    <d v="2021-04-21T00:00:00"/>
    <s v="DL"/>
    <s v="USD"/>
    <n v="-4536.67"/>
    <s v="83.95000"/>
    <s v="BDT"/>
    <n v="-380853.45"/>
    <n v="-4536.67"/>
    <n v="4536.67"/>
    <s v="BTL-621/2021"/>
    <s v="BTL-621/2021"/>
    <s v="Deferred Liability Creation to Baylon Trims Ltd."/>
    <s v=""/>
    <s v="0"/>
    <s v="BTL/CIPL/05/2021"/>
    <s v="CIPL-03274"/>
    <s v=""/>
    <s v=""/>
    <s v="2010100001"/>
    <s v=""/>
    <m/>
    <s v=""/>
    <s v=""/>
    <s v=""/>
    <n v="0"/>
  </r>
  <r>
    <s v=""/>
    <s v="30900940"/>
    <s v="2026000653"/>
    <x v="66"/>
    <d v="2021-03-27T00:00:00"/>
    <d v="2021-04-10T00:00:00"/>
    <s v="DL"/>
    <s v="USD"/>
    <n v="-4522.3999999999996"/>
    <s v="83.95000"/>
    <s v="BDT"/>
    <n v="-379655.48"/>
    <n v="-4522.3999999999996"/>
    <n v="4522.3999999999996"/>
    <s v="MPL-2021-1257"/>
    <s v="MPL-2021-1257"/>
    <s v="Deferred Liability Creation M &amp; U Packaging BD Ltd"/>
    <s v=""/>
    <s v="0"/>
    <s v="M&amp;U-0125/2021"/>
    <s v=""/>
    <s v=""/>
    <s v=""/>
    <s v="2010100001"/>
    <s v=""/>
    <m/>
    <s v=""/>
    <s v=""/>
    <s v=""/>
    <n v="0"/>
  </r>
  <r>
    <s v=""/>
    <s v="20100004"/>
    <s v="2012010917"/>
    <x v="22"/>
    <d v="2021-06-30T00:00:00"/>
    <d v="2021-07-02T00:00:00"/>
    <s v="KR"/>
    <s v="USD"/>
    <n v="-4520.6499999999996"/>
    <s v="83.95000"/>
    <s v="BDT"/>
    <n v="-379508.57"/>
    <n v="-4520.6499999999996"/>
    <n v="4520.6499999999996"/>
    <s v="GRN-2021-15231"/>
    <s v="C2001-685"/>
    <s v="Goods received from YKK BANGLADESH PTE LTD."/>
    <s v=""/>
    <s v="0"/>
    <s v="YKK/CIPL/SC-2826/21  LCA-"/>
    <s v="CIPL-03341"/>
    <s v=""/>
    <s v="2100161840"/>
    <s v=""/>
    <s v="2126000033"/>
    <d v="2021-07-15T00:00:00"/>
    <s v=""/>
    <s v=""/>
    <s v=""/>
    <n v="0"/>
  </r>
  <r>
    <s v=""/>
    <s v="30900940"/>
    <s v="2013003187"/>
    <x v="63"/>
    <d v="2021-03-21T00:00:00"/>
    <d v="2021-04-12T00:00:00"/>
    <s v="KZ"/>
    <s v="USD"/>
    <n v="-4514.01"/>
    <s v="83.95000"/>
    <s v="BDT"/>
    <n v="-378951.14"/>
    <n v="-4514.01"/>
    <n v="4514.01"/>
    <s v="IBCTST140697DAK"/>
    <s v="IBCTST140697DAK"/>
    <s v="Deferred Liability Creation to ALPHA START LIMITED"/>
    <s v=""/>
    <s v="0"/>
    <s v="AB/1338,1348,AB/1360/20"/>
    <s v=""/>
    <s v=""/>
    <s v=""/>
    <s v="2010100001"/>
    <s v="2119000009"/>
    <d v="2021-07-07T00:00:00"/>
    <s v=""/>
    <s v=""/>
    <s v=""/>
    <n v="0"/>
  </r>
  <r>
    <s v=""/>
    <s v="20100008"/>
    <s v="2022003620"/>
    <x v="41"/>
    <d v="2021-06-09T00:00:00"/>
    <d v="2021-07-04T00:00:00"/>
    <s v="RE"/>
    <s v="BDT"/>
    <n v="-382200"/>
    <s v="1.00000"/>
    <s v="BDT"/>
    <n v="-382200"/>
    <n v="-4499.12"/>
    <n v="4499.12"/>
    <s v="SS-B0609A/21"/>
    <s v="C2021-72"/>
    <s v="Machinay purchase for june'21(1NEEDLE 1THREAD CH.)"/>
    <s v=""/>
    <s v="0"/>
    <s v="5000162381 /124,125"/>
    <s v=""/>
    <s v=""/>
    <s v=""/>
    <s v=""/>
    <s v="2113000036"/>
    <d v="2021-07-07T00:00:00"/>
    <s v=""/>
    <s v=""/>
    <s v=""/>
    <n v="0"/>
  </r>
  <r>
    <s v=""/>
    <s v="30900940"/>
    <s v="2013003469"/>
    <x v="38"/>
    <d v="2021-05-04T00:00:00"/>
    <d v="2021-05-09T00:00:00"/>
    <s v="KZ"/>
    <s v="USD"/>
    <n v="-4489.04"/>
    <s v="83.95000"/>
    <s v="BDT"/>
    <n v="-376854.91"/>
    <n v="-4489.04"/>
    <n v="4489.04"/>
    <s v="IBCEPZ148866DAK"/>
    <s v="DCUDAK132205"/>
    <s v="Deferred Liability Creation to YKK BANGLADESH PTE"/>
    <s v=""/>
    <s v="0"/>
    <s v="IE00233001"/>
    <s v=""/>
    <s v=""/>
    <s v=""/>
    <s v="2010100001"/>
    <s v=""/>
    <m/>
    <s v=""/>
    <s v=""/>
    <s v=""/>
    <n v="0"/>
  </r>
  <r>
    <s v=""/>
    <s v="30900940"/>
    <s v="2026000829"/>
    <x v="1"/>
    <d v="2021-06-18T00:00:00"/>
    <d v="2021-06-23T00:00:00"/>
    <s v="DL"/>
    <s v="USD"/>
    <n v="-4445.72"/>
    <s v="83.95000"/>
    <s v="BDT"/>
    <n v="-373218.19"/>
    <n v="-4445.72"/>
    <n v="4445.72"/>
    <s v="1000014375"/>
    <s v="1000014375"/>
    <s v="Deferred Liability Creation to American &amp; Efird"/>
    <s v=""/>
    <s v="0"/>
    <s v="SC-0000003779"/>
    <s v=""/>
    <s v=""/>
    <s v=""/>
    <s v="2010100001"/>
    <s v=""/>
    <m/>
    <s v=""/>
    <s v=""/>
    <s v=""/>
    <n v="0"/>
  </r>
  <r>
    <s v=""/>
    <s v="20100004"/>
    <s v="2012010450"/>
    <x v="75"/>
    <d v="2021-06-08T00:00:00"/>
    <d v="2021-06-09T00:00:00"/>
    <s v="KR"/>
    <s v="USD"/>
    <n v="-4424.46"/>
    <s v="83.95000"/>
    <s v="BDT"/>
    <n v="-371433.42"/>
    <n v="-4424.46"/>
    <n v="4424.46"/>
    <s v="GRN-2021-13089"/>
    <s v="C2001-278"/>
    <s v="Goods received from Coats Bangladesh Ltd."/>
    <s v=""/>
    <s v="0"/>
    <s v="MAY-01/CIPL/2021   DCUDAK"/>
    <s v="CIPL-03324"/>
    <s v=""/>
    <s v="2100121300"/>
    <s v=""/>
    <s v=""/>
    <m/>
    <s v=""/>
    <s v=""/>
    <s v=""/>
    <n v="0"/>
  </r>
  <r>
    <s v=""/>
    <s v="30900940"/>
    <s v="2026000815"/>
    <x v="52"/>
    <d v="2021-06-21T00:00:00"/>
    <d v="2021-06-21T00:00:00"/>
    <s v="DL"/>
    <s v="USD"/>
    <n v="-4377.54"/>
    <s v="83.95000"/>
    <s v="BDT"/>
    <n v="-367494.48"/>
    <n v="-4377.54"/>
    <n v="4377.54"/>
    <s v="IBCEPZ156358DAK"/>
    <s v="DCUDAK138301"/>
    <s v="Deferred Liability Creation to YKK BANGLADESH"/>
    <s v=""/>
    <s v="0"/>
    <s v="ie00306081"/>
    <s v="CIPL-03373"/>
    <s v=""/>
    <s v="2100143330"/>
    <s v="2010100001"/>
    <s v=""/>
    <m/>
    <s v=""/>
    <s v=""/>
    <s v=""/>
    <n v="0"/>
  </r>
  <r>
    <s v=""/>
    <s v="20100004"/>
    <s v="2012010511"/>
    <x v="30"/>
    <d v="2021-06-10T00:00:00"/>
    <d v="2021-06-13T00:00:00"/>
    <s v="KR"/>
    <s v="USD"/>
    <n v="-4343.43"/>
    <s v="83.95000"/>
    <s v="BDT"/>
    <n v="-364630.95"/>
    <n v="-4343.43"/>
    <n v="4343.43"/>
    <s v="GRN-2021-13364"/>
    <s v="20210610"/>
    <s v="Goods received from NATURUB ACCESSORIES BANGLADESH"/>
    <s v=""/>
    <s v="0"/>
    <s v="NAB-SC-21-212  DCUDAK1328"/>
    <s v="CIPL-03353"/>
    <s v=""/>
    <s v="2100112370"/>
    <s v=""/>
    <s v=""/>
    <m/>
    <s v=""/>
    <s v=""/>
    <s v=""/>
    <n v="0"/>
  </r>
  <r>
    <s v=""/>
    <s v="20100009"/>
    <s v="2022003701"/>
    <x v="77"/>
    <d v="2021-05-31T00:00:00"/>
    <d v="2021-07-04T00:00:00"/>
    <s v="RE"/>
    <s v="BDT"/>
    <n v="-365690"/>
    <s v="1.00000"/>
    <s v="BDT"/>
    <n v="-365690"/>
    <n v="-4304.7700000000004"/>
    <n v="4304.7700000000004"/>
    <s v="PO-21838"/>
    <s v="C2021-95"/>
    <s v="Vehicle Hire rent for the month of May'21"/>
    <s v=""/>
    <s v="0"/>
    <s v="5000162684 /06"/>
    <s v=""/>
    <s v=""/>
    <s v=""/>
    <s v=""/>
    <s v="2113000160"/>
    <d v="2021-07-14T00:00:00"/>
    <s v=""/>
    <s v=""/>
    <s v=""/>
    <n v="0"/>
  </r>
  <r>
    <s v=""/>
    <s v="20100009"/>
    <s v="2022003911"/>
    <x v="22"/>
    <d v="2021-06-30T00:00:00"/>
    <d v="2021-07-08T00:00:00"/>
    <s v="RE"/>
    <s v="BDT"/>
    <n v="-365690"/>
    <s v="1.00000"/>
    <s v="BDT"/>
    <n v="-365690"/>
    <n v="-4304.7700000000004"/>
    <n v="4304.7700000000004"/>
    <s v="PO-22082"/>
    <s v="C2021-95"/>
    <s v="Vehicle Hire rent for June'21"/>
    <s v=""/>
    <s v="0"/>
    <s v="5000164910 /07"/>
    <s v=""/>
    <s v=""/>
    <s v=""/>
    <s v=""/>
    <s v="2113000160"/>
    <d v="2021-07-14T00:00:00"/>
    <s v=""/>
    <s v=""/>
    <s v=""/>
    <n v="0"/>
  </r>
  <r>
    <s v=""/>
    <s v="30900940"/>
    <s v="2026000756"/>
    <x v="6"/>
    <d v="2020-04-05T00:00:00"/>
    <d v="2021-06-05T00:00:00"/>
    <s v="DL"/>
    <s v="USD"/>
    <n v="-4286.87"/>
    <s v="83.95000"/>
    <s v="BDT"/>
    <n v="-359882.74"/>
    <n v="-4286.87"/>
    <n v="4286.87"/>
    <s v="LC21/2103001321"/>
    <s v="LC21/2103001321"/>
    <s v="Deferred Liability Creation to R-PAC BD Ltd."/>
    <s v=""/>
    <s v="0"/>
    <s v="CIPL04282021"/>
    <s v="CIPL-03324"/>
    <s v=""/>
    <s v="2100117070"/>
    <s v="2010100001"/>
    <s v=""/>
    <m/>
    <s v=""/>
    <s v=""/>
    <s v=""/>
    <n v="0"/>
  </r>
  <r>
    <s v=""/>
    <s v="20100003"/>
    <s v="2012008524"/>
    <x v="48"/>
    <d v="2021-04-18T00:00:00"/>
    <d v="2021-04-19T00:00:00"/>
    <s v="KR"/>
    <s v="USD"/>
    <n v="-4258.83"/>
    <s v="83.95000"/>
    <s v="BDT"/>
    <n v="-357528.78"/>
    <n v="-4258.83"/>
    <n v="4258.83"/>
    <s v="GRN-2021-9197"/>
    <s v="C2018-129"/>
    <s v="Goods received from PARAMOUNT TEXTILE LTD."/>
    <s v=""/>
    <s v="0"/>
    <s v="BBCDAK135078"/>
    <s v="CIPL-03329"/>
    <s v=""/>
    <s v="2100058280"/>
    <s v=""/>
    <s v=""/>
    <m/>
    <s v=""/>
    <s v=""/>
    <s v=""/>
    <n v="0"/>
  </r>
  <r>
    <s v=""/>
    <s v="20100009"/>
    <s v="2022003687"/>
    <x v="77"/>
    <d v="2021-06-01T00:00:00"/>
    <d v="2021-07-04T00:00:00"/>
    <s v="RE"/>
    <s v="BDT"/>
    <n v="-357619"/>
    <s v="1.00000"/>
    <s v="BDT"/>
    <n v="-357619"/>
    <n v="-4209.76"/>
    <n v="4209.76"/>
    <s v="PO-21904"/>
    <s v="C2018-623"/>
    <s v="CNG &amp; octane fee for May'21"/>
    <s v=""/>
    <s v="0"/>
    <s v="5000163326"/>
    <s v=""/>
    <s v=""/>
    <s v=""/>
    <s v=""/>
    <s v="2113000116"/>
    <d v="2021-07-14T00:00:00"/>
    <s v=""/>
    <s v=""/>
    <s v=""/>
    <n v="0"/>
  </r>
  <r>
    <s v=""/>
    <s v="30900940"/>
    <s v="2026000649"/>
    <x v="47"/>
    <d v="2021-03-31T00:00:00"/>
    <d v="2021-04-06T00:00:00"/>
    <s v="DL"/>
    <s v="USD"/>
    <n v="-4194.26"/>
    <s v="83.95000"/>
    <s v="BDT"/>
    <n v="-352108.13"/>
    <n v="-4194.26"/>
    <n v="4194.26"/>
    <s v="ULAL/295/2021"/>
    <s v="ULAL/295/2021"/>
    <s v="Deferred Liability Creation to UNION LABEL &amp; ACCES"/>
    <s v=""/>
    <s v="0"/>
    <s v="UNION/CIPL/00112/2021"/>
    <s v="CIPL-03272"/>
    <s v=""/>
    <s v=""/>
    <s v="2010100001"/>
    <s v=""/>
    <m/>
    <s v=""/>
    <s v=""/>
    <s v=""/>
    <n v="0"/>
  </r>
  <r>
    <s v=""/>
    <s v="30900940"/>
    <s v="2026000680"/>
    <x v="28"/>
    <d v="2021-04-13T00:00:00"/>
    <d v="2021-04-21T00:00:00"/>
    <s v="DL"/>
    <s v="USD"/>
    <n v="-4180"/>
    <s v="83.95000"/>
    <s v="BDT"/>
    <n v="-350911"/>
    <n v="-4180"/>
    <n v="4180"/>
    <s v="FCAL/CIPL/003/21"/>
    <s v="FCAL/CIPL/003/2021"/>
    <s v="Deferred Liability Creation to Fashion Compact Acc"/>
    <s v=""/>
    <s v="0"/>
    <s v="BBCDAK135717"/>
    <s v=""/>
    <s v=""/>
    <s v=""/>
    <s v="2010100001"/>
    <s v=""/>
    <m/>
    <s v=""/>
    <s v=""/>
    <s v=""/>
    <n v="0"/>
  </r>
  <r>
    <s v=""/>
    <s v="20100004"/>
    <s v="2012007686"/>
    <x v="64"/>
    <d v="2021-03-29T00:00:00"/>
    <d v="2021-03-31T00:00:00"/>
    <s v="KR"/>
    <s v="USD"/>
    <n v="-4161.3"/>
    <s v="83.95000"/>
    <s v="BDT"/>
    <n v="-349341.14"/>
    <n v="-4161.3"/>
    <n v="4161.3"/>
    <s v="GRN-2021-7179"/>
    <s v="C2001-278"/>
    <s v="Goods received from Coats Bangladesh Ltd."/>
    <s v=""/>
    <s v="0"/>
    <s v="MAR-02/CIPL/2021   DCUDAK"/>
    <s v="CIPL-03329"/>
    <s v=""/>
    <s v="2100071760"/>
    <s v=""/>
    <s v=""/>
    <m/>
    <s v=""/>
    <s v=""/>
    <s v=""/>
    <n v="0"/>
  </r>
  <r>
    <s v=""/>
    <s v="20100008"/>
    <s v="2022003490"/>
    <x v="6"/>
    <d v="2021-05-25T00:00:00"/>
    <d v="2021-06-10T00:00:00"/>
    <s v="RE"/>
    <s v="BDT"/>
    <n v="-351624"/>
    <s v="1.00000"/>
    <s v="BDT"/>
    <n v="-351624"/>
    <n v="-4139.1899999999996"/>
    <n v="4139.1899999999996"/>
    <s v="2021-20211361"/>
    <s v="C2020-201"/>
    <s v="Zebra printer for May'21"/>
    <s v=""/>
    <s v="0"/>
    <s v="5000161659 /254"/>
    <s v="CIPL-03316"/>
    <s v=""/>
    <s v=""/>
    <s v=""/>
    <s v=""/>
    <m/>
    <s v=""/>
    <s v=""/>
    <s v=""/>
    <n v="0"/>
  </r>
  <r>
    <s v=""/>
    <s v="20100004"/>
    <s v="2012010726"/>
    <x v="1"/>
    <d v="2021-06-23T00:00:00"/>
    <d v="2021-06-24T00:00:00"/>
    <s v="KR"/>
    <s v="USD"/>
    <n v="-4134.4799999999996"/>
    <s v="83.95000"/>
    <s v="BDT"/>
    <n v="-347089.6"/>
    <n v="-4134.4799999999996"/>
    <n v="4134.4799999999996"/>
    <s v="GRN-2021-14419"/>
    <s v="20210623"/>
    <s v="Goods received from SML Packaging Solutions Bangla"/>
    <s v=""/>
    <s v="0"/>
    <s v="08062021-01   LCA-371736"/>
    <s v="CIPL-03336"/>
    <s v=""/>
    <s v="2100147170"/>
    <s v=""/>
    <s v=""/>
    <m/>
    <s v=""/>
    <s v=""/>
    <s v=""/>
    <n v="0"/>
  </r>
  <r>
    <s v=""/>
    <s v="30900940"/>
    <s v="2013003861"/>
    <x v="13"/>
    <d v="2021-06-14T00:00:00"/>
    <d v="2021-06-15T00:00:00"/>
    <s v="KZ"/>
    <s v="USD"/>
    <n v="-4130.13"/>
    <s v="83.95000"/>
    <s v="BDT"/>
    <n v="-346724.41"/>
    <n v="-4130.13"/>
    <n v="4130.13"/>
    <s v="DPBCOR154583DAK"/>
    <s v="BBCDAK136704"/>
    <s v="Deferred Liability Creation to VARDHMAN TEXTILES"/>
    <s v=""/>
    <s v="0"/>
    <s v="QPD210000251"/>
    <s v=""/>
    <s v=""/>
    <s v=""/>
    <s v="2010100001"/>
    <s v=""/>
    <m/>
    <s v=""/>
    <s v=""/>
    <s v=""/>
    <n v="0"/>
  </r>
  <r>
    <s v=""/>
    <s v="20100008"/>
    <s v="2022003700"/>
    <x v="77"/>
    <d v="2021-06-15T00:00:00"/>
    <d v="2021-07-04T00:00:00"/>
    <s v="RE"/>
    <s v="BDT"/>
    <n v="-349461"/>
    <s v="1.00000"/>
    <s v="BDT"/>
    <n v="-349461"/>
    <n v="-4113.72"/>
    <n v="4113.72"/>
    <s v="137"/>
    <s v="C2015-672"/>
    <s v="MS Pipe,Elbow,SS ball balve,MS union for June'21"/>
    <s v=""/>
    <s v="0"/>
    <s v="5000163268 /89"/>
    <s v=""/>
    <s v=""/>
    <s v=""/>
    <s v=""/>
    <s v=""/>
    <m/>
    <s v=""/>
    <s v=""/>
    <s v=""/>
    <n v="0"/>
  </r>
  <r>
    <s v=""/>
    <s v="30900940"/>
    <s v="2026000695"/>
    <x v="60"/>
    <d v="2021-04-22T00:00:00"/>
    <d v="2021-04-27T00:00:00"/>
    <s v="DL"/>
    <s v="USD"/>
    <n v="-4108"/>
    <s v="83.95000"/>
    <s v="BDT"/>
    <n v="-344866.6"/>
    <n v="-4108"/>
    <n v="4108"/>
    <s v="1000013523"/>
    <s v="1000013523"/>
    <s v="Deferred Liability Creation to American &amp; Efird"/>
    <s v=""/>
    <s v="0"/>
    <s v="SC-0000003642"/>
    <s v=""/>
    <s v=""/>
    <s v=""/>
    <s v="2010100001"/>
    <s v=""/>
    <m/>
    <s v=""/>
    <s v=""/>
    <s v=""/>
    <n v="0"/>
  </r>
  <r>
    <s v=""/>
    <s v="20100003"/>
    <s v="2012009794"/>
    <x v="39"/>
    <d v="2021-05-29T00:00:00"/>
    <d v="2021-05-30T00:00:00"/>
    <s v="KR"/>
    <s v="USD"/>
    <n v="-4086.92"/>
    <s v="83.95000"/>
    <s v="BDT"/>
    <n v="-343096.93"/>
    <n v="-4086.92"/>
    <n v="4086.92"/>
    <s v="GRN-2021-12269"/>
    <s v="C2018-129"/>
    <s v="Goods received from PARAMOUNT TEXTILE LTD."/>
    <s v=""/>
    <s v="0"/>
    <s v="BBCDAK135078"/>
    <s v="CIPL-03329"/>
    <s v=""/>
    <s v="2100068660"/>
    <s v=""/>
    <s v=""/>
    <m/>
    <s v=""/>
    <s v=""/>
    <s v=""/>
    <n v="0"/>
  </r>
  <r>
    <s v=""/>
    <s v="20100003"/>
    <s v="2012010696"/>
    <x v="52"/>
    <d v="2021-06-21T00:00:00"/>
    <d v="2021-06-22T00:00:00"/>
    <s v="KR"/>
    <s v="USD"/>
    <n v="-4059.25"/>
    <s v="83.95000"/>
    <s v="BDT"/>
    <n v="-340774.04"/>
    <n v="-4059.25"/>
    <n v="4059.25"/>
    <s v="GRN-2021-14239"/>
    <s v="C2018-129"/>
    <s v="Goods received from PARAMOUNT TEXTILE LTD."/>
    <s v=""/>
    <s v="0"/>
    <s v="BBCDAK135078"/>
    <s v="CIPL-03362"/>
    <s v=""/>
    <s v="2100123790"/>
    <s v=""/>
    <s v=""/>
    <m/>
    <s v=""/>
    <s v=""/>
    <s v=""/>
    <n v="0"/>
  </r>
  <r>
    <s v=""/>
    <s v="20100004"/>
    <s v="2012010785"/>
    <x v="16"/>
    <d v="2021-06-24T00:00:00"/>
    <d v="2021-06-26T00:00:00"/>
    <s v="KR"/>
    <s v="USD"/>
    <n v="-4038.58"/>
    <s v="83.95000"/>
    <s v="BDT"/>
    <n v="-339038.79"/>
    <n v="-4038.58"/>
    <n v="4038.58"/>
    <s v="GRN-2021-14616"/>
    <s v="20210624"/>
    <s v="Goods received from 3RD BELL INTERNATIONAL"/>
    <s v=""/>
    <s v="0"/>
    <s v="3RDBELL/CIPL-20-2021  DCU"/>
    <s v="CIPL-03359"/>
    <s v=""/>
    <s v="2100154720"/>
    <s v=""/>
    <s v="2126000000"/>
    <d v="2021-07-04T00:00:00"/>
    <s v=""/>
    <s v=""/>
    <s v=""/>
    <n v="0"/>
  </r>
  <r>
    <s v=""/>
    <s v="30900940"/>
    <s v="2026000534"/>
    <x v="86"/>
    <d v="2021-02-01T00:00:00"/>
    <d v="2021-02-07T00:00:00"/>
    <s v="DL"/>
    <s v="USD"/>
    <n v="-4025.34"/>
    <s v="83.95000"/>
    <s v="BDT"/>
    <n v="-337927.29"/>
    <n v="-4025.34"/>
    <n v="4025.34"/>
    <s v="ULAL/3297/FEB/20"/>
    <s v="ULAL/3297/FEB/2021"/>
    <s v="Deferred Liability Creation to Union Label &amp; Acces"/>
    <s v=""/>
    <s v="0"/>
    <s v="UNION/CIPL/00110/2021"/>
    <s v="CIPL-03272"/>
    <s v=""/>
    <s v=""/>
    <s v="2010100001"/>
    <s v=""/>
    <m/>
    <s v=""/>
    <s v=""/>
    <s v=""/>
    <n v="0"/>
  </r>
  <r>
    <s v=""/>
    <s v="20100004"/>
    <s v="2012010389"/>
    <x v="76"/>
    <d v="2021-06-05T00:00:00"/>
    <d v="2021-06-06T00:00:00"/>
    <s v="KR"/>
    <s v="USD"/>
    <n v="-4019.34"/>
    <s v="83.95000"/>
    <s v="BDT"/>
    <n v="-337423.59"/>
    <n v="-4019.34"/>
    <n v="4019.34"/>
    <s v="GRN-2021-12895"/>
    <s v="20210605"/>
    <s v="Goods received from NATURUB ACCESSORIES BANGLADESH"/>
    <s v=""/>
    <s v="0"/>
    <s v="NAB-SC-21-212  DCUDAK1328"/>
    <s v="CIPL-03353"/>
    <s v=""/>
    <s v="2100112370"/>
    <s v=""/>
    <s v=""/>
    <m/>
    <s v=""/>
    <s v=""/>
    <s v=""/>
    <n v="0"/>
  </r>
  <r>
    <s v=""/>
    <s v="30900110"/>
    <s v="2049003566"/>
    <x v="65"/>
    <d v="2021-06-01T00:00:00"/>
    <d v="2021-06-10T00:00:00"/>
    <s v="WE"/>
    <s v="BDT"/>
    <n v="-340229"/>
    <s v="1.00000"/>
    <s v="BDT"/>
    <n v="-340229"/>
    <n v="-4005.05"/>
    <n v="4005.05"/>
    <s v="3384/5/2021"/>
    <s v="4300021732"/>
    <s v="Security Service - General Administratio"/>
    <s v=""/>
    <s v="0"/>
    <s v="AB security bill for cipl"/>
    <s v=""/>
    <s v=""/>
    <s v=""/>
    <s v="2010300001"/>
    <s v=""/>
    <m/>
    <s v=""/>
    <s v=""/>
    <s v=""/>
    <n v="0"/>
  </r>
  <r>
    <s v=""/>
    <s v="20100004"/>
    <s v="2012010611"/>
    <x v="26"/>
    <d v="2021-06-16T00:00:00"/>
    <d v="2021-06-17T00:00:00"/>
    <s v="KR"/>
    <s v="USD"/>
    <n v="-3980"/>
    <s v="83.95000"/>
    <s v="BDT"/>
    <n v="-334121"/>
    <n v="-3980"/>
    <n v="3980"/>
    <s v="GRN-2021-13782"/>
    <s v="20210616"/>
    <s v="Goods received from NATURUB ACCESSORIES BANGLADESH"/>
    <s v=""/>
    <s v="0"/>
    <s v="NAB-SC-21-257  LCA-379005"/>
    <s v="CIPL-03355"/>
    <s v=""/>
    <s v="2100133890"/>
    <s v=""/>
    <s v="2126000017"/>
    <d v="2021-07-05T00:00:00"/>
    <s v=""/>
    <s v=""/>
    <s v=""/>
    <n v="0"/>
  </r>
  <r>
    <s v=""/>
    <s v="20100003"/>
    <s v="2012009646"/>
    <x v="21"/>
    <d v="2021-05-25T00:00:00"/>
    <d v="2021-05-26T00:00:00"/>
    <s v="KR"/>
    <s v="USD"/>
    <n v="-3976.92"/>
    <s v="83.95000"/>
    <s v="BDT"/>
    <n v="-333862.43"/>
    <n v="-3976.92"/>
    <n v="3976.92"/>
    <s v="GRN-2021-11928"/>
    <s v="C2018-129"/>
    <s v="Goods received from PARAMOUNT TEXTILE LTD."/>
    <s v=""/>
    <s v="0"/>
    <s v="BBCDAK135078"/>
    <s v="CIPL-03329"/>
    <s v=""/>
    <s v="2100068660"/>
    <s v=""/>
    <s v="2126000024"/>
    <d v="2021-07-11T00:00:00"/>
    <s v=""/>
    <s v=""/>
    <s v=""/>
    <n v="0"/>
  </r>
  <r>
    <s v=""/>
    <s v="30900940"/>
    <s v="2026000770"/>
    <x v="30"/>
    <d v="2021-06-05T00:00:00"/>
    <d v="2021-06-10T00:00:00"/>
    <s v="DL"/>
    <s v="USD"/>
    <n v="-3967.48"/>
    <s v="83.95000"/>
    <s v="BDT"/>
    <n v="-333069.95"/>
    <n v="-3967.48"/>
    <n v="3967.48"/>
    <s v="1000014152"/>
    <s v="1000014152"/>
    <s v="Deferred Liability Creation to American &amp; Efird"/>
    <s v=""/>
    <s v="0"/>
    <s v="SC-0000003767"/>
    <s v=""/>
    <s v=""/>
    <s v=""/>
    <s v="2010100001"/>
    <s v=""/>
    <m/>
    <s v=""/>
    <s v=""/>
    <s v=""/>
    <n v="0"/>
  </r>
  <r>
    <s v=""/>
    <s v="30900940"/>
    <s v="2026000602"/>
    <x v="87"/>
    <d v="2021-03-08T00:00:00"/>
    <d v="2021-03-11T00:00:00"/>
    <s v="DL"/>
    <s v="USD"/>
    <n v="-3965.5"/>
    <s v="83.95000"/>
    <s v="BDT"/>
    <n v="-332903.73"/>
    <n v="-3965.5"/>
    <n v="3965.5"/>
    <s v="CIPL/001/2021"/>
    <s v="FCAL/CIPL/001/2021"/>
    <s v="Deferred Liability Creation to Fashion compact A"/>
    <s v=""/>
    <s v="0"/>
    <s v="BBCDAK130809"/>
    <s v=""/>
    <s v=""/>
    <s v=""/>
    <s v="2010100001"/>
    <s v=""/>
    <m/>
    <s v=""/>
    <s v=""/>
    <s v=""/>
    <n v="0"/>
  </r>
  <r>
    <s v=""/>
    <s v="20100009"/>
    <s v="2022003463"/>
    <x v="65"/>
    <d v="2021-05-09T00:00:00"/>
    <d v="2021-06-24T00:00:00"/>
    <s v="RE"/>
    <s v="BDT"/>
    <n v="-335600"/>
    <s v="1.00000"/>
    <s v="BDT"/>
    <n v="-335600"/>
    <n v="-3950.56"/>
    <n v="3950.56"/>
    <s v="TML-2021-02175"/>
    <s v="C2021-15"/>
    <s v="Renewal enterprise guard &amp; central intercept'May21"/>
    <s v=""/>
    <s v="0"/>
    <s v="5000161470 /17"/>
    <s v=""/>
    <s v=""/>
    <s v=""/>
    <s v=""/>
    <s v="2113000038"/>
    <d v="2021-07-07T00:00:00"/>
    <s v=""/>
    <s v=""/>
    <s v=""/>
    <n v="0"/>
  </r>
  <r>
    <s v=""/>
    <s v="30900940"/>
    <s v="2013003766"/>
    <x v="29"/>
    <d v="2021-06-09T00:00:00"/>
    <d v="2021-06-12T00:00:00"/>
    <s v="KZ"/>
    <s v="USD"/>
    <n v="-3933"/>
    <s v="83.95000"/>
    <s v="BDT"/>
    <n v="-330175.34999999998"/>
    <n v="-3933"/>
    <n v="3933"/>
    <s v="IBCEPZ154407DAK"/>
    <s v="DCUDAK137876"/>
    <s v="Deferred Liability Creation to TAIWAN BANGLA SPECI"/>
    <s v=""/>
    <s v="0"/>
    <s v="DCF-210506-BK06"/>
    <s v=""/>
    <s v=""/>
    <s v=""/>
    <s v="2010100001"/>
    <s v=""/>
    <m/>
    <s v=""/>
    <s v=""/>
    <s v=""/>
    <n v="0"/>
  </r>
  <r>
    <s v=""/>
    <s v="20100004"/>
    <s v="2012008103"/>
    <x v="63"/>
    <d v="2021-04-01T00:00:00"/>
    <d v="2021-04-06T00:00:00"/>
    <s v="KR"/>
    <s v="USD"/>
    <n v="-3873.2"/>
    <s v="83.95000"/>
    <s v="BDT"/>
    <n v="-325155.14"/>
    <n v="-3873.2"/>
    <n v="3873.2"/>
    <s v="GRN-2021-7557"/>
    <s v="C2001-278"/>
    <s v="Goods received from Coats Bangladesh Ltd."/>
    <s v=""/>
    <s v="0"/>
    <s v="MAR-04/CIPL/2021"/>
    <s v="CIPL-03343"/>
    <s v=""/>
    <s v="2100076550"/>
    <s v=""/>
    <s v=""/>
    <m/>
    <s v=""/>
    <s v=""/>
    <s v=""/>
    <n v="0"/>
  </r>
  <r>
    <s v=""/>
    <s v="20100003"/>
    <s v="2012010270"/>
    <x v="65"/>
    <d v="2021-06-01T00:00:00"/>
    <d v="2021-06-06T00:00:00"/>
    <s v="KR"/>
    <s v="USD"/>
    <n v="-3830.87"/>
    <s v="83.95000"/>
    <s v="BDT"/>
    <n v="-321601.53999999998"/>
    <n v="-3830.87"/>
    <n v="3830.87"/>
    <s v="GRN-2021-12524"/>
    <s v="C2018-129"/>
    <s v="Goods received from PARAMOUNT TEXTILE LTD."/>
    <s v=""/>
    <s v="0"/>
    <s v="BBCDAK135078"/>
    <s v="CIPL-03362"/>
    <s v=""/>
    <s v="2100089530"/>
    <s v=""/>
    <s v="2126000024"/>
    <d v="2021-07-11T00:00:00"/>
    <s v=""/>
    <s v=""/>
    <s v=""/>
    <n v="0"/>
  </r>
  <r>
    <s v=""/>
    <s v="30900940"/>
    <s v="2013003470"/>
    <x v="55"/>
    <d v="2021-05-06T00:00:00"/>
    <d v="2021-05-09T00:00:00"/>
    <s v="KZ"/>
    <s v="USD"/>
    <n v="-3822.84"/>
    <s v="83.95000"/>
    <s v="BDT"/>
    <n v="-320927.42"/>
    <n v="-3822.84"/>
    <n v="3822.84"/>
    <s v="IBCEPZ149298DAK"/>
    <s v="IBCEPZ149298DAK"/>
    <s v="Deferred Liability Creation to YKK BANGLADESH PTE"/>
    <s v=""/>
    <s v="0"/>
    <s v="ie00237071"/>
    <s v=""/>
    <s v=""/>
    <s v=""/>
    <s v="2010100001"/>
    <s v=""/>
    <m/>
    <s v=""/>
    <s v=""/>
    <s v=""/>
    <n v="0"/>
  </r>
  <r>
    <s v=""/>
    <s v="30900940"/>
    <s v="2026000854"/>
    <x v="25"/>
    <d v="2021-04-18T00:00:00"/>
    <d v="2021-07-05T00:00:00"/>
    <s v="DL"/>
    <s v="USD"/>
    <n v="-3808.98"/>
    <s v="83.95000"/>
    <s v="BDT"/>
    <n v="-319763.87"/>
    <n v="-3808.98"/>
    <n v="3808.98"/>
    <s v="IBCLOC157903DAK"/>
    <s v="DCUDAK132207"/>
    <s v="Deferred Liability Creation to American &amp; Efird BD"/>
    <s v=""/>
    <s v="0"/>
    <s v="1000013417"/>
    <s v="CIPL-03170"/>
    <s v=""/>
    <s v="2000172990"/>
    <s v="2010100001"/>
    <s v=""/>
    <m/>
    <s v=""/>
    <s v=""/>
    <s v=""/>
    <n v="0"/>
  </r>
  <r>
    <s v=""/>
    <s v="30900940"/>
    <s v="2026000715"/>
    <x v="12"/>
    <d v="2021-04-22T00:00:00"/>
    <d v="2021-05-05T00:00:00"/>
    <s v="DL"/>
    <s v="USD"/>
    <n v="-3800"/>
    <s v="83.95000"/>
    <s v="BDT"/>
    <n v="-319010"/>
    <n v="-3800"/>
    <n v="3800"/>
    <s v="BELL/CIPL-144-20"/>
    <s v="3RD BELL/CIPL-144-"/>
    <s v="Deferred Liability Creation to 3RD BELL INTERNATIO"/>
    <s v=""/>
    <s v="0"/>
    <s v="3RD BELL/CIPL-13-2021"/>
    <s v=""/>
    <s v=""/>
    <s v=""/>
    <s v="2010100001"/>
    <s v=""/>
    <m/>
    <s v=""/>
    <s v=""/>
    <s v=""/>
    <n v="0"/>
  </r>
  <r>
    <s v=""/>
    <s v="20100004"/>
    <s v="2012010865"/>
    <x v="9"/>
    <d v="2021-06-28T00:00:00"/>
    <d v="2021-06-29T00:00:00"/>
    <s v="KR"/>
    <s v="USD"/>
    <n v="-3793.56"/>
    <s v="83.95000"/>
    <s v="BDT"/>
    <n v="-318469.36"/>
    <n v="-3793.56"/>
    <n v="3793.56"/>
    <s v="GRN-2021-14949"/>
    <s v="C2014-4"/>
    <s v="Goods received from OSMAN INTERLININGS LTD."/>
    <s v=""/>
    <s v="0"/>
    <s v="OIL/CIPL/10/06/21(MAS)  L"/>
    <s v="CIPL-03359"/>
    <s v=""/>
    <s v="2100150720"/>
    <s v=""/>
    <s v=""/>
    <m/>
    <s v=""/>
    <s v=""/>
    <s v=""/>
    <n v="0"/>
  </r>
  <r>
    <s v=""/>
    <s v="20100009"/>
    <s v="2022003608"/>
    <x v="41"/>
    <d v="2021-05-16T00:00:00"/>
    <d v="2021-06-24T00:00:00"/>
    <s v="RE"/>
    <s v="BDT"/>
    <n v="-318543"/>
    <s v="1.00000"/>
    <s v="BDT"/>
    <n v="-318543"/>
    <n v="-3749.78"/>
    <n v="3749.78"/>
    <s v="1004"/>
    <s v="C2021-20"/>
    <s v="Stamps,receiptable charge,BL,service charge,,April"/>
    <s v=""/>
    <s v="0"/>
    <s v="5000162357 /239 &amp; 240"/>
    <s v=""/>
    <s v=""/>
    <s v=""/>
    <s v=""/>
    <s v="2113000027"/>
    <d v="2021-07-07T00:00:00"/>
    <s v=""/>
    <s v=""/>
    <s v=""/>
    <n v="0"/>
  </r>
  <r>
    <s v=""/>
    <s v="30900940"/>
    <s v="2026000660"/>
    <x v="51"/>
    <d v="2021-04-08T00:00:00"/>
    <d v="2021-04-13T00:00:00"/>
    <s v="DL"/>
    <s v="USD"/>
    <n v="-3743.04"/>
    <s v="83.95000"/>
    <s v="BDT"/>
    <n v="-314228.21000000002"/>
    <n v="-3743.04"/>
    <n v="3743.04"/>
    <s v="1000013280"/>
    <s v="1000013280"/>
    <s v="Deferred Liability Creation to American &amp; Efird"/>
    <s v=""/>
    <s v="0"/>
    <s v="SC-0000003561"/>
    <s v=""/>
    <s v=""/>
    <s v=""/>
    <s v="2010100001"/>
    <s v=""/>
    <m/>
    <s v=""/>
    <s v=""/>
    <s v=""/>
    <n v="0"/>
  </r>
  <r>
    <s v=""/>
    <s v="20100004"/>
    <s v="2012010527"/>
    <x v="85"/>
    <d v="2021-06-12T00:00:00"/>
    <d v="2021-06-13T00:00:00"/>
    <s v="KR"/>
    <s v="USD"/>
    <n v="-3726.53"/>
    <s v="83.95000"/>
    <s v="BDT"/>
    <n v="-312842.19"/>
    <n v="-3726.53"/>
    <n v="3726.53"/>
    <s v="GRN-2021-13426"/>
    <s v="C2020-189"/>
    <s v="Goods received from R-PAC (BANGLADESH) LIMITED"/>
    <s v=""/>
    <s v="0"/>
    <s v="CIPL06022021   (A)   DCUD"/>
    <s v="CIPL-03374"/>
    <s v=""/>
    <s v="2100142250"/>
    <s v=""/>
    <s v="2126000009"/>
    <d v="2021-07-08T00:00:00"/>
    <s v=""/>
    <s v=""/>
    <s v=""/>
    <n v="0"/>
  </r>
  <r>
    <s v=""/>
    <s v="20100008"/>
    <s v="2022003618"/>
    <x v="41"/>
    <d v="2021-06-06T00:00:00"/>
    <d v="2021-06-29T00:00:00"/>
    <s v="RE"/>
    <s v="BDT"/>
    <n v="-313043"/>
    <s v="1.00000"/>
    <s v="BDT"/>
    <n v="-313043"/>
    <n v="-3685.03"/>
    <n v="3685.03"/>
    <s v="CIPL/ROAD2021/04"/>
    <s v="C2015-228"/>
    <s v="RCC road structure consultency &amp; design for May'21"/>
    <s v=""/>
    <s v="0"/>
    <s v="5000162700 /65"/>
    <s v=""/>
    <s v=""/>
    <s v=""/>
    <s v=""/>
    <s v="2113000128"/>
    <d v="2021-07-14T00:00:00"/>
    <s v=""/>
    <s v=""/>
    <s v=""/>
    <n v="0"/>
  </r>
  <r>
    <s v=""/>
    <s v="30900940"/>
    <s v="2013003364"/>
    <x v="60"/>
    <d v="2021-04-27T00:00:00"/>
    <d v="2021-04-28T00:00:00"/>
    <s v="KZ"/>
    <s v="USD"/>
    <n v="-3682.2"/>
    <s v="83.95000"/>
    <s v="BDT"/>
    <n v="-309120.69"/>
    <n v="-3682.2"/>
    <n v="3682.2"/>
    <s v="IBCEPZ147526DAK"/>
    <s v="IBCEPZ147526DAK"/>
    <s v="Deferred Liability Creation to TAIWAN BANGLA SP"/>
    <s v=""/>
    <s v="0"/>
    <s v="DR-210325-BK-51"/>
    <s v=""/>
    <s v=""/>
    <s v=""/>
    <s v="2010100001"/>
    <s v=""/>
    <m/>
    <s v=""/>
    <s v=""/>
    <s v=""/>
    <n v="0"/>
  </r>
  <r>
    <s v=""/>
    <s v="20100003"/>
    <s v="2012010401"/>
    <x v="71"/>
    <d v="2021-06-06T00:00:00"/>
    <d v="2021-06-08T00:00:00"/>
    <s v="KR"/>
    <s v="USD"/>
    <n v="-3666.29"/>
    <s v="83.95000"/>
    <s v="BDT"/>
    <n v="-307785.05"/>
    <n v="-3666.29"/>
    <n v="3666.29"/>
    <s v="GRN-2021-12926"/>
    <s v="C2018-129"/>
    <s v="Goods received from PARAMOUNT TEXTILE LTD."/>
    <s v=""/>
    <s v="0"/>
    <s v="BBCDAK135078"/>
    <s v="CIPL-03362"/>
    <s v=""/>
    <s v="2100089530"/>
    <s v=""/>
    <s v="2126000024"/>
    <d v="2021-07-11T00:00:00"/>
    <s v=""/>
    <s v=""/>
    <s v=""/>
    <n v="0"/>
  </r>
  <r>
    <s v=""/>
    <s v="20100004"/>
    <s v="2012010786"/>
    <x v="16"/>
    <d v="2021-06-24T00:00:00"/>
    <d v="2021-06-26T00:00:00"/>
    <s v="KR"/>
    <s v="USD"/>
    <n v="-3662.7"/>
    <s v="83.95000"/>
    <s v="BDT"/>
    <n v="-307483.67"/>
    <n v="-3662.7"/>
    <n v="3662.7"/>
    <s v="GRN-2021-14617"/>
    <s v="20210624"/>
    <s v="Goods received from 3RD BELL INTERNATIONAL"/>
    <s v=""/>
    <s v="0"/>
    <s v="3RDBELL/CIPL-20-2021  DCU"/>
    <s v="CIPL-03359"/>
    <s v=""/>
    <s v="2100154720"/>
    <s v=""/>
    <s v="2126000000"/>
    <d v="2021-07-04T00:00:00"/>
    <s v=""/>
    <s v=""/>
    <s v=""/>
    <n v="0"/>
  </r>
  <r>
    <s v=""/>
    <s v="30900940"/>
    <s v="2013003555"/>
    <x v="15"/>
    <d v="2021-05-20T00:00:00"/>
    <d v="2021-05-22T00:00:00"/>
    <s v="KZ"/>
    <s v="USD"/>
    <n v="-3525.73"/>
    <s v="83.95000"/>
    <s v="BDT"/>
    <n v="-295985.03000000003"/>
    <n v="-3525.73"/>
    <n v="3525.73"/>
    <s v="IBCTST149960DAK"/>
    <s v="IBCTST149960DAK"/>
    <s v="Deferred Liability Creation to ALPHA START LIMITED"/>
    <s v=""/>
    <s v="0"/>
    <s v="AB/1643,1653,1690/20"/>
    <s v=""/>
    <s v=""/>
    <s v=""/>
    <s v="2010100001"/>
    <s v=""/>
    <m/>
    <s v=""/>
    <s v=""/>
    <s v=""/>
    <n v="0"/>
  </r>
  <r>
    <s v=""/>
    <s v="30900940"/>
    <s v="2026000687"/>
    <x v="88"/>
    <d v="2021-04-17T00:00:00"/>
    <d v="2021-04-24T00:00:00"/>
    <s v="DL"/>
    <s v="USD"/>
    <n v="-3509"/>
    <s v="83.95000"/>
    <s v="BDT"/>
    <n v="-294580.55"/>
    <n v="-3509"/>
    <n v="3509"/>
    <s v="MPL-2021-0859"/>
    <s v="MPL-2021-0859"/>
    <s v="Deferred Liability Creation to M &amp; U Packaging BD"/>
    <s v=""/>
    <s v="0"/>
    <s v="M&amp;U-0091/2021"/>
    <s v=""/>
    <s v=""/>
    <s v=""/>
    <s v="2010100001"/>
    <s v=""/>
    <m/>
    <s v=""/>
    <s v=""/>
    <s v=""/>
    <n v="0"/>
  </r>
  <r>
    <s v=""/>
    <s v="20100003"/>
    <s v="2012010713"/>
    <x v="36"/>
    <d v="2021-06-22T00:00:00"/>
    <d v="2021-06-23T00:00:00"/>
    <s v="KR"/>
    <s v="USD"/>
    <n v="-3499.5"/>
    <s v="83.95000"/>
    <s v="BDT"/>
    <n v="-293783.03000000003"/>
    <n v="-3499.5"/>
    <n v="3499.5"/>
    <s v="GRN-2021-14351"/>
    <s v="C2019-481"/>
    <s v="Goods received from HOORAIN HTF LIMITED"/>
    <s v=""/>
    <s v="0"/>
    <s v="BBCDAK135574"/>
    <s v="CIPL-03374"/>
    <s v=""/>
    <s v="2100125130"/>
    <s v=""/>
    <s v="2126000041"/>
    <d v="2021-07-18T00:00:00"/>
    <s v=""/>
    <s v=""/>
    <s v=""/>
    <n v="0"/>
  </r>
  <r>
    <s v=""/>
    <s v="30900940"/>
    <s v="2026000769"/>
    <x v="30"/>
    <d v="2021-06-05T00:00:00"/>
    <d v="2021-06-10T00:00:00"/>
    <s v="DL"/>
    <s v="USD"/>
    <n v="-3495.45"/>
    <s v="83.95000"/>
    <s v="BDT"/>
    <n v="-293443.03000000003"/>
    <n v="-3495.45"/>
    <n v="3495.45"/>
    <s v="1000014151"/>
    <s v="1000014151"/>
    <s v="Deferred Liability Creation to American &amp; Efird"/>
    <s v=""/>
    <s v="0"/>
    <s v="SC-0000003779"/>
    <s v=""/>
    <s v=""/>
    <s v=""/>
    <s v="2010100001"/>
    <s v=""/>
    <m/>
    <s v=""/>
    <s v=""/>
    <s v=""/>
    <n v="0"/>
  </r>
  <r>
    <s v=""/>
    <s v="20100004"/>
    <s v="2012009529"/>
    <x v="17"/>
    <d v="2021-05-11T00:00:00"/>
    <d v="2021-05-20T00:00:00"/>
    <s v="KR"/>
    <s v="USD"/>
    <n v="-3489.03"/>
    <s v="83.95000"/>
    <s v="BDT"/>
    <n v="-292904.07"/>
    <n v="-3489.03"/>
    <n v="3489.03"/>
    <s v="GRN-2021-11509"/>
    <s v="C2001-278"/>
    <s v="Goods received from Coats Bangladesh Ltd."/>
    <s v=""/>
    <s v="0"/>
    <s v="APR-05/CIPL/2021  DCUDAK1"/>
    <s v="CIPL-03353"/>
    <s v=""/>
    <s v="2100087960"/>
    <s v=""/>
    <s v=""/>
    <m/>
    <s v=""/>
    <s v=""/>
    <s v=""/>
    <n v="0"/>
  </r>
  <r>
    <s v=""/>
    <s v="20100003"/>
    <s v="2012010770"/>
    <x v="16"/>
    <d v="2021-06-24T00:00:00"/>
    <d v="2021-06-26T00:00:00"/>
    <s v="KR"/>
    <s v="USD"/>
    <n v="-3485.23"/>
    <s v="83.95000"/>
    <s v="BDT"/>
    <n v="-292585.06"/>
    <n v="-3485.23"/>
    <n v="3485.23"/>
    <s v="GRN-2021-14514"/>
    <s v="C2018-129"/>
    <s v="Goods received from PARAMOUNT TEXTILE LTD."/>
    <s v=""/>
    <s v="0"/>
    <s v="BBCDAK141771"/>
    <s v="CIPL-03386"/>
    <s v=""/>
    <s v="2100147030"/>
    <s v=""/>
    <s v=""/>
    <m/>
    <s v=""/>
    <s v=""/>
    <s v=""/>
    <n v="0"/>
  </r>
  <r>
    <s v=""/>
    <s v="30900940"/>
    <s v="2026000664"/>
    <x v="51"/>
    <d v="2021-04-10T00:00:00"/>
    <d v="2021-04-13T00:00:00"/>
    <s v="DL"/>
    <s v="USD"/>
    <n v="-3481.77"/>
    <s v="83.95000"/>
    <s v="BDT"/>
    <n v="-292294.59000000003"/>
    <n v="-3481.77"/>
    <n v="3481.77"/>
    <s v="ULAL/351/2021"/>
    <s v="ULAL/351/2021"/>
    <s v="Deferred Liability Creation to Union Label &amp; Acc"/>
    <s v=""/>
    <s v="0"/>
    <s v="UNION/CIPL/00114/2021"/>
    <s v="CIPL-03272"/>
    <s v=""/>
    <s v=""/>
    <s v="2010100001"/>
    <s v=""/>
    <m/>
    <s v=""/>
    <s v=""/>
    <s v=""/>
    <n v="0"/>
  </r>
  <r>
    <s v=""/>
    <s v="30900940"/>
    <s v="2026000768"/>
    <x v="30"/>
    <d v="2021-05-31T00:00:00"/>
    <d v="2021-06-10T00:00:00"/>
    <s v="DL"/>
    <s v="USD"/>
    <n v="-3458.16"/>
    <s v="83.95000"/>
    <s v="BDT"/>
    <n v="-290312.53000000003"/>
    <n v="-3458.16"/>
    <n v="3458.16"/>
    <s v="CTCI-1082/04-21"/>
    <s v="CTCI-1082/04-21"/>
    <s v="Deferred Liability Creation to Trims Bangladesh"/>
    <s v=""/>
    <s v="0"/>
    <s v="CTCI-1082/04-21"/>
    <s v=""/>
    <s v=""/>
    <s v=""/>
    <s v="2010100001"/>
    <s v=""/>
    <m/>
    <s v=""/>
    <s v=""/>
    <s v=""/>
    <n v="0"/>
  </r>
  <r>
    <s v=""/>
    <s v="30900940"/>
    <s v="2026000760"/>
    <x v="6"/>
    <d v="2021-04-10T00:00:00"/>
    <d v="2021-06-05T00:00:00"/>
    <s v="DL"/>
    <s v="USD"/>
    <n v="-3435"/>
    <s v="83.95000"/>
    <s v="BDT"/>
    <n v="-288368.25"/>
    <n v="-3435"/>
    <n v="3435"/>
    <s v="HHL/2021/181"/>
    <s v="HHL/2021/181"/>
    <s v="Deferred Liability Creation to HOORAIN HTF lTD."/>
    <s v=""/>
    <s v="0"/>
    <s v="BBCDAK024099"/>
    <s v=""/>
    <s v=""/>
    <s v=""/>
    <s v="2010100001"/>
    <s v="2119000028"/>
    <d v="2021-07-12T00:00:00"/>
    <s v=""/>
    <s v=""/>
    <s v=""/>
    <n v="0"/>
  </r>
  <r>
    <s v=""/>
    <s v="20100004"/>
    <s v="2012009419"/>
    <x v="55"/>
    <d v="2021-05-06T00:00:00"/>
    <d v="2021-05-10T00:00:00"/>
    <s v="KR"/>
    <s v="USD"/>
    <n v="-3428.15"/>
    <s v="83.95000"/>
    <s v="BDT"/>
    <n v="-287793.19"/>
    <n v="-3428.15"/>
    <n v="3428.15"/>
    <s v="GRN-2021-10995"/>
    <s v="C2001-278"/>
    <s v="Goods received from Coats Bangladesh Ltd."/>
    <s v=""/>
    <s v="0"/>
    <s v="APR-05/CIPL/2021  DCUDAK1"/>
    <s v="CIPL-03326"/>
    <s v=""/>
    <s v="2100111980"/>
    <s v=""/>
    <s v=""/>
    <m/>
    <s v=""/>
    <s v=""/>
    <s v=""/>
    <n v="0"/>
  </r>
  <r>
    <s v=""/>
    <s v="30900940"/>
    <s v="2026000716"/>
    <x v="12"/>
    <d v="2021-04-28T00:00:00"/>
    <d v="2021-05-05T00:00:00"/>
    <s v="DL"/>
    <s v="USD"/>
    <n v="-3409.42"/>
    <s v="83.95000"/>
    <s v="BDT"/>
    <n v="-286220.81"/>
    <n v="-3409.42"/>
    <n v="3409.42"/>
    <s v="1000013634"/>
    <s v="1000013634"/>
    <s v="Deferred Liability Creation to American &amp; Efird"/>
    <s v=""/>
    <s v="0"/>
    <s v="SC-0000003661"/>
    <s v=""/>
    <s v=""/>
    <s v=""/>
    <s v="2010100001"/>
    <s v=""/>
    <m/>
    <s v=""/>
    <s v=""/>
    <s v=""/>
    <n v="0"/>
  </r>
  <r>
    <s v=""/>
    <s v="30900940"/>
    <s v="2013003207"/>
    <x v="67"/>
    <d v="2021-04-11T00:00:00"/>
    <d v="2021-04-13T00:00:00"/>
    <s v="KZ"/>
    <s v="USD"/>
    <n v="-3404.74"/>
    <s v="83.95000"/>
    <s v="BDT"/>
    <n v="-285827.92"/>
    <n v="-3404.74"/>
    <n v="3404.74"/>
    <s v="IBCEPZ144596DAK"/>
    <s v="IBCEPZ144596DAK"/>
    <s v="Deferred Liability Creation YKK BANGLADESH PTE LTD"/>
    <s v=""/>
    <s v="0"/>
    <s v="IE00176911,IE00178181"/>
    <s v=""/>
    <s v=""/>
    <s v=""/>
    <s v="2010100001"/>
    <s v=""/>
    <m/>
    <s v=""/>
    <s v=""/>
    <s v=""/>
    <n v="0"/>
  </r>
  <r>
    <s v=""/>
    <s v="30900940"/>
    <s v="2013003640"/>
    <x v="21"/>
    <d v="2021-05-25T00:00:00"/>
    <d v="2021-05-26T00:00:00"/>
    <s v="KZ"/>
    <s v="USD"/>
    <n v="-3401.5"/>
    <s v="83.95000"/>
    <s v="BDT"/>
    <n v="-285555.93"/>
    <n v="-3401.5"/>
    <n v="3401.5"/>
    <s v="DPBCOR151421DAK"/>
    <s v="BBCDAK135498"/>
    <s v="Deferred Liability Creation to ZHEJIANG SAINTYEAR"/>
    <s v=""/>
    <s v="0"/>
    <s v="TH210426"/>
    <s v=""/>
    <s v=""/>
    <s v=""/>
    <s v="2010100001"/>
    <s v=""/>
    <m/>
    <s v=""/>
    <s v=""/>
    <s v=""/>
    <n v="0"/>
  </r>
  <r>
    <s v=""/>
    <s v="20100003"/>
    <s v="2012010366"/>
    <x v="2"/>
    <d v="2021-06-03T00:00:00"/>
    <d v="2021-06-06T00:00:00"/>
    <s v="KR"/>
    <s v="USD"/>
    <n v="-3396"/>
    <s v="83.95000"/>
    <s v="BDT"/>
    <n v="-285094.2"/>
    <n v="-3396"/>
    <n v="3396"/>
    <s v="GRN-2021-12775"/>
    <s v="C2019-481"/>
    <s v="Goods received from HOORAIN HTF LIMITED"/>
    <s v=""/>
    <s v="0"/>
    <s v="BBCDAK135574"/>
    <s v="CIPL-03374"/>
    <s v=""/>
    <s v="2100125130"/>
    <s v=""/>
    <s v="2126000041"/>
    <d v="2021-07-18T00:00:00"/>
    <s v=""/>
    <s v=""/>
    <s v=""/>
    <n v="0"/>
  </r>
  <r>
    <s v=""/>
    <s v="20100004"/>
    <s v="2012008527"/>
    <x v="48"/>
    <d v="2021-04-18T00:00:00"/>
    <d v="2021-04-19T00:00:00"/>
    <s v="KR"/>
    <s v="USD"/>
    <n v="-3389.72"/>
    <s v="83.95000"/>
    <s v="BDT"/>
    <n v="-284566.99"/>
    <n v="-3389.72"/>
    <n v="3389.72"/>
    <s v="GRN-2021-9201"/>
    <s v="C2020-189"/>
    <s v="Goods received from R-PAC (BANGLADESH) LIMITED"/>
    <s v=""/>
    <s v="0"/>
    <s v="CIPL04052021(B)  DCUDAK13"/>
    <s v="CIPL-03343"/>
    <s v=""/>
    <s v="2100088660"/>
    <s v=""/>
    <s v=""/>
    <m/>
    <s v=""/>
    <s v=""/>
    <s v=""/>
    <n v="0"/>
  </r>
  <r>
    <s v=""/>
    <s v="20100004"/>
    <s v="2012008062"/>
    <x v="61"/>
    <d v="2021-03-31T00:00:00"/>
    <d v="2021-04-04T00:00:00"/>
    <s v="KR"/>
    <s v="USD"/>
    <n v="-3366"/>
    <s v="83.95000"/>
    <s v="BDT"/>
    <n v="-282575.7"/>
    <n v="-3366"/>
    <n v="3366"/>
    <s v="GRN-2021-7382"/>
    <s v="C2001-278"/>
    <s v="Goods received from Coats Bangladesh Ltd."/>
    <s v=""/>
    <s v="0"/>
    <s v="MAR-02/CIPL/2021   DCUDAK"/>
    <s v="CIPL-03329"/>
    <s v=""/>
    <s v="2100071760"/>
    <s v=""/>
    <s v=""/>
    <m/>
    <s v=""/>
    <s v=""/>
    <s v=""/>
    <n v="0"/>
  </r>
  <r>
    <s v=""/>
    <s v="20100003"/>
    <s v="2012010554"/>
    <x v="13"/>
    <d v="2021-06-14T00:00:00"/>
    <d v="2021-06-15T00:00:00"/>
    <s v="KR"/>
    <s v="USD"/>
    <n v="-3334.5"/>
    <s v="83.95000"/>
    <s v="BDT"/>
    <n v="-279931.28000000003"/>
    <n v="-3334.5"/>
    <n v="3334.5"/>
    <s v="GRN-2021-13537"/>
    <s v="C2019-481"/>
    <s v="Goods received from HOORAIN HTF LIMITED"/>
    <s v=""/>
    <s v="0"/>
    <s v="BBCDAK135574"/>
    <s v="CIPL-03374"/>
    <s v=""/>
    <s v="2100125130"/>
    <s v=""/>
    <s v="2126000041"/>
    <d v="2021-07-18T00:00:00"/>
    <s v=""/>
    <s v=""/>
    <s v=""/>
    <n v="0"/>
  </r>
  <r>
    <s v=""/>
    <s v="20100013"/>
    <s v="2022003614"/>
    <x v="41"/>
    <d v="2021-06-06T00:00:00"/>
    <d v="2021-07-05T00:00:00"/>
    <s v="RE"/>
    <s v="BDT"/>
    <n v="-282422.96999999997"/>
    <s v="1.00000"/>
    <s v="BDT"/>
    <n v="-282422.96999999997"/>
    <n v="-3324.58"/>
    <n v="3324.58"/>
    <s v="SP/CS/21/1332"/>
    <s v="20210620"/>
    <s v="Expansion Vessel for June'21"/>
    <s v=""/>
    <s v="0"/>
    <s v="5000162703 /1864"/>
    <s v=""/>
    <s v=""/>
    <s v=""/>
    <s v=""/>
    <s v=""/>
    <m/>
    <s v=""/>
    <s v=""/>
    <s v=""/>
    <n v="0"/>
  </r>
  <r>
    <s v=""/>
    <s v="20100003"/>
    <s v="2012010555"/>
    <x v="13"/>
    <d v="2021-06-14T00:00:00"/>
    <d v="2021-06-15T00:00:00"/>
    <s v="KR"/>
    <s v="USD"/>
    <n v="-3312"/>
    <s v="83.95000"/>
    <s v="BDT"/>
    <n v="-278042.40000000002"/>
    <n v="-3312"/>
    <n v="3312"/>
    <s v="GRN-2021-13538"/>
    <s v="C2019-481"/>
    <s v="Goods received from HOORAIN HTF LIMITED"/>
    <s v=""/>
    <s v="0"/>
    <s v="BBCDAK135574"/>
    <s v="CIPL-03374"/>
    <s v=""/>
    <s v="2100125130"/>
    <s v=""/>
    <s v="2126000041"/>
    <d v="2021-07-18T00:00:00"/>
    <s v=""/>
    <s v=""/>
    <s v=""/>
    <n v="0"/>
  </r>
  <r>
    <s v=""/>
    <s v="20100013"/>
    <s v="2022003744"/>
    <x v="9"/>
    <d v="2021-06-19T00:00:00"/>
    <d v="2021-07-04T00:00:00"/>
    <s v="RE"/>
    <s v="BDT"/>
    <n v="-279801"/>
    <s v="1.00000"/>
    <s v="BDT"/>
    <n v="-279801"/>
    <n v="-3293.71"/>
    <n v="3293.71"/>
    <s v="2021-293"/>
    <s v="20210628"/>
    <s v="Belt pulley for June'21"/>
    <s v=""/>
    <s v="0"/>
    <s v="5000163584 /187"/>
    <s v=""/>
    <s v=""/>
    <s v=""/>
    <s v=""/>
    <s v=""/>
    <m/>
    <s v=""/>
    <s v=""/>
    <s v=""/>
    <n v="0"/>
  </r>
  <r>
    <s v=""/>
    <s v="20100008"/>
    <s v="2022003491"/>
    <x v="6"/>
    <d v="2021-05-10T00:00:00"/>
    <d v="2021-06-10T00:00:00"/>
    <s v="RE"/>
    <s v="BDT"/>
    <n v="-279721.09999999998"/>
    <s v="1.00000"/>
    <s v="BDT"/>
    <n v="-279721.09999999998"/>
    <n v="-3292.77"/>
    <n v="3292.77"/>
    <s v="2114"/>
    <s v="C2001-277"/>
    <s v="Safety gate making &amp; Installation for May'21"/>
    <s v=""/>
    <s v="0"/>
    <s v="5000161680 /1"/>
    <s v=""/>
    <s v=""/>
    <s v=""/>
    <s v=""/>
    <s v=""/>
    <m/>
    <s v=""/>
    <s v=""/>
    <s v=""/>
    <n v="0"/>
  </r>
  <r>
    <s v=""/>
    <s v="30900940"/>
    <s v="2026000661"/>
    <x v="51"/>
    <d v="2021-04-08T00:00:00"/>
    <d v="2021-04-13T00:00:00"/>
    <s v="DL"/>
    <s v="USD"/>
    <n v="-3267.86"/>
    <s v="83.95000"/>
    <s v="BDT"/>
    <n v="-274336.84999999998"/>
    <n v="-3267.86"/>
    <n v="3267.86"/>
    <s v="1000013282"/>
    <s v="1000013282"/>
    <s v="Deferred Liability Creation to American &amp; Efird"/>
    <s v=""/>
    <s v="0"/>
    <s v="SC-0000003584"/>
    <s v=""/>
    <s v=""/>
    <s v=""/>
    <s v="2010100001"/>
    <s v=""/>
    <m/>
    <s v=""/>
    <s v=""/>
    <s v=""/>
    <n v="0"/>
  </r>
  <r>
    <s v=""/>
    <s v="30900940"/>
    <s v="2026000662"/>
    <x v="51"/>
    <d v="2021-04-08T00:00:00"/>
    <d v="2021-04-13T00:00:00"/>
    <s v="DL"/>
    <s v="USD"/>
    <n v="-3231.19"/>
    <s v="83.95000"/>
    <s v="BDT"/>
    <n v="-271258.40000000002"/>
    <n v="-3231.19"/>
    <n v="3231.19"/>
    <s v="1000013289"/>
    <s v="1000013289"/>
    <s v="Deferred Liability Creation to American &amp; Efird"/>
    <s v=""/>
    <s v="0"/>
    <s v="SC-0000003562"/>
    <s v=""/>
    <s v=""/>
    <s v=""/>
    <s v="2010100001"/>
    <s v=""/>
    <m/>
    <s v=""/>
    <s v=""/>
    <s v=""/>
    <n v="0"/>
  </r>
  <r>
    <s v=""/>
    <s v="20100004"/>
    <s v="2012008329"/>
    <x v="67"/>
    <d v="2021-04-11T00:00:00"/>
    <d v="2021-04-12T00:00:00"/>
    <s v="KR"/>
    <s v="USD"/>
    <n v="-3226.9"/>
    <s v="83.95000"/>
    <s v="BDT"/>
    <n v="-270898.26"/>
    <n v="-3226.9"/>
    <n v="3226.9"/>
    <s v="GRN-2021-8536"/>
    <s v="C2001-278"/>
    <s v="Goods received from Coats Bangladesh Ltd."/>
    <s v=""/>
    <s v="0"/>
    <s v="MAR-04/CIPL/2021   DCUDAK"/>
    <s v="CIPL-03343"/>
    <s v=""/>
    <s v="2100078420"/>
    <s v=""/>
    <s v=""/>
    <m/>
    <s v=""/>
    <s v=""/>
    <s v=""/>
    <n v="0"/>
  </r>
  <r>
    <s v=""/>
    <s v="20100004"/>
    <s v="2012010537"/>
    <x v="85"/>
    <d v="2021-06-12T00:00:00"/>
    <d v="2021-06-13T00:00:00"/>
    <s v="KR"/>
    <s v="USD"/>
    <n v="-3223.4"/>
    <s v="83.95000"/>
    <s v="BDT"/>
    <n v="-270604.43"/>
    <n v="-3223.4"/>
    <n v="3223.4"/>
    <s v="GRN-2021-13482"/>
    <s v="20210612"/>
    <s v="Goods received from SML Packaging Solutions Bangla"/>
    <s v=""/>
    <s v="0"/>
    <s v="02062021-01  LCA-371736"/>
    <s v="CIPL-03347"/>
    <s v=""/>
    <s v="2100140530"/>
    <s v=""/>
    <s v="2126000038"/>
    <d v="2021-07-14T00:00:00"/>
    <s v=""/>
    <s v=""/>
    <s v=""/>
    <n v="0"/>
  </r>
  <r>
    <s v=""/>
    <s v="20100003"/>
    <s v="2012010860"/>
    <x v="45"/>
    <d v="2021-06-27T00:00:00"/>
    <d v="2021-06-29T00:00:00"/>
    <s v="KR"/>
    <s v="USD"/>
    <n v="-3211.5"/>
    <s v="83.95000"/>
    <s v="BDT"/>
    <n v="-269605.43"/>
    <n v="-3211.5"/>
    <n v="3211.5"/>
    <s v="GRN-2021-14929"/>
    <s v="C2019-481"/>
    <s v="Goods received from HOORAIN HTF LIMITED"/>
    <s v=""/>
    <s v="0"/>
    <s v="BBCDAK135574"/>
    <s v="CIPL-03374"/>
    <s v=""/>
    <s v="2100154000"/>
    <s v=""/>
    <s v=""/>
    <m/>
    <s v=""/>
    <s v=""/>
    <s v=""/>
    <n v="0"/>
  </r>
  <r>
    <s v=""/>
    <s v="20100004"/>
    <s v="2012008842"/>
    <x v="19"/>
    <d v="2021-04-28T00:00:00"/>
    <d v="2021-04-29T00:00:00"/>
    <s v="KR"/>
    <s v="USD"/>
    <n v="-3209.75"/>
    <s v="83.95000"/>
    <s v="BDT"/>
    <n v="-269458.51"/>
    <n v="-3209.75"/>
    <n v="3209.75"/>
    <s v="GRN-2021-10334"/>
    <s v="20210428"/>
    <s v="Goods received from SML Packaging Solutions Bangla"/>
    <s v=""/>
    <s v="0"/>
    <s v="K100840519-56   DCUDAK133"/>
    <s v="CIPL-03342"/>
    <s v=""/>
    <s v="2100099090"/>
    <s v=""/>
    <s v=""/>
    <m/>
    <s v=""/>
    <s v=""/>
    <s v=""/>
    <n v="0"/>
  </r>
  <r>
    <s v=""/>
    <s v="20100003"/>
    <s v="2012010640"/>
    <x v="31"/>
    <d v="2021-06-17T00:00:00"/>
    <d v="2021-06-19T00:00:00"/>
    <s v="KR"/>
    <s v="USD"/>
    <n v="-3201"/>
    <s v="83.95000"/>
    <s v="BDT"/>
    <n v="-268723.95"/>
    <n v="-3201"/>
    <n v="3201"/>
    <s v="GRN-2021-13919"/>
    <s v="C2019-481"/>
    <s v="Goods received from HOORAIN HTF LIMITED"/>
    <s v=""/>
    <s v="0"/>
    <s v="BBCDAK135574"/>
    <s v="CIPL-03374"/>
    <s v=""/>
    <s v="2100125130"/>
    <s v=""/>
    <s v="2126000041"/>
    <d v="2021-07-18T00:00:00"/>
    <s v=""/>
    <s v=""/>
    <s v=""/>
    <n v="0"/>
  </r>
  <r>
    <s v=""/>
    <s v="20100004"/>
    <s v="2022002740"/>
    <x v="18"/>
    <d v="2021-03-27T00:00:00"/>
    <d v="2021-04-05T00:00:00"/>
    <s v="RE"/>
    <s v="USD"/>
    <n v="-3189.85"/>
    <s v="83.95000"/>
    <s v="BDT"/>
    <n v="-267787.90999999997"/>
    <n v="-3189.85"/>
    <n v="3189.85"/>
    <s v="16416"/>
    <s v="C2001-956"/>
    <s v="Goods received from Epyllion Limited"/>
    <s v=""/>
    <s v="0"/>
    <s v="4500060902"/>
    <s v="CIPL-03194"/>
    <s v=""/>
    <s v=""/>
    <s v=""/>
    <s v=""/>
    <m/>
    <s v=""/>
    <s v=""/>
    <s v=""/>
    <n v="0"/>
  </r>
  <r>
    <s v=""/>
    <s v="30900110"/>
    <s v="2049003922"/>
    <x v="22"/>
    <d v="2021-06-30T00:00:00"/>
    <d v="2021-07-05T00:00:00"/>
    <s v="WE"/>
    <s v="BDT"/>
    <n v="-268077"/>
    <s v="1.00000"/>
    <s v="BDT"/>
    <n v="-268077"/>
    <n v="-3155.71"/>
    <n v="3155.71"/>
    <s v="21/3986-21/3984"/>
    <s v="4300022092"/>
    <s v="Testing/ Inspection Charges"/>
    <s v=""/>
    <s v="0"/>
    <s v="Uniqlo Qtec Testing Charg"/>
    <s v=""/>
    <s v=""/>
    <s v=""/>
    <s v="2010300001"/>
    <s v=""/>
    <m/>
    <s v=""/>
    <s v=""/>
    <s v=""/>
    <n v="0"/>
  </r>
  <r>
    <s v=""/>
    <s v="20100004"/>
    <s v="2012009828"/>
    <x v="80"/>
    <d v="2021-04-15T00:00:00"/>
    <d v="2021-05-31T00:00:00"/>
    <s v="KR"/>
    <s v="USD"/>
    <n v="-3151.5"/>
    <s v="83.95000"/>
    <s v="BDT"/>
    <n v="-264568.43"/>
    <n v="-3151.5"/>
    <n v="3151.5"/>
    <s v="GRN-2021-8844"/>
    <s v="C2001-278"/>
    <s v="Goods received from Coats Bangladesh Ltd."/>
    <s v=""/>
    <s v="0"/>
    <s v="SC-GP/CIPL/06/21  DCUDAK1"/>
    <s v="CIPL-03329"/>
    <s v=""/>
    <s v="2100080310"/>
    <s v=""/>
    <s v=""/>
    <m/>
    <s v=""/>
    <s v=""/>
    <s v=""/>
    <n v="0"/>
  </r>
  <r>
    <s v=""/>
    <s v="20100004"/>
    <s v="2012010600"/>
    <x v="26"/>
    <d v="2021-06-16T00:00:00"/>
    <d v="2021-06-17T00:00:00"/>
    <s v="KR"/>
    <s v="USD"/>
    <n v="-3146.63"/>
    <s v="83.95000"/>
    <s v="BDT"/>
    <n v="-264159.59000000003"/>
    <n v="-3146.63"/>
    <n v="3146.63"/>
    <s v="GRN-2021-13745"/>
    <s v="C2001-685"/>
    <s v="Goods received from YKK BANGLADESH PTE LTD."/>
    <s v=""/>
    <s v="0"/>
    <s v="YKK/CIPL/SC-2496/21   LCA"/>
    <s v="CIPL-03349"/>
    <s v=""/>
    <s v="2100140990"/>
    <s v=""/>
    <s v=""/>
    <m/>
    <s v=""/>
    <s v=""/>
    <s v=""/>
    <n v="0"/>
  </r>
  <r>
    <s v=""/>
    <s v="30900110"/>
    <s v="2049003763"/>
    <x v="36"/>
    <d v="2021-06-22T00:00:00"/>
    <d v="2021-06-22T00:00:00"/>
    <s v="WE"/>
    <s v="BDT"/>
    <n v="-263407"/>
    <s v="1.00000"/>
    <s v="BDT"/>
    <n v="-263407"/>
    <n v="-3100.73"/>
    <n v="3100.73"/>
    <s v="MAY-2021"/>
    <s v="4300021904"/>
    <s v="Transportation Service"/>
    <s v=""/>
    <s v="0"/>
    <s v="CNG &amp; Diesel for month of"/>
    <s v=""/>
    <s v=""/>
    <s v=""/>
    <s v="2010300001"/>
    <s v=""/>
    <m/>
    <s v=""/>
    <s v=""/>
    <s v=""/>
    <n v="0"/>
  </r>
  <r>
    <s v=""/>
    <s v="20100004"/>
    <s v="2012010703"/>
    <x v="52"/>
    <d v="2021-06-21T00:00:00"/>
    <d v="2021-06-22T00:00:00"/>
    <s v="KR"/>
    <s v="USD"/>
    <n v="-3090"/>
    <s v="83.95000"/>
    <s v="BDT"/>
    <n v="-259405.5"/>
    <n v="-3090"/>
    <n v="3090"/>
    <s v="GRN-2021-14252"/>
    <s v="C2020-125"/>
    <s v="Goods received from BANGLADESH IRIS COMPANY LTD."/>
    <s v=""/>
    <s v="0"/>
    <s v="BD/IRIS/110-111-112-160-1"/>
    <s v="CIPL-03359"/>
    <s v=""/>
    <s v="2100096900"/>
    <s v=""/>
    <s v="2126000004"/>
    <d v="2021-07-06T00:00:00"/>
    <s v=""/>
    <s v=""/>
    <s v=""/>
    <n v="0"/>
  </r>
  <r>
    <s v=""/>
    <s v="30900940"/>
    <s v="2026000614"/>
    <x v="5"/>
    <d v="2021-03-21T00:00:00"/>
    <d v="2021-03-22T00:00:00"/>
    <s v="DL"/>
    <s v="USD"/>
    <n v="-3087.1"/>
    <s v="83.95000"/>
    <s v="BDT"/>
    <n v="-259162.05"/>
    <n v="-3087.1"/>
    <n v="3087.1"/>
    <s v="BSPCI2103202101"/>
    <s v="BSPCI2103202101"/>
    <s v="Deferred Liability Creation to Best Silica gel BD"/>
    <s v=""/>
    <s v="0"/>
    <s v="BSPSC2020/2149"/>
    <s v=""/>
    <s v=""/>
    <s v=""/>
    <s v="2010100001"/>
    <s v="2119000018"/>
    <d v="2021-07-08T00:00:00"/>
    <s v=""/>
    <s v=""/>
    <s v=""/>
    <n v="0"/>
  </r>
  <r>
    <s v=""/>
    <s v="30900940"/>
    <s v="2026000636"/>
    <x v="3"/>
    <d v="2021-03-28T00:00:00"/>
    <d v="2021-04-04T00:00:00"/>
    <s v="DL"/>
    <s v="USD"/>
    <n v="-3082.86"/>
    <s v="83.95000"/>
    <s v="BDT"/>
    <n v="-258806.1"/>
    <n v="-3082.86"/>
    <n v="3082.86"/>
    <s v="1000013054"/>
    <s v="1000013054"/>
    <s v="Deferred Liability Creation to American &amp; Efird BD"/>
    <s v=""/>
    <s v="0"/>
    <s v="SC-0000003548"/>
    <s v=""/>
    <s v=""/>
    <s v=""/>
    <s v="2010100001"/>
    <s v=""/>
    <m/>
    <s v=""/>
    <s v=""/>
    <s v=""/>
    <n v="0"/>
  </r>
  <r>
    <s v=""/>
    <s v="20100004"/>
    <s v="2012010486"/>
    <x v="30"/>
    <d v="2021-06-10T00:00:00"/>
    <d v="2021-06-13T00:00:00"/>
    <s v="KR"/>
    <s v="USD"/>
    <n v="-3033.78"/>
    <s v="83.95000"/>
    <s v="BDT"/>
    <n v="-254685.83"/>
    <n v="-3033.78"/>
    <n v="3033.78"/>
    <s v="GRN-2021-13280"/>
    <s v="20210610"/>
    <s v="Goods received from TIC MANUFACTURING(Bangladesh)"/>
    <s v=""/>
    <s v="0"/>
    <s v="BBCDAK137363"/>
    <s v="CIPL-03322"/>
    <s v=""/>
    <s v="2100102110"/>
    <s v=""/>
    <s v="2126000014"/>
    <d v="2021-07-05T00:00:00"/>
    <s v=""/>
    <s v=""/>
    <s v=""/>
    <n v="0"/>
  </r>
  <r>
    <s v=""/>
    <s v="20100009"/>
    <s v="2022003871"/>
    <x v="22"/>
    <d v="2021-05-31T00:00:00"/>
    <d v="2021-07-08T00:00:00"/>
    <s v="RE"/>
    <s v="BDT"/>
    <n v="-256145"/>
    <s v="1.00000"/>
    <s v="BDT"/>
    <n v="-256145"/>
    <n v="-3015.25"/>
    <n v="3015.25"/>
    <s v="19"/>
    <s v="C2016-261"/>
    <s v="Sewing machine hire rent for May'21"/>
    <s v=""/>
    <s v="0"/>
    <s v="5000164519 /09"/>
    <s v=""/>
    <s v=""/>
    <s v=""/>
    <s v=""/>
    <s v="2113000161"/>
    <d v="2021-07-14T00:00:00"/>
    <s v=""/>
    <s v=""/>
    <s v=""/>
    <n v="0"/>
  </r>
  <r>
    <s v=""/>
    <s v="20100004"/>
    <s v="2012010730"/>
    <x v="1"/>
    <d v="2021-06-23T00:00:00"/>
    <d v="2021-06-24T00:00:00"/>
    <s v="KR"/>
    <s v="USD"/>
    <n v="-2955.63"/>
    <s v="83.95000"/>
    <s v="BDT"/>
    <n v="-248125.14"/>
    <n v="-2955.63"/>
    <n v="2955.63"/>
    <s v="GRN-2021-14429"/>
    <s v="C2020-189"/>
    <s v="Goods received from R-PAC (BANGLADESH) LIMITED"/>
    <s v=""/>
    <s v="0"/>
    <s v="CIPL06082021"/>
    <s v="CIPL-03359"/>
    <s v=""/>
    <s v="2100150070"/>
    <s v=""/>
    <s v=""/>
    <m/>
    <s v=""/>
    <s v=""/>
    <s v=""/>
    <n v="0"/>
  </r>
  <r>
    <s v=""/>
    <s v="20100009"/>
    <s v="2012010929"/>
    <x v="22"/>
    <d v="2021-06-30T00:00:00"/>
    <d v="2021-07-05T00:00:00"/>
    <s v="KR"/>
    <s v="BDT"/>
    <n v="-249353.52"/>
    <s v="1.00000"/>
    <s v="BDT"/>
    <n v="-249353.52"/>
    <n v="-2935.3"/>
    <n v="2935.3"/>
    <s v="CHTL354207"/>
    <s v="C2018-9"/>
    <s v="Sea freight &amp; others for June'21"/>
    <s v=""/>
    <s v="0"/>
    <s v="C3282LVMX0740-21"/>
    <s v=""/>
    <s v=""/>
    <s v=""/>
    <s v=""/>
    <s v="2113000010"/>
    <d v="2021-07-05T00:00:00"/>
    <s v=""/>
    <s v=""/>
    <s v=""/>
    <n v="0"/>
  </r>
  <r>
    <s v=""/>
    <s v="20100004"/>
    <s v="2012010546"/>
    <x v="32"/>
    <d v="2021-06-13T00:00:00"/>
    <d v="2021-06-14T00:00:00"/>
    <s v="KR"/>
    <s v="USD"/>
    <n v="-2901.42"/>
    <s v="83.95000"/>
    <s v="BDT"/>
    <n v="-243574.21"/>
    <n v="-2901.42"/>
    <n v="2901.42"/>
    <s v="GRN-2021-13489"/>
    <s v="C2001-278"/>
    <s v="Goods received from Coats Bangladesh Ltd."/>
    <s v=""/>
    <s v="0"/>
    <s v="MAY-02/CIPL/2021    DCUDA"/>
    <s v="CIPL-03374"/>
    <s v=""/>
    <s v="2100135440"/>
    <s v=""/>
    <s v=""/>
    <m/>
    <s v=""/>
    <s v=""/>
    <s v=""/>
    <n v="0"/>
  </r>
  <r>
    <s v=""/>
    <s v="30900940"/>
    <s v="2013003291"/>
    <x v="74"/>
    <d v="2021-04-19T00:00:00"/>
    <d v="2021-04-20T00:00:00"/>
    <s v="KZ"/>
    <s v="USD"/>
    <n v="-2898.95"/>
    <s v="83.95000"/>
    <s v="BDT"/>
    <n v="-243366.85"/>
    <n v="-2898.95"/>
    <n v="2898.95"/>
    <s v="IBCTST145461DAK"/>
    <s v="IBCTST145461DAK"/>
    <s v="Deferred Liability Creation to ALPHA START LTD"/>
    <s v=""/>
    <s v="0"/>
    <s v="AB/1549/20"/>
    <s v=""/>
    <s v=""/>
    <s v=""/>
    <s v="2010100001"/>
    <s v=""/>
    <m/>
    <s v=""/>
    <s v=""/>
    <s v=""/>
    <n v="0"/>
  </r>
  <r>
    <s v=""/>
    <s v="20100004"/>
    <s v="2012009497"/>
    <x v="82"/>
    <d v="2021-05-10T00:00:00"/>
    <d v="2021-05-11T00:00:00"/>
    <s v="KR"/>
    <s v="USD"/>
    <n v="-2896.05"/>
    <s v="83.95000"/>
    <s v="BDT"/>
    <n v="-243123.4"/>
    <n v="-2896.05"/>
    <n v="2896.05"/>
    <s v="GRN-2021-11395"/>
    <s v="C2001-278"/>
    <s v="Goods received from Coats Bangladesh Ltd."/>
    <s v=""/>
    <s v="0"/>
    <s v="APR-05/CIPL/2021  DCUDAK1"/>
    <s v="CIPL-03362"/>
    <s v=""/>
    <s v="2100110350"/>
    <s v=""/>
    <s v=""/>
    <m/>
    <s v=""/>
    <s v=""/>
    <s v=""/>
    <n v="0"/>
  </r>
  <r>
    <s v=""/>
    <s v="30900110"/>
    <s v="2049003785"/>
    <x v="16"/>
    <d v="2021-06-24T00:00:00"/>
    <d v="2021-06-24T00:00:00"/>
    <s v="WE"/>
    <s v="BDT"/>
    <n v="-244334"/>
    <s v="1.00000"/>
    <s v="BDT"/>
    <n v="-244334"/>
    <n v="-2876.21"/>
    <n v="2876.21"/>
    <s v=""/>
    <s v="4300021928"/>
    <s v="Other Admin Related Services"/>
    <s v=""/>
    <s v="0"/>
    <s v="Hotel Bill For Mr.Louis C"/>
    <s v=""/>
    <s v=""/>
    <s v=""/>
    <s v="2010300001"/>
    <s v=""/>
    <m/>
    <s v=""/>
    <s v=""/>
    <s v=""/>
    <n v="0"/>
  </r>
  <r>
    <s v=""/>
    <s v="20100007"/>
    <s v="2022003292"/>
    <x v="49"/>
    <d v="2021-05-03T00:00:00"/>
    <d v="2021-06-02T00:00:00"/>
    <s v="RE"/>
    <s v="USD"/>
    <n v="-2867"/>
    <s v="83.95000"/>
    <s v="BDT"/>
    <n v="-240684.65"/>
    <n v="-2867"/>
    <n v="2867"/>
    <s v="511059"/>
    <s v="C2001-1178"/>
    <s v="Goods received from M &amp; U Packaging Ltd."/>
    <s v=""/>
    <s v="0"/>
    <s v="4500061312"/>
    <s v="CIPL-03311"/>
    <s v=""/>
    <s v=""/>
    <s v=""/>
    <s v="2126000025"/>
    <d v="2021-07-01T00:00:00"/>
    <s v=""/>
    <s v=""/>
    <s v=""/>
    <n v="0"/>
  </r>
  <r>
    <s v=""/>
    <s v="30900940"/>
    <s v="2026000813"/>
    <x v="41"/>
    <d v="2021-06-20T00:00:00"/>
    <d v="2021-06-21T00:00:00"/>
    <s v="DL"/>
    <s v="USD"/>
    <n v="-2857.25"/>
    <s v="83.95000"/>
    <s v="BDT"/>
    <n v="-239866.14"/>
    <n v="-2857.25"/>
    <n v="2857.25"/>
    <s v="IBCEPZ156052DAK"/>
    <s v="DCUDAK138301"/>
    <s v="Deferred Liability Creation to YKK BANGLADESH"/>
    <s v=""/>
    <s v="0"/>
    <s v="ie00310801"/>
    <s v=""/>
    <s v=""/>
    <s v=""/>
    <s v="2010100001"/>
    <s v=""/>
    <m/>
    <s v=""/>
    <s v=""/>
    <s v=""/>
    <n v="0"/>
  </r>
  <r>
    <s v=""/>
    <s v="20100003"/>
    <s v="2012010776"/>
    <x v="16"/>
    <d v="2021-06-24T00:00:00"/>
    <d v="2021-06-26T00:00:00"/>
    <s v="KR"/>
    <s v="USD"/>
    <n v="-2846.75"/>
    <s v="83.95000"/>
    <s v="BDT"/>
    <n v="-238984.66"/>
    <n v="-2846.75"/>
    <n v="2846.75"/>
    <s v="GRN-2021-14533"/>
    <s v="C2018-129"/>
    <s v="Goods received from PARAMOUNT TEXTILE LTD."/>
    <s v=""/>
    <s v="0"/>
    <s v="BBCDAK141771"/>
    <s v="CIPL-03386"/>
    <s v=""/>
    <s v="2100147030"/>
    <s v=""/>
    <s v=""/>
    <m/>
    <s v=""/>
    <s v=""/>
    <s v=""/>
    <n v="0"/>
  </r>
  <r>
    <s v=""/>
    <s v="30900100"/>
    <s v="2049003531"/>
    <x v="2"/>
    <d v="2021-06-03T00:00:00"/>
    <d v="2021-06-03T00:00:00"/>
    <s v="WE"/>
    <s v="USD"/>
    <n v="-2821.3"/>
    <s v="83.95000"/>
    <s v="BDT"/>
    <n v="-236848.14"/>
    <n v="-2821.3"/>
    <n v="2821.3"/>
    <s v="520268"/>
    <s v="4500061316"/>
    <s v="CRTDBXCRTN 61x40.6x12.7 cm 3 ply"/>
    <s v=""/>
    <s v="0"/>
    <s v="Pcking Mtarial"/>
    <s v=""/>
    <s v=""/>
    <s v=""/>
    <s v="2010300001"/>
    <s v=""/>
    <m/>
    <s v=""/>
    <s v=""/>
    <s v=""/>
    <n v="0"/>
  </r>
  <r>
    <s v=""/>
    <s v="20100007"/>
    <s v="2022003779"/>
    <x v="36"/>
    <d v="2021-06-22T00:00:00"/>
    <d v="2021-07-03T00:00:00"/>
    <s v="RE"/>
    <s v="USD"/>
    <n v="-2813.07"/>
    <s v="83.95000"/>
    <s v="BDT"/>
    <n v="-236157.24"/>
    <n v="-2813.07"/>
    <n v="2813.07"/>
    <s v="3279,920,001,987"/>
    <s v="C2001-956"/>
    <s v="Goods received from Epyllion Limited"/>
    <s v=""/>
    <s v="0"/>
    <s v="5000163280"/>
    <s v="CIPL-03325"/>
    <s v=""/>
    <s v=""/>
    <s v=""/>
    <s v=""/>
    <m/>
    <s v=""/>
    <s v=""/>
    <s v=""/>
    <n v="0"/>
  </r>
  <r>
    <s v=""/>
    <s v="30900940"/>
    <s v="2026000834"/>
    <x v="36"/>
    <d v="2021-06-22T00:00:00"/>
    <d v="2021-06-24T00:00:00"/>
    <s v="DL"/>
    <s v="USD"/>
    <n v="-2801.6"/>
    <s v="83.95000"/>
    <s v="BDT"/>
    <n v="-235194.32"/>
    <n v="-2801.6"/>
    <n v="2801.6"/>
    <s v="IBCEPZ156610DAK"/>
    <s v="DCUDAK131591"/>
    <s v="Deferred Liability Creation to YKK BANGLADESH PTE"/>
    <s v=""/>
    <s v="0"/>
    <s v="IE00144111,IE00151071"/>
    <s v="CIPL-03347"/>
    <s v=""/>
    <s v="2100142330"/>
    <s v="2010100001"/>
    <s v=""/>
    <m/>
    <s v=""/>
    <s v=""/>
    <s v=""/>
    <n v="0"/>
  </r>
  <r>
    <s v=""/>
    <s v="20100004"/>
    <s v="2012010599"/>
    <x v="26"/>
    <d v="2021-06-16T00:00:00"/>
    <d v="2021-06-17T00:00:00"/>
    <s v="KR"/>
    <s v="USD"/>
    <n v="-2777.36"/>
    <s v="83.95000"/>
    <s v="BDT"/>
    <n v="-233159.37"/>
    <n v="-2777.36"/>
    <n v="2777.36"/>
    <s v="GRN-2021-13743"/>
    <s v="C2001-685"/>
    <s v="Goods received from YKK BANGLADESH PTE LTD."/>
    <s v=""/>
    <s v="0"/>
    <s v="YKK/CIPL/SC-2496/21   LCA"/>
    <s v="CIPL-03336"/>
    <s v=""/>
    <s v="2100142320"/>
    <s v=""/>
    <s v=""/>
    <m/>
    <s v=""/>
    <s v=""/>
    <s v=""/>
    <n v="0"/>
  </r>
  <r>
    <s v=""/>
    <s v="20100009"/>
    <s v="2022003850"/>
    <x v="22"/>
    <d v="2021-06-27T00:00:00"/>
    <d v="2021-07-08T00:00:00"/>
    <s v="RE"/>
    <s v="BDT"/>
    <n v="-235907"/>
    <s v="1.00000"/>
    <s v="BDT"/>
    <n v="-235907"/>
    <n v="-2777.01"/>
    <n v="2777.01"/>
    <s v="QTEC/660,690,721"/>
    <s v="C2016-167"/>
    <s v="Testing charge for Jun'21"/>
    <s v=""/>
    <s v="0"/>
    <s v="5000164570 /481,88,95"/>
    <s v=""/>
    <s v=""/>
    <s v=""/>
    <s v=""/>
    <s v="2113000155"/>
    <d v="2021-07-14T00:00:00"/>
    <s v=""/>
    <s v=""/>
    <s v=""/>
    <n v="0"/>
  </r>
  <r>
    <s v=""/>
    <s v="30900940"/>
    <s v="2013004018"/>
    <x v="9"/>
    <d v="2021-06-28T00:00:00"/>
    <d v="2021-07-04T00:00:00"/>
    <s v="KZ"/>
    <s v="USD"/>
    <n v="-2745"/>
    <s v="83.95000"/>
    <s v="BDT"/>
    <n v="-230442.75"/>
    <n v="-2745"/>
    <n v="2745"/>
    <s v="IBCTST156800DAK"/>
    <s v="DCUDAK140491"/>
    <s v="Deferred Liability Creation to Alpha Start Ltd."/>
    <s v=""/>
    <s v="0"/>
    <s v="AB/1915/20"/>
    <s v=""/>
    <s v=""/>
    <s v=""/>
    <s v="2010100001"/>
    <s v=""/>
    <m/>
    <s v=""/>
    <s v=""/>
    <s v=""/>
    <n v="0"/>
  </r>
  <r>
    <s v=""/>
    <s v="20100004"/>
    <s v="2012010624"/>
    <x v="31"/>
    <d v="2021-06-17T00:00:00"/>
    <d v="2021-06-19T00:00:00"/>
    <s v="KR"/>
    <s v="USD"/>
    <n v="-2741.04"/>
    <s v="83.95000"/>
    <s v="BDT"/>
    <n v="-230110.31"/>
    <n v="-2741.04"/>
    <n v="2741.04"/>
    <s v="GRN-2021-13877"/>
    <s v="C2020-126"/>
    <s v="Goods received from ORIGIN TRIMS &amp; ACCESSORIES"/>
    <s v=""/>
    <s v="0"/>
    <s v="OIL/CIPL-O2021/0012  DCUD"/>
    <s v="CIPL-03309"/>
    <s v=""/>
    <s v="2100120030"/>
    <s v=""/>
    <s v=""/>
    <m/>
    <s v=""/>
    <s v=""/>
    <s v=""/>
    <n v="0"/>
  </r>
  <r>
    <s v=""/>
    <s v="20100004"/>
    <s v="2012009335"/>
    <x v="89"/>
    <d v="2021-05-02T00:00:00"/>
    <d v="2021-05-10T00:00:00"/>
    <s v="KR"/>
    <s v="USD"/>
    <n v="-2729.2"/>
    <s v="83.95000"/>
    <s v="BDT"/>
    <n v="-229116.34"/>
    <n v="-2729.2"/>
    <n v="2729.2"/>
    <s v="GRN-2021-10664"/>
    <s v="C2001-278"/>
    <s v="Goods received from Coats Bangladesh Ltd."/>
    <s v=""/>
    <s v="0"/>
    <s v="APR-05/CIPL/2021"/>
    <s v="CIPL-03326"/>
    <s v=""/>
    <s v="2100111980"/>
    <s v=""/>
    <s v=""/>
    <m/>
    <s v=""/>
    <s v=""/>
    <s v=""/>
    <n v="0"/>
  </r>
  <r>
    <s v=""/>
    <s v="30900940"/>
    <s v="2026000771"/>
    <x v="30"/>
    <d v="2021-06-06T00:00:00"/>
    <d v="2021-06-10T00:00:00"/>
    <s v="DL"/>
    <s v="USD"/>
    <n v="-2707.2"/>
    <s v="83.95000"/>
    <s v="BDT"/>
    <n v="-227269.44"/>
    <n v="-2707.2"/>
    <n v="2707.2"/>
    <s v="CIPL/TRS/65-2021"/>
    <s v="CIPL/TRS/65-2021"/>
    <s v="Deferred Liability Creation to TRS Accessories Ltd"/>
    <s v=""/>
    <s v="0"/>
    <s v="TRS/CIPL-65/2021"/>
    <s v=""/>
    <s v=""/>
    <s v=""/>
    <s v="2010100001"/>
    <s v=""/>
    <m/>
    <s v=""/>
    <s v=""/>
    <s v=""/>
    <n v="0"/>
  </r>
  <r>
    <s v=""/>
    <s v="20100008"/>
    <s v="2022003121"/>
    <x v="20"/>
    <d v="2021-03-28T00:00:00"/>
    <d v="2021-05-06T00:00:00"/>
    <s v="RE"/>
    <s v="BDT"/>
    <n v="-227849.5"/>
    <s v="1.00000"/>
    <s v="BDT"/>
    <n v="-227849.5"/>
    <n v="-2682.16"/>
    <n v="2682.16"/>
    <s v="CHALLAN-23 &amp; 25"/>
    <s v="C2017-727"/>
    <s v="Sewing Table for March'21"/>
    <s v=""/>
    <s v="0"/>
    <s v="5000159009 /91"/>
    <s v=""/>
    <s v=""/>
    <s v=""/>
    <s v=""/>
    <s v=""/>
    <m/>
    <s v=""/>
    <s v=""/>
    <s v=""/>
    <n v="0"/>
  </r>
  <r>
    <s v=""/>
    <s v="30900940"/>
    <s v="2026000451"/>
    <x v="90"/>
    <d v="2021-01-09T00:00:00"/>
    <d v="2021-01-20T00:00:00"/>
    <s v="DL"/>
    <s v="USD"/>
    <n v="-2675.87"/>
    <s v="83.95000"/>
    <s v="BDT"/>
    <n v="-224639.29"/>
    <n v="-2675.87"/>
    <n v="2675.87"/>
    <s v="1000011938"/>
    <s v="1000011938"/>
    <s v="Deferred Liability Creation to American &amp; Efird"/>
    <s v=""/>
    <s v="0"/>
    <s v="SC-0000003278"/>
    <s v=""/>
    <s v=""/>
    <s v=""/>
    <s v="2010100001"/>
    <s v=""/>
    <m/>
    <s v=""/>
    <s v=""/>
    <s v=""/>
    <n v="0"/>
  </r>
  <r>
    <s v=""/>
    <s v="30900940"/>
    <s v="2013003548"/>
    <x v="8"/>
    <d v="2021-05-18T00:00:00"/>
    <d v="2021-05-20T00:00:00"/>
    <s v="KZ"/>
    <s v="USD"/>
    <n v="-2674.76"/>
    <s v="83.95000"/>
    <s v="BDT"/>
    <n v="-224546.1"/>
    <n v="-2674.76"/>
    <n v="2674.76"/>
    <s v="DPBEPZ150253DAK"/>
    <s v="BBCDAK135866"/>
    <s v="Deferred Liability Creation to IDEAL FASTENE"/>
    <s v=""/>
    <s v="0"/>
    <s v="IFBD/EXP-21-0742"/>
    <s v=""/>
    <s v=""/>
    <s v=""/>
    <s v="2010100001"/>
    <s v=""/>
    <m/>
    <s v=""/>
    <s v=""/>
    <s v=""/>
    <n v="0"/>
  </r>
  <r>
    <s v=""/>
    <s v="20100004"/>
    <s v="2012010536"/>
    <x v="85"/>
    <d v="2021-06-12T00:00:00"/>
    <d v="2021-06-13T00:00:00"/>
    <s v="KR"/>
    <s v="USD"/>
    <n v="-2673.12"/>
    <s v="83.95000"/>
    <s v="BDT"/>
    <n v="-224408.42"/>
    <n v="-2673.12"/>
    <n v="2673.12"/>
    <s v="GRN-2021-13481"/>
    <s v="20210612"/>
    <s v="Goods received from SML Packaging Solutions Bangla"/>
    <s v=""/>
    <s v="0"/>
    <s v="02062021-01  LCA-371736"/>
    <s v="CIPL-03336"/>
    <s v=""/>
    <s v="2100140380"/>
    <s v=""/>
    <s v="2126000038"/>
    <d v="2021-07-14T00:00:00"/>
    <s v=""/>
    <s v=""/>
    <s v=""/>
    <n v="0"/>
  </r>
  <r>
    <s v=""/>
    <s v="30900940"/>
    <s v="2026000672"/>
    <x v="48"/>
    <d v="2021-04-05T00:00:00"/>
    <d v="2021-04-18T00:00:00"/>
    <s v="DL"/>
    <s v="USD"/>
    <n v="-2649.15"/>
    <s v="83.95000"/>
    <s v="BDT"/>
    <n v="-222396.14"/>
    <n v="-2649.15"/>
    <n v="2649.15"/>
    <s v="CD/10/0284/2021"/>
    <s v="CD/10/0284/2021"/>
    <s v="Deferred Liability Creation to Mainetti BD Ltd."/>
    <s v=""/>
    <s v="0"/>
    <s v="BBCDAK131502"/>
    <s v=""/>
    <s v=""/>
    <s v=""/>
    <s v="2010100001"/>
    <s v="2119000006"/>
    <d v="2021-07-06T00:00:00"/>
    <s v=""/>
    <s v=""/>
    <s v=""/>
    <n v="0"/>
  </r>
  <r>
    <s v=""/>
    <s v="20100013"/>
    <s v="2022003091"/>
    <x v="20"/>
    <d v="2021-02-28T00:00:00"/>
    <d v="2021-05-05T00:00:00"/>
    <s v="RE"/>
    <s v="BDT"/>
    <n v="-224818.8"/>
    <s v="1.00000"/>
    <s v="BDT"/>
    <n v="-224818.8"/>
    <n v="-2646.48"/>
    <n v="2646.48"/>
    <s v="00230"/>
    <s v="20210429"/>
    <s v="Printing books for April'21"/>
    <s v=""/>
    <s v="0"/>
    <s v="5000158681 /58"/>
    <s v=""/>
    <s v=""/>
    <s v=""/>
    <s v=""/>
    <s v="2113000030"/>
    <d v="2021-07-07T00:00:00"/>
    <s v=""/>
    <s v=""/>
    <s v=""/>
    <n v="0"/>
  </r>
  <r>
    <s v=""/>
    <s v="30900940"/>
    <s v="2026000795"/>
    <x v="26"/>
    <d v="2021-04-05T00:00:00"/>
    <d v="2021-06-16T00:00:00"/>
    <s v="DL"/>
    <s v="USD"/>
    <n v="-2640"/>
    <s v="83.95000"/>
    <s v="BDT"/>
    <n v="-221628"/>
    <n v="-2640"/>
    <n v="2640"/>
    <s v="INV#OTA/149/21"/>
    <s v="INV#OTA/149/21"/>
    <s v="Deferred Liability Creation to Origin Trims &amp; Acce"/>
    <s v=""/>
    <s v="0"/>
    <s v="OTA/CIPL-02021/007"/>
    <s v=""/>
    <s v=""/>
    <s v=""/>
    <s v="2010100001"/>
    <s v=""/>
    <m/>
    <s v=""/>
    <s v=""/>
    <s v=""/>
    <n v="0"/>
  </r>
  <r>
    <s v=""/>
    <s v="20100003"/>
    <s v="2012010768"/>
    <x v="16"/>
    <d v="2021-06-24T00:00:00"/>
    <d v="2021-06-26T00:00:00"/>
    <s v="KR"/>
    <s v="USD"/>
    <n v="-2639.66"/>
    <s v="83.95000"/>
    <s v="BDT"/>
    <n v="-221599.46"/>
    <n v="-2639.66"/>
    <n v="2639.66"/>
    <s v="GRN-2021-14504"/>
    <s v="C2018-129"/>
    <s v="Goods received from PARAMOUNT TEXTILE LTD."/>
    <s v=""/>
    <s v="0"/>
    <s v="BBCDAK135078"/>
    <s v="CIPL-03362"/>
    <s v=""/>
    <s v="2100123790"/>
    <s v=""/>
    <s v=""/>
    <m/>
    <s v=""/>
    <s v=""/>
    <s v=""/>
    <n v="0"/>
  </r>
  <r>
    <s v=""/>
    <s v="20100004"/>
    <s v="2012010589"/>
    <x v="10"/>
    <d v="2021-06-15T00:00:00"/>
    <d v="2021-06-17T00:00:00"/>
    <s v="KR"/>
    <s v="USD"/>
    <n v="-2617.91"/>
    <s v="83.95000"/>
    <s v="BDT"/>
    <n v="-219773.54"/>
    <n v="-2617.91"/>
    <n v="2617.91"/>
    <s v="GRN-2021-13676"/>
    <s v="C2001-278"/>
    <s v="Goods received from Coats Bangladesh Ltd."/>
    <s v=""/>
    <s v="0"/>
    <s v="MAY-02/CIPL/2021    DCUDA"/>
    <s v="CIPL-03374"/>
    <s v=""/>
    <s v="2100138600"/>
    <s v=""/>
    <s v=""/>
    <m/>
    <s v=""/>
    <s v=""/>
    <s v=""/>
    <n v="0"/>
  </r>
  <r>
    <s v=""/>
    <s v="20100008"/>
    <s v="2022003894"/>
    <x v="22"/>
    <d v="2021-06-06T00:00:00"/>
    <d v="2021-07-09T00:00:00"/>
    <s v="RE"/>
    <s v="BDT"/>
    <n v="-221936"/>
    <s v="1.00000"/>
    <s v="BDT"/>
    <n v="-221936"/>
    <n v="-2612.5500000000002"/>
    <n v="2612.5500000000002"/>
    <s v="2115"/>
    <s v="C2001-277"/>
    <s v="Dry Room Rack Trolley for Jun'21"/>
    <s v=""/>
    <s v="0"/>
    <s v="5000164279 /4"/>
    <s v=""/>
    <s v=""/>
    <s v=""/>
    <s v=""/>
    <s v=""/>
    <m/>
    <s v=""/>
    <s v=""/>
    <s v=""/>
    <n v="0"/>
  </r>
  <r>
    <s v=""/>
    <s v="30900940"/>
    <s v="2013003173"/>
    <x v="63"/>
    <d v="2021-04-01T00:00:00"/>
    <d v="2021-04-12T00:00:00"/>
    <s v="KZ"/>
    <s v="USD"/>
    <n v="-2599.04"/>
    <s v="83.95000"/>
    <s v="BDT"/>
    <n v="-218189.41"/>
    <n v="-2599.04"/>
    <n v="2599.04"/>
    <s v="IBCTST142266DAK"/>
    <s v="IBCTST142266DAK"/>
    <s v="Deferred Liability Creation ALPHA START LIMITED"/>
    <s v=""/>
    <s v="0"/>
    <s v="AB/1466/20"/>
    <s v=""/>
    <s v=""/>
    <s v=""/>
    <s v="2010100001"/>
    <s v=""/>
    <m/>
    <s v=""/>
    <s v=""/>
    <s v=""/>
    <n v="0"/>
  </r>
  <r>
    <s v=""/>
    <s v="20100004"/>
    <s v="2012010590"/>
    <x v="10"/>
    <d v="2021-06-15T00:00:00"/>
    <d v="2021-06-17T00:00:00"/>
    <s v="KR"/>
    <s v="USD"/>
    <n v="-2587.1999999999998"/>
    <s v="83.95000"/>
    <s v="BDT"/>
    <n v="-217195.44"/>
    <n v="-2587.1999999999998"/>
    <n v="2587.1999999999998"/>
    <s v="GRN-2021-13677"/>
    <s v="C2001-278"/>
    <s v="Goods received from Coats Bangladesh Ltd."/>
    <s v=""/>
    <s v="0"/>
    <s v="MAY-01/CIPL/2021   DCUDAK"/>
    <s v="CIPL-03324"/>
    <s v=""/>
    <s v="2100121300"/>
    <s v=""/>
    <s v=""/>
    <m/>
    <s v=""/>
    <s v=""/>
    <s v=""/>
    <n v="0"/>
  </r>
  <r>
    <s v=""/>
    <s v="20100004"/>
    <s v="2012009083"/>
    <x v="20"/>
    <d v="2021-04-29T00:00:00"/>
    <d v="2021-05-02T00:00:00"/>
    <s v="KR"/>
    <s v="USD"/>
    <n v="-2585.36"/>
    <s v="83.95000"/>
    <s v="BDT"/>
    <n v="-217040.97"/>
    <n v="-2585.36"/>
    <n v="2585.36"/>
    <s v="GRN-2021-10380"/>
    <s v="C2021-3"/>
    <s v="Goods received from Mainetti Packaging Bangladesh"/>
    <s v=""/>
    <s v="0"/>
    <s v="BBCDAK132129"/>
    <s v="CIPL-03322"/>
    <s v=""/>
    <s v="2100091140"/>
    <s v=""/>
    <s v=""/>
    <m/>
    <s v=""/>
    <s v=""/>
    <s v=""/>
    <n v="0"/>
  </r>
  <r>
    <s v=""/>
    <s v="30900940"/>
    <s v="2026000728"/>
    <x v="17"/>
    <d v="2021-05-02T00:00:00"/>
    <d v="2021-05-11T00:00:00"/>
    <s v="DL"/>
    <s v="USD"/>
    <n v="-2583"/>
    <s v="83.95000"/>
    <s v="BDT"/>
    <n v="-216842.85"/>
    <n v="-2583"/>
    <n v="2583"/>
    <s v="COIU3H/00838/20-"/>
    <s v="COIU3H/00838/20-21"/>
    <s v="Deferred Liability Creation to Bengal Plastic"/>
    <s v=""/>
    <s v="0"/>
    <s v="BPL/CIPL/2467/21"/>
    <s v=""/>
    <s v=""/>
    <s v=""/>
    <s v="2010100001"/>
    <s v=""/>
    <m/>
    <s v=""/>
    <s v=""/>
    <s v=""/>
    <n v="0"/>
  </r>
  <r>
    <s v=""/>
    <s v="20100004"/>
    <s v="2012010808"/>
    <x v="79"/>
    <d v="2021-06-26T00:00:00"/>
    <d v="2021-06-27T00:00:00"/>
    <s v="KR"/>
    <s v="USD"/>
    <n v="-2581.41"/>
    <s v="83.95000"/>
    <s v="BDT"/>
    <n v="-216709.37"/>
    <n v="-2581.41"/>
    <n v="2581.41"/>
    <s v="GRN-2021-14683"/>
    <s v="C2001-89"/>
    <s v="Goods received from Paxar (China) Ltd."/>
    <s v=""/>
    <s v="0"/>
    <s v="SO#52923493 &amp; 52928895  L"/>
    <s v="CIPL-03341"/>
    <s v=""/>
    <s v="2100123590"/>
    <s v=""/>
    <s v=""/>
    <m/>
    <s v=""/>
    <s v=""/>
    <s v=""/>
    <n v="0"/>
  </r>
  <r>
    <s v=""/>
    <s v="30900940"/>
    <s v="2013003892"/>
    <x v="32"/>
    <d v="2021-06-13T00:00:00"/>
    <d v="2021-06-21T00:00:00"/>
    <s v="KZ"/>
    <s v="USD"/>
    <n v="-2575.96"/>
    <s v="83.95000"/>
    <s v="BDT"/>
    <n v="-216251.84"/>
    <n v="-2575.96"/>
    <n v="2575.96"/>
    <s v="IBCEPZ154910DAK"/>
    <s v="DCUDAK138844"/>
    <s v="Deferred Liability Creation to PAXAR BANGLADESH LT"/>
    <s v=""/>
    <s v="0"/>
    <s v="226094"/>
    <s v=""/>
    <s v=""/>
    <s v=""/>
    <s v="2010100001"/>
    <s v=""/>
    <m/>
    <s v=""/>
    <s v=""/>
    <s v=""/>
    <n v="0"/>
  </r>
  <r>
    <s v=""/>
    <s v="30900940"/>
    <s v="2013003920"/>
    <x v="1"/>
    <d v="2021-06-23T00:00:00"/>
    <d v="2021-06-24T00:00:00"/>
    <s v="KZ"/>
    <s v="USD"/>
    <n v="-2567.58"/>
    <s v="83.95000"/>
    <s v="BDT"/>
    <n v="-215548.34"/>
    <n v="-2567.58"/>
    <n v="2567.58"/>
    <s v="DPBCOR156137DAK"/>
    <s v="BBCDAK136704"/>
    <s v="Deferred Liability Creation to VARDHMAN TEXTILES L"/>
    <s v=""/>
    <s v="0"/>
    <s v="QPD210000284"/>
    <s v=""/>
    <s v=""/>
    <s v=""/>
    <s v="2010100001"/>
    <s v=""/>
    <m/>
    <s v=""/>
    <s v=""/>
    <s v=""/>
    <n v="0"/>
  </r>
  <r>
    <s v=""/>
    <s v="20100004"/>
    <s v="2012009778"/>
    <x v="42"/>
    <d v="2021-05-27T00:00:00"/>
    <d v="2021-05-29T00:00:00"/>
    <s v="KR"/>
    <s v="USD"/>
    <n v="-2557.91"/>
    <s v="83.95000"/>
    <s v="BDT"/>
    <n v="-214736.54"/>
    <n v="-2557.91"/>
    <n v="2557.91"/>
    <s v="GRN-2021-12233"/>
    <s v="20210527"/>
    <s v="Goods received from SML Packaging Solutions Bangla"/>
    <s v=""/>
    <s v="0"/>
    <s v="K100857691-93  DCUDAK1388"/>
    <s v="CIPL-03278"/>
    <s v=""/>
    <s v="2100121690"/>
    <s v=""/>
    <s v=""/>
    <m/>
    <s v=""/>
    <s v=""/>
    <s v=""/>
    <n v="0"/>
  </r>
  <r>
    <s v=""/>
    <s v="20100003"/>
    <s v="2012008542"/>
    <x v="74"/>
    <d v="2021-04-19T00:00:00"/>
    <d v="2021-04-20T00:00:00"/>
    <s v="KR"/>
    <s v="USD"/>
    <n v="-2516.1999999999998"/>
    <s v="83.95000"/>
    <s v="BDT"/>
    <n v="-211234.99"/>
    <n v="-2516.1999999999998"/>
    <n v="2516.1999999999998"/>
    <s v="GRN-2021-9268"/>
    <s v="C2018-129"/>
    <s v="Goods received from PARAMOUNT TEXTILE LTD."/>
    <s v=""/>
    <s v="0"/>
    <s v="BBCDAK135078"/>
    <s v="CIPL-03329"/>
    <s v=""/>
    <s v="2100058280"/>
    <s v=""/>
    <s v=""/>
    <m/>
    <s v=""/>
    <s v=""/>
    <s v=""/>
    <n v="0"/>
  </r>
  <r>
    <s v=""/>
    <s v="20100004"/>
    <s v="2012010628"/>
    <x v="31"/>
    <d v="2021-06-17T00:00:00"/>
    <d v="2021-06-19T00:00:00"/>
    <s v="KR"/>
    <s v="USD"/>
    <n v="-2508.35"/>
    <s v="83.95000"/>
    <s v="BDT"/>
    <n v="-210575.98"/>
    <n v="-2508.35"/>
    <n v="2508.35"/>
    <s v="GRN-2021-13882"/>
    <s v="C2001-278"/>
    <s v="Goods received from Coats Bangladesh Ltd."/>
    <s v=""/>
    <s v="0"/>
    <s v="MAY-02/CIPL/2021    DCUDA"/>
    <s v="CIPL-03374"/>
    <s v=""/>
    <s v="2100135440"/>
    <s v=""/>
    <s v=""/>
    <m/>
    <s v=""/>
    <s v=""/>
    <s v=""/>
    <n v="0"/>
  </r>
  <r>
    <s v=""/>
    <s v="20100008"/>
    <s v="2022003772"/>
    <x v="22"/>
    <d v="2021-06-26T00:00:00"/>
    <d v="2021-07-04T00:00:00"/>
    <s v="RE"/>
    <s v="BDT"/>
    <n v="-212314"/>
    <s v="1.00000"/>
    <s v="BDT"/>
    <n v="-212314"/>
    <n v="-2499.2800000000002"/>
    <n v="2499.2800000000002"/>
    <s v="352"/>
    <s v="C2015-906"/>
    <s v="Stand Fan for June'21"/>
    <s v=""/>
    <s v="0"/>
    <s v="5000163766 /268"/>
    <s v=""/>
    <s v=""/>
    <s v=""/>
    <s v=""/>
    <s v=""/>
    <m/>
    <s v=""/>
    <s v=""/>
    <s v=""/>
    <n v="0"/>
  </r>
  <r>
    <s v=""/>
    <s v="20100004"/>
    <s v="2012008839"/>
    <x v="19"/>
    <d v="2021-04-28T00:00:00"/>
    <d v="2021-04-29T00:00:00"/>
    <s v="KR"/>
    <s v="USD"/>
    <n v="-2489.5"/>
    <s v="83.95000"/>
    <s v="BDT"/>
    <n v="-208993.53"/>
    <n v="-2489.5"/>
    <n v="2489.5"/>
    <s v="GRN-2021-10331"/>
    <s v="20210428"/>
    <s v="Goods received from SML Packaging Solutions Bangla"/>
    <s v=""/>
    <s v="0"/>
    <s v="K100840519-56   DCUDAK133"/>
    <s v="CIPL-03336"/>
    <s v=""/>
    <s v="2100099040"/>
    <s v=""/>
    <s v=""/>
    <m/>
    <s v=""/>
    <s v=""/>
    <s v=""/>
    <n v="0"/>
  </r>
  <r>
    <s v=""/>
    <s v="30900940"/>
    <s v="2026000806"/>
    <x v="44"/>
    <d v="2021-06-13T00:00:00"/>
    <d v="2021-06-19T00:00:00"/>
    <s v="DL"/>
    <s v="USD"/>
    <n v="-2488.0100000000002"/>
    <s v="83.95000"/>
    <s v="BDT"/>
    <n v="-208868.44"/>
    <n v="-2488.0100000000002"/>
    <n v="2488.0100000000002"/>
    <s v="1000014295"/>
    <s v="1000014295"/>
    <s v="Deferred Liability Creation to American &amp; Efird BD"/>
    <s v=""/>
    <s v="0"/>
    <s v="SC-0000003767"/>
    <s v="CIPL-03170"/>
    <s v=""/>
    <s v="2000172990"/>
    <s v="2010100001"/>
    <s v=""/>
    <m/>
    <s v=""/>
    <s v=""/>
    <s v=""/>
    <n v="0"/>
  </r>
  <r>
    <s v=""/>
    <s v="20100013"/>
    <s v="2022003035"/>
    <x v="20"/>
    <d v="2021-04-27T00:00:00"/>
    <d v="2021-05-06T00:00:00"/>
    <s v="RE"/>
    <s v="BDT"/>
    <n v="-210384"/>
    <s v="1.00000"/>
    <s v="BDT"/>
    <n v="-210384"/>
    <n v="-2476.56"/>
    <n v="2476.56"/>
    <s v="9714"/>
    <s v="20210429"/>
    <s v="Glass wool,Aluminium sheet,Cable for April'21"/>
    <s v=""/>
    <s v="0"/>
    <s v="5000158369 /492"/>
    <s v=""/>
    <s v=""/>
    <s v=""/>
    <s v=""/>
    <s v=""/>
    <m/>
    <s v=""/>
    <s v=""/>
    <s v=""/>
    <n v="0"/>
  </r>
  <r>
    <s v=""/>
    <s v="30900940"/>
    <s v="2026000663"/>
    <x v="51"/>
    <d v="2021-04-08T00:00:00"/>
    <d v="2021-04-13T00:00:00"/>
    <s v="DL"/>
    <s v="USD"/>
    <n v="-2472.86"/>
    <s v="83.95000"/>
    <s v="BDT"/>
    <n v="-207596.6"/>
    <n v="-2472.86"/>
    <n v="2472.86"/>
    <s v="1000013288"/>
    <s v="1000013288"/>
    <s v="Deferred Liability Creation to American &amp; Efird"/>
    <s v=""/>
    <s v="0"/>
    <s v="SC-0000003543"/>
    <s v=""/>
    <s v=""/>
    <s v=""/>
    <s v="2010100001"/>
    <s v=""/>
    <m/>
    <s v=""/>
    <s v=""/>
    <s v=""/>
    <n v="0"/>
  </r>
  <r>
    <s v=""/>
    <s v="30900940"/>
    <s v="2013003915"/>
    <x v="36"/>
    <d v="2021-06-22T00:00:00"/>
    <d v="2021-06-24T00:00:00"/>
    <s v="KZ"/>
    <s v="USD"/>
    <n v="-2457"/>
    <s v="83.95000"/>
    <s v="BDT"/>
    <n v="-206265.15"/>
    <n v="-2457"/>
    <n v="2457"/>
    <s v="DPBCOR156083DAK"/>
    <s v="BBCDAK134836"/>
    <s v="Deferred Liability Creation to KOHINOOR MILLS LTD"/>
    <s v=""/>
    <s v="0"/>
    <s v="KD21-0427"/>
    <s v=""/>
    <s v=""/>
    <s v=""/>
    <s v="2010100001"/>
    <s v=""/>
    <m/>
    <s v=""/>
    <s v=""/>
    <s v=""/>
    <n v="0"/>
  </r>
  <r>
    <s v=""/>
    <s v="20100004"/>
    <s v="2022002741"/>
    <x v="53"/>
    <d v="2021-03-24T00:00:00"/>
    <d v="2021-04-05T00:00:00"/>
    <s v="RE"/>
    <s v="USD"/>
    <n v="-2452.4"/>
    <s v="83.95000"/>
    <s v="BDT"/>
    <n v="-205878.98"/>
    <n v="-2452.4"/>
    <n v="2452.4"/>
    <s v="15909"/>
    <s v="C2001-956"/>
    <s v="Goods received from Epyllion Limited"/>
    <s v=""/>
    <s v="0"/>
    <s v="4500060902"/>
    <s v="CIPL-03194"/>
    <s v=""/>
    <s v=""/>
    <s v=""/>
    <s v=""/>
    <m/>
    <s v=""/>
    <s v=""/>
    <s v=""/>
    <n v="0"/>
  </r>
  <r>
    <s v=""/>
    <s v="20100004"/>
    <s v="2012010923"/>
    <x v="22"/>
    <d v="2021-06-30T00:00:00"/>
    <d v="2021-07-02T00:00:00"/>
    <s v="KR"/>
    <s v="USD"/>
    <n v="-2440"/>
    <s v="83.95000"/>
    <s v="BDT"/>
    <n v="-204838"/>
    <n v="-2440"/>
    <n v="2440"/>
    <s v="GRN-2021-15249"/>
    <s v="C2020-126"/>
    <s v="Goods received from ORIGIN TRIMS &amp; ACCESSORIES"/>
    <s v=""/>
    <s v="0"/>
    <s v="OTA/CIPL-O2021/0013 - DCU"/>
    <s v="CIPL-03359"/>
    <s v=""/>
    <s v="2100158890"/>
    <s v=""/>
    <s v=""/>
    <m/>
    <s v=""/>
    <s v=""/>
    <s v=""/>
    <n v="0"/>
  </r>
  <r>
    <s v=""/>
    <s v="20100003"/>
    <s v="2012010913"/>
    <x v="22"/>
    <d v="2021-06-30T00:00:00"/>
    <d v="2021-07-02T00:00:00"/>
    <s v="KR"/>
    <s v="USD"/>
    <n v="-2433"/>
    <s v="83.95000"/>
    <s v="BDT"/>
    <n v="-204250.35"/>
    <n v="-2433"/>
    <n v="2433"/>
    <s v="GRN-2021-15222"/>
    <s v="C2019-481"/>
    <s v="Goods received from HOORAIN HTF LIMITED"/>
    <s v=""/>
    <s v="0"/>
    <s v="BBCDAK135574"/>
    <s v="CIPL-03374"/>
    <s v=""/>
    <s v="2100154000"/>
    <s v=""/>
    <s v=""/>
    <m/>
    <s v=""/>
    <s v=""/>
    <s v=""/>
    <n v="0"/>
  </r>
  <r>
    <s v=""/>
    <s v="30900940"/>
    <s v="2013003068"/>
    <x v="61"/>
    <d v="2021-03-31T00:00:00"/>
    <d v="2021-04-01T00:00:00"/>
    <s v="KZ"/>
    <s v="USD"/>
    <n v="-2430.73"/>
    <s v="83.95000"/>
    <s v="BDT"/>
    <n v="-204059.78"/>
    <n v="-2430.73"/>
    <n v="2430.73"/>
    <s v="IBCTST141585DAK"/>
    <s v="IBCTST141585DAK"/>
    <s v="Deferred Liability Creation to Alpha Start Ltd."/>
    <s v=""/>
    <s v="0"/>
    <s v="AB/1392/20"/>
    <s v=""/>
    <s v=""/>
    <s v=""/>
    <s v="2010100001"/>
    <s v="2119000050"/>
    <d v="2021-07-13T00:00:00"/>
    <s v=""/>
    <s v=""/>
    <s v=""/>
    <n v="0"/>
  </r>
  <r>
    <s v=""/>
    <s v="20100008"/>
    <s v="2022003495"/>
    <x v="6"/>
    <d v="2021-05-04T00:00:00"/>
    <d v="2021-06-10T00:00:00"/>
    <s v="RE"/>
    <s v="BDT"/>
    <n v="-206272.2"/>
    <s v="1.00000"/>
    <s v="BDT"/>
    <n v="-206272.2"/>
    <n v="-2428.16"/>
    <n v="2428.16"/>
    <s v="2111"/>
    <s v="C2001-277"/>
    <s v="Wrinkle Free  Hanger trolly for May'21"/>
    <s v=""/>
    <s v="0"/>
    <s v="5000161658 /46"/>
    <s v=""/>
    <s v=""/>
    <s v=""/>
    <s v=""/>
    <s v=""/>
    <m/>
    <s v=""/>
    <s v=""/>
    <s v=""/>
    <n v="0"/>
  </r>
  <r>
    <s v=""/>
    <s v="30900940"/>
    <s v="2026000684"/>
    <x v="28"/>
    <d v="2021-04-21T00:00:00"/>
    <d v="2021-04-22T00:00:00"/>
    <s v="DL"/>
    <s v="USD"/>
    <n v="-2428.0300000000002"/>
    <s v="83.95000"/>
    <s v="BDT"/>
    <n v="-203833.12"/>
    <n v="-2428.0300000000002"/>
    <n v="2428.0300000000002"/>
    <s v="IBCEPZ146549DAK"/>
    <s v="IBCEPZ146549DAK"/>
    <s v="Deferred Liability Creation to PAXAR BANGLADESH"/>
    <s v=""/>
    <s v="0"/>
    <s v="219917"/>
    <s v="CIPL-03334"/>
    <s v=""/>
    <s v="2100089770"/>
    <s v="2010100001"/>
    <s v="2119000032"/>
    <d v="2021-07-12T00:00:00"/>
    <s v=""/>
    <s v=""/>
    <s v=""/>
    <n v="0"/>
  </r>
  <r>
    <s v=""/>
    <s v="20100013"/>
    <s v="2022002845"/>
    <x v="50"/>
    <d v="2021-04-11T00:00:00"/>
    <d v="2021-04-24T00:00:00"/>
    <s v="RE"/>
    <s v="BDT"/>
    <n v="-205663"/>
    <s v="1.00000"/>
    <s v="BDT"/>
    <n v="-205663"/>
    <n v="-2420.9899999999998"/>
    <n v="2420.9899999999998"/>
    <s v="B-1204"/>
    <s v="20210415"/>
    <s v="Machinary spare parts for April'21"/>
    <s v=""/>
    <s v="0"/>
    <s v="5000157149 /438"/>
    <s v=""/>
    <s v=""/>
    <s v=""/>
    <s v=""/>
    <s v="2113000018"/>
    <d v="2021-07-07T00:00:00"/>
    <s v=""/>
    <s v=""/>
    <s v=""/>
    <n v="0"/>
  </r>
  <r>
    <s v=""/>
    <s v="30900125"/>
    <s v="2048006025"/>
    <x v="91"/>
    <d v="2020-12-26T00:00:00"/>
    <d v="2020-12-27T00:00:00"/>
    <s v="WA"/>
    <s v="BDT"/>
    <n v="-204750"/>
    <s v="1.00000"/>
    <s v="BDT"/>
    <n v="-204750"/>
    <n v="-2410.2399999999998"/>
    <n v="2410.2399999999998"/>
    <s v=""/>
    <s v="20201226"/>
    <s v="Loan received Royafix FX 625kg"/>
    <s v=""/>
    <s v="0"/>
    <s v=""/>
    <s v=""/>
    <s v=""/>
    <s v=""/>
    <s v="2010200001"/>
    <s v=""/>
    <m/>
    <s v=""/>
    <s v=""/>
    <s v=""/>
    <n v="0"/>
  </r>
  <r>
    <s v=""/>
    <s v="20100004"/>
    <s v="2012010535"/>
    <x v="85"/>
    <d v="2021-06-12T00:00:00"/>
    <d v="2021-06-13T00:00:00"/>
    <s v="KR"/>
    <s v="USD"/>
    <n v="-2399.35"/>
    <s v="83.95000"/>
    <s v="BDT"/>
    <n v="-201425.43"/>
    <n v="-2399.35"/>
    <n v="2399.35"/>
    <s v="GRN-2021-13479"/>
    <s v="20210612"/>
    <s v="Goods received from SML Packaging Solutions Bangla"/>
    <s v=""/>
    <s v="0"/>
    <s v="02062021-01  LCA-371736"/>
    <s v="CIPL-03346"/>
    <s v=""/>
    <s v="2100140330"/>
    <s v=""/>
    <s v="2126000038"/>
    <d v="2021-07-14T00:00:00"/>
    <s v=""/>
    <s v=""/>
    <s v=""/>
    <n v="0"/>
  </r>
  <r>
    <s v=""/>
    <s v="20100009"/>
    <s v="2022003668"/>
    <x v="77"/>
    <d v="2021-05-07T00:00:00"/>
    <d v="2021-07-05T00:00:00"/>
    <s v="RE"/>
    <s v="BDT"/>
    <n v="-201841"/>
    <s v="1.00000"/>
    <s v="BDT"/>
    <n v="-201841"/>
    <n v="-2376"/>
    <n v="2376"/>
    <s v="3204"/>
    <s v="C2015-875"/>
    <s v="Accommodation &amp; others charges for Mr.Louis Cogill"/>
    <s v=""/>
    <s v="0"/>
    <s v="5000163535"/>
    <s v=""/>
    <s v=""/>
    <s v=""/>
    <s v=""/>
    <s v="2113000166"/>
    <d v="2021-07-14T00:00:00"/>
    <s v=""/>
    <s v=""/>
    <s v=""/>
    <n v="0"/>
  </r>
  <r>
    <s v=""/>
    <s v="20100004"/>
    <s v="2012007685"/>
    <x v="64"/>
    <d v="2021-03-29T00:00:00"/>
    <d v="2021-03-31T00:00:00"/>
    <s v="KR"/>
    <s v="USD"/>
    <n v="-2361.15"/>
    <s v="83.95000"/>
    <s v="BDT"/>
    <n v="-198218.54"/>
    <n v="-2361.15"/>
    <n v="2361.15"/>
    <s v="GRN-2021-7177"/>
    <s v="C2001-278"/>
    <s v="Goods received from Coats Bangladesh Ltd."/>
    <s v=""/>
    <s v="0"/>
    <s v="MAR-02/CIPL/2021   DCUDAK"/>
    <s v="CIPL-03329"/>
    <s v=""/>
    <s v="2100066540"/>
    <s v=""/>
    <s v=""/>
    <m/>
    <s v=""/>
    <s v=""/>
    <s v=""/>
    <n v="0"/>
  </r>
  <r>
    <s v=""/>
    <s v="20100004"/>
    <s v="2012010797"/>
    <x v="79"/>
    <d v="2021-06-26T00:00:00"/>
    <d v="2021-06-27T00:00:00"/>
    <s v="KR"/>
    <s v="USD"/>
    <n v="-2350.92"/>
    <s v="83.95000"/>
    <s v="BDT"/>
    <n v="-197359.73"/>
    <n v="-2350.92"/>
    <n v="2350.92"/>
    <s v="GRN-2021-14644"/>
    <s v="C2001-278"/>
    <s v="Goods received from Coats Bangladesh Ltd."/>
    <s v=""/>
    <s v="0"/>
    <s v="JUNE-01/CIPL/2021  DCUDAK"/>
    <s v="CIPL-03360"/>
    <s v=""/>
    <s v="2100149130"/>
    <s v=""/>
    <s v=""/>
    <m/>
    <s v=""/>
    <s v=""/>
    <s v=""/>
    <n v="0"/>
  </r>
  <r>
    <s v=""/>
    <s v="30900940"/>
    <s v="2026000698"/>
    <x v="20"/>
    <d v="2021-04-25T00:00:00"/>
    <d v="2021-05-02T00:00:00"/>
    <s v="DL"/>
    <s v="USD"/>
    <n v="-2340.75"/>
    <s v="83.95000"/>
    <s v="BDT"/>
    <n v="-196505.96"/>
    <n v="-2340.75"/>
    <n v="2340.75"/>
    <s v="1000013548"/>
    <s v="1000013548"/>
    <s v="Deferred Liability Creation to American &amp; Efird"/>
    <s v=""/>
    <s v="0"/>
    <s v="SC-0000003640"/>
    <s v=""/>
    <s v=""/>
    <s v=""/>
    <s v="2010100001"/>
    <s v=""/>
    <m/>
    <s v=""/>
    <s v=""/>
    <s v=""/>
    <n v="0"/>
  </r>
  <r>
    <s v=""/>
    <s v="20100004"/>
    <s v="2012007618"/>
    <x v="92"/>
    <d v="2021-03-25T00:00:00"/>
    <d v="2021-03-27T00:00:00"/>
    <s v="KR"/>
    <s v="USD"/>
    <n v="-2340"/>
    <s v="83.95000"/>
    <s v="BDT"/>
    <n v="-196443"/>
    <n v="-2340"/>
    <n v="2340"/>
    <s v="GRN-2021-6943"/>
    <s v="C2001-278"/>
    <s v="Goods received from Coats Bangladesh Ltd."/>
    <s v=""/>
    <s v="0"/>
    <s v="MAR-03/CIPL/2021  DCUDAK1"/>
    <s v="CIPL-03309"/>
    <s v=""/>
    <s v="2100073960"/>
    <s v=""/>
    <s v=""/>
    <m/>
    <s v=""/>
    <s v=""/>
    <s v=""/>
    <n v="0"/>
  </r>
  <r>
    <s v=""/>
    <s v="30900100"/>
    <s v="2049003360"/>
    <x v="21"/>
    <d v="2021-05-25T00:00:00"/>
    <d v="2021-05-25T00:00:00"/>
    <s v="WE"/>
    <s v="USD"/>
    <n v="-2329.6"/>
    <s v="83.95000"/>
    <s v="BDT"/>
    <n v="-195569.92000000001"/>
    <n v="-2329.6"/>
    <n v="2329.6"/>
    <s v="517633"/>
    <s v="4500061826"/>
    <s v="CRTDBXCRTN 61x40.6x20.3 cm 3 ply"/>
    <s v=""/>
    <s v="0"/>
    <s v="Pcking Mtarial"/>
    <s v=""/>
    <s v=""/>
    <s v=""/>
    <s v="2010300001"/>
    <s v=""/>
    <m/>
    <s v=""/>
    <s v=""/>
    <s v=""/>
    <n v="0"/>
  </r>
  <r>
    <s v=""/>
    <s v="20100004"/>
    <s v="2012010855"/>
    <x v="45"/>
    <d v="2021-06-27T00:00:00"/>
    <d v="2021-06-29T00:00:00"/>
    <s v="KR"/>
    <s v="USD"/>
    <n v="-2310"/>
    <s v="83.95000"/>
    <s v="BDT"/>
    <n v="-193924.5"/>
    <n v="-2310"/>
    <n v="2310"/>
    <s v="GRN-2021-14771"/>
    <s v="C2017-306"/>
    <s v="Goods received from Taiwan Bangla Specialized Text"/>
    <s v=""/>
    <s v="0"/>
    <s v="TB-SC-210617-BK51  LCA-37"/>
    <s v="CIPL-03345"/>
    <s v=""/>
    <s v="2100156880"/>
    <s v=""/>
    <s v=""/>
    <m/>
    <s v=""/>
    <s v=""/>
    <s v=""/>
    <n v="0"/>
  </r>
  <r>
    <s v=""/>
    <s v="20100004"/>
    <s v="2012008424"/>
    <x v="50"/>
    <d v="2021-04-15T00:00:00"/>
    <d v="2021-04-17T00:00:00"/>
    <s v="KR"/>
    <s v="USD"/>
    <n v="-2304.63"/>
    <s v="83.95000"/>
    <s v="BDT"/>
    <n v="-193473.69"/>
    <n v="-2304.63"/>
    <n v="2304.63"/>
    <s v="GRN-2021-8845"/>
    <s v="C2001-278"/>
    <s v="Goods received from Coats Bangladesh Ltd."/>
    <s v=""/>
    <s v="0"/>
    <s v="SC-GP/CIPL/06/21  DCUDAK1"/>
    <s v="CIPL-03345"/>
    <s v=""/>
    <s v="2100085080"/>
    <s v=""/>
    <s v=""/>
    <m/>
    <s v=""/>
    <s v=""/>
    <s v=""/>
    <n v="0"/>
  </r>
  <r>
    <s v=""/>
    <s v="20100003"/>
    <s v="2012009752"/>
    <x v="42"/>
    <d v="2021-05-27T00:00:00"/>
    <d v="2021-05-29T00:00:00"/>
    <s v="KR"/>
    <s v="USD"/>
    <n v="-2294.0100000000002"/>
    <s v="83.95000"/>
    <s v="BDT"/>
    <n v="-192582.14"/>
    <n v="-2294.0100000000002"/>
    <n v="2294.0100000000002"/>
    <s v="GRN-2021-12188"/>
    <s v="C2018-129"/>
    <s v="Goods received from PARAMOUNT TEXTILE LTD."/>
    <s v=""/>
    <s v="0"/>
    <s v="BBCDAK135078"/>
    <s v="CIPL-03329"/>
    <s v=""/>
    <s v="2100069900"/>
    <s v=""/>
    <s v="2126000024"/>
    <d v="2021-07-11T00:00:00"/>
    <s v=""/>
    <s v=""/>
    <s v=""/>
    <n v="0"/>
  </r>
  <r>
    <s v=""/>
    <s v="20100009"/>
    <s v="2022003865"/>
    <x v="22"/>
    <d v="2020-11-22T00:00:00"/>
    <d v="2021-07-08T00:00:00"/>
    <s v="RE"/>
    <s v="BDT"/>
    <n v="-192949.12"/>
    <s v="1.00000"/>
    <s v="BDT"/>
    <n v="-192949.12"/>
    <n v="-2271.3200000000002"/>
    <n v="2271.3200000000002"/>
    <s v="EXP-8-067,EXP-6"/>
    <s v="C2001-737"/>
    <s v="Courier bill Feb to Aug'20(EXp-5,Exp-3,EFCR-3887"/>
    <s v=""/>
    <s v="0"/>
    <s v="Mus-..771,600,138,281,391"/>
    <s v=""/>
    <s v=""/>
    <s v=""/>
    <s v=""/>
    <s v="2113000211"/>
    <d v="2021-07-18T00:00:00"/>
    <s v=""/>
    <s v=""/>
    <s v=""/>
    <n v="0"/>
  </r>
  <r>
    <s v=""/>
    <s v="20100004"/>
    <s v="2012010809"/>
    <x v="79"/>
    <d v="2021-06-26T00:00:00"/>
    <d v="2021-06-27T00:00:00"/>
    <s v="KR"/>
    <s v="USD"/>
    <n v="-2252.88"/>
    <s v="83.95000"/>
    <s v="BDT"/>
    <n v="-189129.28"/>
    <n v="-2252.88"/>
    <n v="2252.88"/>
    <s v="GRN-2021-14685"/>
    <s v="C2001-89"/>
    <s v="Goods received from Paxar (China) Ltd."/>
    <s v=""/>
    <s v="0"/>
    <s v="SO#52923493 &amp; 52928895  L"/>
    <s v="CIPL-03341"/>
    <s v=""/>
    <s v="2100134170"/>
    <s v=""/>
    <s v=""/>
    <m/>
    <s v=""/>
    <s v=""/>
    <s v=""/>
    <n v="0"/>
  </r>
  <r>
    <s v=""/>
    <s v="30900940"/>
    <s v="2026000833"/>
    <x v="1"/>
    <d v="2021-02-07T00:00:00"/>
    <d v="2021-06-23T00:00:00"/>
    <s v="DL"/>
    <s v="USD"/>
    <n v="-2250"/>
    <s v="83.95000"/>
    <s v="BDT"/>
    <n v="-188887.5"/>
    <n v="-2250"/>
    <n v="2250"/>
    <s v="SHI/CIPL/CI-101"/>
    <s v="SHI/CIPL/CI-101/20"/>
    <s v="Deferred Liability Creation to SH International"/>
    <s v=""/>
    <s v="0"/>
    <s v="SHI/CIPL/101/2021"/>
    <s v=""/>
    <s v=""/>
    <s v=""/>
    <s v="2010100001"/>
    <s v=""/>
    <m/>
    <s v=""/>
    <s v=""/>
    <s v=""/>
    <n v="0"/>
  </r>
  <r>
    <s v=""/>
    <s v="20100013"/>
    <s v="2022003282"/>
    <x v="6"/>
    <d v="2021-05-08T00:00:00"/>
    <d v="2021-06-01T00:00:00"/>
    <s v="RE"/>
    <s v="BDT"/>
    <n v="-189908"/>
    <s v="1.00000"/>
    <s v="BDT"/>
    <n v="-189908"/>
    <n v="-2235.52"/>
    <n v="2235.52"/>
    <s v="309"/>
    <s v="20210531"/>
    <s v="SUPER GLUE,V-BELT,ADHESIVE PLASTER...May'21"/>
    <s v=""/>
    <s v="0"/>
    <s v="5000160856 /222"/>
    <s v="CIPL-03308"/>
    <s v=""/>
    <s v=""/>
    <s v=""/>
    <s v=""/>
    <m/>
    <s v=""/>
    <s v=""/>
    <s v=""/>
    <n v="0"/>
  </r>
  <r>
    <s v=""/>
    <s v="20100008"/>
    <s v="2022003496"/>
    <x v="6"/>
    <d v="2021-05-02T00:00:00"/>
    <d v="2021-06-10T00:00:00"/>
    <s v="RE"/>
    <s v="BDT"/>
    <n v="-189487.84"/>
    <s v="1.00000"/>
    <s v="BDT"/>
    <n v="-189487.84"/>
    <n v="-2230.58"/>
    <n v="2230.58"/>
    <s v="2113"/>
    <s v="C2001-277"/>
    <s v="Finishing out put trolly for May'21"/>
    <s v=""/>
    <s v="0"/>
    <s v="5000161657 /48"/>
    <s v=""/>
    <s v=""/>
    <s v=""/>
    <s v=""/>
    <s v=""/>
    <m/>
    <s v=""/>
    <s v=""/>
    <s v=""/>
    <n v="0"/>
  </r>
  <r>
    <s v=""/>
    <s v="20100007"/>
    <s v="2022003537"/>
    <x v="29"/>
    <d v="2021-06-09T00:00:00"/>
    <d v="2021-06-19T00:00:00"/>
    <s v="RE"/>
    <s v="USD"/>
    <n v="-2223.36"/>
    <s v="83.95000"/>
    <s v="BDT"/>
    <n v="-186651.07"/>
    <n v="-2223.36"/>
    <n v="2223.36"/>
    <s v="30245"/>
    <s v="C2001-956"/>
    <s v="Goods received from Epyllion Limited"/>
    <s v=""/>
    <s v="0"/>
    <s v="4500062049"/>
    <s v="CIPL-03324"/>
    <s v=""/>
    <s v=""/>
    <s v=""/>
    <s v=""/>
    <m/>
    <s v=""/>
    <s v=""/>
    <s v=""/>
    <n v="0"/>
  </r>
  <r>
    <s v=""/>
    <s v="20100004"/>
    <s v="2012010722"/>
    <x v="1"/>
    <d v="2021-06-23T00:00:00"/>
    <d v="2021-06-24T00:00:00"/>
    <s v="KR"/>
    <s v="USD"/>
    <n v="-2222.77"/>
    <s v="83.95000"/>
    <s v="BDT"/>
    <n v="-186601.54"/>
    <n v="-2222.77"/>
    <n v="2222.77"/>
    <s v="GRN-2021-14406"/>
    <s v="20210623"/>
    <s v="Goods received from SML Packaging Solutions Bangla"/>
    <s v=""/>
    <s v="0"/>
    <s v="08062021-01   LCA-371736"/>
    <s v="CIPL-03342"/>
    <s v=""/>
    <s v="2100147080"/>
    <s v=""/>
    <s v=""/>
    <m/>
    <s v=""/>
    <s v=""/>
    <s v=""/>
    <n v="0"/>
  </r>
  <r>
    <s v=""/>
    <s v="30900110"/>
    <s v="2049003934"/>
    <x v="22"/>
    <d v="2021-06-30T00:00:00"/>
    <d v="2021-07-08T00:00:00"/>
    <s v="WE"/>
    <s v="BDT"/>
    <n v="-188500"/>
    <s v="1.00000"/>
    <s v="BDT"/>
    <n v="-188500"/>
    <n v="-2218.9499999999998"/>
    <n v="2218.9499999999998"/>
    <s v="JUNE-2021"/>
    <s v="4300022082"/>
    <s v="Rent - Vehicle Hire"/>
    <s v=""/>
    <s v="0"/>
    <s v="Rental Vehicle  Charge fo"/>
    <s v=""/>
    <s v=""/>
    <s v=""/>
    <s v="2010300001"/>
    <s v=""/>
    <m/>
    <s v=""/>
    <s v=""/>
    <s v=""/>
    <n v="0"/>
  </r>
  <r>
    <s v=""/>
    <s v="30900110"/>
    <s v="2049003934"/>
    <x v="22"/>
    <d v="2021-06-30T00:00:00"/>
    <d v="2021-07-08T00:00:00"/>
    <s v="WE"/>
    <s v="BDT"/>
    <n v="-188500"/>
    <s v="1.00000"/>
    <s v="BDT"/>
    <n v="-188500"/>
    <n v="-2218.9499999999998"/>
    <n v="2218.9499999999998"/>
    <s v="JUNE-2021"/>
    <s v="4300022082"/>
    <s v="Rent - Vehicle Hire"/>
    <s v=""/>
    <s v="0"/>
    <s v="Rental Vehicle  Charge fo"/>
    <s v=""/>
    <s v=""/>
    <s v=""/>
    <s v="2010300001"/>
    <s v=""/>
    <m/>
    <s v=""/>
    <s v=""/>
    <s v=""/>
    <n v="0"/>
  </r>
  <r>
    <s v=""/>
    <s v="30900940"/>
    <s v="2026000812"/>
    <x v="41"/>
    <d v="2021-06-20T00:00:00"/>
    <d v="2021-06-21T00:00:00"/>
    <s v="DL"/>
    <s v="USD"/>
    <n v="-2203.86"/>
    <s v="83.95000"/>
    <s v="BDT"/>
    <n v="-185014.05"/>
    <n v="-2203.86"/>
    <n v="2203.86"/>
    <s v="IBCEPZ156005DAK"/>
    <s v="DCUDAK138301"/>
    <s v="Deferred Liability Creation to YKK BANGLADESH"/>
    <s v=""/>
    <s v="0"/>
    <s v="ie00314991"/>
    <s v=""/>
    <s v=""/>
    <s v=""/>
    <s v="2010100001"/>
    <s v=""/>
    <m/>
    <s v=""/>
    <s v=""/>
    <s v=""/>
    <n v="0"/>
  </r>
  <r>
    <s v=""/>
    <s v="20100004"/>
    <s v="2012010677"/>
    <x v="41"/>
    <d v="2021-06-20T00:00:00"/>
    <d v="2021-06-21T00:00:00"/>
    <s v="KR"/>
    <s v="USD"/>
    <n v="-2193.6"/>
    <s v="83.95000"/>
    <s v="BDT"/>
    <n v="-184152.72"/>
    <n v="-2193.6"/>
    <n v="2193.6"/>
    <s v="GRN-2021-14096"/>
    <s v="20210620"/>
    <s v="Goods received from GUNZE UNITED LIMITED"/>
    <s v=""/>
    <s v="0"/>
    <s v="GUL/CIPL-310521000695 LCA"/>
    <s v="CIPL-03374"/>
    <s v=""/>
    <s v="2100138760"/>
    <s v=""/>
    <s v=""/>
    <m/>
    <s v=""/>
    <s v=""/>
    <s v=""/>
    <n v="0"/>
  </r>
  <r>
    <s v=""/>
    <s v="30900940"/>
    <s v="2026000819"/>
    <x v="36"/>
    <d v="2021-06-22T00:00:00"/>
    <d v="2021-06-22T00:00:00"/>
    <s v="DL"/>
    <s v="USD"/>
    <n v="-2191.1999999999998"/>
    <s v="83.95000"/>
    <s v="BDT"/>
    <n v="-183951.24"/>
    <n v="-2191.1999999999998"/>
    <n v="2191.1999999999998"/>
    <s v="IBCEPZ156596DAK"/>
    <s v="DCUDAK132721"/>
    <s v="Deferred Liability Creation to GUNZE UNITED LTD."/>
    <s v=""/>
    <s v="0"/>
    <s v="CIPL/EX-000970/21"/>
    <s v=""/>
    <s v=""/>
    <s v=""/>
    <s v="2010100001"/>
    <s v=""/>
    <m/>
    <s v=""/>
    <s v=""/>
    <s v=""/>
    <n v="0"/>
  </r>
  <r>
    <s v=""/>
    <s v="20100007"/>
    <s v="2022003340"/>
    <x v="34"/>
    <d v="2021-05-09T00:00:00"/>
    <d v="2021-06-02T00:00:00"/>
    <s v="RE"/>
    <s v="USD"/>
    <n v="-2185.54"/>
    <s v="83.95000"/>
    <s v="BDT"/>
    <n v="-183476.08"/>
    <n v="-2185.54"/>
    <n v="2185.54"/>
    <s v="25161"/>
    <s v="C2001-956"/>
    <s v="Goods received from Epyllion Limited"/>
    <s v=""/>
    <s v="0"/>
    <s v="4500061710"/>
    <s v="CIPL-03309"/>
    <s v=""/>
    <s v=""/>
    <s v=""/>
    <s v="2126000007"/>
    <d v="2021-07-06T00:00:00"/>
    <s v=""/>
    <s v=""/>
    <s v=""/>
    <n v="0"/>
  </r>
  <r>
    <s v=""/>
    <s v="20100013"/>
    <s v="2022002963"/>
    <x v="60"/>
    <d v="2021-04-22T00:00:00"/>
    <d v="2021-04-29T00:00:00"/>
    <s v="RE"/>
    <s v="BDT"/>
    <n v="-185076"/>
    <s v="1.00000"/>
    <s v="BDT"/>
    <n v="-185076"/>
    <n v="-2178.65"/>
    <n v="2178.65"/>
    <s v="297"/>
    <s v="20210427"/>
    <s v="NEEDLE POSITIONER MOTOR,ASS APW FOR APRIL'21"/>
    <s v=""/>
    <s v="0"/>
    <s v="5000157927 /210"/>
    <s v=""/>
    <s v=""/>
    <s v=""/>
    <s v=""/>
    <s v=""/>
    <m/>
    <s v=""/>
    <s v=""/>
    <s v=""/>
    <n v="0"/>
  </r>
  <r>
    <s v=""/>
    <s v="20100003"/>
    <s v="2012009645"/>
    <x v="21"/>
    <d v="2021-05-25T00:00:00"/>
    <d v="2021-05-26T00:00:00"/>
    <s v="KR"/>
    <s v="USD"/>
    <n v="-2152.04"/>
    <s v="83.95000"/>
    <s v="BDT"/>
    <n v="-180663.76"/>
    <n v="-2152.04"/>
    <n v="2152.04"/>
    <s v="GRN-2021-11926"/>
    <s v="C2018-129"/>
    <s v="Goods received from PARAMOUNT TEXTILE LTD."/>
    <s v=""/>
    <s v="0"/>
    <s v="BBCDAK135078"/>
    <s v="CIPL-03329"/>
    <s v=""/>
    <s v="2100068650"/>
    <s v=""/>
    <s v="2126000024"/>
    <d v="2021-07-11T00:00:00"/>
    <s v=""/>
    <s v=""/>
    <s v=""/>
    <n v="0"/>
  </r>
  <r>
    <s v=""/>
    <s v="30900940"/>
    <s v="2013003999"/>
    <x v="9"/>
    <d v="2021-06-28T00:00:00"/>
    <d v="2021-06-29T00:00:00"/>
    <s v="KZ"/>
    <s v="USD"/>
    <n v="-2143.66"/>
    <s v="83.95000"/>
    <s v="BDT"/>
    <n v="-179960.26"/>
    <n v="-2143.66"/>
    <n v="2143.66"/>
    <s v="DPBCOR157322DAK"/>
    <s v="BBCDAK134836"/>
    <s v="Deferred Liability Creation to KOHINOOR MILLS LTD("/>
    <s v=""/>
    <s v="0"/>
    <s v="KD21-0417"/>
    <s v=""/>
    <s v=""/>
    <s v=""/>
    <s v="2010100001"/>
    <s v=""/>
    <m/>
    <s v=""/>
    <s v=""/>
    <s v=""/>
    <n v="0"/>
  </r>
  <r>
    <s v=""/>
    <s v="20100004"/>
    <s v="2012010794"/>
    <x v="79"/>
    <d v="2021-06-26T00:00:00"/>
    <d v="2021-06-27T00:00:00"/>
    <s v="KR"/>
    <s v="USD"/>
    <n v="-2139.08"/>
    <s v="83.95000"/>
    <s v="BDT"/>
    <n v="-179575.77"/>
    <n v="-2139.08"/>
    <n v="2139.08"/>
    <s v="GRN-2021-14635"/>
    <s v="C2001-278"/>
    <s v="Goods received from Coats Bangladesh Ltd."/>
    <s v=""/>
    <s v="0"/>
    <s v="JUNE-01/CIPL/2021  DCUDAK"/>
    <s v="CIPL-03361"/>
    <s v=""/>
    <s v="2100149110"/>
    <s v=""/>
    <s v=""/>
    <m/>
    <s v=""/>
    <s v=""/>
    <s v=""/>
    <n v="0"/>
  </r>
  <r>
    <s v=""/>
    <s v="20100009"/>
    <s v="2022003665"/>
    <x v="77"/>
    <d v="2021-05-31T00:00:00"/>
    <d v="2021-07-05T00:00:00"/>
    <s v="RE"/>
    <s v="BDT"/>
    <n v="-180242"/>
    <s v="1.00000"/>
    <s v="BDT"/>
    <n v="-180242"/>
    <n v="-2121.75"/>
    <n v="2121.75"/>
    <s v="PQC/269"/>
    <s v="C2016-167"/>
    <s v="Overtime inspection charge for May'21"/>
    <s v=""/>
    <s v="0"/>
    <s v="5000163091 /529"/>
    <s v=""/>
    <s v=""/>
    <s v=""/>
    <s v=""/>
    <s v="2113000154"/>
    <d v="2021-07-14T00:00:00"/>
    <s v=""/>
    <s v=""/>
    <s v=""/>
    <n v="0"/>
  </r>
  <r>
    <s v=""/>
    <s v="30900110"/>
    <s v="2049003700"/>
    <x v="52"/>
    <d v="2021-06-21T00:00:00"/>
    <d v="2021-06-21T00:00:00"/>
    <s v="WE"/>
    <s v="BDT"/>
    <n v="-178813.5"/>
    <s v="1.00000"/>
    <s v="BDT"/>
    <n v="-178813.5"/>
    <n v="-2104.9299999999998"/>
    <n v="2104.9299999999998"/>
    <s v="20210331-1"/>
    <s v="4300021850"/>
    <s v="Jobwork Charges"/>
    <s v=""/>
    <s v="0"/>
    <s v="Color Shading Repair Mar'"/>
    <s v=""/>
    <s v=""/>
    <s v=""/>
    <s v="2010300001"/>
    <s v=""/>
    <m/>
    <s v=""/>
    <s v=""/>
    <s v=""/>
    <n v="0"/>
  </r>
  <r>
    <s v=""/>
    <s v="20100009"/>
    <s v="2022003609"/>
    <x v="41"/>
    <d v="2021-06-08T00:00:00"/>
    <d v="2021-06-24T00:00:00"/>
    <s v="RE"/>
    <s v="BDT"/>
    <n v="-177554.5"/>
    <s v="1.00000"/>
    <s v="BDT"/>
    <n v="-177554.5"/>
    <n v="-2090.11"/>
    <n v="2090.11"/>
    <s v="489242"/>
    <s v="C2001-1539"/>
    <s v="Lab renewal fee(Standard fee)for June'21"/>
    <s v=""/>
    <s v="0"/>
    <s v="5000162693 /3202"/>
    <s v=""/>
    <s v=""/>
    <s v=""/>
    <s v=""/>
    <s v="2113000000"/>
    <d v="2021-07-03T00:00:00"/>
    <s v=""/>
    <s v=""/>
    <s v=""/>
    <n v="0"/>
  </r>
  <r>
    <s v=""/>
    <s v="20100004"/>
    <s v="2012010556"/>
    <x v="13"/>
    <d v="2021-06-14T00:00:00"/>
    <d v="2021-06-15T00:00:00"/>
    <s v="KR"/>
    <s v="USD"/>
    <n v="-2088"/>
    <s v="83.95000"/>
    <s v="BDT"/>
    <n v="-175287.6"/>
    <n v="-2088"/>
    <n v="2088"/>
    <s v="GRN-2021-13539"/>
    <s v="C2014-4"/>
    <s v="Goods received from OSMAN INTERLININGS LTD."/>
    <s v=""/>
    <s v="0"/>
    <s v="OIL/CIPL/07/06/21(MAS)"/>
    <s v="CIPL-03363"/>
    <s v=""/>
    <s v="2100139040"/>
    <s v=""/>
    <s v=""/>
    <m/>
    <s v=""/>
    <s v=""/>
    <s v=""/>
    <n v="0"/>
  </r>
  <r>
    <s v=""/>
    <s v="20100003"/>
    <s v="2012010861"/>
    <x v="45"/>
    <d v="2021-06-27T00:00:00"/>
    <d v="2021-06-29T00:00:00"/>
    <s v="KR"/>
    <s v="USD"/>
    <n v="-2083.5"/>
    <s v="83.95000"/>
    <s v="BDT"/>
    <n v="-174909.83"/>
    <n v="-2083.5"/>
    <n v="2083.5"/>
    <s v="GRN-2021-14931"/>
    <s v="C2019-481"/>
    <s v="Goods received from HOORAIN HTF LIMITED"/>
    <s v=""/>
    <s v="0"/>
    <s v="BBCDAK142096"/>
    <s v="CIPL-03392"/>
    <s v=""/>
    <s v="2100152330"/>
    <s v=""/>
    <s v="2126000040"/>
    <d v="2021-07-18T00:00:00"/>
    <s v=""/>
    <s v=""/>
    <s v=""/>
    <n v="0"/>
  </r>
  <r>
    <s v=""/>
    <s v="20100003"/>
    <s v="2012010912"/>
    <x v="22"/>
    <d v="2021-06-30T00:00:00"/>
    <d v="2021-07-02T00:00:00"/>
    <s v="KR"/>
    <s v="USD"/>
    <n v="-2083.5"/>
    <s v="83.95000"/>
    <s v="BDT"/>
    <n v="-174909.83"/>
    <n v="-2083.5"/>
    <n v="2083.5"/>
    <s v="GRN-2021-15221"/>
    <s v="C2019-481"/>
    <s v="Goods received from HOORAIN HTF LIMITED"/>
    <s v=""/>
    <s v="0"/>
    <s v="BBCDAK142539"/>
    <s v="CIPL-03392"/>
    <s v=""/>
    <s v="2100152330"/>
    <s v=""/>
    <s v="2126000040"/>
    <d v="2021-07-18T00:00:00"/>
    <s v=""/>
    <s v=""/>
    <s v=""/>
    <n v="0"/>
  </r>
  <r>
    <s v=""/>
    <s v="30900100"/>
    <s v="2049003237"/>
    <x v="82"/>
    <d v="2021-05-10T00:00:00"/>
    <d v="2021-05-10T00:00:00"/>
    <s v="WE"/>
    <s v="USD"/>
    <n v="-2080"/>
    <s v="83.95000"/>
    <s v="BDT"/>
    <n v="-174616"/>
    <n v="-2080"/>
    <n v="2080"/>
    <s v="514321"/>
    <s v="4500061511"/>
    <s v="CRTDBXCRTN 61x40.6x20.3 cm 3 ply"/>
    <s v=""/>
    <s v="0"/>
    <s v="Pcking Mtarial"/>
    <s v=""/>
    <s v=""/>
    <s v=""/>
    <s v="2010300001"/>
    <s v=""/>
    <m/>
    <s v=""/>
    <s v=""/>
    <s v=""/>
    <n v="0"/>
  </r>
  <r>
    <s v=""/>
    <s v="30900940"/>
    <s v="2013003751"/>
    <x v="62"/>
    <d v="2021-06-02T00:00:00"/>
    <d v="2021-06-12T00:00:00"/>
    <s v="KZ"/>
    <s v="USD"/>
    <n v="-2077"/>
    <s v="83.95000"/>
    <s v="BDT"/>
    <n v="-174364.15"/>
    <n v="-2077"/>
    <n v="2077"/>
    <s v="DPBEPZ153248DAK"/>
    <s v="BBCDAK135713"/>
    <s v="Deferred Liability Creation to KARNAPHULI POLYESTE"/>
    <s v=""/>
    <s v="0"/>
    <s v="KPP-CPL-008-21"/>
    <s v=""/>
    <s v=""/>
    <s v=""/>
    <s v="2010100001"/>
    <s v=""/>
    <m/>
    <s v=""/>
    <s v=""/>
    <s v=""/>
    <n v="0"/>
  </r>
  <r>
    <s v=""/>
    <s v="20100009"/>
    <s v="2022003926"/>
    <x v="22"/>
    <d v="2021-04-27T00:00:00"/>
    <d v="2021-07-14T00:00:00"/>
    <s v="RE"/>
    <s v="BDT"/>
    <n v="-176364"/>
    <s v="1.00000"/>
    <s v="BDT"/>
    <n v="-176364"/>
    <n v="-2076.09"/>
    <n v="2076.09"/>
    <s v="1031 &amp;1032-2021"/>
    <s v="C2020-99"/>
    <s v="Auto cutter service charg gerber for April'21"/>
    <s v=""/>
    <s v="0"/>
    <s v="5000165197 /57,58"/>
    <s v=""/>
    <s v=""/>
    <s v=""/>
    <s v=""/>
    <s v=""/>
    <m/>
    <s v=""/>
    <s v=""/>
    <s v=""/>
    <n v="0"/>
  </r>
  <r>
    <s v=""/>
    <s v="30900940"/>
    <s v="2013003634"/>
    <x v="37"/>
    <d v="2021-05-23T00:00:00"/>
    <d v="2021-05-26T00:00:00"/>
    <s v="KZ"/>
    <s v="USD"/>
    <n v="-2070.25"/>
    <s v="83.95000"/>
    <s v="BDT"/>
    <n v="-173797.49"/>
    <n v="-2070.25"/>
    <n v="2070.25"/>
    <s v="DPBCOR151018DAK"/>
    <s v="DPBCOR151018DAK"/>
    <s v="Deferred Liability Creation to VARDHMAN TEXTILES"/>
    <s v=""/>
    <s v="0"/>
    <s v="CPD210000085"/>
    <s v=""/>
    <s v=""/>
    <s v=""/>
    <s v="2010100001"/>
    <s v=""/>
    <m/>
    <s v=""/>
    <s v=""/>
    <s v=""/>
    <n v="0"/>
  </r>
  <r>
    <s v=""/>
    <s v="30900940"/>
    <s v="2013003888"/>
    <x v="10"/>
    <d v="2021-06-15T00:00:00"/>
    <d v="2021-06-21T00:00:00"/>
    <s v="KZ"/>
    <s v="USD"/>
    <n v="-2066.6999999999998"/>
    <s v="83.95000"/>
    <s v="BDT"/>
    <n v="-173499.47"/>
    <n v="-2066.6999999999998"/>
    <n v="2066.6999999999998"/>
    <s v="DPBCOR154491DAK"/>
    <s v="BBCDAK136704"/>
    <s v="Deferred Liability Creation to VARDHMAN TEXTILES"/>
    <s v=""/>
    <s v="0"/>
    <s v="QPD210000202"/>
    <s v=""/>
    <s v=""/>
    <s v=""/>
    <s v="2010100001"/>
    <s v=""/>
    <m/>
    <s v=""/>
    <s v=""/>
    <s v=""/>
    <n v="0"/>
  </r>
  <r>
    <s v=""/>
    <s v="20100004"/>
    <s v="2012008105"/>
    <x v="63"/>
    <d v="2021-04-01T00:00:00"/>
    <d v="2021-04-06T00:00:00"/>
    <s v="KR"/>
    <s v="USD"/>
    <n v="-2064.25"/>
    <s v="83.95000"/>
    <s v="BDT"/>
    <n v="-173293.79"/>
    <n v="-2064.25"/>
    <n v="2064.25"/>
    <s v="GRN-2021-7561"/>
    <s v="C2001-278"/>
    <s v="Goods received from Coats Bangladesh Ltd."/>
    <s v=""/>
    <s v="0"/>
    <s v="MAR-04/CIPL/2021   DCUDAK"/>
    <s v="CIPL-03343"/>
    <s v=""/>
    <s v="2100078450"/>
    <s v=""/>
    <s v=""/>
    <m/>
    <s v=""/>
    <s v=""/>
    <s v=""/>
    <n v="0"/>
  </r>
  <r>
    <s v=""/>
    <s v="20100007"/>
    <s v="2022003549"/>
    <x v="85"/>
    <d v="2021-06-12T00:00:00"/>
    <d v="2021-06-19T00:00:00"/>
    <s v="RE"/>
    <s v="USD"/>
    <n v="-2046.39"/>
    <s v="83.95000"/>
    <s v="BDT"/>
    <n v="-171794.44"/>
    <n v="-2046.39"/>
    <n v="2046.39"/>
    <s v="30939"/>
    <s v="C2001-956"/>
    <s v="Goods received from Epyllion Limited"/>
    <s v=""/>
    <s v="0"/>
    <s v="4500062173"/>
    <s v="CIPL-03325"/>
    <s v=""/>
    <s v=""/>
    <s v=""/>
    <s v=""/>
    <m/>
    <s v=""/>
    <s v=""/>
    <s v=""/>
    <n v="0"/>
  </r>
  <r>
    <s v=""/>
    <s v="20100013"/>
    <s v="2022003383"/>
    <x v="6"/>
    <d v="2021-05-30T00:00:00"/>
    <d v="2021-06-03T00:00:00"/>
    <s v="RE"/>
    <s v="BDT"/>
    <n v="-173837"/>
    <s v="1.00000"/>
    <s v="BDT"/>
    <n v="-173837"/>
    <n v="-2046.35"/>
    <n v="2046.35"/>
    <s v="B-3005/21/21"/>
    <s v="20210531"/>
    <s v="Sewing Machine spare parts for May'21"/>
    <s v=""/>
    <s v="0"/>
    <s v="5000161067 /112"/>
    <s v=""/>
    <s v=""/>
    <s v=""/>
    <s v=""/>
    <s v=""/>
    <m/>
    <s v=""/>
    <s v=""/>
    <s v=""/>
    <n v="0"/>
  </r>
  <r>
    <s v=""/>
    <s v="20100007"/>
    <s v="2022003447"/>
    <x v="39"/>
    <d v="2021-05-29T00:00:00"/>
    <d v="2021-06-03T00:00:00"/>
    <s v="RE"/>
    <s v="USD"/>
    <n v="-2038.33"/>
    <s v="83.95000"/>
    <s v="BDT"/>
    <n v="-171117.81"/>
    <n v="-2038.33"/>
    <n v="2038.33"/>
    <s v="27682"/>
    <s v="C2001-956"/>
    <s v="Goods received from Epyllion Limited"/>
    <s v=""/>
    <s v="0"/>
    <s v="4500061967"/>
    <s v="CIPL-03328"/>
    <s v=""/>
    <s v=""/>
    <s v=""/>
    <s v="2126000003"/>
    <d v="2021-07-06T00:00:00"/>
    <s v=""/>
    <s v=""/>
    <s v=""/>
    <n v="0"/>
  </r>
  <r>
    <s v=""/>
    <s v="20100004"/>
    <s v="2012009408"/>
    <x v="12"/>
    <d v="2021-05-05T00:00:00"/>
    <d v="2021-05-10T00:00:00"/>
    <s v="KR"/>
    <s v="USD"/>
    <n v="-2037.64"/>
    <s v="83.95000"/>
    <s v="BDT"/>
    <n v="-171059.88"/>
    <n v="-2037.64"/>
    <n v="2037.64"/>
    <s v="GRN-2021-10895"/>
    <s v="C2001-90"/>
    <s v="Goods received from Paxar Bangladesh Ltd."/>
    <s v=""/>
    <s v="0"/>
    <s v="224002-SC  DCUDAK138844"/>
    <s v="CIPL-03338"/>
    <s v=""/>
    <s v="2100111850"/>
    <s v=""/>
    <s v=""/>
    <m/>
    <s v=""/>
    <s v=""/>
    <s v=""/>
    <n v="0"/>
  </r>
  <r>
    <s v=""/>
    <s v="30900940"/>
    <s v="2026000835"/>
    <x v="1"/>
    <d v="2021-06-23T00:00:00"/>
    <d v="2021-06-24T00:00:00"/>
    <s v="DL"/>
    <s v="USD"/>
    <n v="-2037.51"/>
    <s v="83.95000"/>
    <s v="BDT"/>
    <n v="-171048.95999999999"/>
    <n v="-2037.51"/>
    <n v="2037.51"/>
    <s v="IBCEPZ156907DAK"/>
    <s v="DCUDAK138301"/>
    <s v="Deferred Liability Creation to YKK BANGLADESH PTE"/>
    <s v=""/>
    <s v="0"/>
    <s v="ie00320341"/>
    <s v=""/>
    <s v=""/>
    <s v=""/>
    <s v="2010100001"/>
    <s v=""/>
    <m/>
    <s v=""/>
    <s v=""/>
    <s v=""/>
    <n v="0"/>
  </r>
  <r>
    <s v=""/>
    <s v="20100009"/>
    <s v="2022003835"/>
    <x v="22"/>
    <d v="2021-05-31T00:00:00"/>
    <d v="2021-07-04T00:00:00"/>
    <s v="RE"/>
    <s v="BDT"/>
    <n v="-172524"/>
    <s v="1.00000"/>
    <s v="BDT"/>
    <n v="-172524"/>
    <n v="-2030.89"/>
    <n v="2030.89"/>
    <s v="210513"/>
    <s v="C2018-382"/>
    <s v="Vehicle Hire rent for May'21"/>
    <s v=""/>
    <s v="0"/>
    <s v="5000162683 /106(155)"/>
    <s v=""/>
    <s v=""/>
    <s v=""/>
    <s v=""/>
    <s v="2113000143"/>
    <d v="2021-07-14T00:00:00"/>
    <s v=""/>
    <s v=""/>
    <s v=""/>
    <n v="0"/>
  </r>
  <r>
    <s v=""/>
    <s v="30900110"/>
    <s v="2049003762"/>
    <x v="36"/>
    <d v="2021-06-22T00:00:00"/>
    <d v="2021-06-22T00:00:00"/>
    <s v="WE"/>
    <s v="BDT"/>
    <n v="-172500"/>
    <s v="1.00000"/>
    <s v="BDT"/>
    <n v="-172500"/>
    <n v="-2030.61"/>
    <n v="2030.61"/>
    <s v="21000701"/>
    <s v="4300021908"/>
    <s v="Audit Service"/>
    <s v=""/>
    <s v="0"/>
    <s v="Fees for recertifacation"/>
    <s v=""/>
    <s v=""/>
    <s v=""/>
    <s v="2010300001"/>
    <s v=""/>
    <m/>
    <s v=""/>
    <s v=""/>
    <s v=""/>
    <n v="0"/>
  </r>
  <r>
    <s v=""/>
    <s v="20100004"/>
    <s v="2012008600"/>
    <x v="35"/>
    <d v="2021-04-20T00:00:00"/>
    <d v="2021-04-21T00:00:00"/>
    <s v="KR"/>
    <s v="USD"/>
    <n v="-2028.43"/>
    <s v="83.95000"/>
    <s v="BDT"/>
    <n v="-170286.7"/>
    <n v="-2028.43"/>
    <n v="2028.43"/>
    <s v="GRN-2021-9460"/>
    <s v="C2020-189"/>
    <s v="Goods received from R-PAC (BANGLADESH) LIMITED"/>
    <s v=""/>
    <s v="0"/>
    <s v="CIPL04052021(B)  DCUDAK13"/>
    <s v="CIPL-03343"/>
    <s v=""/>
    <s v="2100088660"/>
    <s v=""/>
    <s v=""/>
    <m/>
    <s v=""/>
    <s v=""/>
    <s v=""/>
    <n v="0"/>
  </r>
  <r>
    <s v=""/>
    <s v="20100003"/>
    <s v="2012010803"/>
    <x v="79"/>
    <d v="2021-06-26T00:00:00"/>
    <d v="2021-06-27T00:00:00"/>
    <s v="KR"/>
    <s v="USD"/>
    <n v="-2026.53"/>
    <s v="83.95000"/>
    <s v="BDT"/>
    <n v="-170127.19"/>
    <n v="-2026.53"/>
    <n v="2026.53"/>
    <s v="GRN-2021-14653"/>
    <s v="C2018-129"/>
    <s v="Goods received from PARAMOUNT TEXTILE LTD."/>
    <s v=""/>
    <s v="0"/>
    <s v="BBCDAK135078"/>
    <s v="CIPL-03362"/>
    <s v=""/>
    <s v="2100123790"/>
    <s v=""/>
    <s v=""/>
    <m/>
    <s v=""/>
    <s v=""/>
    <s v=""/>
    <n v="0"/>
  </r>
  <r>
    <s v=""/>
    <s v="30900940"/>
    <s v="2026000731"/>
    <x v="17"/>
    <d v="2021-05-11T00:00:00"/>
    <d v="2021-05-11T00:00:00"/>
    <s v="DL"/>
    <s v="USD"/>
    <n v="-2018.41"/>
    <s v="83.95000"/>
    <s v="BDT"/>
    <n v="-169445.52"/>
    <n v="-2018.41"/>
    <n v="2018.41"/>
    <s v="PTL/EXP-0427/202"/>
    <s v="PTL/EXP-0427/202"/>
    <s v="Deferred Liability Creation to PARAMOUNT TEXTILE"/>
    <s v=""/>
    <s v="0"/>
    <s v="BBCDAK130370"/>
    <s v="CIPL-03343"/>
    <s v=""/>
    <s v="2100102330"/>
    <s v="2010100001"/>
    <s v="2119000027"/>
    <d v="2021-07-12T00:00:00"/>
    <s v=""/>
    <s v=""/>
    <s v=""/>
    <n v="0"/>
  </r>
  <r>
    <s v=""/>
    <s v="20100004"/>
    <s v="2012010831"/>
    <x v="45"/>
    <d v="2021-06-27T00:00:00"/>
    <d v="2021-06-29T00:00:00"/>
    <s v="KR"/>
    <s v="USD"/>
    <n v="-1995.25"/>
    <s v="83.95000"/>
    <s v="BDT"/>
    <n v="-167501.24"/>
    <n v="-1995.25"/>
    <n v="1995.25"/>
    <s v="GRN-2021-14898"/>
    <s v="C2001-278"/>
    <s v="Goods received from Coats Bangladesh Ltd."/>
    <s v=""/>
    <s v="0"/>
    <s v="JUNE-01/CIPL/2021  DCUDAK"/>
    <s v="CIPL-03353"/>
    <s v=""/>
    <s v="2100149840"/>
    <s v=""/>
    <s v=""/>
    <m/>
    <s v=""/>
    <s v=""/>
    <s v=""/>
    <n v="0"/>
  </r>
  <r>
    <s v=""/>
    <s v="20100004"/>
    <s v="2012010302"/>
    <x v="62"/>
    <d v="2021-06-02T00:00:00"/>
    <d v="2021-06-06T00:00:00"/>
    <s v="KR"/>
    <s v="USD"/>
    <n v="-1991.63"/>
    <s v="83.95000"/>
    <s v="BDT"/>
    <n v="-167197.34"/>
    <n v="-1991.63"/>
    <n v="1991.63"/>
    <s v="GRN-2021-12605"/>
    <s v="20210602"/>
    <s v="Goods received from SML Packaging Solutions Bangla"/>
    <s v=""/>
    <s v="0"/>
    <s v="K100857691-93  DCUDAK1388"/>
    <s v="CIPL-03313"/>
    <s v=""/>
    <s v="2100121670"/>
    <s v=""/>
    <s v=""/>
    <m/>
    <s v=""/>
    <s v=""/>
    <s v=""/>
    <n v="0"/>
  </r>
  <r>
    <s v=""/>
    <s v="20100005"/>
    <s v="2022003102"/>
    <x v="20"/>
    <d v="2021-04-22T00:00:00"/>
    <d v="2021-05-06T00:00:00"/>
    <s v="RE"/>
    <s v="BDT"/>
    <n v="-168780"/>
    <s v="1.00000"/>
    <s v="BDT"/>
    <n v="-168780"/>
    <n v="-1986.81"/>
    <n v="1986.81"/>
    <s v="18992"/>
    <s v="C2001-898"/>
    <s v="Lavasoft HSB for April'21"/>
    <s v=""/>
    <s v="0"/>
    <s v="5000158032 /170"/>
    <s v=""/>
    <s v=""/>
    <s v=""/>
    <s v=""/>
    <s v=""/>
    <m/>
    <s v=""/>
    <s v=""/>
    <s v=""/>
    <n v="0"/>
  </r>
  <r>
    <s v=""/>
    <s v="20100005"/>
    <s v="2022003419"/>
    <x v="6"/>
    <d v="2021-05-29T00:00:00"/>
    <d v="2021-06-03T00:00:00"/>
    <s v="RE"/>
    <s v="BDT"/>
    <n v="-168780"/>
    <s v="1.00000"/>
    <s v="BDT"/>
    <n v="-168780"/>
    <n v="-1986.81"/>
    <n v="1986.81"/>
    <s v="19231,19174,9135"/>
    <s v="C2001-898"/>
    <s v="Chemical for May'21(Lavasoft HSB)"/>
    <s v=""/>
    <s v="0"/>
    <s v="5000161056 /194,185,181"/>
    <s v="CIPL-03308"/>
    <s v=""/>
    <s v=""/>
    <s v=""/>
    <s v=""/>
    <m/>
    <s v=""/>
    <s v=""/>
    <s v=""/>
    <n v="0"/>
  </r>
  <r>
    <s v=""/>
    <s v="30900110"/>
    <s v="2049003792"/>
    <x v="41"/>
    <d v="2021-06-20T00:00:00"/>
    <d v="2021-06-26T00:00:00"/>
    <s v="WE"/>
    <s v="BDT"/>
    <n v="-168063"/>
    <s v="1.00000"/>
    <s v="BDT"/>
    <n v="-168063"/>
    <n v="-1978.38"/>
    <n v="1978.38"/>
    <s v="2021-369"/>
    <s v="4500058344"/>
    <s v="14 M 115/36 pulley"/>
    <s v=""/>
    <s v="0"/>
    <s v="Utility"/>
    <s v=""/>
    <s v=""/>
    <s v=""/>
    <s v="2010300001"/>
    <s v=""/>
    <m/>
    <s v=""/>
    <s v=""/>
    <s v=""/>
    <n v="0"/>
  </r>
  <r>
    <s v=""/>
    <s v="20100004"/>
    <s v="2012010741"/>
    <x v="1"/>
    <d v="2021-06-23T00:00:00"/>
    <d v="2021-06-24T00:00:00"/>
    <s v="KR"/>
    <s v="USD"/>
    <n v="-1966.56"/>
    <s v="83.95000"/>
    <s v="BDT"/>
    <n v="-165092.71"/>
    <n v="-1966.56"/>
    <n v="1966.56"/>
    <s v="GRN-2021-14458"/>
    <s v="C2020-189"/>
    <s v="Goods received from R-PAC (BANGLADESH) LIMITED"/>
    <s v=""/>
    <s v="0"/>
    <s v="CIPL06082021"/>
    <s v="CIPL-03363"/>
    <s v=""/>
    <s v="2100149380"/>
    <s v=""/>
    <s v=""/>
    <m/>
    <s v=""/>
    <s v=""/>
    <s v=""/>
    <n v="0"/>
  </r>
  <r>
    <s v=""/>
    <s v="20100004"/>
    <s v="2012007622"/>
    <x v="92"/>
    <d v="2021-03-25T00:00:00"/>
    <d v="2021-03-27T00:00:00"/>
    <s v="KR"/>
    <s v="USD"/>
    <n v="-1963.5"/>
    <s v="83.95000"/>
    <s v="BDT"/>
    <n v="-164835.82999999999"/>
    <n v="-1963.5"/>
    <n v="1963.5"/>
    <s v="GRN-2021-6947"/>
    <s v="C2001-278"/>
    <s v="Goods received from Coats Bangladesh Ltd."/>
    <s v=""/>
    <s v="0"/>
    <s v="MAR-02/CIPL/2021   DCUDAK"/>
    <s v="CIPL-03329"/>
    <s v=""/>
    <s v="2100071760"/>
    <s v=""/>
    <s v=""/>
    <m/>
    <s v=""/>
    <s v=""/>
    <s v=""/>
    <n v="0"/>
  </r>
  <r>
    <s v=""/>
    <s v="20100008"/>
    <s v="2022002932"/>
    <x v="57"/>
    <d v="2021-04-10T00:00:00"/>
    <d v="2021-04-26T00:00:00"/>
    <s v="RE"/>
    <s v="BDT"/>
    <n v="-166064"/>
    <s v="1.00000"/>
    <s v="BDT"/>
    <n v="-166064"/>
    <n v="-1954.84"/>
    <n v="1954.84"/>
    <s v="8638"/>
    <s v="C2017-14"/>
    <s v="Panel Light  2'x2' , Energy Plus for April'21"/>
    <s v=""/>
    <s v="0"/>
    <s v="5000157591/575"/>
    <s v=""/>
    <s v=""/>
    <s v=""/>
    <s v=""/>
    <s v=""/>
    <m/>
    <s v=""/>
    <s v=""/>
    <s v=""/>
    <n v="0"/>
  </r>
  <r>
    <s v=""/>
    <s v="20100003"/>
    <s v="2012010564"/>
    <x v="13"/>
    <d v="2021-06-14T00:00:00"/>
    <d v="2021-06-15T00:00:00"/>
    <s v="KR"/>
    <s v="USD"/>
    <n v="-1954.53"/>
    <s v="83.95000"/>
    <s v="BDT"/>
    <n v="-164082.79"/>
    <n v="-1954.53"/>
    <n v="1954.53"/>
    <s v="GRN-2021-13619"/>
    <s v="C2018-129"/>
    <s v="Goods received from PARAMOUNT TEXTILE LTD."/>
    <s v=""/>
    <s v="0"/>
    <s v="BBCDAK135078"/>
    <s v="CIPL-03362"/>
    <s v=""/>
    <s v="2100089530"/>
    <s v=""/>
    <s v=""/>
    <m/>
    <s v=""/>
    <s v=""/>
    <s v=""/>
    <n v="0"/>
  </r>
  <r>
    <s v=""/>
    <s v="20100007"/>
    <s v="2022003333"/>
    <x v="17"/>
    <d v="2021-05-11T00:00:00"/>
    <d v="2021-06-02T00:00:00"/>
    <s v="RE"/>
    <s v="USD"/>
    <n v="-1947.49"/>
    <s v="83.95000"/>
    <s v="BDT"/>
    <n v="-163491.78"/>
    <n v="-1947.49"/>
    <n v="1947.49"/>
    <s v="25619"/>
    <s v="C2001-956"/>
    <s v="Goods received from SANS PACKAGING AND ACCESS"/>
    <s v=""/>
    <s v="0"/>
    <s v="4500061688"/>
    <s v="CIPL-03316"/>
    <s v=""/>
    <s v=""/>
    <s v=""/>
    <s v="2126000003"/>
    <d v="2021-07-06T00:00:00"/>
    <s v=""/>
    <s v=""/>
    <s v=""/>
    <n v="0"/>
  </r>
  <r>
    <s v=""/>
    <s v="20100004"/>
    <s v="2012009391"/>
    <x v="38"/>
    <d v="2021-05-04T00:00:00"/>
    <d v="2021-05-10T00:00:00"/>
    <s v="KR"/>
    <s v="USD"/>
    <n v="-1940.6"/>
    <s v="83.95000"/>
    <s v="BDT"/>
    <n v="-162913.37"/>
    <n v="-1940.6"/>
    <n v="1940.6"/>
    <s v="GRN-2021-10825"/>
    <s v="20210504"/>
    <s v="Goods received from SML Packaging Solutions Bangla"/>
    <s v=""/>
    <s v="0"/>
    <s v="K100840519-56   DCUDAK133"/>
    <s v="CIPL-03342"/>
    <s v=""/>
    <s v="2100099090"/>
    <s v=""/>
    <s v=""/>
    <m/>
    <s v=""/>
    <s v=""/>
    <s v=""/>
    <n v="0"/>
  </r>
  <r>
    <s v=""/>
    <s v="20100009"/>
    <s v="2022003096"/>
    <x v="20"/>
    <d v="2021-04-29T00:00:00"/>
    <d v="2021-05-05T00:00:00"/>
    <s v="RE"/>
    <s v="BDT"/>
    <n v="-164640"/>
    <s v="1.00000"/>
    <s v="BDT"/>
    <n v="-164640"/>
    <n v="-1938.08"/>
    <n v="1938.08"/>
    <s v="70"/>
    <s v="C2001-1205"/>
    <s v="Dining shed steel for April'21"/>
    <s v=""/>
    <s v="0"/>
    <s v="5000158748 /30"/>
    <s v=""/>
    <s v=""/>
    <s v=""/>
    <s v=""/>
    <s v=""/>
    <m/>
    <s v=""/>
    <s v=""/>
    <s v=""/>
    <n v="0"/>
  </r>
  <r>
    <s v=""/>
    <s v="20100004"/>
    <s v="2012010407"/>
    <x v="71"/>
    <d v="2021-06-06T00:00:00"/>
    <d v="2021-06-08T00:00:00"/>
    <s v="KR"/>
    <s v="USD"/>
    <n v="-1934.52"/>
    <s v="83.95000"/>
    <s v="BDT"/>
    <n v="-162402.95000000001"/>
    <n v="-1934.52"/>
    <n v="1934.52"/>
    <s v="GRN-2021-12952"/>
    <s v="C2020-126"/>
    <s v="Goods received from ORIGIN TRIMS &amp; ACCESSORIES"/>
    <s v=""/>
    <s v="0"/>
    <s v="OIL/CIPL-O2021/0012  DCUD"/>
    <s v="CIPL-03309"/>
    <s v=""/>
    <s v="2100120030"/>
    <s v=""/>
    <s v=""/>
    <m/>
    <s v=""/>
    <s v=""/>
    <s v=""/>
    <n v="0"/>
  </r>
  <r>
    <s v=""/>
    <s v="30900940"/>
    <s v="2026000739"/>
    <x v="21"/>
    <d v="2021-04-18T00:00:00"/>
    <d v="2021-05-25T00:00:00"/>
    <s v="DL"/>
    <s v="USD"/>
    <n v="-1932.4"/>
    <s v="83.95000"/>
    <s v="BDT"/>
    <n v="-162224.98000000001"/>
    <n v="-1932.4"/>
    <n v="1932.4"/>
    <s v="DAL/CI/1060/2021"/>
    <s v="DAL/CI/1060/2021"/>
    <s v="Deferred Liability Creation to Dekko Accessorie"/>
    <s v=""/>
    <s v="0"/>
    <s v="SC/CIPL/DEKKO/4440/21"/>
    <s v="CIPL-02934"/>
    <s v=""/>
    <s v="1900187380"/>
    <s v="2010100001"/>
    <s v=""/>
    <m/>
    <s v=""/>
    <s v=""/>
    <s v=""/>
    <n v="0"/>
  </r>
  <r>
    <s v=""/>
    <s v="20100003"/>
    <s v="2012009754"/>
    <x v="42"/>
    <d v="2021-05-27T00:00:00"/>
    <d v="2021-05-29T00:00:00"/>
    <s v="KR"/>
    <s v="USD"/>
    <n v="-1925.73"/>
    <s v="83.95000"/>
    <s v="BDT"/>
    <n v="-161665.03"/>
    <n v="-1925.73"/>
    <n v="1925.73"/>
    <s v="GRN-2021-12192"/>
    <s v="C2018-129"/>
    <s v="Goods received from PARAMOUNT TEXTILE LTD."/>
    <s v=""/>
    <s v="0"/>
    <s v="BBCDAK135078"/>
    <s v="CIPL-03329"/>
    <s v=""/>
    <s v="2100068660"/>
    <s v=""/>
    <s v="2126000024"/>
    <d v="2021-07-11T00:00:00"/>
    <s v=""/>
    <s v=""/>
    <s v=""/>
    <n v="0"/>
  </r>
  <r>
    <s v=""/>
    <s v="20100004"/>
    <s v="2012010528"/>
    <x v="85"/>
    <d v="2021-06-12T00:00:00"/>
    <d v="2021-06-13T00:00:00"/>
    <s v="KR"/>
    <s v="USD"/>
    <n v="-1923.24"/>
    <s v="83.95000"/>
    <s v="BDT"/>
    <n v="-161456"/>
    <n v="-1923.24"/>
    <n v="1923.24"/>
    <s v="GRN-2021-13438"/>
    <s v="C2020-126"/>
    <s v="Goods received from ORIGIN TRIMS &amp; ACCESSORIES"/>
    <s v=""/>
    <s v="0"/>
    <s v="OIL/CIPL-O2021/0012  DCUD"/>
    <s v="CIPL-03309"/>
    <s v=""/>
    <s v="2100120030"/>
    <s v=""/>
    <s v=""/>
    <m/>
    <s v=""/>
    <s v=""/>
    <s v=""/>
    <n v="0"/>
  </r>
  <r>
    <s v=""/>
    <s v="30900940"/>
    <s v="2013003759"/>
    <x v="65"/>
    <d v="2021-06-01T00:00:00"/>
    <d v="2021-06-12T00:00:00"/>
    <s v="KZ"/>
    <s v="USD"/>
    <n v="-1921.23"/>
    <s v="83.95000"/>
    <s v="BDT"/>
    <n v="-161287.26"/>
    <n v="-1921.23"/>
    <n v="1921.23"/>
    <s v="DPBEPZ152221DAK"/>
    <s v="IFBD/EXP-21-0830"/>
    <s v="Deferred Liability Creation to IDEAL FASTENER (BAN"/>
    <s v=""/>
    <s v="0"/>
    <s v="BBCDAK139441"/>
    <s v=""/>
    <s v=""/>
    <s v=""/>
    <s v="2010100001"/>
    <s v=""/>
    <m/>
    <s v=""/>
    <s v=""/>
    <s v=""/>
    <n v="0"/>
  </r>
  <r>
    <s v=""/>
    <s v="30900940"/>
    <s v="2026000703"/>
    <x v="20"/>
    <d v="2021-04-20T00:00:00"/>
    <d v="2021-05-02T00:00:00"/>
    <s v="DL"/>
    <s v="USD"/>
    <n v="-1918.6"/>
    <s v="83.95000"/>
    <s v="BDT"/>
    <n v="-161066.47"/>
    <n v="-1918.6"/>
    <n v="1918.6"/>
    <s v="CIPL/TRS/50-2021"/>
    <s v="CIPL/TRS/50-2021"/>
    <s v="Deferred Liability Creation to TRS Accessories Int"/>
    <s v=""/>
    <s v="0"/>
    <s v="TRS/CIPL-50/2021"/>
    <s v=""/>
    <s v=""/>
    <s v=""/>
    <s v="2010100001"/>
    <s v=""/>
    <m/>
    <s v=""/>
    <s v=""/>
    <s v=""/>
    <n v="0"/>
  </r>
  <r>
    <s v=""/>
    <s v="20100007"/>
    <s v="2022002944"/>
    <x v="28"/>
    <d v="2021-04-21T00:00:00"/>
    <d v="2021-04-25T00:00:00"/>
    <s v="RE"/>
    <s v="USD"/>
    <n v="-1913.5"/>
    <s v="83.95000"/>
    <s v="BDT"/>
    <n v="-160638.32999999999"/>
    <n v="-1913.5"/>
    <n v="1913.5"/>
    <s v="505150"/>
    <s v="C2001-1178"/>
    <s v="Goods received from M &amp; U Packaging BD Ltd."/>
    <s v=""/>
    <s v="0"/>
    <s v="4500061314"/>
    <s v="CIPL-03276"/>
    <s v=""/>
    <s v=""/>
    <s v=""/>
    <s v="2126000025"/>
    <d v="2021-07-01T00:00:00"/>
    <s v=""/>
    <s v=""/>
    <s v=""/>
    <n v="0"/>
  </r>
  <r>
    <s v=""/>
    <s v="20100009"/>
    <s v="2022003928"/>
    <x v="22"/>
    <d v="2021-06-30T00:00:00"/>
    <d v="2021-07-14T00:00:00"/>
    <s v="RE"/>
    <s v="BDT"/>
    <n v="-162423"/>
    <s v="1.00000"/>
    <s v="BDT"/>
    <n v="-162423"/>
    <n v="-1911.99"/>
    <n v="1911.99"/>
    <s v="20210630-1"/>
    <s v="C2016-530"/>
    <s v="Colur shading,fly yarn mending charge for Jun'21"/>
    <s v=""/>
    <s v="0"/>
    <s v="5000165194 /140"/>
    <s v=""/>
    <s v=""/>
    <s v=""/>
    <s v=""/>
    <s v=""/>
    <m/>
    <s v=""/>
    <s v=""/>
    <s v=""/>
    <n v="0"/>
  </r>
  <r>
    <s v=""/>
    <s v="20100004"/>
    <s v="2012009852"/>
    <x v="4"/>
    <d v="2021-05-30T00:00:00"/>
    <d v="2021-05-31T00:00:00"/>
    <s v="KR"/>
    <s v="USD"/>
    <n v="-1891.28"/>
    <s v="83.95000"/>
    <s v="BDT"/>
    <n v="-158772.96"/>
    <n v="-1891.28"/>
    <n v="1891.28"/>
    <s v="GRN-2021-12370"/>
    <s v="C2020-126"/>
    <s v="Goods received from ORIGIN TRIMS &amp; ACCESSORIES"/>
    <s v=""/>
    <s v="0"/>
    <s v="OTA/CIPL-O2021/0011  DCUD"/>
    <s v="CIPL-03329"/>
    <s v=""/>
    <s v="2100132640"/>
    <s v=""/>
    <s v=""/>
    <m/>
    <s v=""/>
    <s v=""/>
    <s v=""/>
    <n v="0"/>
  </r>
  <r>
    <s v=""/>
    <s v="20100007"/>
    <s v="2022003790"/>
    <x v="52"/>
    <d v="2021-06-21T00:00:00"/>
    <d v="2021-07-03T00:00:00"/>
    <s v="RE"/>
    <s v="USD"/>
    <n v="-1878.25"/>
    <s v="83.95000"/>
    <s v="BDT"/>
    <n v="-157679.09"/>
    <n v="-1878.25"/>
    <n v="1878.25"/>
    <s v="32648,32288"/>
    <s v="C2001-956"/>
    <s v="Goods received from Epyllion Limited"/>
    <s v=""/>
    <s v="0"/>
    <s v="4500062376"/>
    <s v="CIPL-03329"/>
    <s v=""/>
    <s v=""/>
    <s v=""/>
    <s v=""/>
    <m/>
    <s v=""/>
    <s v=""/>
    <s v=""/>
    <n v="0"/>
  </r>
  <r>
    <s v=""/>
    <s v="20100004"/>
    <s v="2012010471"/>
    <x v="29"/>
    <d v="2021-06-09T00:00:00"/>
    <d v="2021-06-10T00:00:00"/>
    <s v="KR"/>
    <s v="USD"/>
    <n v="-1867.61"/>
    <s v="83.95000"/>
    <s v="BDT"/>
    <n v="-156785.85999999999"/>
    <n v="-1867.61"/>
    <n v="1867.61"/>
    <s v="GRN-2021-13241"/>
    <s v="C2021-3"/>
    <s v="Goods received from Mainetti Packaging Bangladesh"/>
    <s v=""/>
    <s v="0"/>
    <s v="BBCDAK139439"/>
    <s v="CIPL-03313"/>
    <s v=""/>
    <s v="2100132200"/>
    <s v=""/>
    <s v=""/>
    <m/>
    <s v=""/>
    <s v=""/>
    <s v=""/>
    <n v="0"/>
  </r>
  <r>
    <s v=""/>
    <s v="20100004"/>
    <s v="2012010838"/>
    <x v="45"/>
    <d v="2021-06-27T00:00:00"/>
    <d v="2021-06-29T00:00:00"/>
    <s v="KR"/>
    <s v="USD"/>
    <n v="-1857.14"/>
    <s v="83.95000"/>
    <s v="BDT"/>
    <n v="-155906.9"/>
    <n v="-1857.14"/>
    <n v="1857.14"/>
    <s v="GRN-2021-14866"/>
    <s v="C2020-189"/>
    <s v="Goods received from R-PAC (BANGLADESH) LIMITED"/>
    <s v=""/>
    <s v="0"/>
    <s v="CIPL06202021"/>
    <s v="CIPL-03374"/>
    <s v=""/>
    <s v="2100161520"/>
    <s v=""/>
    <s v=""/>
    <m/>
    <s v=""/>
    <s v=""/>
    <s v=""/>
    <n v="0"/>
  </r>
  <r>
    <s v=""/>
    <s v="20100013"/>
    <s v="2022003596"/>
    <x v="41"/>
    <d v="2021-06-01T00:00:00"/>
    <d v="2021-07-05T00:00:00"/>
    <s v="RE"/>
    <s v="BDT"/>
    <n v="-157732"/>
    <s v="1.00000"/>
    <s v="BDT"/>
    <n v="-157732"/>
    <n v="-1856.76"/>
    <n v="1856.76"/>
    <s v="CS5652/21"/>
    <s v="20210620"/>
    <s v="Fire safety equipment for June'21"/>
    <s v=""/>
    <s v="0"/>
    <s v="5000162417 /346"/>
    <s v=""/>
    <s v=""/>
    <s v=""/>
    <s v=""/>
    <s v=""/>
    <m/>
    <s v=""/>
    <s v=""/>
    <s v=""/>
    <n v="0"/>
  </r>
  <r>
    <s v=""/>
    <s v="20100008"/>
    <s v="2022002969"/>
    <x v="60"/>
    <d v="2021-04-17T00:00:00"/>
    <d v="2021-05-02T00:00:00"/>
    <s v="RE"/>
    <s v="BDT"/>
    <n v="-156800"/>
    <s v="1.00000"/>
    <s v="BDT"/>
    <n v="-156800"/>
    <n v="-1845.79"/>
    <n v="1845.79"/>
    <s v="822"/>
    <s v="C2001-836"/>
    <s v="Wooden frame with glass portion for April'21"/>
    <s v=""/>
    <s v="0"/>
    <s v="5000157592 /19"/>
    <s v=""/>
    <s v=""/>
    <s v=""/>
    <s v=""/>
    <s v="2113000121"/>
    <d v="2021-07-14T00:00:00"/>
    <s v=""/>
    <s v=""/>
    <s v=""/>
    <n v="0"/>
  </r>
  <r>
    <s v=""/>
    <s v="30900100"/>
    <s v="2049003584"/>
    <x v="85"/>
    <d v="2021-06-12T00:00:00"/>
    <d v="2021-06-12T00:00:00"/>
    <s v="WE"/>
    <s v="USD"/>
    <n v="-1836.75"/>
    <s v="83.95000"/>
    <s v="BDT"/>
    <n v="-154195.16"/>
    <n v="-1836.75"/>
    <n v="1836.75"/>
    <s v="30887"/>
    <s v="4500062174"/>
    <s v="CRTDBXCRTN 44X42x24 cm 5 Ply"/>
    <s v=""/>
    <s v="0"/>
    <s v="Pcking Mtarial"/>
    <s v=""/>
    <s v=""/>
    <s v=""/>
    <s v="2010300001"/>
    <s v=""/>
    <m/>
    <s v=""/>
    <s v=""/>
    <s v=""/>
    <n v="0"/>
  </r>
  <r>
    <s v=""/>
    <s v="20100007"/>
    <s v="2022003433"/>
    <x v="4"/>
    <d v="2021-05-30T00:00:00"/>
    <d v="2021-06-03T00:00:00"/>
    <s v="RE"/>
    <s v="USD"/>
    <n v="-1813.67"/>
    <s v="83.95000"/>
    <s v="BDT"/>
    <n v="-152257.59"/>
    <n v="-1813.67"/>
    <n v="1813.67"/>
    <s v="28134/28200"/>
    <s v="C2001-956"/>
    <s v="Goods received from Epyllion Limited"/>
    <s v=""/>
    <s v="0"/>
    <s v="4500061923"/>
    <s v="CIPL-03353"/>
    <s v=""/>
    <s v=""/>
    <s v=""/>
    <s v="2126000003"/>
    <d v="2021-07-06T00:00:00"/>
    <s v=""/>
    <s v=""/>
    <s v=""/>
    <n v="0"/>
  </r>
  <r>
    <s v=""/>
    <s v="20100004"/>
    <s v="2012008370"/>
    <x v="14"/>
    <d v="2021-04-12T00:00:00"/>
    <d v="2021-04-13T00:00:00"/>
    <s v="KR"/>
    <s v="USD"/>
    <n v="-1805.71"/>
    <s v="83.95000"/>
    <s v="BDT"/>
    <n v="-151589.35"/>
    <n v="-1805.71"/>
    <n v="1805.71"/>
    <s v="GRN-2021-8674"/>
    <s v="C2020-189"/>
    <s v="Goods received from R-PAC (BANGLADESH) LIMITED"/>
    <s v=""/>
    <s v="0"/>
    <s v="CIPL04052021(B)  DCUDAK13"/>
    <s v="CIPL-03343"/>
    <s v=""/>
    <s v="2100088300"/>
    <s v=""/>
    <s v=""/>
    <m/>
    <s v=""/>
    <s v=""/>
    <s v=""/>
    <n v="0"/>
  </r>
  <r>
    <s v=""/>
    <s v="20100009"/>
    <s v="2022003689"/>
    <x v="77"/>
    <d v="2021-03-31T00:00:00"/>
    <d v="2021-07-04T00:00:00"/>
    <s v="RE"/>
    <s v="BDT"/>
    <n v="-152379.5"/>
    <s v="1.00000"/>
    <s v="BDT"/>
    <n v="-152379.5"/>
    <n v="-1793.75"/>
    <n v="1793.75"/>
    <s v="20210331-1"/>
    <s v="C2016-530"/>
    <s v="Jobwork Charges (color shading repair)for March'21"/>
    <s v=""/>
    <s v="0"/>
    <s v="5000163075 /130"/>
    <s v=""/>
    <s v=""/>
    <s v=""/>
    <s v=""/>
    <s v="2113000041"/>
    <d v="2021-07-07T00:00:00"/>
    <s v=""/>
    <s v=""/>
    <s v=""/>
    <n v="0"/>
  </r>
  <r>
    <s v=""/>
    <s v="20100007"/>
    <s v="2022003002"/>
    <x v="81"/>
    <d v="2021-04-26T00:00:00"/>
    <d v="2021-05-03T00:00:00"/>
    <s v="RE"/>
    <s v="USD"/>
    <n v="-1785"/>
    <s v="83.95000"/>
    <s v="BDT"/>
    <n v="-149850.75"/>
    <n v="-1785"/>
    <n v="1785"/>
    <s v="509383"/>
    <s v="C2001-1178"/>
    <s v="Goods received from M &amp; U Packaging BD Ltd."/>
    <s v=""/>
    <s v="0"/>
    <s v="4500061315"/>
    <s v="CIPL-03310"/>
    <s v=""/>
    <s v=""/>
    <s v=""/>
    <s v="2126000025"/>
    <d v="2021-07-01T00:00:00"/>
    <s v=""/>
    <s v=""/>
    <s v=""/>
    <n v="0"/>
  </r>
  <r>
    <s v=""/>
    <s v="20100007"/>
    <s v="2022003364"/>
    <x v="37"/>
    <d v="2021-05-23T00:00:00"/>
    <d v="2021-06-02T00:00:00"/>
    <s v="RE"/>
    <s v="USD"/>
    <n v="-1785"/>
    <s v="83.95000"/>
    <s v="BDT"/>
    <n v="-149850.75"/>
    <n v="-1785"/>
    <n v="1785"/>
    <s v="516949"/>
    <s v="C2001-1178"/>
    <s v="Goods received from M &amp; U Packaging Ltd."/>
    <s v=""/>
    <s v="0"/>
    <s v="4500061825"/>
    <s v="CIPL-03319"/>
    <s v=""/>
    <s v=""/>
    <s v=""/>
    <s v="2126000001"/>
    <d v="2021-07-04T00:00:00"/>
    <s v=""/>
    <s v=""/>
    <s v=""/>
    <n v="0"/>
  </r>
  <r>
    <s v=""/>
    <s v="20100004"/>
    <s v="2012010629"/>
    <x v="31"/>
    <d v="2021-06-17T00:00:00"/>
    <d v="2021-06-19T00:00:00"/>
    <s v="KR"/>
    <s v="USD"/>
    <n v="-1785"/>
    <s v="83.95000"/>
    <s v="BDT"/>
    <n v="-149850.75"/>
    <n v="-1785"/>
    <n v="1785"/>
    <s v="GRN-2021-13884"/>
    <s v="C2001-278"/>
    <s v="Goods received from Coats Bangladesh Ltd."/>
    <s v=""/>
    <s v="0"/>
    <s v="MAY-02/CIPL/2021    DCUDA"/>
    <s v="CIPL-03374"/>
    <s v=""/>
    <s v="2100138600"/>
    <s v=""/>
    <s v=""/>
    <m/>
    <s v=""/>
    <s v=""/>
    <s v=""/>
    <n v="0"/>
  </r>
  <r>
    <s v=""/>
    <s v="30900100"/>
    <s v="2049003379"/>
    <x v="42"/>
    <d v="2021-05-27T00:00:00"/>
    <d v="2021-05-27T00:00:00"/>
    <s v="WE"/>
    <s v="USD"/>
    <n v="-1780"/>
    <s v="83.95000"/>
    <s v="BDT"/>
    <n v="-149431"/>
    <n v="-1780"/>
    <n v="1780"/>
    <s v="518118"/>
    <s v="4500061316"/>
    <s v="CRTDBXCRTN 61x40.6x12.7 cm 3 ply"/>
    <s v=""/>
    <s v="0"/>
    <s v="Pcking Mtarial"/>
    <s v=""/>
    <s v=""/>
    <s v=""/>
    <s v="2010300001"/>
    <s v=""/>
    <m/>
    <s v=""/>
    <s v=""/>
    <s v=""/>
    <n v="0"/>
  </r>
  <r>
    <s v=""/>
    <s v="20100007"/>
    <s v="2022003520"/>
    <x v="44"/>
    <d v="2021-06-02T00:00:00"/>
    <d v="2021-06-19T00:00:00"/>
    <s v="RE"/>
    <s v="USD"/>
    <n v="-1780"/>
    <s v="83.95000"/>
    <s v="BDT"/>
    <n v="-149431"/>
    <n v="-1780"/>
    <n v="1780"/>
    <s v="520088"/>
    <s v="C2001-1178"/>
    <s v="Goods received from M &amp; U Packaging BD Ltd."/>
    <s v=""/>
    <s v="0"/>
    <s v="4500061316"/>
    <s v="CIPL-03322"/>
    <s v=""/>
    <s v=""/>
    <s v=""/>
    <s v="2126000025"/>
    <d v="2021-07-01T00:00:00"/>
    <s v=""/>
    <s v=""/>
    <s v=""/>
    <n v="0"/>
  </r>
  <r>
    <s v=""/>
    <s v="30900100"/>
    <s v="2049003502"/>
    <x v="62"/>
    <d v="2021-06-02T00:00:00"/>
    <d v="2021-06-02T00:00:00"/>
    <s v="WE"/>
    <s v="USD"/>
    <n v="-1780"/>
    <s v="83.95000"/>
    <s v="BDT"/>
    <n v="-149431"/>
    <n v="-1780"/>
    <n v="1780"/>
    <s v="520088"/>
    <s v="4500061316"/>
    <s v="CRTDBXCRTN 61x40.6x12.7 cm 3 ply"/>
    <s v=""/>
    <s v="0"/>
    <s v="Pcking Mtarial"/>
    <s v=""/>
    <s v=""/>
    <s v=""/>
    <s v="2010300001"/>
    <s v=""/>
    <m/>
    <s v=""/>
    <s v=""/>
    <s v=""/>
    <n v="0"/>
  </r>
  <r>
    <s v=""/>
    <s v="30900940"/>
    <s v="2026000796"/>
    <x v="26"/>
    <d v="2021-03-02T00:00:00"/>
    <d v="2021-06-16T00:00:00"/>
    <s v="DL"/>
    <s v="USD"/>
    <n v="-1776.02"/>
    <s v="83.95000"/>
    <s v="BDT"/>
    <n v="-149096.88"/>
    <n v="-1776.02"/>
    <n v="1776.02"/>
    <s v="INV#OTA/153/21"/>
    <s v="INV#OTA/153/21"/>
    <s v="Deferred Liability Creation to Origin Trims &amp; Acce"/>
    <s v=""/>
    <s v="0"/>
    <s v="OTA/CIPL-02021/004"/>
    <s v=""/>
    <s v=""/>
    <s v=""/>
    <s v="2010100001"/>
    <s v=""/>
    <m/>
    <s v=""/>
    <s v=""/>
    <s v=""/>
    <n v="0"/>
  </r>
  <r>
    <s v=""/>
    <s v="20100004"/>
    <s v="2012009488"/>
    <x v="82"/>
    <d v="2021-05-10T00:00:00"/>
    <d v="2021-05-11T00:00:00"/>
    <s v="KR"/>
    <s v="USD"/>
    <n v="-1774.62"/>
    <s v="83.95000"/>
    <s v="BDT"/>
    <n v="-148979.35"/>
    <n v="-1774.62"/>
    <n v="1774.62"/>
    <s v="GRN-2021-11374"/>
    <s v="C2020-126"/>
    <s v="Goods received from ORIGIN TRIMS &amp; ACCESSORIES"/>
    <s v=""/>
    <s v="0"/>
    <s v="OTA/CIPL-O2021/008 DCUDAK"/>
    <s v="CIPL-03290"/>
    <s v=""/>
    <s v="2100089700"/>
    <s v=""/>
    <s v="2126000002"/>
    <d v="2021-07-04T00:00:00"/>
    <s v=""/>
    <s v=""/>
    <s v=""/>
    <n v="0"/>
  </r>
  <r>
    <s v=""/>
    <s v="30900940"/>
    <s v="2013003194"/>
    <x v="14"/>
    <d v="2021-04-12T00:00:00"/>
    <d v="2021-04-13T00:00:00"/>
    <s v="KZ"/>
    <s v="USD"/>
    <n v="-1768.29"/>
    <s v="83.95000"/>
    <s v="BDT"/>
    <n v="-148447.95000000001"/>
    <n v="-1768.29"/>
    <n v="1768.29"/>
    <s v="IBCEPZ144874DAK"/>
    <s v="IBCEPZ144874DAK"/>
    <s v="Deferred Liability Creation YKK BANGLADESH PTE LTD"/>
    <s v=""/>
    <s v="0"/>
    <s v="ie00182161"/>
    <s v=""/>
    <s v=""/>
    <s v=""/>
    <s v="2010100001"/>
    <s v=""/>
    <m/>
    <s v=""/>
    <s v=""/>
    <s v=""/>
    <n v="0"/>
  </r>
  <r>
    <s v=""/>
    <s v="20100003"/>
    <s v="2012008754"/>
    <x v="57"/>
    <d v="2021-04-25T00:00:00"/>
    <d v="2021-04-26T00:00:00"/>
    <s v="KR"/>
    <s v="USD"/>
    <n v="-1765.26"/>
    <s v="83.95000"/>
    <s v="BDT"/>
    <n v="-148193.57999999999"/>
    <n v="-1765.26"/>
    <n v="1765.26"/>
    <s v="GRN-2021-9964"/>
    <s v="C2018-129"/>
    <s v="Goods received from PARAMOUNT TEXTILE LTD."/>
    <s v=""/>
    <s v="0"/>
    <s v="BBCDAK135078"/>
    <s v="CIPL-03329"/>
    <s v=""/>
    <s v="2100058280"/>
    <s v=""/>
    <s v=""/>
    <m/>
    <s v=""/>
    <s v=""/>
    <s v=""/>
    <n v="0"/>
  </r>
  <r>
    <s v=""/>
    <s v="30900940"/>
    <s v="2026000701"/>
    <x v="20"/>
    <d v="2021-04-27T00:00:00"/>
    <d v="2021-05-02T00:00:00"/>
    <s v="DL"/>
    <s v="USD"/>
    <n v="-1759.84"/>
    <s v="83.95000"/>
    <s v="BDT"/>
    <n v="-147738.57"/>
    <n v="-1759.84"/>
    <n v="1759.84"/>
    <s v="20210410/0107/20"/>
    <s v="20210410/0107/2021"/>
    <s v="Deferred Liability Creation to Maheen Dizayn E"/>
    <s v=""/>
    <s v="0"/>
    <s v="MAHEEN/0107/2021"/>
    <s v=""/>
    <s v=""/>
    <s v=""/>
    <s v="2010100001"/>
    <s v=""/>
    <m/>
    <s v=""/>
    <s v=""/>
    <s v=""/>
    <n v="0"/>
  </r>
  <r>
    <s v=""/>
    <s v="20100013"/>
    <s v="2022003200"/>
    <x v="21"/>
    <d v="2021-05-11T00:00:00"/>
    <d v="2021-06-01T00:00:00"/>
    <s v="RE"/>
    <s v="BDT"/>
    <n v="-149435"/>
    <s v="1.00000"/>
    <s v="BDT"/>
    <n v="-149435"/>
    <n v="-1759.1"/>
    <n v="1759.1"/>
    <s v="2525"/>
    <s v="20210525"/>
    <s v="Production consumable item purchase for May'21"/>
    <s v=""/>
    <s v="0"/>
    <s v="5000160215 /124"/>
    <s v="CIPL-03308"/>
    <s v=""/>
    <s v=""/>
    <s v=""/>
    <s v=""/>
    <m/>
    <s v=""/>
    <s v=""/>
    <s v=""/>
    <n v="0"/>
  </r>
  <r>
    <s v=""/>
    <s v="20100013"/>
    <s v="2022002973"/>
    <x v="60"/>
    <d v="2021-04-21T00:00:00"/>
    <d v="2021-04-29T00:00:00"/>
    <s v="RE"/>
    <s v="BDT"/>
    <n v="-147997"/>
    <s v="1.00000"/>
    <s v="BDT"/>
    <n v="-147997"/>
    <n v="-1742.17"/>
    <n v="1742.17"/>
    <s v="EV0578 &amp; -5"/>
    <s v="20210427"/>
    <s v="Machinery spare parts for the month of April'21"/>
    <s v=""/>
    <s v="0"/>
    <s v="5000157774,842/159-66,169"/>
    <s v=""/>
    <s v=""/>
    <s v=""/>
    <s v=""/>
    <s v="2113000134"/>
    <d v="2021-07-14T00:00:00"/>
    <s v=""/>
    <s v=""/>
    <s v=""/>
    <n v="0"/>
  </r>
  <r>
    <s v=""/>
    <s v="20100004"/>
    <s v="2012010562"/>
    <x v="13"/>
    <d v="2021-06-14T00:00:00"/>
    <d v="2021-06-15T00:00:00"/>
    <s v="KR"/>
    <s v="USD"/>
    <n v="-1739.3"/>
    <s v="83.95000"/>
    <s v="BDT"/>
    <n v="-146014.24"/>
    <n v="-1739.3"/>
    <n v="1739.3"/>
    <s v="GRN-2021-13582"/>
    <s v="20210614"/>
    <s v="Goods received from SML Packaging Solutions Bangla"/>
    <s v=""/>
    <s v="0"/>
    <s v="24012021-01  DCUDAK138843"/>
    <s v="CIPL-03357"/>
    <s v=""/>
    <s v="2100132750"/>
    <s v=""/>
    <s v="2126000043"/>
    <d v="2021-07-18T00:00:00"/>
    <s v=""/>
    <s v=""/>
    <s v=""/>
    <n v="0"/>
  </r>
  <r>
    <s v=""/>
    <s v="20100004"/>
    <s v="2012010602"/>
    <x v="26"/>
    <d v="2021-06-16T00:00:00"/>
    <d v="2021-06-17T00:00:00"/>
    <s v="KR"/>
    <s v="USD"/>
    <n v="-1737.12"/>
    <s v="83.95000"/>
    <s v="BDT"/>
    <n v="-145831.22"/>
    <n v="-1737.12"/>
    <n v="1737.12"/>
    <s v="GRN-2021-13762"/>
    <s v="C2020-126"/>
    <s v="Goods received from ORIGIN TRIMS &amp; ACCESSORIES"/>
    <s v=""/>
    <s v="0"/>
    <s v="OIL/CIPL-O2021/0012  DCUD"/>
    <s v="CIPL-03309"/>
    <s v=""/>
    <s v="2100120030"/>
    <s v=""/>
    <s v=""/>
    <m/>
    <s v=""/>
    <s v=""/>
    <s v=""/>
    <n v="0"/>
  </r>
  <r>
    <s v=""/>
    <s v="30900940"/>
    <s v="2026000805"/>
    <x v="44"/>
    <d v="2021-06-13T00:00:00"/>
    <d v="2021-06-19T00:00:00"/>
    <s v="DL"/>
    <s v="USD"/>
    <n v="-1734.26"/>
    <s v="83.95000"/>
    <s v="BDT"/>
    <n v="-145591.13"/>
    <n v="-1734.26"/>
    <n v="1734.26"/>
    <s v="CAL/CIPL/006/202"/>
    <s v="FCAL/CIPL/006/2021"/>
    <s v="Deferred Liability Creation to FASHION COMPACT"/>
    <s v=""/>
    <s v="0"/>
    <s v="BBCDAK135717"/>
    <s v=""/>
    <s v=""/>
    <s v=""/>
    <s v="2010100001"/>
    <s v=""/>
    <m/>
    <s v=""/>
    <s v=""/>
    <s v=""/>
    <n v="0"/>
  </r>
  <r>
    <s v=""/>
    <s v="20100004"/>
    <s v="2012010874"/>
    <x v="9"/>
    <d v="2021-06-28T00:00:00"/>
    <d v="2021-06-29T00:00:00"/>
    <s v="KR"/>
    <s v="USD"/>
    <n v="-1730.82"/>
    <s v="83.95000"/>
    <s v="BDT"/>
    <n v="-145302.34"/>
    <n v="-1730.82"/>
    <n v="1730.82"/>
    <s v="GRN-2021-14953"/>
    <s v="20210628"/>
    <s v="Goods received from 3RD BELL INTERNATIONAL"/>
    <s v=""/>
    <s v="0"/>
    <s v="3RDBELL/CIPL-20-2021  DCU"/>
    <s v="CIPL-03359"/>
    <s v=""/>
    <s v="2100154720"/>
    <s v=""/>
    <s v="2126000000"/>
    <d v="2021-07-04T00:00:00"/>
    <s v=""/>
    <s v=""/>
    <s v=""/>
    <n v="0"/>
  </r>
  <r>
    <s v=""/>
    <s v="20100004"/>
    <s v="2012009407"/>
    <x v="12"/>
    <d v="2021-05-05T00:00:00"/>
    <d v="2021-05-10T00:00:00"/>
    <s v="KR"/>
    <s v="USD"/>
    <n v="-1726.27"/>
    <s v="83.95000"/>
    <s v="BDT"/>
    <n v="-144920.37"/>
    <n v="-1726.27"/>
    <n v="1726.27"/>
    <s v="GRN-2021-10893"/>
    <s v="C2001-90"/>
    <s v="Goods received from Paxar Bangladesh Ltd."/>
    <s v=""/>
    <s v="0"/>
    <s v="224002-SC  DCUDAK138844"/>
    <s v="CIPL-03339"/>
    <s v=""/>
    <s v="2100112000"/>
    <s v=""/>
    <s v=""/>
    <m/>
    <s v=""/>
    <s v=""/>
    <s v=""/>
    <n v="0"/>
  </r>
  <r>
    <s v=""/>
    <s v="20100004"/>
    <s v="2012007269"/>
    <x v="93"/>
    <d v="2021-03-09T00:00:00"/>
    <d v="2021-03-10T00:00:00"/>
    <s v="KR"/>
    <s v="USD"/>
    <n v="-1725.08"/>
    <s v="83.95000"/>
    <s v="BDT"/>
    <n v="-144820.47"/>
    <n v="-1725.08"/>
    <n v="1725.08"/>
    <s v="GRN-2021-5630"/>
    <s v="C2001-278"/>
    <s v="Goods received from Coats Bangladesh Ltd."/>
    <s v=""/>
    <s v="0"/>
    <s v="FEB-01/CIPL/2021 DCUDAK13"/>
    <s v="CIPL-03309"/>
    <s v=""/>
    <s v="2100054360"/>
    <s v=""/>
    <s v=""/>
    <m/>
    <s v=""/>
    <s v=""/>
    <s v=""/>
    <n v="0"/>
  </r>
  <r>
    <s v=""/>
    <s v="20100008"/>
    <s v="2022003499"/>
    <x v="6"/>
    <d v="2021-05-28T00:00:00"/>
    <d v="2021-06-10T00:00:00"/>
    <s v="RE"/>
    <s v="BDT"/>
    <n v="-145569"/>
    <s v="1.00000"/>
    <s v="BDT"/>
    <n v="-145569"/>
    <n v="-1713.58"/>
    <n v="1713.58"/>
    <s v="135"/>
    <s v="C2015-672"/>
    <s v="MS Pipe,MS Elbow,MS Pipe Nipple,Ball Valve'May'21"/>
    <s v=""/>
    <s v="0"/>
    <s v="5000161841 /86,87"/>
    <s v=""/>
    <s v=""/>
    <s v=""/>
    <s v=""/>
    <s v=""/>
    <m/>
    <s v=""/>
    <s v=""/>
    <s v=""/>
    <n v="0"/>
  </r>
  <r>
    <s v=""/>
    <s v="20100013"/>
    <s v="2022003725"/>
    <x v="9"/>
    <d v="2021-06-13T00:00:00"/>
    <d v="2021-07-04T00:00:00"/>
    <s v="RE"/>
    <s v="BDT"/>
    <n v="-144572"/>
    <s v="1.00000"/>
    <s v="BDT"/>
    <n v="-144572"/>
    <n v="-1701.85"/>
    <n v="1701.85"/>
    <s v="327"/>
    <s v="20210628"/>
    <s v="Sewing machine spare parts for June'21"/>
    <s v=""/>
    <s v="0"/>
    <s v="5000163600 /237,243"/>
    <s v=""/>
    <s v=""/>
    <s v=""/>
    <s v=""/>
    <s v=""/>
    <m/>
    <s v=""/>
    <s v=""/>
    <s v=""/>
    <n v="0"/>
  </r>
  <r>
    <s v=""/>
    <s v="30900940"/>
    <s v="2013003066"/>
    <x v="61"/>
    <d v="2021-03-31T00:00:00"/>
    <d v="2021-04-01T00:00:00"/>
    <s v="KZ"/>
    <s v="USD"/>
    <n v="-1699.91"/>
    <s v="83.95000"/>
    <s v="BDT"/>
    <n v="-142707.44"/>
    <n v="-1699.91"/>
    <n v="1699.91"/>
    <s v="IBCTST141581DAK"/>
    <s v="IBCTST141581DAK"/>
    <s v="Deferred Liability Creation to Alpha Start Ltd."/>
    <s v=""/>
    <s v="0"/>
    <s v="AB/1409/20"/>
    <s v=""/>
    <s v=""/>
    <s v=""/>
    <s v="2010100001"/>
    <s v="2119000045"/>
    <d v="2021-07-13T00:00:00"/>
    <s v=""/>
    <s v=""/>
    <s v=""/>
    <n v="0"/>
  </r>
  <r>
    <s v=""/>
    <s v="30900940"/>
    <s v="2013003883"/>
    <x v="10"/>
    <d v="2021-06-15T00:00:00"/>
    <d v="2021-06-21T00:00:00"/>
    <s v="KZ"/>
    <s v="USD"/>
    <n v="-1687.95"/>
    <s v="83.95000"/>
    <s v="BDT"/>
    <n v="-141703.4"/>
    <n v="-1687.95"/>
    <n v="1687.95"/>
    <s v="DPBCOR154996DAK"/>
    <s v="DPBCOR154996DAK"/>
    <s v="Deferred Liability Creation to TORAY INTERNATIONAT"/>
    <s v=""/>
    <s v="0"/>
    <s v="20210524TICH-1"/>
    <s v=""/>
    <s v=""/>
    <s v=""/>
    <s v="2010100001"/>
    <s v=""/>
    <m/>
    <s v=""/>
    <s v=""/>
    <s v=""/>
    <n v="0"/>
  </r>
  <r>
    <s v=""/>
    <s v="30900940"/>
    <s v="2026000794"/>
    <x v="26"/>
    <d v="2021-05-07T00:00:00"/>
    <d v="2021-06-16T00:00:00"/>
    <s v="DL"/>
    <s v="USD"/>
    <n v="-1680"/>
    <s v="83.95000"/>
    <s v="BDT"/>
    <n v="-141036"/>
    <n v="-1680"/>
    <n v="1680"/>
    <s v="INV#OTA/150/21"/>
    <s v="INV#OTA/150/21"/>
    <s v="Deferred Liability Creation to Origin Trims &amp; Acce"/>
    <s v=""/>
    <s v="0"/>
    <s v="OTA/CIPL-02021/0010"/>
    <s v=""/>
    <s v=""/>
    <s v=""/>
    <s v="2010100001"/>
    <s v=""/>
    <m/>
    <s v=""/>
    <s v=""/>
    <s v=""/>
    <n v="0"/>
  </r>
  <r>
    <s v=""/>
    <s v="20100003"/>
    <s v="2012009448"/>
    <x v="94"/>
    <d v="2021-05-08T00:00:00"/>
    <d v="2021-05-10T00:00:00"/>
    <s v="KR"/>
    <s v="USD"/>
    <n v="-1676.79"/>
    <s v="83.95000"/>
    <s v="BDT"/>
    <n v="-140766.51999999999"/>
    <n v="-1676.79"/>
    <n v="1676.79"/>
    <s v="GRN-2021-11157"/>
    <s v="C2018-129"/>
    <s v="Goods received from PARAMOUNT TEXTILE LTD."/>
    <s v=""/>
    <s v="0"/>
    <s v="BBCDAK135078"/>
    <s v="CIPL-03362"/>
    <s v=""/>
    <s v="2100089530"/>
    <s v=""/>
    <s v=""/>
    <m/>
    <s v=""/>
    <s v=""/>
    <s v=""/>
    <n v="0"/>
  </r>
  <r>
    <s v=""/>
    <s v="20100013"/>
    <s v="2012011034"/>
    <x v="22"/>
    <d v="2021-04-05T00:00:00"/>
    <d v="2021-07-06T00:00:00"/>
    <s v="KR"/>
    <s v="BDT"/>
    <n v="-142159"/>
    <s v="1.00000"/>
    <s v="BDT"/>
    <n v="-142159"/>
    <n v="-1673.44"/>
    <n v="1673.44"/>
    <s v="9908884025"/>
    <s v="202106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04"/>
    <s v="2012010560"/>
    <x v="13"/>
    <d v="2021-06-14T00:00:00"/>
    <d v="2021-06-15T00:00:00"/>
    <s v="KR"/>
    <s v="USD"/>
    <n v="-1673.42"/>
    <s v="83.95000"/>
    <s v="BDT"/>
    <n v="-140483.60999999999"/>
    <n v="-1673.42"/>
    <n v="1673.42"/>
    <s v="GRN-2021-13574"/>
    <s v="C2014-4"/>
    <s v="Goods received from OSMAN INTERLININGS LTD."/>
    <s v=""/>
    <s v="0"/>
    <s v="OIL/CIPL/18/04/21(MAS) LC"/>
    <s v="CIPL-03353"/>
    <s v=""/>
    <s v="2100146590"/>
    <s v=""/>
    <s v=""/>
    <m/>
    <s v=""/>
    <s v=""/>
    <s v=""/>
    <n v="0"/>
  </r>
  <r>
    <s v=""/>
    <s v="20100004"/>
    <s v="2012008785"/>
    <x v="81"/>
    <d v="2021-04-26T00:00:00"/>
    <d v="2021-04-27T00:00:00"/>
    <s v="KR"/>
    <s v="USD"/>
    <n v="-1671.62"/>
    <s v="83.95000"/>
    <s v="BDT"/>
    <n v="-140332.5"/>
    <n v="-1671.62"/>
    <n v="1671.62"/>
    <s v="GRN-2021-10125"/>
    <s v="C2001-90"/>
    <s v="Goods received from Paxar Bangladesh Ltd."/>
    <s v=""/>
    <s v="0"/>
    <s v="222794-SC  DCUDAK132694"/>
    <s v="CIPL-03313"/>
    <s v=""/>
    <s v="2100099250"/>
    <s v=""/>
    <s v=""/>
    <m/>
    <s v=""/>
    <s v=""/>
    <s v=""/>
    <n v="0"/>
  </r>
  <r>
    <s v=""/>
    <s v="20100008"/>
    <s v="2022003774"/>
    <x v="22"/>
    <d v="2021-06-26T00:00:00"/>
    <d v="2021-07-04T00:00:00"/>
    <s v="RE"/>
    <s v="BDT"/>
    <n v="-141061"/>
    <s v="1.00000"/>
    <s v="BDT"/>
    <n v="-141061"/>
    <n v="-1660.52"/>
    <n v="1660.52"/>
    <s v="02"/>
    <s v="C2021-148"/>
    <s v="Galaxy phone for June'21"/>
    <s v=""/>
    <s v="0"/>
    <s v="5000163779 /08"/>
    <s v=""/>
    <s v=""/>
    <s v=""/>
    <s v=""/>
    <s v="2113000153"/>
    <d v="2021-07-14T00:00:00"/>
    <s v=""/>
    <s v=""/>
    <s v=""/>
    <n v="0"/>
  </r>
  <r>
    <s v=""/>
    <s v="20100007"/>
    <s v="2022002950"/>
    <x v="28"/>
    <d v="2021-04-21T00:00:00"/>
    <d v="2021-04-25T00:00:00"/>
    <s v="RE"/>
    <s v="USD"/>
    <n v="-1653.86"/>
    <s v="83.95000"/>
    <s v="BDT"/>
    <n v="-138841.54"/>
    <n v="-1653.86"/>
    <n v="1653.86"/>
    <s v="2534"/>
    <s v="C2021-71"/>
    <s v="Goods received from SANS PACKAGING AND ACCESSORIES"/>
    <s v=""/>
    <s v="0"/>
    <s v="4500061329"/>
    <s v="CIPL-03316"/>
    <s v=""/>
    <s v=""/>
    <s v=""/>
    <s v="2126000022"/>
    <d v="2021-07-11T00:00:00"/>
    <s v=""/>
    <s v=""/>
    <s v=""/>
    <n v="0"/>
  </r>
  <r>
    <s v=""/>
    <s v="20100003"/>
    <s v="2012010911"/>
    <x v="22"/>
    <d v="2021-06-30T00:00:00"/>
    <d v="2021-07-02T00:00:00"/>
    <s v="KR"/>
    <s v="USD"/>
    <n v="-1644"/>
    <s v="83.95000"/>
    <s v="BDT"/>
    <n v="-138013.79999999999"/>
    <n v="-1644"/>
    <n v="1644"/>
    <s v="GRN-2021-15220"/>
    <s v="C2019-481"/>
    <s v="Goods received from HOORAIN HTF LIMITED"/>
    <s v=""/>
    <s v="0"/>
    <s v="BBCDAK135574"/>
    <s v="CIPL-03374"/>
    <s v=""/>
    <s v="2100125130"/>
    <s v=""/>
    <s v="2126000041"/>
    <d v="2021-07-18T00:00:00"/>
    <s v=""/>
    <s v=""/>
    <s v=""/>
    <n v="0"/>
  </r>
  <r>
    <s v=""/>
    <s v="30900940"/>
    <s v="2026000669"/>
    <x v="48"/>
    <d v="2021-04-12T00:00:00"/>
    <d v="2021-04-18T00:00:00"/>
    <s v="DL"/>
    <s v="USD"/>
    <n v="-1642.38"/>
    <s v="83.95000"/>
    <s v="BDT"/>
    <n v="-137877.79999999999"/>
    <n v="-1642.38"/>
    <n v="1642.38"/>
    <s v="1000013345"/>
    <s v="1000013345"/>
    <s v="Deferred Liability Creation to American &amp; Efird"/>
    <s v=""/>
    <s v="0"/>
    <s v="SC-0000003602"/>
    <s v=""/>
    <s v=""/>
    <s v=""/>
    <s v="2010100001"/>
    <s v=""/>
    <m/>
    <s v=""/>
    <s v=""/>
    <s v=""/>
    <n v="0"/>
  </r>
  <r>
    <s v=""/>
    <s v="20100004"/>
    <s v="2012010474"/>
    <x v="29"/>
    <d v="2021-06-09T00:00:00"/>
    <d v="2021-06-10T00:00:00"/>
    <s v="KR"/>
    <s v="USD"/>
    <n v="-1641.24"/>
    <s v="83.95000"/>
    <s v="BDT"/>
    <n v="-137782.1"/>
    <n v="-1641.24"/>
    <n v="1641.24"/>
    <s v="GRN-2021-13248"/>
    <s v="C2020-126"/>
    <s v="Goods received from ORIGIN TRIMS &amp; ACCESSORIES"/>
    <s v=""/>
    <s v="0"/>
    <s v="OIL/CIPL-O2021/0012  DCUD"/>
    <s v="CIPL-03309"/>
    <s v=""/>
    <s v="2100120030"/>
    <s v=""/>
    <s v=""/>
    <m/>
    <s v=""/>
    <s v=""/>
    <s v=""/>
    <n v="0"/>
  </r>
  <r>
    <s v=""/>
    <s v="30900940"/>
    <s v="2013003752"/>
    <x v="75"/>
    <d v="2021-06-08T00:00:00"/>
    <d v="2021-06-12T00:00:00"/>
    <s v="KZ"/>
    <s v="USD"/>
    <n v="-1631.32"/>
    <s v="83.95000"/>
    <s v="BDT"/>
    <n v="-136949.31"/>
    <n v="-1631.32"/>
    <n v="1631.32"/>
    <s v="DPBEPZ153374DAK"/>
    <s v="BBCDAK135713"/>
    <s v="Deferred Liability Creation to KARNAPHULI POLYESTE"/>
    <s v=""/>
    <s v="0"/>
    <s v="KPP-CPL-009-2021"/>
    <s v=""/>
    <s v=""/>
    <s v=""/>
    <s v="2010100001"/>
    <s v=""/>
    <m/>
    <s v=""/>
    <s v=""/>
    <s v=""/>
    <n v="0"/>
  </r>
  <r>
    <s v=""/>
    <s v="20100004"/>
    <s v="2012008493"/>
    <x v="48"/>
    <d v="2021-04-18T00:00:00"/>
    <d v="2021-04-19T00:00:00"/>
    <s v="KR"/>
    <s v="USD"/>
    <n v="-1629.36"/>
    <s v="83.95000"/>
    <s v="BDT"/>
    <n v="-136784.76999999999"/>
    <n v="-1629.36"/>
    <n v="1629.36"/>
    <s v="GRN-2021-9094"/>
    <s v="C2020-189"/>
    <s v="Goods received from R-PAC (BANGLADESH) LIMITED"/>
    <s v=""/>
    <s v="0"/>
    <s v="CIPL04052021(B)  DCUDAK13"/>
    <s v="CIPL-03343"/>
    <s v=""/>
    <s v="2100088300"/>
    <s v=""/>
    <s v=""/>
    <m/>
    <s v=""/>
    <s v=""/>
    <s v=""/>
    <n v="0"/>
  </r>
  <r>
    <s v=""/>
    <s v="30900940"/>
    <s v="2026000727"/>
    <x v="34"/>
    <d v="2021-04-13T00:00:00"/>
    <d v="2021-05-09T00:00:00"/>
    <s v="DL"/>
    <s v="USD"/>
    <n v="-1625"/>
    <s v="83.95000"/>
    <s v="BDT"/>
    <n v="-136418.75"/>
    <n v="-1625"/>
    <n v="1625"/>
    <s v="INV NO# 2021/17"/>
    <s v="INV NO# 2021/17"/>
    <s v="Deferred Liability Creation to KP Accessories Ltd."/>
    <s v=""/>
    <s v="0"/>
    <s v="2021/13-SC"/>
    <s v=""/>
    <s v=""/>
    <s v=""/>
    <s v="2010100001"/>
    <s v=""/>
    <m/>
    <s v=""/>
    <s v=""/>
    <s v=""/>
    <n v="0"/>
  </r>
  <r>
    <s v=""/>
    <s v="20100004"/>
    <s v="2012010425"/>
    <x v="33"/>
    <d v="2021-06-07T00:00:00"/>
    <d v="2021-06-08T00:00:00"/>
    <s v="KR"/>
    <s v="USD"/>
    <n v="-1624.2"/>
    <s v="83.95000"/>
    <s v="BDT"/>
    <n v="-136351.59"/>
    <n v="-1624.2"/>
    <n v="1624.2"/>
    <s v="GRN-2021-13016"/>
    <s v="C2014-4"/>
    <s v="Goods received from OSMAN INTERLININGS LTD."/>
    <s v=""/>
    <s v="0"/>
    <s v="OIL/CIPL/27/05/21(MAS)  L"/>
    <s v="CIPL-03373"/>
    <s v=""/>
    <s v="2100132100"/>
    <s v=""/>
    <s v=""/>
    <m/>
    <s v=""/>
    <s v=""/>
    <s v=""/>
    <n v="0"/>
  </r>
  <r>
    <s v=""/>
    <s v="20100004"/>
    <s v="2012010645"/>
    <x v="44"/>
    <d v="2021-06-19T00:00:00"/>
    <d v="2021-06-20T00:00:00"/>
    <s v="KR"/>
    <s v="USD"/>
    <n v="-1620"/>
    <s v="83.95000"/>
    <s v="BDT"/>
    <n v="-135999"/>
    <n v="-1620"/>
    <n v="1620"/>
    <s v="GRN-2021-13951"/>
    <s v="C2019-588"/>
    <s v="Goods received from Trims Bangladesh Ltd."/>
    <s v=""/>
    <s v="0"/>
    <s v="STCL-1094/05-2021 DCUDAK1"/>
    <s v="CIPL-03363"/>
    <s v=""/>
    <s v="2100136190"/>
    <s v=""/>
    <s v="2126000037"/>
    <d v="2021-07-16T00:00:00"/>
    <s v=""/>
    <s v=""/>
    <s v=""/>
    <n v="0"/>
  </r>
  <r>
    <s v=""/>
    <s v="30900940"/>
    <s v="2026000648"/>
    <x v="47"/>
    <d v="2021-03-31T00:00:00"/>
    <d v="2021-04-06T00:00:00"/>
    <s v="DL"/>
    <s v="USD"/>
    <n v="-1616.78"/>
    <s v="83.95000"/>
    <s v="BDT"/>
    <n v="-135728.68"/>
    <n v="-1616.78"/>
    <n v="1616.78"/>
    <s v="ULAL/296/2021"/>
    <s v="ULAL/296/2021"/>
    <s v="Deferred Liability Creation to UNION LABEL &amp; ACCES"/>
    <s v=""/>
    <s v="0"/>
    <s v="UNION/CIPL/00113/2021"/>
    <s v=""/>
    <s v=""/>
    <s v=""/>
    <s v="2010100001"/>
    <s v=""/>
    <m/>
    <s v=""/>
    <s v=""/>
    <s v=""/>
    <n v="0"/>
  </r>
  <r>
    <s v=""/>
    <s v="20100007"/>
    <s v="2022003444"/>
    <x v="6"/>
    <d v="2021-05-31T00:00:00"/>
    <d v="2021-06-03T00:00:00"/>
    <s v="RE"/>
    <s v="USD"/>
    <n v="-1616.53"/>
    <s v="83.95000"/>
    <s v="BDT"/>
    <n v="-135707.70000000001"/>
    <n v="-1616.53"/>
    <n v="1616.53"/>
    <s v="28484/28260"/>
    <s v="C2001-956"/>
    <s v="Goods received from Epyllion Limited"/>
    <s v=""/>
    <s v="0"/>
    <s v="4500061936"/>
    <s v="CIPL-03364"/>
    <s v=""/>
    <s v=""/>
    <s v=""/>
    <s v="2126000003"/>
    <d v="2021-07-06T00:00:00"/>
    <s v=""/>
    <s v=""/>
    <s v=""/>
    <n v="0"/>
  </r>
  <r>
    <s v=""/>
    <s v="20100004"/>
    <s v="2012009587"/>
    <x v="37"/>
    <d v="2021-05-23T00:00:00"/>
    <d v="2021-05-25T00:00:00"/>
    <s v="KR"/>
    <s v="USD"/>
    <n v="-1615.6"/>
    <s v="83.95000"/>
    <s v="BDT"/>
    <n v="-135629.62"/>
    <n v="-1615.6"/>
    <n v="1615.6"/>
    <s v="GRN-2021-11755"/>
    <s v="20210523"/>
    <s v="Goods received from GUNZE UNITED LIMITED"/>
    <s v=""/>
    <s v="0"/>
    <s v="GUL/CIPL-040521000656   D"/>
    <s v="CIPL-03325"/>
    <s v=""/>
    <s v="2100112790"/>
    <s v=""/>
    <s v="2126000018"/>
    <d v="2021-07-08T00:00:00"/>
    <s v=""/>
    <s v=""/>
    <s v=""/>
    <n v="0"/>
  </r>
  <r>
    <s v=""/>
    <s v="20100003"/>
    <s v="2012009647"/>
    <x v="21"/>
    <d v="2021-05-25T00:00:00"/>
    <d v="2021-05-26T00:00:00"/>
    <s v="KR"/>
    <s v="USD"/>
    <n v="-1608.74"/>
    <s v="83.95000"/>
    <s v="BDT"/>
    <n v="-135053.72"/>
    <n v="-1608.74"/>
    <n v="1608.74"/>
    <s v="GRN-2021-11931"/>
    <s v="C2018-129"/>
    <s v="Goods received from PARAMOUNT TEXTILE LTD."/>
    <s v=""/>
    <s v="0"/>
    <s v="BBCDAK135078"/>
    <s v="CIPL-03343"/>
    <s v=""/>
    <s v="2100125850"/>
    <s v=""/>
    <s v="2126000024"/>
    <d v="2021-07-11T00:00:00"/>
    <s v=""/>
    <s v=""/>
    <s v=""/>
    <n v="0"/>
  </r>
  <r>
    <s v=""/>
    <s v="20100004"/>
    <s v="2012009502"/>
    <x v="82"/>
    <d v="2021-05-10T00:00:00"/>
    <d v="2021-05-11T00:00:00"/>
    <s v="KR"/>
    <s v="USD"/>
    <n v="-1608"/>
    <s v="83.95000"/>
    <s v="BDT"/>
    <n v="-134991.6"/>
    <n v="-1608"/>
    <n v="1608"/>
    <s v="GRN-2021-11408"/>
    <s v="20210510"/>
    <s v="Goods received from SML Packaging Solutions Bangla"/>
    <s v=""/>
    <s v="0"/>
    <s v="K100840519-56   DCUDAK133"/>
    <s v="CIPL-03342"/>
    <s v=""/>
    <s v="2100099090"/>
    <s v=""/>
    <s v=""/>
    <m/>
    <s v=""/>
    <s v=""/>
    <s v=""/>
    <n v="0"/>
  </r>
  <r>
    <s v=""/>
    <s v="30900100"/>
    <s v="2049003309"/>
    <x v="95"/>
    <d v="2021-05-22T00:00:00"/>
    <d v="2021-05-24T00:00:00"/>
    <s v="WE"/>
    <s v="USD"/>
    <n v="-1606"/>
    <s v="83.95000"/>
    <s v="BDT"/>
    <n v="-134823.70000000001"/>
    <n v="-1606"/>
    <n v="1606"/>
    <s v="130109"/>
    <s v="4600001543"/>
    <s v="Royazyme TTE"/>
    <s v=""/>
    <s v="0"/>
    <s v="Chemical received"/>
    <s v=""/>
    <s v=""/>
    <s v=""/>
    <s v="2010200001"/>
    <s v=""/>
    <m/>
    <s v=""/>
    <s v=""/>
    <s v=""/>
    <n v="0"/>
  </r>
  <r>
    <s v=""/>
    <s v="20100008"/>
    <s v="2022002677"/>
    <x v="61"/>
    <d v="2021-03-28T00:00:00"/>
    <d v="2021-04-07T00:00:00"/>
    <s v="RE"/>
    <s v="BDT"/>
    <n v="-136220"/>
    <s v="1.00000"/>
    <s v="BDT"/>
    <n v="-136220"/>
    <n v="-1603.53"/>
    <n v="1603.53"/>
    <s v="PO-610"/>
    <s v="C2017-727"/>
    <s v="Center table,Plain table,Output table for March'21"/>
    <s v=""/>
    <s v="0"/>
    <s v="5000155761 /90"/>
    <s v=""/>
    <s v=""/>
    <s v=""/>
    <s v=""/>
    <s v="2113000148"/>
    <d v="2021-07-14T00:00:00"/>
    <s v=""/>
    <s v=""/>
    <s v=""/>
    <n v="0"/>
  </r>
  <r>
    <s v=""/>
    <s v="20100013"/>
    <s v="2012011033"/>
    <x v="22"/>
    <d v="2021-04-05T00:00:00"/>
    <d v="2021-07-06T00:00:00"/>
    <s v="KR"/>
    <s v="BDT"/>
    <n v="-135558"/>
    <s v="1.00000"/>
    <s v="BDT"/>
    <n v="-135558"/>
    <n v="-1595.74"/>
    <n v="1595.74"/>
    <s v="9908883844"/>
    <s v="202106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04"/>
    <s v="2012008531"/>
    <x v="48"/>
    <d v="2021-04-18T00:00:00"/>
    <d v="2021-04-19T00:00:00"/>
    <s v="KR"/>
    <s v="USD"/>
    <n v="-1594.36"/>
    <s v="83.95000"/>
    <s v="BDT"/>
    <n v="-133846.51999999999"/>
    <n v="-1594.36"/>
    <n v="1594.36"/>
    <s v="GRN-2021-9205"/>
    <s v="C2020-189"/>
    <s v="Goods received from R-PAC (BANGLADESH) LIMITED"/>
    <s v=""/>
    <s v="0"/>
    <s v="CIPL04052021(B)  DCUDAK13"/>
    <s v="CIPL-03329"/>
    <s v=""/>
    <s v="2100088610"/>
    <s v=""/>
    <s v=""/>
    <m/>
    <s v=""/>
    <s v=""/>
    <s v=""/>
    <n v="0"/>
  </r>
  <r>
    <s v=""/>
    <s v="30900940"/>
    <s v="2026000814"/>
    <x v="41"/>
    <d v="2021-06-20T00:00:00"/>
    <d v="2021-06-21T00:00:00"/>
    <s v="DL"/>
    <s v="USD"/>
    <n v="-1591.83"/>
    <s v="83.95000"/>
    <s v="BDT"/>
    <n v="-133634.13"/>
    <n v="-1591.83"/>
    <n v="1591.83"/>
    <s v="IBCEPZ156096DAK"/>
    <s v="DCUDAK138301"/>
    <s v="Deferred Liability Creation to YKK BANGLADESH"/>
    <s v=""/>
    <s v="0"/>
    <s v="ie00309671"/>
    <s v="CIPL-03373"/>
    <s v=""/>
    <s v="2100143330"/>
    <s v="2010100001"/>
    <s v=""/>
    <m/>
    <s v=""/>
    <s v=""/>
    <s v=""/>
    <n v="0"/>
  </r>
  <r>
    <s v=""/>
    <s v="30900940"/>
    <s v="2026000730"/>
    <x v="17"/>
    <d v="2021-04-04T00:00:00"/>
    <d v="2021-05-11T00:00:00"/>
    <s v="DL"/>
    <s v="USD"/>
    <n v="-1591.32"/>
    <s v="83.95000"/>
    <s v="BDT"/>
    <n v="-133591.31"/>
    <n v="-1591.32"/>
    <n v="1591.32"/>
    <s v="LC21/2103000933"/>
    <s v="LC21/2103000933"/>
    <s v="Deferred Liability Creation to R-PAC BD LTD."/>
    <s v=""/>
    <s v="0"/>
    <s v="CIPL03252021"/>
    <s v="CIPL-03328"/>
    <s v=""/>
    <s v="2100102500"/>
    <s v="2010100001"/>
    <s v=""/>
    <m/>
    <s v=""/>
    <s v=""/>
    <s v=""/>
    <n v="0"/>
  </r>
  <r>
    <s v=""/>
    <s v="30900100"/>
    <s v="2049003196"/>
    <x v="94"/>
    <d v="2021-05-08T00:00:00"/>
    <d v="2021-05-08T00:00:00"/>
    <s v="WE"/>
    <s v="USD"/>
    <n v="-1591.2"/>
    <s v="83.95000"/>
    <s v="BDT"/>
    <n v="-133581.24"/>
    <n v="-1591.2"/>
    <n v="1591.2"/>
    <s v="513717"/>
    <s v="4500061325"/>
    <s v="CRTDBXCRTN 61x40.6x20.3 cm 3 ply"/>
    <s v=""/>
    <s v="0"/>
    <s v="Pcking Mtarial"/>
    <s v=""/>
    <s v=""/>
    <s v=""/>
    <s v="2010300001"/>
    <s v=""/>
    <m/>
    <s v=""/>
    <s v=""/>
    <s v=""/>
    <n v="0"/>
  </r>
  <r>
    <s v=""/>
    <s v="20100009"/>
    <s v="2022003663"/>
    <x v="16"/>
    <d v="2021-05-17T00:00:00"/>
    <d v="2021-07-05T00:00:00"/>
    <s v="RE"/>
    <s v="BDT"/>
    <n v="-135000"/>
    <s v="1.00000"/>
    <s v="BDT"/>
    <n v="-135000"/>
    <n v="-1589.17"/>
    <n v="1589.17"/>
    <s v="21000701"/>
    <s v="C2015-586"/>
    <s v="Recertification,registration fee for May'21"/>
    <s v=""/>
    <s v="0"/>
    <s v="5000163325 /1472"/>
    <s v=""/>
    <s v=""/>
    <s v=""/>
    <s v=""/>
    <s v="2113000123"/>
    <d v="2021-07-14T00:00:00"/>
    <s v=""/>
    <s v=""/>
    <s v=""/>
    <n v="0"/>
  </r>
  <r>
    <s v=""/>
    <s v="20100013"/>
    <s v="2022003201"/>
    <x v="21"/>
    <d v="2021-05-03T00:00:00"/>
    <d v="2021-06-01T00:00:00"/>
    <s v="RE"/>
    <s v="BDT"/>
    <n v="-134681"/>
    <s v="1.00000"/>
    <s v="BDT"/>
    <n v="-134681"/>
    <n v="-1585.42"/>
    <n v="1585.42"/>
    <s v="25871"/>
    <s v="20210525"/>
    <s v="ETP chemical(I. S. B.,PULL OUT, CP Lux) for May'21"/>
    <s v=""/>
    <s v="0"/>
    <s v="5000160212 /21"/>
    <s v=""/>
    <s v=""/>
    <s v=""/>
    <s v=""/>
    <s v=""/>
    <m/>
    <s v=""/>
    <s v=""/>
    <s v=""/>
    <n v="0"/>
  </r>
  <r>
    <s v=""/>
    <s v="20100009"/>
    <s v="2012010787"/>
    <x v="79"/>
    <d v="2021-06-24T00:00:00"/>
    <d v="2021-07-04T00:00:00"/>
    <s v="KR"/>
    <s v="BDT"/>
    <n v="-134409.65"/>
    <s v="1.00000"/>
    <s v="BDT"/>
    <n v="-134409.65"/>
    <n v="-1582.22"/>
    <n v="1582.22"/>
    <s v="CHTL354588"/>
    <s v="C2018-9"/>
    <s v="Sea freight &amp; other charges for June'21"/>
    <s v=""/>
    <s v="0"/>
    <s v="C3284LVCA0834-21"/>
    <s v=""/>
    <s v=""/>
    <s v=""/>
    <s v=""/>
    <s v="2113000010"/>
    <d v="2021-07-05T00:00:00"/>
    <s v=""/>
    <s v=""/>
    <s v=""/>
    <n v="0"/>
  </r>
  <r>
    <s v=""/>
    <s v="20100007"/>
    <s v="2022003329"/>
    <x v="21"/>
    <d v="2021-05-25T00:00:00"/>
    <d v="2021-06-02T00:00:00"/>
    <s v="RE"/>
    <s v="USD"/>
    <n v="-1579.32"/>
    <s v="83.94999"/>
    <s v="BDT"/>
    <n v="-132583.9"/>
    <n v="-1579.32"/>
    <n v="1579.32"/>
    <s v="3446"/>
    <s v="C2021-71"/>
    <s v="Goods received from SANS PACKAGING AND ACCESS"/>
    <s v=""/>
    <s v="0"/>
    <s v="4500061682"/>
    <s v="CIPL-03353"/>
    <s v=""/>
    <s v=""/>
    <s v=""/>
    <s v="2126000021"/>
    <d v="2021-07-11T00:00:00"/>
    <s v=""/>
    <s v=""/>
    <s v=""/>
    <n v="0"/>
  </r>
  <r>
    <s v=""/>
    <s v="20100013"/>
    <s v="2022003083"/>
    <x v="20"/>
    <d v="2021-04-25T00:00:00"/>
    <d v="2021-05-05T00:00:00"/>
    <s v="RE"/>
    <s v="BDT"/>
    <n v="-133072"/>
    <s v="1.00000"/>
    <s v="BDT"/>
    <n v="-133072"/>
    <n v="-1566.48"/>
    <n v="1566.48"/>
    <s v="EV0586"/>
    <s v="20210429"/>
    <s v="Machinery spare parts purchase for April'21"/>
    <s v=""/>
    <s v="0"/>
    <s v="5000158525 /176"/>
    <s v=""/>
    <s v=""/>
    <s v=""/>
    <s v=""/>
    <s v=""/>
    <m/>
    <s v=""/>
    <s v=""/>
    <s v=""/>
    <n v="0"/>
  </r>
  <r>
    <s v=""/>
    <s v="20100004"/>
    <s v="2012010807"/>
    <x v="79"/>
    <d v="2021-06-26T00:00:00"/>
    <d v="2021-06-27T00:00:00"/>
    <s v="KR"/>
    <s v="USD"/>
    <n v="-1565.2"/>
    <s v="83.95000"/>
    <s v="BDT"/>
    <n v="-131398.54"/>
    <n v="-1565.2"/>
    <n v="1565.2"/>
    <s v="GRN-2021-14661"/>
    <s v="20210626"/>
    <s v="Goods received from TRS Accessories International"/>
    <s v=""/>
    <s v="0"/>
    <s v="TRS/CIPL-75/2021  DCUDAK1"/>
    <s v="CIPL-03341"/>
    <s v=""/>
    <s v="2100158720"/>
    <s v=""/>
    <s v="2126000031"/>
    <d v="2021-07-13T00:00:00"/>
    <s v=""/>
    <s v=""/>
    <s v=""/>
    <n v="0"/>
  </r>
  <r>
    <s v=""/>
    <s v="30900940"/>
    <s v="2026000849"/>
    <x v="25"/>
    <d v="2021-06-29T00:00:00"/>
    <d v="2021-07-02T00:00:00"/>
    <s v="DL"/>
    <s v="USD"/>
    <n v="-1563.6"/>
    <s v="83.95000"/>
    <s v="BDT"/>
    <n v="-131264.22"/>
    <n v="-1563.6"/>
    <n v="1563.6"/>
    <s v="IBCEPZ157907DAK"/>
    <s v="DCUDAK138301"/>
    <s v="Deferred Liability Creation to YKK BANGLADESH PTE"/>
    <s v=""/>
    <s v="0"/>
    <s v="IE00306161"/>
    <s v="CIPL-03347"/>
    <s v=""/>
    <s v="2100142330"/>
    <s v="2010100001"/>
    <s v=""/>
    <m/>
    <s v=""/>
    <s v=""/>
    <s v=""/>
    <n v="0"/>
  </r>
  <r>
    <s v=""/>
    <s v="30900100"/>
    <s v="2049003359"/>
    <x v="21"/>
    <d v="2021-05-25T00:00:00"/>
    <d v="2021-05-25T00:00:00"/>
    <s v="WE"/>
    <s v="USD"/>
    <n v="-1560"/>
    <s v="83.95000"/>
    <s v="BDT"/>
    <n v="-130962"/>
    <n v="-1560"/>
    <n v="1560"/>
    <s v="517635"/>
    <s v="4500061882"/>
    <s v="CRTDBXCRTN 61x40.6x20.3 cm 3 ply"/>
    <s v=""/>
    <s v="0"/>
    <s v="Pcking Mtarial"/>
    <s v=""/>
    <s v=""/>
    <s v=""/>
    <s v="2010300001"/>
    <s v=""/>
    <m/>
    <s v=""/>
    <s v=""/>
    <s v=""/>
    <n v="0"/>
  </r>
  <r>
    <s v=""/>
    <s v="20100004"/>
    <s v="2012010549"/>
    <x v="32"/>
    <d v="2021-06-13T00:00:00"/>
    <d v="2021-06-14T00:00:00"/>
    <s v="KR"/>
    <s v="USD"/>
    <n v="-1557.9"/>
    <s v="83.95000"/>
    <s v="BDT"/>
    <n v="-130785.71"/>
    <n v="-1557.9"/>
    <n v="1557.9"/>
    <s v="GRN-2021-13518"/>
    <s v="20210613"/>
    <s v="Goods received from GUNZE UNITED LIMITED"/>
    <s v=""/>
    <s v="0"/>
    <s v="GUL/CIPL-040521000656   D"/>
    <s v="CIPL-03324"/>
    <s v=""/>
    <s v="2100120130"/>
    <s v=""/>
    <s v="2126000018"/>
    <d v="2021-07-08T00:00:00"/>
    <s v=""/>
    <s v=""/>
    <s v=""/>
    <n v="0"/>
  </r>
  <r>
    <s v=""/>
    <s v="30900100"/>
    <s v="2049003754"/>
    <x v="36"/>
    <d v="2021-06-22T00:00:00"/>
    <d v="2021-06-22T00:00:00"/>
    <s v="WE"/>
    <s v="USD"/>
    <n v="-1556.84"/>
    <s v="83.95000"/>
    <s v="BDT"/>
    <n v="-130696.72"/>
    <n v="-1556.84"/>
    <n v="1556.84"/>
    <s v="33278"/>
    <s v="4500062430"/>
    <s v="CRTDBXCRTN 58X38x37 cm 5 Ply"/>
    <s v=""/>
    <s v="0"/>
    <s v="Pcking Mtarial"/>
    <s v=""/>
    <s v=""/>
    <s v=""/>
    <s v="2010300001"/>
    <s v=""/>
    <m/>
    <s v=""/>
    <s v=""/>
    <s v=""/>
    <n v="0"/>
  </r>
  <r>
    <s v=""/>
    <s v="30900940"/>
    <s v="2026000837"/>
    <x v="16"/>
    <d v="2021-06-19T00:00:00"/>
    <d v="2021-06-24T00:00:00"/>
    <s v="DL"/>
    <s v="USD"/>
    <n v="-1548.53"/>
    <s v="83.95000"/>
    <s v="BDT"/>
    <n v="-129999.09"/>
    <n v="-1548.53"/>
    <n v="1548.53"/>
    <s v="GP/CIPL/12&amp;13/21"/>
    <s v="GP/CIPL/12&amp;13/21"/>
    <s v="Deferred Liability Creation to Green Pac (BD) Ltd."/>
    <s v=""/>
    <s v="0"/>
    <s v="SC-GP/CIPL/12&amp;13/21"/>
    <s v="CIPL-03362"/>
    <s v=""/>
    <s v="2100141800"/>
    <s v="2010100001"/>
    <s v=""/>
    <m/>
    <s v=""/>
    <s v=""/>
    <s v=""/>
    <n v="0"/>
  </r>
  <r>
    <s v=""/>
    <s v="30900110"/>
    <s v="2049003902"/>
    <x v="22"/>
    <d v="2021-06-30T00:00:00"/>
    <d v="2021-07-05T00:00:00"/>
    <s v="WE"/>
    <s v="BDT"/>
    <n v="-131008"/>
    <s v="1.00000"/>
    <s v="BDT"/>
    <n v="-131008"/>
    <n v="-1542.18"/>
    <n v="1542.18"/>
    <s v="31/05/21-70"/>
    <s v="4300022016"/>
    <s v="Rent - Machine"/>
    <s v=""/>
    <s v="0"/>
    <s v="sewing Rent M/C bill for"/>
    <s v=""/>
    <s v=""/>
    <s v=""/>
    <s v="2010100001"/>
    <s v=""/>
    <m/>
    <s v=""/>
    <s v=""/>
    <s v=""/>
    <n v="0"/>
  </r>
  <r>
    <s v=""/>
    <s v="30900940"/>
    <s v="2013003562"/>
    <x v="8"/>
    <d v="2021-05-18T00:00:00"/>
    <d v="2021-05-22T00:00:00"/>
    <s v="KZ"/>
    <s v="USD"/>
    <n v="-1540.67"/>
    <s v="83.95000"/>
    <s v="BDT"/>
    <n v="-129339.25"/>
    <n v="-1540.67"/>
    <n v="1540.67"/>
    <s v="IBCTST150376DAK"/>
    <s v="IBCTST150376DAK"/>
    <s v="Deferred Liability Creation to ALPHA START LIMITED"/>
    <s v=""/>
    <s v="0"/>
    <s v="AB/1705/20"/>
    <s v=""/>
    <s v=""/>
    <s v=""/>
    <s v="2010100001"/>
    <s v=""/>
    <m/>
    <s v=""/>
    <s v=""/>
    <s v=""/>
    <n v="0"/>
  </r>
  <r>
    <s v=""/>
    <s v="30900940"/>
    <s v="2026000682"/>
    <x v="28"/>
    <d v="2021-04-15T00:00:00"/>
    <d v="2021-04-21T00:00:00"/>
    <s v="DL"/>
    <s v="USD"/>
    <n v="-1535.55"/>
    <s v="83.95000"/>
    <s v="BDT"/>
    <n v="-128909.42"/>
    <n v="-1535.55"/>
    <n v="1535.55"/>
    <s v="BSPCI1504202101"/>
    <s v="BSPCI1504202101"/>
    <s v="Deferred Liability Creation to Best Silica Gel P"/>
    <s v=""/>
    <s v="0"/>
    <s v="BSPSC2020/2156"/>
    <s v=""/>
    <s v=""/>
    <s v=""/>
    <s v="2010100001"/>
    <s v=""/>
    <m/>
    <s v=""/>
    <s v=""/>
    <s v=""/>
    <n v="0"/>
  </r>
  <r>
    <s v=""/>
    <s v="20100004"/>
    <s v="2022003015"/>
    <x v="60"/>
    <d v="2021-04-27T00:00:00"/>
    <d v="2021-05-03T00:00:00"/>
    <s v="RE"/>
    <s v="USD"/>
    <n v="-1521.58"/>
    <s v="83.95000"/>
    <s v="BDT"/>
    <n v="-127736.64"/>
    <n v="-1521.58"/>
    <n v="1521.58"/>
    <s v="22928"/>
    <s v="C2001-956"/>
    <s v="Goods received from EPYLLION LIMITED"/>
    <s v=""/>
    <s v="0"/>
    <s v="4500061432"/>
    <s v="CIPL-03308"/>
    <s v=""/>
    <s v=""/>
    <s v=""/>
    <s v="2126000007"/>
    <d v="2021-07-06T00:00:00"/>
    <s v=""/>
    <s v=""/>
    <s v=""/>
    <n v="0"/>
  </r>
  <r>
    <s v=""/>
    <s v="20100004"/>
    <s v="2012010344"/>
    <x v="2"/>
    <d v="2021-06-03T00:00:00"/>
    <d v="2021-06-06T00:00:00"/>
    <s v="KR"/>
    <s v="USD"/>
    <n v="-1521.2"/>
    <s v="83.95000"/>
    <s v="BDT"/>
    <n v="-127704.74"/>
    <n v="-1521.2"/>
    <n v="1521.2"/>
    <s v="GRN-2021-12718"/>
    <s v="20210603"/>
    <s v="Goods received from GUNZE UNITED LIMITED"/>
    <s v=""/>
    <s v="0"/>
    <s v="GUL/CIPL-040521000656   D"/>
    <s v="CIPL-03325"/>
    <s v=""/>
    <s v="2100112790"/>
    <s v=""/>
    <s v="2126000018"/>
    <d v="2021-07-08T00:00:00"/>
    <s v=""/>
    <s v=""/>
    <s v=""/>
    <n v="0"/>
  </r>
  <r>
    <s v=""/>
    <s v="20100004"/>
    <s v="2012010383"/>
    <x v="76"/>
    <d v="2021-06-05T00:00:00"/>
    <d v="2021-06-06T00:00:00"/>
    <s v="KR"/>
    <s v="USD"/>
    <n v="-1512"/>
    <s v="83.95000"/>
    <s v="BDT"/>
    <n v="-126932.4"/>
    <n v="-1512"/>
    <n v="1512"/>
    <s v="GRN-2021-12887"/>
    <s v="20210605"/>
    <s v="Goods received from GUNZE UNITED LIMITED"/>
    <s v=""/>
    <s v="0"/>
    <s v="GUL/CIPL-040521000656   D"/>
    <s v="CIPL-03324"/>
    <s v=""/>
    <s v="2100120130"/>
    <s v=""/>
    <s v="2126000018"/>
    <d v="2021-07-08T00:00:00"/>
    <s v=""/>
    <s v=""/>
    <s v=""/>
    <n v="0"/>
  </r>
  <r>
    <s v=""/>
    <s v="20100009"/>
    <s v="2022003930"/>
    <x v="22"/>
    <d v="2021-04-30T00:00:00"/>
    <d v="2021-07-14T00:00:00"/>
    <s v="RE"/>
    <s v="BDT"/>
    <n v="-127615"/>
    <s v="1.00000"/>
    <s v="BDT"/>
    <n v="-127615"/>
    <n v="-1502.24"/>
    <n v="1502.24"/>
    <s v="20210430-1"/>
    <s v="C2016-530"/>
    <s v="Colur shading,fly yarn mending charge for April'21"/>
    <s v=""/>
    <s v="0"/>
    <s v="5000165192 /131"/>
    <s v=""/>
    <s v=""/>
    <s v=""/>
    <s v=""/>
    <s v=""/>
    <m/>
    <s v=""/>
    <s v=""/>
    <s v=""/>
    <n v="0"/>
  </r>
  <r>
    <s v=""/>
    <s v="30900100"/>
    <s v="2049003064"/>
    <x v="60"/>
    <d v="2021-04-27T00:00:00"/>
    <d v="2021-04-28T00:00:00"/>
    <s v="WE"/>
    <s v="BDT"/>
    <n v="-127000"/>
    <s v="1.00000"/>
    <s v="BDT"/>
    <n v="-127000"/>
    <n v="-1495"/>
    <n v="1495"/>
    <s v="9715"/>
    <s v="4500061140"/>
    <s v="Stand Fan  24&quot; GFC"/>
    <s v=""/>
    <s v="0"/>
    <s v="Utility"/>
    <s v=""/>
    <s v=""/>
    <s v=""/>
    <s v="2010100001"/>
    <s v=""/>
    <m/>
    <s v=""/>
    <s v=""/>
    <s v=""/>
    <n v="0"/>
  </r>
  <r>
    <s v=""/>
    <s v="20100009"/>
    <s v="2012010931"/>
    <x v="22"/>
    <d v="2021-06-30T00:00:00"/>
    <d v="2021-07-05T00:00:00"/>
    <s v="KR"/>
    <s v="BDT"/>
    <n v="-126474.2"/>
    <s v="1.00000"/>
    <s v="BDT"/>
    <n v="-126474.2"/>
    <n v="-1488.81"/>
    <n v="1488.81"/>
    <s v="CHTL353441"/>
    <s v="C2018-9"/>
    <s v="Sea freight &amp; others for June'21"/>
    <s v=""/>
    <s v="0"/>
    <s v="C3285LVMX0689-21"/>
    <s v=""/>
    <s v=""/>
    <s v=""/>
    <s v=""/>
    <s v="2113000010"/>
    <d v="2021-07-05T00:00:00"/>
    <s v=""/>
    <s v=""/>
    <s v=""/>
    <n v="0"/>
  </r>
  <r>
    <s v=""/>
    <s v="20100013"/>
    <s v="2022003737"/>
    <x v="9"/>
    <d v="2021-06-19T00:00:00"/>
    <d v="2021-07-04T00:00:00"/>
    <s v="RE"/>
    <s v="BDT"/>
    <n v="-126193"/>
    <s v="1.00000"/>
    <s v="BDT"/>
    <n v="-126193"/>
    <n v="-1485.5"/>
    <n v="1485.5"/>
    <s v="2021-297"/>
    <s v="20210628"/>
    <s v="Belt pulley for June'21"/>
    <s v=""/>
    <s v="0"/>
    <s v="5000163641 /189"/>
    <s v="PGCL-01690"/>
    <s v=""/>
    <s v=""/>
    <s v=""/>
    <s v=""/>
    <m/>
    <s v=""/>
    <s v=""/>
    <s v=""/>
    <n v="0"/>
  </r>
  <r>
    <s v=""/>
    <s v="20100004"/>
    <s v="2012010909"/>
    <x v="25"/>
    <d v="2021-06-29T00:00:00"/>
    <d v="2021-07-02T00:00:00"/>
    <s v="KR"/>
    <s v="USD"/>
    <n v="-1481.09"/>
    <s v="83.95000"/>
    <s v="BDT"/>
    <n v="-124337.51"/>
    <n v="-1481.09"/>
    <n v="1481.09"/>
    <s v="GRN-2021-15187"/>
    <s v="20210629"/>
    <s v="Goods received from SML Packaging Solutions Bangla"/>
    <s v=""/>
    <s v="0"/>
    <s v="15062021-01  DCUDAK138843"/>
    <s v="CIPL-03346"/>
    <s v=""/>
    <s v="2100155330"/>
    <s v=""/>
    <s v=""/>
    <m/>
    <s v=""/>
    <s v=""/>
    <s v=""/>
    <n v="0"/>
  </r>
  <r>
    <s v=""/>
    <s v="20100013"/>
    <s v="2022002697"/>
    <x v="61"/>
    <d v="2021-03-29T00:00:00"/>
    <d v="2021-04-06T00:00:00"/>
    <s v="RE"/>
    <s v="BDT"/>
    <n v="-125483"/>
    <s v="1.00000"/>
    <s v="BDT"/>
    <n v="-125483"/>
    <n v="-1477.14"/>
    <n v="1477.14"/>
    <s v="8195"/>
    <s v="20210331"/>
    <s v="Spare parts purchase for March'21"/>
    <s v=""/>
    <s v="0"/>
    <s v="5000155904 /541"/>
    <s v=""/>
    <s v=""/>
    <s v=""/>
    <s v=""/>
    <s v=""/>
    <m/>
    <s v=""/>
    <s v=""/>
    <s v=""/>
    <n v="0"/>
  </r>
  <r>
    <s v=""/>
    <s v="20100004"/>
    <s v="2012010347"/>
    <x v="2"/>
    <d v="2021-06-03T00:00:00"/>
    <d v="2021-06-06T00:00:00"/>
    <s v="KR"/>
    <s v="USD"/>
    <n v="-1473.3"/>
    <s v="83.95000"/>
    <s v="BDT"/>
    <n v="-123683.54"/>
    <n v="-1473.3"/>
    <n v="1473.3"/>
    <s v="GRN-2021-12723"/>
    <s v="20210603"/>
    <s v="Goods received from GUNZE UNITED LIMITED"/>
    <s v=""/>
    <s v="0"/>
    <s v="GUL/CIPL-290521000692  LC"/>
    <s v="CIPL-03374"/>
    <s v=""/>
    <s v="2100134800"/>
    <s v=""/>
    <s v=""/>
    <m/>
    <s v=""/>
    <s v=""/>
    <s v=""/>
    <n v="0"/>
  </r>
  <r>
    <s v=""/>
    <s v="20100007"/>
    <s v="2022003003"/>
    <x v="57"/>
    <d v="2021-04-25T00:00:00"/>
    <d v="2021-05-03T00:00:00"/>
    <s v="RE"/>
    <s v="USD"/>
    <n v="-1471.2"/>
    <s v="83.95000"/>
    <s v="BDT"/>
    <n v="-123507.24"/>
    <n v="-1471.2"/>
    <n v="1471.2"/>
    <s v="509017"/>
    <s v="C2001-1178"/>
    <s v="Goods received from M &amp; U Packaging BD Ltd."/>
    <s v=""/>
    <s v="0"/>
    <s v="4500061325"/>
    <s v="CIPL-03312"/>
    <s v=""/>
    <s v=""/>
    <s v=""/>
    <s v="2126000025"/>
    <d v="2021-07-01T00:00:00"/>
    <s v=""/>
    <s v=""/>
    <s v=""/>
    <n v="0"/>
  </r>
  <r>
    <s v=""/>
    <s v="30900940"/>
    <s v="2026000740"/>
    <x v="21"/>
    <d v="2021-04-25T00:00:00"/>
    <d v="2021-05-25T00:00:00"/>
    <s v="DL"/>
    <s v="USD"/>
    <n v="-1462.44"/>
    <s v="83.95000"/>
    <s v="BDT"/>
    <n v="-122771.84"/>
    <n v="-1462.44"/>
    <n v="1462.44"/>
    <s v="122-CIPL EPIC/20"/>
    <s v="122-CIPL EPIC/2021"/>
    <s v="Deferred Liability Creation to Bangladesh IRIS"/>
    <s v=""/>
    <s v="0"/>
    <s v="BD/IRIS/122-CIPL EPIC/202"/>
    <s v=""/>
    <s v=""/>
    <s v=""/>
    <s v="2010100001"/>
    <s v=""/>
    <m/>
    <s v=""/>
    <s v=""/>
    <s v=""/>
    <n v="0"/>
  </r>
  <r>
    <s v=""/>
    <s v="20100009"/>
    <s v="2022002972"/>
    <x v="60"/>
    <d v="2021-04-04T00:00:00"/>
    <d v="2021-04-29T00:00:00"/>
    <s v="RE"/>
    <s v="BDT"/>
    <n v="-124027.15"/>
    <s v="1.00000"/>
    <s v="BDT"/>
    <n v="-124027.15"/>
    <n v="-1460.01"/>
    <n v="1460.01"/>
    <s v="PO-20747"/>
    <s v="C2001-1555"/>
    <s v="AC fitting &amp; charges for April'21"/>
    <s v=""/>
    <s v="0"/>
    <s v="5000157594 /155"/>
    <s v=""/>
    <s v=""/>
    <s v=""/>
    <s v=""/>
    <s v=""/>
    <m/>
    <s v=""/>
    <s v=""/>
    <s v=""/>
    <n v="0"/>
  </r>
  <r>
    <s v=""/>
    <s v="20100003"/>
    <s v="2012010825"/>
    <x v="45"/>
    <d v="2021-06-27T00:00:00"/>
    <d v="2021-06-29T00:00:00"/>
    <s v="KR"/>
    <s v="USD"/>
    <n v="-1459.8"/>
    <s v="83.95000"/>
    <s v="BDT"/>
    <n v="-122550.21"/>
    <n v="-1459.8"/>
    <n v="1459.8"/>
    <s v="GRN-2021-14884"/>
    <s v="C2018-129"/>
    <s v="Goods received from PARAMOUNT TEXTILE LTD."/>
    <s v=""/>
    <s v="0"/>
    <s v="BBCDAK135078"/>
    <s v="CIPL-03362"/>
    <s v=""/>
    <s v="2100123790"/>
    <s v=""/>
    <s v=""/>
    <m/>
    <s v=""/>
    <s v=""/>
    <s v=""/>
    <n v="0"/>
  </r>
  <r>
    <s v=""/>
    <s v="30900940"/>
    <s v="2026000738"/>
    <x v="21"/>
    <d v="2021-05-11T00:00:00"/>
    <d v="2021-05-25T00:00:00"/>
    <s v="DL"/>
    <s v="USD"/>
    <n v="-1454"/>
    <s v="83.95000"/>
    <s v="BDT"/>
    <n v="-122063.3"/>
    <n v="-1454"/>
    <n v="1454"/>
    <s v="S0144-21/GD-848"/>
    <s v="S0144-21/GD-848"/>
    <s v="Deferred Liability Creation to KDS Accessories Ltd"/>
    <s v=""/>
    <s v="0"/>
    <s v="SGD-0030/21"/>
    <s v=""/>
    <s v=""/>
    <s v=""/>
    <s v="2010100001"/>
    <s v=""/>
    <m/>
    <s v=""/>
    <s v=""/>
    <s v=""/>
    <n v="0"/>
  </r>
  <r>
    <s v=""/>
    <s v="30900940"/>
    <s v="2026000753"/>
    <x v="6"/>
    <d v="2021-05-25T00:00:00"/>
    <d v="2021-06-01T00:00:00"/>
    <s v="DL"/>
    <s v="USD"/>
    <n v="-1446.38"/>
    <s v="83.95000"/>
    <s v="BDT"/>
    <n v="-121423.6"/>
    <n v="-1446.38"/>
    <n v="1446.38"/>
    <s v="20210502/006988"/>
    <s v="20210502/006988"/>
    <s v="Deferred Liability Creation to Maheen Dizayn Etike"/>
    <s v=""/>
    <s v="0"/>
    <s v="MAHEEN/0108/2021"/>
    <s v="CIPL-02968"/>
    <s v=""/>
    <s v="1900371550"/>
    <s v="2010100001"/>
    <s v=""/>
    <m/>
    <s v=""/>
    <s v=""/>
    <s v=""/>
    <n v="0"/>
  </r>
  <r>
    <s v=""/>
    <s v="20100013"/>
    <s v="2022003175"/>
    <x v="95"/>
    <d v="2021-05-05T00:00:00"/>
    <d v="2021-06-01T00:00:00"/>
    <s v="RE"/>
    <s v="BDT"/>
    <n v="-122204.9"/>
    <s v="1.00000"/>
    <s v="BDT"/>
    <n v="-122204.9"/>
    <n v="-1438.55"/>
    <n v="1438.55"/>
    <s v="9627"/>
    <s v="20210522"/>
    <s v="LED light,Spot Light,Capacitor,Bearing..for May'21"/>
    <s v=""/>
    <s v="0"/>
    <s v="5000159387 /499,600"/>
    <s v=""/>
    <s v=""/>
    <s v=""/>
    <s v=""/>
    <s v=""/>
    <m/>
    <s v=""/>
    <s v=""/>
    <s v=""/>
    <n v="0"/>
  </r>
  <r>
    <s v=""/>
    <s v="30900940"/>
    <s v="2013003646"/>
    <x v="37"/>
    <d v="2021-05-23T00:00:00"/>
    <d v="2021-05-27T00:00:00"/>
    <s v="KZ"/>
    <s v="USD"/>
    <n v="-1434.55"/>
    <s v="83.95000"/>
    <s v="BDT"/>
    <n v="-120430.47"/>
    <n v="-1434.55"/>
    <n v="1434.55"/>
    <s v="IBCEPZ151353DAK"/>
    <s v="DCUDAK137727"/>
    <s v="Deferred Liability Creation to YKK BANGLADESH PTE"/>
    <s v=""/>
    <s v="0"/>
    <s v="ie00256001"/>
    <s v=""/>
    <s v=""/>
    <s v=""/>
    <s v="2010100001"/>
    <s v=""/>
    <m/>
    <s v=""/>
    <s v=""/>
    <s v=""/>
    <n v="0"/>
  </r>
  <r>
    <s v=""/>
    <s v="20100004"/>
    <s v="2012009676"/>
    <x v="21"/>
    <d v="2021-05-25T00:00:00"/>
    <d v="2021-05-26T00:00:00"/>
    <s v="KR"/>
    <s v="USD"/>
    <n v="-1430.33"/>
    <s v="83.95000"/>
    <s v="BDT"/>
    <n v="-120076.2"/>
    <n v="-1430.33"/>
    <n v="1430.33"/>
    <s v="GRN-2021-12028"/>
    <s v="C2001-90"/>
    <s v="Goods received from Paxar Bangladesh Ltd."/>
    <s v=""/>
    <s v="0"/>
    <s v="222794-SC  DCUDAK132694"/>
    <s v="CIPL-03322"/>
    <s v=""/>
    <s v="2100099280"/>
    <s v=""/>
    <s v=""/>
    <m/>
    <s v=""/>
    <s v=""/>
    <s v=""/>
    <n v="0"/>
  </r>
  <r>
    <s v=""/>
    <s v="20100007"/>
    <s v="2022003390"/>
    <x v="42"/>
    <d v="2021-05-27T00:00:00"/>
    <d v="2021-06-02T00:00:00"/>
    <s v="RE"/>
    <s v="USD"/>
    <n v="-1423.67"/>
    <s v="83.95000"/>
    <s v="BDT"/>
    <n v="-119517.1"/>
    <n v="-1423.67"/>
    <n v="1423.67"/>
    <s v="25382"/>
    <s v="C2001-956"/>
    <s v="Goods received from Epyllion Limited"/>
    <s v=""/>
    <s v="0"/>
    <s v="4500061880"/>
    <s v="CIPL-03328"/>
    <s v=""/>
    <s v=""/>
    <s v=""/>
    <s v="2126000003"/>
    <d v="2021-07-06T00:00:00"/>
    <s v=""/>
    <s v=""/>
    <s v=""/>
    <n v="0"/>
  </r>
  <r>
    <s v=""/>
    <s v="30900940"/>
    <s v="2026000752"/>
    <x v="6"/>
    <d v="2021-05-27T00:00:00"/>
    <d v="2021-06-01T00:00:00"/>
    <s v="DL"/>
    <s v="USD"/>
    <n v="-1422.05"/>
    <s v="83.95000"/>
    <s v="BDT"/>
    <n v="-119381.1"/>
    <n v="-1422.05"/>
    <n v="1422.05"/>
    <s v="20210508/007029"/>
    <s v="20210508/007029"/>
    <s v="Deferred Liability Creation to Maheen Dizayn Etike"/>
    <s v=""/>
    <s v="0"/>
    <s v="MAHEEN/0109/2021"/>
    <s v=""/>
    <s v=""/>
    <s v=""/>
    <s v="2010100001"/>
    <s v=""/>
    <m/>
    <s v=""/>
    <s v=""/>
    <s v=""/>
    <n v="0"/>
  </r>
  <r>
    <s v=""/>
    <s v="20100004"/>
    <s v="2012010880"/>
    <x v="25"/>
    <d v="2021-06-29T00:00:00"/>
    <d v="2021-07-02T00:00:00"/>
    <s v="KR"/>
    <s v="USD"/>
    <n v="-1422.03"/>
    <s v="83.95000"/>
    <s v="BDT"/>
    <n v="-119379.42"/>
    <n v="-1422.03"/>
    <n v="1422.03"/>
    <s v="GRN-2021-15066"/>
    <s v="C2001-685"/>
    <s v="Goods received from YKK BANGLADESH PTE LTD."/>
    <s v=""/>
    <s v="0"/>
    <s v="YKK/CIPL/SC-2826/21  LCA-"/>
    <s v="CIPL-03341"/>
    <s v=""/>
    <s v="2100161860"/>
    <s v=""/>
    <s v="2126000034"/>
    <d v="2021-07-15T00:00:00"/>
    <s v=""/>
    <s v=""/>
    <s v=""/>
    <n v="0"/>
  </r>
  <r>
    <s v=""/>
    <s v="30900110"/>
    <s v="2049003697"/>
    <x v="52"/>
    <d v="2021-06-21T00:00:00"/>
    <d v="2021-06-21T00:00:00"/>
    <s v="WE"/>
    <s v="BDT"/>
    <n v="-120750"/>
    <s v="1.00000"/>
    <s v="BDT"/>
    <n v="-120750"/>
    <n v="-1421.44"/>
    <n v="1421.44"/>
    <s v="GB/CI/210616"/>
    <s v="4300021420"/>
    <s v="Testing/ Inspection Charges"/>
    <s v=""/>
    <s v="0"/>
    <s v="Environmental Inspection"/>
    <s v=""/>
    <s v=""/>
    <s v=""/>
    <s v="2010300001"/>
    <s v=""/>
    <m/>
    <s v=""/>
    <s v=""/>
    <s v=""/>
    <n v="0"/>
  </r>
  <r>
    <s v=""/>
    <s v="30900100"/>
    <s v="2049003434"/>
    <x v="4"/>
    <d v="2021-05-30T00:00:00"/>
    <d v="2021-05-30T00:00:00"/>
    <s v="WE"/>
    <s v="USD"/>
    <n v="-1414.94"/>
    <s v="83.95000"/>
    <s v="BDT"/>
    <n v="-118784.21"/>
    <n v="-1414.94"/>
    <n v="1414.94"/>
    <s v="27693"/>
    <s v="4500061973"/>
    <s v="CRTDBXCRTN 58X38x43 cm 5 Ply"/>
    <s v=""/>
    <s v="0"/>
    <s v="Pcking Mtarial"/>
    <s v=""/>
    <s v=""/>
    <s v=""/>
    <s v="2010300001"/>
    <s v=""/>
    <m/>
    <s v=""/>
    <s v=""/>
    <s v=""/>
    <n v="0"/>
  </r>
  <r>
    <s v=""/>
    <s v="20100007"/>
    <s v="2022003021"/>
    <x v="19"/>
    <d v="2021-04-28T00:00:00"/>
    <d v="2021-05-03T00:00:00"/>
    <s v="RE"/>
    <s v="USD"/>
    <n v="-1414.09"/>
    <s v="83.95000"/>
    <s v="BDT"/>
    <n v="-118712.86"/>
    <n v="-1414.09"/>
    <n v="1414.09"/>
    <s v="2807"/>
    <s v="C2021-71"/>
    <s v="Goods received from SANS PACKAGING AND ACCESSORIES"/>
    <s v=""/>
    <s v="0"/>
    <s v="4500061506"/>
    <s v="CIPL-03329"/>
    <s v=""/>
    <s v=""/>
    <s v=""/>
    <s v="2126000021"/>
    <d v="2021-07-11T00:00:00"/>
    <s v=""/>
    <s v=""/>
    <s v=""/>
    <n v="0"/>
  </r>
  <r>
    <s v=""/>
    <s v="30900125"/>
    <s v="2048006120"/>
    <x v="96"/>
    <d v="2020-12-30T00:00:00"/>
    <d v="2020-12-30T00:00:00"/>
    <s v="WA"/>
    <s v="BDT"/>
    <n v="-119952"/>
    <s v="1.00000"/>
    <s v="BDT"/>
    <n v="-119952"/>
    <n v="-1412.03"/>
    <n v="1412.03"/>
    <s v=""/>
    <s v="20201230"/>
    <s v="Loan received Rocell NTE 420 kg"/>
    <s v=""/>
    <s v="0"/>
    <s v=""/>
    <s v=""/>
    <s v=""/>
    <s v=""/>
    <s v="2010200001"/>
    <s v=""/>
    <m/>
    <s v=""/>
    <s v=""/>
    <s v=""/>
    <n v="0"/>
  </r>
  <r>
    <s v=""/>
    <s v="20100013"/>
    <s v="2022002669"/>
    <x v="61"/>
    <d v="2021-03-14T00:00:00"/>
    <d v="2021-04-06T00:00:00"/>
    <s v="RE"/>
    <s v="BDT"/>
    <n v="-119788.5"/>
    <s v="1.00000"/>
    <s v="BDT"/>
    <n v="-119788.5"/>
    <n v="-1410.11"/>
    <n v="1410.11"/>
    <s v="8552"/>
    <s v="20210331"/>
    <s v="Spare parts purchase for the month of March'21"/>
    <s v=""/>
    <s v="0"/>
    <s v="5000155753 /477"/>
    <s v=""/>
    <s v=""/>
    <s v=""/>
    <s v=""/>
    <s v=""/>
    <m/>
    <s v=""/>
    <s v=""/>
    <s v=""/>
    <n v="0"/>
  </r>
  <r>
    <s v=""/>
    <s v="20100004"/>
    <s v="2012010681"/>
    <x v="41"/>
    <d v="2021-06-20T00:00:00"/>
    <d v="2021-06-21T00:00:00"/>
    <s v="KR"/>
    <s v="USD"/>
    <n v="-1406.4"/>
    <s v="83.95000"/>
    <s v="BDT"/>
    <n v="-118067.28"/>
    <n v="-1406.4"/>
    <n v="1406.4"/>
    <s v="GRN-2021-14100"/>
    <s v="20210620"/>
    <s v="Goods received from GUNZE UNITED LIMITED"/>
    <s v=""/>
    <s v="0"/>
    <s v="GUL/CIPL-290521000692  LC"/>
    <s v="CIPL-03374"/>
    <s v=""/>
    <s v="2100134800"/>
    <s v=""/>
    <s v=""/>
    <m/>
    <s v=""/>
    <s v=""/>
    <s v=""/>
    <n v="0"/>
  </r>
  <r>
    <s v=""/>
    <s v="20100013"/>
    <s v="2022003642"/>
    <x v="16"/>
    <d v="2021-06-14T00:00:00"/>
    <d v="2021-07-05T00:00:00"/>
    <s v="RE"/>
    <s v="BDT"/>
    <n v="-119393"/>
    <s v="1.00000"/>
    <s v="BDT"/>
    <n v="-119393"/>
    <n v="-1405.45"/>
    <n v="1405.45"/>
    <s v="66"/>
    <s v="20210624"/>
    <s v="Sewing Machine spare parts for June'21"/>
    <s v=""/>
    <s v="0"/>
    <s v="5000162960 /776,777,778"/>
    <s v=""/>
    <s v=""/>
    <s v=""/>
    <s v=""/>
    <s v=""/>
    <m/>
    <s v=""/>
    <s v=""/>
    <s v=""/>
    <n v="0"/>
  </r>
  <r>
    <s v=""/>
    <s v="20100009"/>
    <s v="2012010935"/>
    <x v="22"/>
    <d v="2021-06-30T00:00:00"/>
    <d v="2021-07-05T00:00:00"/>
    <s v="KR"/>
    <s v="BDT"/>
    <n v="-119084.39"/>
    <s v="1.00000"/>
    <s v="BDT"/>
    <n v="-119084.39"/>
    <n v="-1401.82"/>
    <n v="1401.82"/>
    <s v="CHTL354203"/>
    <s v="C2018-9"/>
    <s v="Sea freight &amp; others for June'21"/>
    <s v=""/>
    <s v="0"/>
    <s v="C3335LVMX0739-21"/>
    <s v=""/>
    <s v=""/>
    <s v=""/>
    <s v=""/>
    <s v="2113000010"/>
    <d v="2021-07-05T00:00:00"/>
    <s v=""/>
    <s v=""/>
    <s v=""/>
    <n v="0"/>
  </r>
  <r>
    <s v=""/>
    <s v="20100003"/>
    <s v="2012010882"/>
    <x v="25"/>
    <d v="2021-06-29T00:00:00"/>
    <d v="2021-07-02T00:00:00"/>
    <s v="KR"/>
    <s v="USD"/>
    <n v="-1393.7"/>
    <s v="83.95000"/>
    <s v="BDT"/>
    <n v="-117001.12"/>
    <n v="-1393.7"/>
    <n v="1393.7"/>
    <s v="GRN-2021-15069"/>
    <s v="C2001-658"/>
    <s v="Goods received from VARDHMAN TEXTILES LIMITED"/>
    <s v=""/>
    <s v="0"/>
    <s v="BBCDAK136704"/>
    <s v="CIPL-03341"/>
    <s v=""/>
    <s v="2100119500"/>
    <s v=""/>
    <s v="2110000020"/>
    <d v="2021-07-13T00:00:00"/>
    <s v=""/>
    <s v=""/>
    <s v=""/>
    <n v="0"/>
  </r>
  <r>
    <s v=""/>
    <s v="20100013"/>
    <s v="2022002695"/>
    <x v="61"/>
    <d v="2021-03-28T00:00:00"/>
    <d v="2021-04-06T00:00:00"/>
    <s v="RE"/>
    <s v="BDT"/>
    <n v="-118340"/>
    <s v="1.00000"/>
    <s v="BDT"/>
    <n v="-118340"/>
    <n v="-1393.06"/>
    <n v="1393.06"/>
    <s v="8528"/>
    <s v="20210331"/>
    <s v="FAN,Expansion valve,Dryer  filter,Gas,,,March'21"/>
    <s v=""/>
    <s v="0"/>
    <s v="5000155906 /542"/>
    <s v=""/>
    <s v=""/>
    <s v=""/>
    <s v=""/>
    <s v=""/>
    <m/>
    <s v=""/>
    <s v=""/>
    <s v=""/>
    <n v="0"/>
  </r>
  <r>
    <s v=""/>
    <s v="20100013"/>
    <s v="2022003743"/>
    <x v="9"/>
    <d v="2021-06-19T00:00:00"/>
    <d v="2021-07-04T00:00:00"/>
    <s v="RE"/>
    <s v="BDT"/>
    <n v="-118279"/>
    <s v="1.00000"/>
    <s v="BDT"/>
    <n v="-118279"/>
    <n v="-1392.33"/>
    <n v="1392.33"/>
    <s v="2021-294"/>
    <s v="20210628"/>
    <s v="Belt pulley for June'21"/>
    <s v=""/>
    <s v="0"/>
    <s v="5000163583 /188"/>
    <s v=""/>
    <s v=""/>
    <s v=""/>
    <s v=""/>
    <s v=""/>
    <m/>
    <s v=""/>
    <s v=""/>
    <s v=""/>
    <n v="0"/>
  </r>
  <r>
    <s v=""/>
    <s v="30900940"/>
    <s v="2026000673"/>
    <x v="48"/>
    <d v="2021-04-11T00:00:00"/>
    <d v="2021-04-18T00:00:00"/>
    <s v="DL"/>
    <s v="USD"/>
    <n v="-1388"/>
    <s v="83.95000"/>
    <s v="BDT"/>
    <n v="-116522.6"/>
    <n v="-1388"/>
    <n v="1388"/>
    <s v="MPL-07"/>
    <s v="MPL-07"/>
    <s v="Deferred Liability Creation to Maxim Label &amp; Pac"/>
    <s v=""/>
    <s v="0"/>
    <s v="MAXIM/CIPL/23/03/2021"/>
    <s v=""/>
    <s v=""/>
    <s v=""/>
    <s v="2010100001"/>
    <s v=""/>
    <m/>
    <s v=""/>
    <s v=""/>
    <s v=""/>
    <n v="0"/>
  </r>
  <r>
    <s v=""/>
    <s v="20100004"/>
    <s v="2012010892"/>
    <x v="25"/>
    <d v="2021-06-29T00:00:00"/>
    <d v="2021-07-02T00:00:00"/>
    <s v="KR"/>
    <s v="USD"/>
    <n v="-1387.98"/>
    <s v="83.95000"/>
    <s v="BDT"/>
    <n v="-116520.92"/>
    <n v="-1387.98"/>
    <n v="1387.98"/>
    <s v="GRN-2021-15117"/>
    <s v="20210629"/>
    <s v="Goods received from SML Packaging Solutions Bangla"/>
    <s v=""/>
    <s v="0"/>
    <s v="08062021-01   LCA-371736"/>
    <s v="CIPL-03346"/>
    <s v=""/>
    <s v="2100147210"/>
    <s v=""/>
    <s v=""/>
    <m/>
    <s v=""/>
    <s v=""/>
    <s v=""/>
    <n v="0"/>
  </r>
  <r>
    <s v=""/>
    <s v="20100009"/>
    <s v="2022003577"/>
    <x v="41"/>
    <d v="2021-06-07T00:00:00"/>
    <d v="2021-07-05T00:00:00"/>
    <s v="RE"/>
    <s v="BDT"/>
    <n v="-117195.97"/>
    <s v="1.00000"/>
    <s v="BDT"/>
    <n v="-117195.97"/>
    <n v="-1379.59"/>
    <n v="1379.59"/>
    <s v="EXPORT-2131"/>
    <s v="C2001-929"/>
    <s v="Courier Charges for May'21"/>
    <s v=""/>
    <s v="0"/>
    <s v="5000162694 /39"/>
    <s v=""/>
    <s v=""/>
    <s v=""/>
    <s v=""/>
    <s v="2113000145"/>
    <d v="2021-07-14T00:00:00"/>
    <s v=""/>
    <s v=""/>
    <s v=""/>
    <n v="0"/>
  </r>
  <r>
    <s v=""/>
    <s v="20100004"/>
    <s v="2012007621"/>
    <x v="92"/>
    <d v="2021-03-25T00:00:00"/>
    <d v="2021-03-27T00:00:00"/>
    <s v="KR"/>
    <s v="USD"/>
    <n v="-1373.1"/>
    <s v="83.95000"/>
    <s v="BDT"/>
    <n v="-115271.75"/>
    <n v="-1373.1"/>
    <n v="1373.1"/>
    <s v="GRN-2021-6946"/>
    <s v="C2001-278"/>
    <s v="Goods received from Coats Bangladesh Ltd."/>
    <s v=""/>
    <s v="0"/>
    <s v="MAR-02/CIPL/2021   DCUDAK"/>
    <s v="CIPL-03343"/>
    <s v=""/>
    <s v="2100073930"/>
    <s v=""/>
    <s v=""/>
    <m/>
    <s v=""/>
    <s v=""/>
    <s v=""/>
    <n v="0"/>
  </r>
  <r>
    <s v=""/>
    <s v="20100007"/>
    <s v="2022003321"/>
    <x v="94"/>
    <d v="2021-05-08T00:00:00"/>
    <d v="2021-06-02T00:00:00"/>
    <s v="RE"/>
    <s v="USD"/>
    <n v="-1367.97"/>
    <s v="83.95000"/>
    <s v="BDT"/>
    <n v="-114841.08"/>
    <n v="-1367.97"/>
    <n v="1367.97"/>
    <s v="3140"/>
    <s v="C2021-71"/>
    <s v="Goods received from SANS PACKAGING AND ACCESS"/>
    <s v=""/>
    <s v="0"/>
    <s v="4500061618"/>
    <s v="CIPL-03329"/>
    <s v=""/>
    <s v=""/>
    <s v=""/>
    <s v="2126000021"/>
    <d v="2021-07-11T00:00:00"/>
    <s v=""/>
    <s v=""/>
    <s v=""/>
    <n v="0"/>
  </r>
  <r>
    <s v=""/>
    <s v="30900940"/>
    <s v="2026000807"/>
    <x v="44"/>
    <d v="2021-06-15T00:00:00"/>
    <d v="2021-06-19T00:00:00"/>
    <s v="DL"/>
    <s v="USD"/>
    <n v="-1366.85"/>
    <s v="83.95000"/>
    <s v="BDT"/>
    <n v="-114747.06"/>
    <n v="-1366.85"/>
    <n v="1366.85"/>
    <s v="20210608/007191"/>
    <s v="20210608/007191"/>
    <s v="Deferred Liability Creation to Maheen Dizayn"/>
    <s v=""/>
    <s v="0"/>
    <s v="maheen/0111/21"/>
    <s v=""/>
    <s v=""/>
    <s v=""/>
    <s v="2010100001"/>
    <s v=""/>
    <m/>
    <s v=""/>
    <s v=""/>
    <s v=""/>
    <n v="0"/>
  </r>
  <r>
    <s v=""/>
    <s v="30900940"/>
    <s v="2026000723"/>
    <x v="12"/>
    <d v="2021-04-13T00:00:00"/>
    <d v="2021-05-05T00:00:00"/>
    <s v="DL"/>
    <s v="USD"/>
    <n v="-1366.3"/>
    <s v="83.95000"/>
    <s v="BDT"/>
    <n v="-114700.89"/>
    <n v="-1366.3"/>
    <n v="1366.3"/>
    <s v="LC21/21030001024"/>
    <s v="LC21/21030000839"/>
    <s v="Deferred Liability Creation to R-PAC BD Ltd."/>
    <s v=""/>
    <s v="0"/>
    <s v="CIPL04052021(A)"/>
    <s v="CIPL-03328"/>
    <s v=""/>
    <s v="2100102500"/>
    <s v="2010100001"/>
    <s v=""/>
    <m/>
    <s v=""/>
    <s v=""/>
    <s v=""/>
    <n v="0"/>
  </r>
  <r>
    <s v=""/>
    <s v="20100013"/>
    <s v="2012011216"/>
    <x v="22"/>
    <d v="2021-05-30T00:00:00"/>
    <d v="2021-07-08T00:00:00"/>
    <s v="KR"/>
    <s v="BDT"/>
    <n v="-116066"/>
    <s v="1.00000"/>
    <s v="BDT"/>
    <n v="-116066"/>
    <n v="-1366.29"/>
    <n v="1366.29"/>
    <s v="9908885446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30900940"/>
    <s v="2026000629"/>
    <x v="97"/>
    <d v="2021-03-27T00:00:00"/>
    <d v="2021-03-28T00:00:00"/>
    <s v="DL"/>
    <s v="USD"/>
    <n v="-1364.7"/>
    <s v="83.95000"/>
    <s v="BDT"/>
    <n v="-114566.57"/>
    <n v="-1364.7"/>
    <n v="1364.7"/>
    <s v="CIPL/TRS/36-2021"/>
    <s v="CIPL/TRS/36-2021"/>
    <s v="Deferred Liability Creation to TRS ACCESSORI"/>
    <s v=""/>
    <s v="0"/>
    <s v="TRS/CIPL-36/2021"/>
    <s v=""/>
    <s v=""/>
    <s v=""/>
    <s v="2010100001"/>
    <s v="2119000034"/>
    <d v="2021-07-12T00:00:00"/>
    <s v=""/>
    <s v=""/>
    <s v=""/>
    <n v="0"/>
  </r>
  <r>
    <s v=""/>
    <s v="20100003"/>
    <s v="2012010698"/>
    <x v="52"/>
    <d v="2021-06-21T00:00:00"/>
    <d v="2021-06-22T00:00:00"/>
    <s v="KR"/>
    <s v="USD"/>
    <n v="-1361.25"/>
    <s v="83.95000"/>
    <s v="BDT"/>
    <n v="-114276.94"/>
    <n v="-1361.25"/>
    <n v="1361.25"/>
    <s v="GRN-2021-14242"/>
    <s v="C2018-129"/>
    <s v="Goods received from PARAMOUNT TEXTILE LTD."/>
    <s v=""/>
    <s v="0"/>
    <s v="BBCDAK135078"/>
    <s v="CIPL-03362"/>
    <s v=""/>
    <s v="2100089530"/>
    <s v=""/>
    <s v=""/>
    <m/>
    <s v=""/>
    <s v=""/>
    <s v=""/>
    <n v="0"/>
  </r>
  <r>
    <s v=""/>
    <s v="30900125"/>
    <s v="2048005059"/>
    <x v="98"/>
    <d v="2020-11-23T00:00:00"/>
    <d v="2020-11-23T00:00:00"/>
    <s v="WA"/>
    <s v="BDT"/>
    <n v="-115500"/>
    <s v="1.00000"/>
    <s v="BDT"/>
    <n v="-115500"/>
    <n v="-1359.62"/>
    <n v="1359.62"/>
    <s v=""/>
    <s v="20201123"/>
    <s v="Loan received Rosper TMS Plus 500kg"/>
    <s v=""/>
    <s v="0"/>
    <s v=""/>
    <s v=""/>
    <s v=""/>
    <s v=""/>
    <s v="2010200001"/>
    <s v=""/>
    <m/>
    <s v=""/>
    <s v=""/>
    <s v=""/>
    <n v="0"/>
  </r>
  <r>
    <s v=""/>
    <s v="20100004"/>
    <s v="2012009781"/>
    <x v="39"/>
    <d v="2021-05-29T00:00:00"/>
    <d v="2021-05-30T00:00:00"/>
    <s v="KR"/>
    <s v="USD"/>
    <n v="-1357.25"/>
    <s v="83.95000"/>
    <s v="BDT"/>
    <n v="-113941.14"/>
    <n v="-1357.25"/>
    <n v="1357.25"/>
    <s v="GRN-2021-12241"/>
    <s v="20210529"/>
    <s v="Goods received from SML Packaging Solutions Bangla"/>
    <s v=""/>
    <s v="0"/>
    <s v="K100857691-93  DCUDAK1388"/>
    <s v="CIPL-03342"/>
    <s v=""/>
    <s v="2100122060"/>
    <s v=""/>
    <s v=""/>
    <m/>
    <s v=""/>
    <s v=""/>
    <s v=""/>
    <n v="0"/>
  </r>
  <r>
    <s v=""/>
    <s v="20100004"/>
    <s v="2012008736"/>
    <x v="68"/>
    <d v="2021-04-24T00:00:00"/>
    <d v="2021-04-25T00:00:00"/>
    <s v="KR"/>
    <s v="USD"/>
    <n v="-1355.12"/>
    <s v="83.95000"/>
    <s v="BDT"/>
    <n v="-113762.32"/>
    <n v="-1355.12"/>
    <n v="1355.12"/>
    <s v="GRN-2021-9857"/>
    <s v="C2020-189"/>
    <s v="Goods received from R-PAC (BANGLADESH) LIMITED"/>
    <s v=""/>
    <s v="0"/>
    <s v="CIPL04052021(B)  DCUDAK13"/>
    <s v="CIPL-03329"/>
    <s v=""/>
    <s v="2100088610"/>
    <s v=""/>
    <s v=""/>
    <m/>
    <s v=""/>
    <s v=""/>
    <s v=""/>
    <n v="0"/>
  </r>
  <r>
    <s v=""/>
    <s v="20100013"/>
    <s v="2022002962"/>
    <x v="60"/>
    <d v="2021-04-22T00:00:00"/>
    <d v="2021-04-29T00:00:00"/>
    <s v="RE"/>
    <s v="BDT"/>
    <n v="-114712"/>
    <s v="1.00000"/>
    <s v="BDT"/>
    <n v="-114712"/>
    <n v="-1350.34"/>
    <n v="1350.34"/>
    <s v="58"/>
    <s v="20210427"/>
    <s v="Machinery spare parts for the month of April'21"/>
    <s v=""/>
    <s v="0"/>
    <s v="5000157926 /278"/>
    <s v=""/>
    <s v=""/>
    <s v=""/>
    <s v=""/>
    <s v=""/>
    <m/>
    <s v=""/>
    <s v=""/>
    <s v=""/>
    <n v="0"/>
  </r>
  <r>
    <s v=""/>
    <s v="30900110"/>
    <s v="2049003636"/>
    <x v="10"/>
    <d v="2021-06-15T00:00:00"/>
    <d v="2021-06-15T00:00:00"/>
    <s v="WE"/>
    <s v="BDT"/>
    <n v="-114174.68"/>
    <s v="1.00000"/>
    <s v="BDT"/>
    <n v="-114174.68"/>
    <n v="-1344.02"/>
    <n v="1344.02"/>
    <s v=""/>
    <s v="4300021784"/>
    <s v="Courier Charges"/>
    <s v=""/>
    <s v="0"/>
    <s v="Courier Bill For May'2021"/>
    <s v=""/>
    <s v=""/>
    <s v=""/>
    <s v="2010300001"/>
    <s v=""/>
    <m/>
    <s v=""/>
    <s v=""/>
    <s v=""/>
    <n v="0"/>
  </r>
  <r>
    <s v=""/>
    <s v="20100004"/>
    <s v="2012010296"/>
    <x v="62"/>
    <d v="2021-06-02T00:00:00"/>
    <d v="2021-06-06T00:00:00"/>
    <s v="KR"/>
    <s v="USD"/>
    <n v="-1337.83"/>
    <s v="83.95000"/>
    <s v="BDT"/>
    <n v="-112310.83"/>
    <n v="-1337.83"/>
    <n v="1337.83"/>
    <s v="GRN-2021-12573"/>
    <s v="20210602"/>
    <s v="Goods received from NATURUB ACCESSORIES BANGLADESH"/>
    <s v=""/>
    <s v="0"/>
    <s v="NAB-SC-21-179   LCA-37900"/>
    <s v="CIPL-03344"/>
    <s v=""/>
    <s v="2100091700"/>
    <s v=""/>
    <s v="2126000015"/>
    <d v="2021-07-06T00:00:00"/>
    <s v=""/>
    <s v=""/>
    <s v=""/>
    <n v="0"/>
  </r>
  <r>
    <s v=""/>
    <s v="30900125"/>
    <s v="2048003882"/>
    <x v="99"/>
    <d v="2020-10-12T00:00:00"/>
    <d v="2020-10-20T00:00:00"/>
    <s v="WA"/>
    <s v="BDT"/>
    <n v="-113400"/>
    <s v="1.00000"/>
    <s v="BDT"/>
    <n v="-113400"/>
    <n v="-1334.9"/>
    <n v="1334.9"/>
    <s v=""/>
    <s v="20201012"/>
    <s v="Loan received Rosil 6866 500kg replace Rosil-9595"/>
    <s v=""/>
    <s v="0"/>
    <s v=""/>
    <s v=""/>
    <s v=""/>
    <s v=""/>
    <s v="2010200001"/>
    <s v=""/>
    <m/>
    <s v=""/>
    <s v=""/>
    <s v=""/>
    <n v="0"/>
  </r>
  <r>
    <s v=""/>
    <s v="30900940"/>
    <s v="2026000689"/>
    <x v="68"/>
    <d v="2021-04-18T00:00:00"/>
    <d v="2021-04-24T00:00:00"/>
    <s v="DL"/>
    <s v="USD"/>
    <n v="-1327.1"/>
    <s v="83.95000"/>
    <s v="BDT"/>
    <n v="-111410.05"/>
    <n v="-1327.1"/>
    <n v="1327.1"/>
    <s v="1000013415"/>
    <s v="1000013415"/>
    <s v="Deferred Liability Creation to American &amp; Efird"/>
    <s v=""/>
    <s v="0"/>
    <s v="SC-0000003621"/>
    <s v=""/>
    <s v=""/>
    <s v=""/>
    <s v="2010100001"/>
    <s v=""/>
    <m/>
    <s v=""/>
    <s v=""/>
    <s v=""/>
    <n v="0"/>
  </r>
  <r>
    <s v=""/>
    <s v="20100008"/>
    <s v="2022003184"/>
    <x v="95"/>
    <d v="2021-02-28T00:00:00"/>
    <d v="2021-06-01T00:00:00"/>
    <s v="RE"/>
    <s v="BDT"/>
    <n v="-112112"/>
    <s v="1.00000"/>
    <s v="BDT"/>
    <n v="-112112"/>
    <n v="-1319.74"/>
    <n v="1319.74"/>
    <s v="SINV-2021-08593"/>
    <s v="C2018-560"/>
    <s v="Logitech Group camera withWiFi keyboard for Feb'21"/>
    <s v=""/>
    <s v="0"/>
    <s v="5000159467 /265"/>
    <s v=""/>
    <s v=""/>
    <s v=""/>
    <s v=""/>
    <s v="2113000016"/>
    <d v="2021-07-07T00:00:00"/>
    <s v=""/>
    <s v=""/>
    <s v=""/>
    <n v="0"/>
  </r>
  <r>
    <s v=""/>
    <s v="20100008"/>
    <s v="2022002678"/>
    <x v="61"/>
    <d v="2021-03-23T00:00:00"/>
    <d v="2021-04-07T00:00:00"/>
    <s v="RE"/>
    <s v="BDT"/>
    <n v="-111654"/>
    <s v="1.00000"/>
    <s v="BDT"/>
    <n v="-111654"/>
    <n v="-1314.35"/>
    <n v="1314.35"/>
    <s v="1019/2020-2021"/>
    <s v="C2019-206"/>
    <s v="Paper Moisture Meter-&quot;Aqua Boy&quot; for March'21"/>
    <s v=""/>
    <s v="0"/>
    <s v="5000155710 /582"/>
    <s v=""/>
    <s v=""/>
    <s v=""/>
    <s v=""/>
    <s v="2113000163"/>
    <d v="2021-07-14T00:00:00"/>
    <s v=""/>
    <s v=""/>
    <s v=""/>
    <n v="0"/>
  </r>
  <r>
    <s v=""/>
    <s v="30900940"/>
    <s v="2026000633"/>
    <x v="3"/>
    <d v="2021-03-28T00:00:00"/>
    <d v="2021-04-04T00:00:00"/>
    <s v="DL"/>
    <s v="USD"/>
    <n v="-1312.11"/>
    <s v="83.95000"/>
    <s v="BDT"/>
    <n v="-110151.63"/>
    <n v="-1312.11"/>
    <n v="1312.11"/>
    <s v="1000013044"/>
    <s v="1000013044"/>
    <s v="Deferred Liability Creation to Coats Bangladesh"/>
    <s v=""/>
    <s v="0"/>
    <s v="SC-0000003516"/>
    <s v="CIPL-03170"/>
    <s v=""/>
    <s v="2000172990"/>
    <s v="2010100001"/>
    <s v=""/>
    <m/>
    <s v=""/>
    <s v=""/>
    <s v=""/>
    <n v="0"/>
  </r>
  <r>
    <s v=""/>
    <s v="20100004"/>
    <s v="2012010316"/>
    <x v="62"/>
    <d v="2021-06-02T00:00:00"/>
    <d v="2021-06-06T00:00:00"/>
    <s v="KR"/>
    <s v="USD"/>
    <n v="-1309.3"/>
    <s v="83.95000"/>
    <s v="BDT"/>
    <n v="-109915.74"/>
    <n v="-1309.3"/>
    <n v="1309.3"/>
    <s v="GRN-2021-12651"/>
    <s v="20210602"/>
    <s v="Goods received from SML Packaging Solutions Bangla"/>
    <s v=""/>
    <s v="0"/>
    <s v="24012021-01  DCUDAK138843"/>
    <s v="CIPL-03347"/>
    <s v=""/>
    <s v="2100132700"/>
    <s v=""/>
    <s v="2126000043"/>
    <d v="2021-07-18T00:00:00"/>
    <s v=""/>
    <s v=""/>
    <s v=""/>
    <n v="0"/>
  </r>
  <r>
    <s v=""/>
    <s v="20100008"/>
    <s v="2001000033"/>
    <x v="22"/>
    <d v="2021-05-26T00:00:00"/>
    <d v="2021-07-05T00:00:00"/>
    <s v="AA"/>
    <s v="BDT"/>
    <n v="-110767"/>
    <s v="1.00000"/>
    <s v="BDT"/>
    <n v="-110767"/>
    <n v="-1303.9100000000001"/>
    <n v="1303.9100000000001"/>
    <s v="9908884280"/>
    <s v="C2001-1645"/>
    <s v="AEL/EPIC/INV/3"/>
    <s v=""/>
    <s v="0"/>
    <s v="AEL/EPIC/INV/3"/>
    <s v=""/>
    <s v=""/>
    <s v=""/>
    <s v=""/>
    <s v=""/>
    <m/>
    <s v=""/>
    <s v=""/>
    <s v=""/>
    <n v="0"/>
  </r>
  <r>
    <s v=""/>
    <s v="20100004"/>
    <s v="2012010729"/>
    <x v="1"/>
    <d v="2021-06-23T00:00:00"/>
    <d v="2021-06-24T00:00:00"/>
    <s v="KR"/>
    <s v="USD"/>
    <n v="-1287.92"/>
    <s v="83.95000"/>
    <s v="BDT"/>
    <n v="-108120.88"/>
    <n v="-1287.92"/>
    <n v="1287.92"/>
    <s v="GRN-2021-14427"/>
    <s v="20210623"/>
    <s v="Goods received from SML Packaging Solutions Bangla"/>
    <s v=""/>
    <s v="0"/>
    <s v="08062021-01   LCA-371736"/>
    <s v="CIPL-03346"/>
    <s v=""/>
    <s v="2100147210"/>
    <s v=""/>
    <s v=""/>
    <m/>
    <s v=""/>
    <s v=""/>
    <s v=""/>
    <n v="0"/>
  </r>
  <r>
    <s v=""/>
    <s v="20100004"/>
    <s v="2012010775"/>
    <x v="16"/>
    <d v="2021-06-24T00:00:00"/>
    <d v="2021-06-26T00:00:00"/>
    <s v="KR"/>
    <s v="USD"/>
    <n v="-1285.71"/>
    <s v="83.95000"/>
    <s v="BDT"/>
    <n v="-107935.35"/>
    <n v="-1285.71"/>
    <n v="1285.71"/>
    <s v="GRN-2021-14531"/>
    <s v="C2001-90"/>
    <s v="Goods received from Paxar Bangladesh Ltd."/>
    <s v=""/>
    <s v="0"/>
    <s v="228050-SC  LCA NO 371737"/>
    <s v="CIPL-03346"/>
    <s v=""/>
    <s v="2100154760"/>
    <s v=""/>
    <s v=""/>
    <m/>
    <s v=""/>
    <s v=""/>
    <s v=""/>
    <n v="0"/>
  </r>
  <r>
    <s v=""/>
    <s v="20100008"/>
    <s v="2022003619"/>
    <x v="41"/>
    <d v="2021-06-01T00:00:00"/>
    <d v="2021-07-04T00:00:00"/>
    <s v="RE"/>
    <s v="BDT"/>
    <n v="-109205"/>
    <s v="1.00000"/>
    <s v="BDT"/>
    <n v="-109205"/>
    <n v="-1285.52"/>
    <n v="1285.52"/>
    <s v="CS5651/21"/>
    <s v="C2017-339"/>
    <s v="Single Leaf Fire Door with accessories for June'21"/>
    <s v=""/>
    <s v="0"/>
    <s v="5000162419 /345"/>
    <s v=""/>
    <s v=""/>
    <s v=""/>
    <s v=""/>
    <s v="2113000024"/>
    <d v="2021-07-07T00:00:00"/>
    <s v=""/>
    <s v=""/>
    <s v=""/>
    <n v="0"/>
  </r>
  <r>
    <s v=""/>
    <s v="20100004"/>
    <s v="2012008425"/>
    <x v="50"/>
    <d v="2021-04-15T00:00:00"/>
    <d v="2021-04-17T00:00:00"/>
    <s v="KR"/>
    <s v="USD"/>
    <n v="-1284.74"/>
    <s v="83.95000"/>
    <s v="BDT"/>
    <n v="-107853.92"/>
    <n v="-1284.74"/>
    <n v="1284.74"/>
    <s v="GRN-2021-8847"/>
    <s v="C2001-278"/>
    <s v="Goods received from Coats Bangladesh Ltd."/>
    <s v=""/>
    <s v="0"/>
    <s v="APR-01/CIPL/2021   DCUDAK"/>
    <s v="CIPL-03344"/>
    <s v=""/>
    <s v="2100085090"/>
    <s v=""/>
    <s v=""/>
    <m/>
    <s v=""/>
    <s v=""/>
    <s v=""/>
    <n v="0"/>
  </r>
  <r>
    <s v=""/>
    <s v="20100013"/>
    <s v="2022003047"/>
    <x v="20"/>
    <d v="2021-04-13T00:00:00"/>
    <d v="2021-05-06T00:00:00"/>
    <s v="RE"/>
    <s v="BDT"/>
    <n v="-109134"/>
    <s v="1.00000"/>
    <s v="BDT"/>
    <n v="-109134"/>
    <n v="-1284.69"/>
    <n v="1284.69"/>
    <s v="126"/>
    <s v="20210429"/>
    <s v="Production consumable item purchase for April'21"/>
    <s v=""/>
    <s v="0"/>
    <s v="5000158447 /71"/>
    <s v=""/>
    <s v=""/>
    <s v=""/>
    <s v=""/>
    <s v="2113000132"/>
    <d v="2021-07-14T00:00:00"/>
    <s v=""/>
    <s v=""/>
    <s v=""/>
    <n v="0"/>
  </r>
  <r>
    <s v=""/>
    <s v="30900940"/>
    <s v="2026000651"/>
    <x v="100"/>
    <d v="2021-03-28T00:00:00"/>
    <d v="2021-04-10T00:00:00"/>
    <s v="DL"/>
    <s v="USD"/>
    <n v="-1284.18"/>
    <s v="83.95000"/>
    <s v="BDT"/>
    <n v="-107806.91"/>
    <n v="-1284.18"/>
    <n v="1284.18"/>
    <s v="78-CIPL EPIC/202"/>
    <s v="78-CIPL EPIC/2021"/>
    <s v="Deferred Liability Creation Bangladesh IRIS Co.Ltd"/>
    <s v=""/>
    <s v="0"/>
    <s v="BD/IRIS/78-CIPL EPIC/2021"/>
    <s v=""/>
    <s v=""/>
    <s v=""/>
    <s v="2010100001"/>
    <s v=""/>
    <m/>
    <s v=""/>
    <s v=""/>
    <s v=""/>
    <n v="0"/>
  </r>
  <r>
    <s v=""/>
    <s v="30900940"/>
    <s v="2026000767"/>
    <x v="30"/>
    <d v="2021-06-03T00:00:00"/>
    <d v="2021-06-10T00:00:00"/>
    <s v="DL"/>
    <s v="USD"/>
    <n v="-1280"/>
    <s v="83.95000"/>
    <s v="BDT"/>
    <n v="-107456"/>
    <n v="-1280"/>
    <n v="1280"/>
    <s v="INV#2021/21"/>
    <s v="INV#2021/21"/>
    <s v="Deferred Liability Creation to KP Accessories Ltd."/>
    <s v=""/>
    <s v="0"/>
    <s v="2021/16-SC"/>
    <s v=""/>
    <s v=""/>
    <s v=""/>
    <s v="2010100001"/>
    <s v=""/>
    <m/>
    <s v=""/>
    <s v=""/>
    <s v=""/>
    <n v="0"/>
  </r>
  <r>
    <s v=""/>
    <s v="30900100"/>
    <s v="2049003358"/>
    <x v="21"/>
    <d v="2021-05-25T00:00:00"/>
    <d v="2021-05-25T00:00:00"/>
    <s v="WE"/>
    <s v="USD"/>
    <n v="-1279.2"/>
    <s v="83.95000"/>
    <s v="BDT"/>
    <n v="-107388.84"/>
    <n v="-1279.2"/>
    <n v="1279.2"/>
    <s v="517634"/>
    <s v="4500061511"/>
    <s v="CRTDBXCRTN 61x40.6x20.3 cm 3 ply"/>
    <s v=""/>
    <s v="0"/>
    <s v="Pcking Mtarial"/>
    <s v=""/>
    <s v=""/>
    <s v=""/>
    <s v="2010300001"/>
    <s v=""/>
    <m/>
    <s v=""/>
    <s v=""/>
    <s v=""/>
    <n v="0"/>
  </r>
  <r>
    <s v=""/>
    <s v="20100007"/>
    <s v="2022003365"/>
    <x v="42"/>
    <d v="2021-05-27T00:00:00"/>
    <d v="2021-06-02T00:00:00"/>
    <s v="RE"/>
    <s v="USD"/>
    <n v="-1275"/>
    <s v="83.95000"/>
    <s v="BDT"/>
    <n v="-107036.25"/>
    <n v="-1275"/>
    <n v="1275"/>
    <s v="518119"/>
    <s v="C2001-1178"/>
    <s v="Goods received from M &amp; U Packaging Ltd."/>
    <s v=""/>
    <s v="0"/>
    <s v="4500061825"/>
    <s v="CIPL-03319"/>
    <s v=""/>
    <s v=""/>
    <s v=""/>
    <s v="2126000001"/>
    <d v="2021-07-04T00:00:00"/>
    <s v=""/>
    <s v=""/>
    <s v=""/>
    <n v="0"/>
  </r>
  <r>
    <s v=""/>
    <s v="20100004"/>
    <s v="2012009383"/>
    <x v="38"/>
    <d v="2021-05-04T00:00:00"/>
    <d v="2021-05-10T00:00:00"/>
    <s v="KR"/>
    <s v="USD"/>
    <n v="-1274"/>
    <s v="83.95000"/>
    <s v="BDT"/>
    <n v="-106952.3"/>
    <n v="-1274"/>
    <n v="1274"/>
    <s v="GRN-2021-10822"/>
    <s v="20210504"/>
    <s v="Goods received from SML Packaging Solutions Bangla"/>
    <s v=""/>
    <s v="0"/>
    <s v="K100840519-56   DCUDAK133"/>
    <s v="CIPL-03322"/>
    <s v=""/>
    <s v="2100098960"/>
    <s v=""/>
    <s v=""/>
    <m/>
    <s v=""/>
    <s v=""/>
    <s v=""/>
    <n v="0"/>
  </r>
  <r>
    <s v=""/>
    <s v="20100009"/>
    <s v="2022003869"/>
    <x v="22"/>
    <d v="2021-05-31T00:00:00"/>
    <d v="2021-07-08T00:00:00"/>
    <s v="RE"/>
    <s v="BDT"/>
    <n v="-108224"/>
    <s v="1.00000"/>
    <s v="BDT"/>
    <n v="-108224"/>
    <n v="-1273.97"/>
    <n v="1273.97"/>
    <s v="EVOVE31/05/21-70"/>
    <s v="C2001-965"/>
    <s v="Sewing machine hire rent for May'21"/>
    <s v=""/>
    <s v="0"/>
    <s v="5000164514 /190"/>
    <s v=""/>
    <s v=""/>
    <s v=""/>
    <s v=""/>
    <s v="2113000135"/>
    <d v="2021-07-14T00:00:00"/>
    <s v=""/>
    <s v=""/>
    <s v=""/>
    <n v="0"/>
  </r>
  <r>
    <s v=""/>
    <s v="20100004"/>
    <s v="2012010639"/>
    <x v="31"/>
    <d v="2021-06-17T00:00:00"/>
    <d v="2021-06-19T00:00:00"/>
    <s v="KR"/>
    <s v="USD"/>
    <n v="-1264.93"/>
    <s v="83.95000"/>
    <s v="BDT"/>
    <n v="-106190.87"/>
    <n v="-1264.93"/>
    <n v="1264.93"/>
    <s v="GRN-2021-13907"/>
    <s v="C2020-189"/>
    <s v="Goods received from R-PAC (BANGLADESH) LIMITED"/>
    <s v=""/>
    <s v="0"/>
    <s v="CIPL06022021   (A)   DCUD"/>
    <s v="CIPL-03374"/>
    <s v=""/>
    <s v="2100142250"/>
    <s v=""/>
    <s v="2126000009"/>
    <d v="2021-07-08T00:00:00"/>
    <s v=""/>
    <s v=""/>
    <s v=""/>
    <n v="0"/>
  </r>
  <r>
    <s v=""/>
    <s v="30900100"/>
    <s v="2049003009"/>
    <x v="46"/>
    <d v="2021-04-22T00:00:00"/>
    <d v="2021-04-22T00:00:00"/>
    <s v="WE"/>
    <s v="BDT"/>
    <n v="-107400"/>
    <s v="1.00000"/>
    <s v="BDT"/>
    <n v="-107400"/>
    <n v="-1264.27"/>
    <n v="1264.27"/>
    <s v="297"/>
    <s v="4500061405"/>
    <s v="NEEDLE POSITIONER MOTOR TYPE HVP-70-4-BR"/>
    <s v=""/>
    <s v="0"/>
    <s v="Maintanence"/>
    <s v=""/>
    <s v=""/>
    <s v=""/>
    <s v="2010100001"/>
    <s v=""/>
    <m/>
    <s v=""/>
    <s v=""/>
    <s v=""/>
    <n v="0"/>
  </r>
  <r>
    <s v=""/>
    <s v="20100009"/>
    <s v="2012010932"/>
    <x v="22"/>
    <d v="2021-06-30T00:00:00"/>
    <d v="2021-07-05T00:00:00"/>
    <s v="KR"/>
    <s v="BDT"/>
    <n v="-107354.51"/>
    <s v="1.00000"/>
    <s v="BDT"/>
    <n v="-107354.51"/>
    <n v="-1263.74"/>
    <n v="1263.74"/>
    <s v="CHTL356430"/>
    <s v="C2018-9"/>
    <s v="Sea freight &amp; others for June'21"/>
    <s v=""/>
    <s v="0"/>
    <s v="C3270LVMX0787-21,C3287LVM"/>
    <s v=""/>
    <s v=""/>
    <s v=""/>
    <s v=""/>
    <s v="2113000010"/>
    <d v="2021-07-05T00:00:00"/>
    <s v=""/>
    <s v=""/>
    <s v=""/>
    <n v="0"/>
  </r>
  <r>
    <s v=""/>
    <s v="20100007"/>
    <s v="2022003310"/>
    <x v="21"/>
    <d v="2021-05-25T00:00:00"/>
    <d v="2021-06-02T00:00:00"/>
    <s v="RE"/>
    <s v="USD"/>
    <n v="-1263.44"/>
    <s v="83.95000"/>
    <s v="BDT"/>
    <n v="-106065.79"/>
    <n v="-1263.44"/>
    <n v="1263.44"/>
    <s v="3445/3374"/>
    <s v="C2021-71"/>
    <s v="Goods received from SANS PACKAGING AND ACCESS"/>
    <s v=""/>
    <s v="0"/>
    <s v="4500061575"/>
    <s v="CIPL-03329"/>
    <s v=""/>
    <s v=""/>
    <s v=""/>
    <s v="2126000021"/>
    <d v="2021-07-11T00:00:00"/>
    <s v=""/>
    <s v=""/>
    <s v=""/>
    <n v="0"/>
  </r>
  <r>
    <s v=""/>
    <s v="20100004"/>
    <s v="2012010552"/>
    <x v="32"/>
    <d v="2021-06-13T00:00:00"/>
    <d v="2021-06-14T00:00:00"/>
    <s v="KR"/>
    <s v="USD"/>
    <n v="-1257"/>
    <s v="83.95000"/>
    <s v="BDT"/>
    <n v="-105525.15"/>
    <n v="-1257"/>
    <n v="1257"/>
    <s v="GRN-2021-13522"/>
    <s v="20210613"/>
    <s v="Goods received from GUNZE UNITED LIMITED"/>
    <s v=""/>
    <s v="0"/>
    <s v="GUL/CIPL-250521000689  LC"/>
    <s v="CIPL-03326"/>
    <s v=""/>
    <s v="2100131980"/>
    <s v=""/>
    <s v=""/>
    <m/>
    <s v=""/>
    <s v=""/>
    <s v=""/>
    <n v="0"/>
  </r>
  <r>
    <s v=""/>
    <s v="20100013"/>
    <s v="2022003278"/>
    <x v="6"/>
    <d v="2021-05-29T00:00:00"/>
    <d v="2021-06-01T00:00:00"/>
    <s v="RE"/>
    <s v="BDT"/>
    <n v="-106678"/>
    <s v="1.00000"/>
    <s v="BDT"/>
    <n v="-106678"/>
    <n v="-1255.77"/>
    <n v="1255.77"/>
    <s v="EV0594-2"/>
    <s v="20210531"/>
    <s v="Sewing Machine spare parts for May'21"/>
    <s v=""/>
    <s v="0"/>
    <s v="5000160891 /213,14,203-08"/>
    <s v=""/>
    <s v=""/>
    <s v=""/>
    <s v=""/>
    <s v=""/>
    <m/>
    <s v=""/>
    <s v=""/>
    <s v=""/>
    <n v="0"/>
  </r>
  <r>
    <s v=""/>
    <s v="20100007"/>
    <s v="2022003363"/>
    <x v="95"/>
    <d v="2021-05-22T00:00:00"/>
    <d v="2021-06-02T00:00:00"/>
    <s v="RE"/>
    <s v="USD"/>
    <n v="-1255.08"/>
    <s v="83.95000"/>
    <s v="BDT"/>
    <n v="-105363.97"/>
    <n v="-1255.08"/>
    <n v="1255.08"/>
    <s v="26220"/>
    <s v="C2001-956"/>
    <s v="Goods received from Epyllion Limited"/>
    <s v=""/>
    <s v="0"/>
    <s v="4500061770"/>
    <s v="CIPL-03316"/>
    <s v=""/>
    <s v=""/>
    <s v=""/>
    <s v="2126000003"/>
    <d v="2021-07-06T00:00:00"/>
    <s v=""/>
    <s v=""/>
    <s v=""/>
    <n v="0"/>
  </r>
  <r>
    <s v=""/>
    <s v="30900940"/>
    <s v="2026000838"/>
    <x v="16"/>
    <d v="2021-06-21T00:00:00"/>
    <d v="2021-06-24T00:00:00"/>
    <s v="DL"/>
    <s v="USD"/>
    <n v="-1254.26"/>
    <s v="83.95000"/>
    <s v="BDT"/>
    <n v="-105295.13"/>
    <n v="-1254.26"/>
    <n v="1254.26"/>
    <s v="1000014456"/>
    <s v="1000014456"/>
    <s v="Deferred Liability Creation to American &amp; Efird"/>
    <s v=""/>
    <s v="0"/>
    <s v="SC-0000003832"/>
    <s v=""/>
    <s v=""/>
    <s v=""/>
    <s v="2010100001"/>
    <s v=""/>
    <m/>
    <s v=""/>
    <s v=""/>
    <s v=""/>
    <n v="0"/>
  </r>
  <r>
    <s v=""/>
    <s v="20100009"/>
    <s v="2022003621"/>
    <x v="41"/>
    <d v="2021-06-01T00:00:00"/>
    <d v="2021-07-05T00:00:00"/>
    <s v="RE"/>
    <s v="BDT"/>
    <n v="-106371"/>
    <s v="1.00000"/>
    <s v="BDT"/>
    <n v="-106371"/>
    <n v="-1252.1600000000001"/>
    <n v="1252.1600000000001"/>
    <s v="2021/109740"/>
    <s v="C2015-825"/>
    <s v="Monthly Internet service charge for June'21"/>
    <s v=""/>
    <s v="0"/>
    <s v="5000162686 /11268"/>
    <s v=""/>
    <s v=""/>
    <s v=""/>
    <s v=""/>
    <s v="2113000113"/>
    <d v="2021-07-14T00:00:00"/>
    <s v=""/>
    <s v=""/>
    <s v=""/>
    <n v="0"/>
  </r>
  <r>
    <s v=""/>
    <s v="20100004"/>
    <s v="2012009780"/>
    <x v="39"/>
    <d v="2021-05-29T00:00:00"/>
    <d v="2021-05-30T00:00:00"/>
    <s v="KR"/>
    <s v="USD"/>
    <n v="-1251.05"/>
    <s v="83.95000"/>
    <s v="BDT"/>
    <n v="-105025.65"/>
    <n v="-1251.05"/>
    <n v="1251.05"/>
    <s v="GRN-2021-12240"/>
    <s v="20210529"/>
    <s v="Goods received from SML Packaging Solutions Bangla"/>
    <s v=""/>
    <s v="0"/>
    <s v="K100857691-93  DCUDAK1388"/>
    <s v="CIPL-03332"/>
    <s v=""/>
    <s v="2100122030"/>
    <s v=""/>
    <s v=""/>
    <m/>
    <s v=""/>
    <s v=""/>
    <s v=""/>
    <n v="0"/>
  </r>
  <r>
    <s v=""/>
    <s v="20100004"/>
    <s v="2012008373"/>
    <x v="14"/>
    <d v="2021-04-12T00:00:00"/>
    <d v="2021-04-13T00:00:00"/>
    <s v="KR"/>
    <s v="USD"/>
    <n v="-1245.6099999999999"/>
    <s v="83.95000"/>
    <s v="BDT"/>
    <n v="-104568.96000000001"/>
    <n v="-1245.6099999999999"/>
    <n v="1245.6099999999999"/>
    <s v="GRN-2021-8679"/>
    <s v="C2020-189"/>
    <s v="Goods received from R-PAC (BANGLADESH) LIMITED"/>
    <s v=""/>
    <s v="0"/>
    <s v="CIPL04052021(B)  DCUDAK13"/>
    <s v="CIPL-03343"/>
    <s v=""/>
    <s v="2100088400"/>
    <s v=""/>
    <s v=""/>
    <m/>
    <s v=""/>
    <s v=""/>
    <s v=""/>
    <n v="0"/>
  </r>
  <r>
    <s v=""/>
    <s v="20100007"/>
    <s v="2022003328"/>
    <x v="21"/>
    <d v="2021-05-25T00:00:00"/>
    <d v="2021-06-02T00:00:00"/>
    <s v="RE"/>
    <s v="USD"/>
    <n v="-1238.3399999999999"/>
    <s v="83.95000"/>
    <s v="BDT"/>
    <n v="-103958.64"/>
    <n v="-1238.3399999999999"/>
    <n v="1238.3399999999999"/>
    <s v="3444/3382"/>
    <s v="C2021-71"/>
    <s v="Goods received from SANS PACKAGING AND ACCESS"/>
    <s v=""/>
    <s v="0"/>
    <s v="4500061681"/>
    <s v="CIPL-03308"/>
    <s v=""/>
    <s v=""/>
    <s v=""/>
    <s v="2126000022"/>
    <d v="2021-07-11T00:00:00"/>
    <s v=""/>
    <s v=""/>
    <s v=""/>
    <n v="0"/>
  </r>
  <r>
    <s v=""/>
    <s v="20100013"/>
    <s v="2022002844"/>
    <x v="50"/>
    <d v="2021-04-06T00:00:00"/>
    <d v="2021-04-24T00:00:00"/>
    <s v="RE"/>
    <s v="BDT"/>
    <n v="-104415"/>
    <s v="1.00000"/>
    <s v="BDT"/>
    <n v="-104415"/>
    <n v="-1229.1400000000001"/>
    <n v="1229.1400000000001"/>
    <s v="50"/>
    <s v="20210415"/>
    <s v="Sewing machine spare parts purchase for April'21"/>
    <s v=""/>
    <s v="0"/>
    <s v="5000157150 /572-575"/>
    <s v=""/>
    <s v=""/>
    <s v=""/>
    <s v=""/>
    <s v="2113000013"/>
    <d v="2021-07-07T00:00:00"/>
    <s v=""/>
    <s v=""/>
    <s v=""/>
    <n v="0"/>
  </r>
  <r>
    <s v=""/>
    <s v="20100007"/>
    <s v="2022003841"/>
    <x v="41"/>
    <d v="2021-06-20T00:00:00"/>
    <d v="2021-07-06T00:00:00"/>
    <s v="RE"/>
    <s v="USD"/>
    <n v="-1228.78"/>
    <s v="83.95001"/>
    <s v="BDT"/>
    <n v="-103156.09"/>
    <n v="-1228.78"/>
    <n v="1228.78"/>
    <s v="32140"/>
    <s v="C2001-956"/>
    <s v="Goods received from Epyllion Limited"/>
    <s v=""/>
    <s v="0"/>
    <s v="4500062171"/>
    <s v="CIPL-03326"/>
    <s v=""/>
    <s v=""/>
    <s v=""/>
    <s v=""/>
    <m/>
    <s v=""/>
    <s v=""/>
    <s v=""/>
    <n v="0"/>
  </r>
  <r>
    <s v=""/>
    <s v="20100013"/>
    <s v="2022003234"/>
    <x v="39"/>
    <d v="2021-05-06T00:00:00"/>
    <d v="2021-06-01T00:00:00"/>
    <s v="RE"/>
    <s v="BDT"/>
    <n v="-104370"/>
    <s v="1.00000"/>
    <s v="BDT"/>
    <n v="-104370"/>
    <n v="-1228.6099999999999"/>
    <n v="1228.6099999999999"/>
    <s v="13408"/>
    <s v="20210529"/>
    <s v="Toshiba TEC-B452/462-printer Head for May'21"/>
    <s v=""/>
    <s v="0"/>
    <s v="5000160520 /69"/>
    <s v=""/>
    <s v=""/>
    <s v=""/>
    <s v=""/>
    <s v=""/>
    <m/>
    <s v=""/>
    <s v=""/>
    <s v=""/>
    <n v="0"/>
  </r>
  <r>
    <s v=""/>
    <s v="20100007"/>
    <s v="2022003440"/>
    <x v="39"/>
    <d v="2021-05-29T00:00:00"/>
    <d v="2021-06-03T00:00:00"/>
    <s v="RE"/>
    <s v="USD"/>
    <n v="-1228.43"/>
    <s v="83.94999"/>
    <s v="BDT"/>
    <n v="-103126.69"/>
    <n v="-1228.43"/>
    <n v="1228.43"/>
    <s v="27740"/>
    <s v="C2001-956"/>
    <s v="Goods received from Epyllion Limited"/>
    <s v=""/>
    <s v="0"/>
    <s v="4500061927"/>
    <s v="CIPL-03353"/>
    <s v=""/>
    <s v=""/>
    <s v=""/>
    <s v="2126000003"/>
    <d v="2021-07-06T00:00:00"/>
    <s v=""/>
    <s v=""/>
    <s v=""/>
    <n v="0"/>
  </r>
  <r>
    <s v=""/>
    <s v="20100004"/>
    <s v="2012009776"/>
    <x v="42"/>
    <d v="2021-05-27T00:00:00"/>
    <d v="2021-05-29T00:00:00"/>
    <s v="KR"/>
    <s v="USD"/>
    <n v="-1221.17"/>
    <s v="83.95000"/>
    <s v="BDT"/>
    <n v="-102517.22"/>
    <n v="-1221.17"/>
    <n v="1221.17"/>
    <s v="GRN-2021-12231"/>
    <s v="20210527"/>
    <s v="Goods received from SML Packaging Solutions Bangla"/>
    <s v=""/>
    <s v="0"/>
    <s v="K100857691-93  DCUDAK1388"/>
    <s v="CIPL-03313"/>
    <s v=""/>
    <s v="2100121670"/>
    <s v=""/>
    <s v=""/>
    <m/>
    <s v=""/>
    <s v=""/>
    <s v=""/>
    <n v="0"/>
  </r>
  <r>
    <s v=""/>
    <s v="20100004"/>
    <s v="2012008375"/>
    <x v="14"/>
    <d v="2021-04-12T00:00:00"/>
    <d v="2021-04-13T00:00:00"/>
    <s v="KR"/>
    <s v="USD"/>
    <n v="-1219.01"/>
    <s v="83.95000"/>
    <s v="BDT"/>
    <n v="-102335.89"/>
    <n v="-1219.01"/>
    <n v="1219.01"/>
    <s v="GRN-2021-8683"/>
    <s v="C2020-189"/>
    <s v="Goods received from R-PAC (BANGLADESH) LIMITED"/>
    <s v=""/>
    <s v="0"/>
    <s v="CIPL04052021(B)  DCUDAK13"/>
    <s v="CIPL-03343"/>
    <s v=""/>
    <s v="2100088660"/>
    <s v=""/>
    <s v=""/>
    <m/>
    <s v=""/>
    <s v=""/>
    <s v=""/>
    <n v="0"/>
  </r>
  <r>
    <s v=""/>
    <s v="20100009"/>
    <s v="2022003657"/>
    <x v="16"/>
    <d v="2021-05-31T00:00:00"/>
    <d v="2021-07-05T00:00:00"/>
    <s v="RE"/>
    <s v="BDT"/>
    <n v="-103448.06"/>
    <s v="1.00000"/>
    <s v="BDT"/>
    <n v="-103448.06"/>
    <n v="-1217.75"/>
    <n v="1217.75"/>
    <s v="BX\FX\B-7843"/>
    <s v="C2001-803"/>
    <s v="Courier Charges for May'21"/>
    <s v=""/>
    <s v="0"/>
    <s v="5000162690"/>
    <s v=""/>
    <s v=""/>
    <s v=""/>
    <s v=""/>
    <s v="2113000117"/>
    <d v="2021-07-14T00:00:00"/>
    <s v=""/>
    <s v=""/>
    <s v=""/>
    <n v="0"/>
  </r>
  <r>
    <s v=""/>
    <s v="20100005"/>
    <s v="2022003421"/>
    <x v="6"/>
    <d v="2021-05-08T00:00:00"/>
    <d v="2021-06-03T00:00:00"/>
    <s v="RE"/>
    <s v="BDT"/>
    <n v="-103223"/>
    <s v="1.00000"/>
    <s v="BDT"/>
    <n v="-103223"/>
    <n v="-1215.0999999999999"/>
    <n v="1215.0999999999999"/>
    <s v="5188"/>
    <s v="C2016-207"/>
    <s v="Chemical for May'21(Hydrogen peroxide,KCI,bisulphe"/>
    <s v=""/>
    <s v="0"/>
    <s v="5000159325 /287"/>
    <s v="PGCL-01767"/>
    <s v=""/>
    <s v=""/>
    <s v=""/>
    <s v=""/>
    <m/>
    <s v=""/>
    <s v=""/>
    <s v=""/>
    <n v="0"/>
  </r>
  <r>
    <s v=""/>
    <s v="20100013"/>
    <s v="2012010064"/>
    <x v="4"/>
    <d v="2021-04-18T00:00:00"/>
    <d v="2021-06-01T00:00:00"/>
    <s v="KR"/>
    <s v="BDT"/>
    <n v="-102326"/>
    <s v="1.00000"/>
    <s v="BDT"/>
    <n v="-102326"/>
    <n v="-1204.54"/>
    <n v="1204.54"/>
    <s v="9908884046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04"/>
    <s v="2012008106"/>
    <x v="63"/>
    <d v="2021-04-01T00:00:00"/>
    <d v="2021-04-06T00:00:00"/>
    <s v="KR"/>
    <s v="USD"/>
    <n v="-1198.3"/>
    <s v="83.95000"/>
    <s v="BDT"/>
    <n v="-100597.29"/>
    <n v="-1198.3"/>
    <n v="1198.3"/>
    <s v="GRN-2021-7562"/>
    <s v="C2001-278"/>
    <s v="Goods received from Coats Bangladesh Ltd."/>
    <s v=""/>
    <s v="0"/>
    <s v="MAR-04/CIPL/2021   DCUDAK"/>
    <s v="CIPL-03343"/>
    <s v=""/>
    <s v="2100078420"/>
    <s v=""/>
    <s v=""/>
    <m/>
    <s v=""/>
    <s v=""/>
    <s v=""/>
    <n v="0"/>
  </r>
  <r>
    <s v=""/>
    <s v="20100007"/>
    <s v="2022003546"/>
    <x v="33"/>
    <d v="2021-06-07T00:00:00"/>
    <d v="2021-06-19T00:00:00"/>
    <s v="RE"/>
    <s v="USD"/>
    <n v="-1198"/>
    <s v="83.94999"/>
    <s v="BDT"/>
    <n v="-100572.09"/>
    <n v="-1198"/>
    <n v="1198"/>
    <s v="29706"/>
    <s v="C2001-956"/>
    <s v="Goods received from Epyllion Limited"/>
    <s v=""/>
    <s v="0"/>
    <s v="4500062169"/>
    <s v="CIPL-03324"/>
    <s v=""/>
    <s v=""/>
    <s v=""/>
    <s v=""/>
    <m/>
    <s v=""/>
    <s v=""/>
    <s v=""/>
    <n v="0"/>
  </r>
  <r>
    <s v=""/>
    <s v="30900940"/>
    <s v="2013003467"/>
    <x v="49"/>
    <d v="2021-05-03T00:00:00"/>
    <d v="2021-05-09T00:00:00"/>
    <s v="KZ"/>
    <s v="USD"/>
    <n v="-1194.44"/>
    <s v="83.95000"/>
    <s v="BDT"/>
    <n v="-100273.24"/>
    <n v="-1194.44"/>
    <n v="1194.44"/>
    <s v="IBCEPZ148603DAK"/>
    <s v="DCUDAK132205"/>
    <s v="Deferred Liability Creation to YKK BANGLADESH PTE"/>
    <s v=""/>
    <s v="0"/>
    <s v="IE00232491"/>
    <s v=""/>
    <s v=""/>
    <s v=""/>
    <s v="2010100001"/>
    <s v=""/>
    <m/>
    <s v=""/>
    <s v=""/>
    <s v=""/>
    <n v="0"/>
  </r>
  <r>
    <s v=""/>
    <s v="20100005"/>
    <s v="2022002783"/>
    <x v="61"/>
    <d v="2021-03-28T00:00:00"/>
    <d v="2021-04-10T00:00:00"/>
    <s v="RE"/>
    <s v="BDT"/>
    <n v="-101268"/>
    <s v="1.00000"/>
    <s v="BDT"/>
    <n v="-101268"/>
    <n v="-1192.0899999999999"/>
    <n v="1192.0899999999999"/>
    <s v="18761"/>
    <s v="C2001-898"/>
    <s v="Washing chemical purchase for March'21"/>
    <s v=""/>
    <s v="0"/>
    <s v="5000155862 /122"/>
    <s v="CIPL-03308"/>
    <s v=""/>
    <s v=""/>
    <s v=""/>
    <s v="2113000127"/>
    <d v="2021-07-14T00:00:00"/>
    <s v=""/>
    <s v=""/>
    <s v=""/>
    <n v="0"/>
  </r>
  <r>
    <s v=""/>
    <s v="20100004"/>
    <s v="2012010749"/>
    <x v="1"/>
    <d v="2021-06-23T00:00:00"/>
    <d v="2021-06-24T00:00:00"/>
    <s v="KR"/>
    <s v="USD"/>
    <n v="-1184.3499999999999"/>
    <s v="83.95000"/>
    <s v="BDT"/>
    <n v="-99426.18"/>
    <n v="-1184.3499999999999"/>
    <n v="1184.3499999999999"/>
    <s v="GRN-2021-14480"/>
    <s v="C2001-278"/>
    <s v="Goods received from Coats Bangladesh Ltd."/>
    <s v=""/>
    <s v="0"/>
    <s v="JUNE-01/CIPL/2021"/>
    <s v="CIPL-03353"/>
    <s v=""/>
    <s v="2100149840"/>
    <s v=""/>
    <s v=""/>
    <m/>
    <s v=""/>
    <s v=""/>
    <s v=""/>
    <n v="0"/>
  </r>
  <r>
    <s v=""/>
    <s v="20100004"/>
    <s v="2012008065"/>
    <x v="61"/>
    <d v="2021-03-31T00:00:00"/>
    <d v="2021-04-04T00:00:00"/>
    <s v="KR"/>
    <s v="USD"/>
    <n v="-1179.73"/>
    <s v="83.95000"/>
    <s v="BDT"/>
    <n v="-99038.33"/>
    <n v="-1179.73"/>
    <n v="1179.73"/>
    <s v="GRN-2021-7421"/>
    <s v="C2001-293"/>
    <s v="Goods received from DEKKO ACCESSORIES LTD."/>
    <s v=""/>
    <s v="0"/>
    <s v="SC/CIPL/DEKKO/15/21  DCUD"/>
    <s v="CIPL-03276"/>
    <s v=""/>
    <s v="2100065050"/>
    <s v=""/>
    <s v=""/>
    <m/>
    <s v=""/>
    <s v=""/>
    <s v=""/>
    <n v="0"/>
  </r>
  <r>
    <s v=""/>
    <s v="20100013"/>
    <s v="2012010252"/>
    <x v="4"/>
    <d v="2021-04-25T00:00:00"/>
    <d v="2021-06-03T00:00:00"/>
    <s v="KR"/>
    <s v="BDT"/>
    <n v="-100112"/>
    <s v="1.00000"/>
    <s v="BDT"/>
    <n v="-100112"/>
    <n v="-1178.48"/>
    <n v="1178.48"/>
    <s v="9908884207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30900110"/>
    <s v="2049003942"/>
    <x v="22"/>
    <d v="2021-06-30T00:00:00"/>
    <d v="2021-07-14T00:00:00"/>
    <s v="WE"/>
    <s v="BDT"/>
    <n v="-100000"/>
    <s v="1.00000"/>
    <s v="BDT"/>
    <n v="-100000"/>
    <n v="-1177.1600000000001"/>
    <n v="1177.1600000000001"/>
    <s v="1031-2021"/>
    <s v="4300018595"/>
    <s v="Auto cutter Annual service charg gerber"/>
    <s v=""/>
    <s v="0"/>
    <s v="Auto cutter Annual servic"/>
    <s v=""/>
    <s v=""/>
    <s v=""/>
    <s v="2010300001"/>
    <s v=""/>
    <m/>
    <s v=""/>
    <s v=""/>
    <s v=""/>
    <n v="0"/>
  </r>
  <r>
    <s v=""/>
    <s v="30900110"/>
    <s v="2049003943"/>
    <x v="22"/>
    <d v="2021-06-30T00:00:00"/>
    <d v="2021-07-14T00:00:00"/>
    <s v="WE"/>
    <s v="BDT"/>
    <n v="-100000"/>
    <s v="1.00000"/>
    <s v="BDT"/>
    <n v="-100000"/>
    <n v="-1177.1600000000001"/>
    <n v="1177.1600000000001"/>
    <s v="1032-2021"/>
    <s v="4300018595"/>
    <s v="Auto cutter Annual service charg gerber"/>
    <s v=""/>
    <s v="0"/>
    <s v="Auto cutter Annual servic"/>
    <s v=""/>
    <s v=""/>
    <s v=""/>
    <s v="2010300001"/>
    <s v=""/>
    <m/>
    <s v=""/>
    <s v=""/>
    <s v=""/>
    <n v="0"/>
  </r>
  <r>
    <s v=""/>
    <s v="20100007"/>
    <s v="2022003392"/>
    <x v="7"/>
    <d v="2021-05-26T00:00:00"/>
    <d v="2021-06-02T00:00:00"/>
    <s v="RE"/>
    <s v="USD"/>
    <n v="-1176.4100000000001"/>
    <s v="83.95000"/>
    <s v="BDT"/>
    <n v="-98759.62"/>
    <n v="-1176.4100000000001"/>
    <n v="1176.4100000000001"/>
    <s v="27202"/>
    <s v="C2001-956"/>
    <s v="Goods received from Epyllion Limited"/>
    <s v=""/>
    <s v="0"/>
    <s v="4500061884"/>
    <s v="CIPL-03328"/>
    <s v=""/>
    <s v=""/>
    <s v=""/>
    <s v="2126000003"/>
    <d v="2021-07-06T00:00:00"/>
    <s v=""/>
    <s v=""/>
    <s v=""/>
    <n v="0"/>
  </r>
  <r>
    <s v=""/>
    <s v="30900100"/>
    <s v="2049003435"/>
    <x v="4"/>
    <d v="2021-05-30T00:00:00"/>
    <d v="2021-05-30T00:00:00"/>
    <s v="WE"/>
    <s v="USD"/>
    <n v="-1170.32"/>
    <s v="83.95000"/>
    <s v="BDT"/>
    <n v="-98248.36"/>
    <n v="-1170.32"/>
    <n v="1170.32"/>
    <s v="27700"/>
    <s v="4500061901"/>
    <s v="CRTDBXCRTN 58X38x54 cm 5 Ply"/>
    <s v=""/>
    <s v="0"/>
    <s v="Pcking Mtarial"/>
    <s v=""/>
    <s v=""/>
    <s v=""/>
    <s v="2010300001"/>
    <s v=""/>
    <m/>
    <s v=""/>
    <s v=""/>
    <s v=""/>
    <n v="0"/>
  </r>
  <r>
    <s v=""/>
    <s v="30900110"/>
    <s v="2049003416"/>
    <x v="39"/>
    <d v="2021-05-29T00:00:00"/>
    <d v="2021-05-29T00:00:00"/>
    <s v="WE"/>
    <s v="BDT"/>
    <n v="-98688"/>
    <s v="1.00000"/>
    <s v="BDT"/>
    <n v="-98688"/>
    <n v="-1161.72"/>
    <n v="1161.72"/>
    <s v="17238-17426"/>
    <s v="4300021486"/>
    <s v="Rent - Machine"/>
    <s v=""/>
    <s v="0"/>
    <s v="sewing Rent M/C bill for"/>
    <s v=""/>
    <s v=""/>
    <s v=""/>
    <s v="2010100001"/>
    <s v=""/>
    <m/>
    <s v=""/>
    <s v=""/>
    <s v=""/>
    <n v="0"/>
  </r>
  <r>
    <s v=""/>
    <s v="30900100"/>
    <s v="2049003024"/>
    <x v="57"/>
    <d v="2021-04-25T00:00:00"/>
    <d v="2021-04-25T00:00:00"/>
    <s v="WE"/>
    <s v="USD"/>
    <n v="-1157"/>
    <s v="83.95000"/>
    <s v="BDT"/>
    <n v="-97130.15"/>
    <n v="-1157"/>
    <n v="1157"/>
    <s v="509018"/>
    <s v="4500061316"/>
    <s v="CRTDBXCRTN 61x40.6x12.7 cm 3 ply"/>
    <s v=""/>
    <s v="0"/>
    <s v="Pcking Mtarial"/>
    <s v=""/>
    <s v=""/>
    <s v=""/>
    <s v="2010300001"/>
    <s v=""/>
    <m/>
    <s v=""/>
    <s v=""/>
    <s v=""/>
    <n v="0"/>
  </r>
  <r>
    <s v=""/>
    <s v="20100013"/>
    <s v="2022002133"/>
    <x v="101"/>
    <d v="2021-01-24T00:00:00"/>
    <d v="2021-02-07T00:00:00"/>
    <s v="RE"/>
    <s v="BDT"/>
    <n v="-97822.55"/>
    <s v="1.00000"/>
    <s v="BDT"/>
    <n v="-97822.55"/>
    <n v="-1151.53"/>
    <n v="1151.53"/>
    <s v="1236"/>
    <s v="20210131"/>
    <s v="Repair &amp; Maintenance charges for Jan'21"/>
    <s v=""/>
    <s v="0"/>
    <s v="5000150974 /72"/>
    <s v=""/>
    <s v=""/>
    <s v=""/>
    <s v=""/>
    <s v=""/>
    <m/>
    <s v=""/>
    <s v=""/>
    <s v=""/>
    <n v="0"/>
  </r>
  <r>
    <s v=""/>
    <s v="20100008"/>
    <s v="2022003752"/>
    <x v="25"/>
    <d v="2021-06-01T00:00:00"/>
    <d v="2021-07-04T00:00:00"/>
    <s v="RE"/>
    <s v="BDT"/>
    <n v="-97745"/>
    <s v="1.00000"/>
    <s v="BDT"/>
    <n v="-97745"/>
    <n v="-1150.6199999999999"/>
    <n v="1150.6199999999999"/>
    <s v="CS5647/21"/>
    <s v="C2017-339"/>
    <s v="Fire safety equipment for June'21"/>
    <s v=""/>
    <s v="0"/>
    <s v="5000163681 /341"/>
    <s v=""/>
    <s v=""/>
    <s v=""/>
    <s v=""/>
    <s v=""/>
    <m/>
    <s v=""/>
    <s v=""/>
    <s v=""/>
    <n v="0"/>
  </r>
  <r>
    <s v=""/>
    <s v="20100013"/>
    <s v="2022003583"/>
    <x v="41"/>
    <d v="2021-06-03T00:00:00"/>
    <d v="2021-07-05T00:00:00"/>
    <s v="RE"/>
    <s v="BDT"/>
    <n v="-97627"/>
    <s v="1.00000"/>
    <s v="BDT"/>
    <n v="-97627"/>
    <n v="-1149.23"/>
    <n v="1149.23"/>
    <s v="25957"/>
    <s v="20210620"/>
    <s v="Production consumable item for June'21"/>
    <s v=""/>
    <s v="0"/>
    <s v="5000162390 /24"/>
    <s v=""/>
    <s v=""/>
    <s v=""/>
    <s v=""/>
    <s v=""/>
    <m/>
    <s v=""/>
    <s v=""/>
    <s v=""/>
    <n v="0"/>
  </r>
  <r>
    <s v=""/>
    <s v="20100013"/>
    <s v="2012011042"/>
    <x v="22"/>
    <d v="2021-04-08T00:00:00"/>
    <d v="2021-07-06T00:00:00"/>
    <s v="KR"/>
    <s v="BDT"/>
    <n v="-97317"/>
    <s v="1.00000"/>
    <s v="BDT"/>
    <n v="-97317"/>
    <n v="-1145.58"/>
    <n v="1145.58"/>
    <s v="9908884080"/>
    <s v="202106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05"/>
    <s v="2022003906"/>
    <x v="22"/>
    <d v="2021-06-23T00:00:00"/>
    <d v="2021-07-08T00:00:00"/>
    <s v="RE"/>
    <s v="BDT"/>
    <n v="-96816"/>
    <s v="1.00000"/>
    <s v="BDT"/>
    <n v="-96816"/>
    <n v="-1139.69"/>
    <n v="1139.69"/>
    <s v="5309"/>
    <s v="C2017-165"/>
    <s v="Chemical for JUne'21"/>
    <s v=""/>
    <s v="0"/>
    <s v="5000163529 /990"/>
    <s v="CIPL-03330"/>
    <s v=""/>
    <s v=""/>
    <s v=""/>
    <s v=""/>
    <m/>
    <s v=""/>
    <s v=""/>
    <s v=""/>
    <n v="0"/>
  </r>
  <r>
    <s v=""/>
    <s v="20100004"/>
    <s v="2012008836"/>
    <x v="19"/>
    <d v="2021-04-28T00:00:00"/>
    <d v="2021-04-29T00:00:00"/>
    <s v="KR"/>
    <s v="USD"/>
    <n v="-1135.79"/>
    <s v="83.95000"/>
    <s v="BDT"/>
    <n v="-95349.57"/>
    <n v="-1135.79"/>
    <n v="1135.79"/>
    <s v="GRN-2021-10328"/>
    <s v="20210428"/>
    <s v="Goods received from SML Packaging Solutions Bangla"/>
    <s v=""/>
    <s v="0"/>
    <s v="K100840519-56   DCUDAK133"/>
    <s v="CIPL-03323"/>
    <s v=""/>
    <s v="2100098980"/>
    <s v=""/>
    <s v=""/>
    <m/>
    <s v=""/>
    <s v=""/>
    <s v=""/>
    <n v="0"/>
  </r>
  <r>
    <s v=""/>
    <s v="20100004"/>
    <s v="2012010915"/>
    <x v="22"/>
    <d v="2021-06-30T00:00:00"/>
    <d v="2021-07-02T00:00:00"/>
    <s v="KR"/>
    <s v="USD"/>
    <n v="-1133.79"/>
    <s v="83.95000"/>
    <s v="BDT"/>
    <n v="-95181.67"/>
    <n v="-1133.79"/>
    <n v="1133.79"/>
    <s v="GRN-2021-15229"/>
    <s v="C2001-6"/>
    <s v="Goods received from American &amp; Efird (Bangladesh)"/>
    <s v=""/>
    <s v="0"/>
    <s v="SC-0000003863   DCUDAK139"/>
    <s v="CIPL-03342"/>
    <s v=""/>
    <s v="2100157850"/>
    <s v=""/>
    <s v="2126000010"/>
    <d v="2021-07-08T00:00:00"/>
    <s v=""/>
    <s v=""/>
    <s v=""/>
    <n v="0"/>
  </r>
  <r>
    <s v=""/>
    <s v="20100004"/>
    <s v="2012002214"/>
    <x v="102"/>
    <d v="2020-10-08T00:00:00"/>
    <d v="2020-10-17T00:00:00"/>
    <s v="KR"/>
    <s v="USD"/>
    <n v="-1132.42"/>
    <s v="83.95000"/>
    <s v="BDT"/>
    <n v="-95066.66"/>
    <n v="-1132.42"/>
    <n v="1132.42"/>
    <s v="GRN-2020-18405"/>
    <s v="C2001-90"/>
    <s v="Purchase of 13570 PCS under CIPL-03140"/>
    <s v=""/>
    <s v="0"/>
    <s v="200954-sc DCUDAK016971"/>
    <s v="CIPL-03140"/>
    <s v=""/>
    <s v="2000217680"/>
    <s v=""/>
    <s v=""/>
    <m/>
    <s v=""/>
    <s v=""/>
    <s v=""/>
    <n v="0"/>
  </r>
  <r>
    <s v=""/>
    <s v="20100004"/>
    <s v="2012010926"/>
    <x v="13"/>
    <d v="2021-06-14T00:00:00"/>
    <d v="2021-07-03T00:00:00"/>
    <s v="KR"/>
    <s v="USD"/>
    <n v="-1126.79"/>
    <s v="83.95000"/>
    <s v="BDT"/>
    <n v="-94594.02"/>
    <n v="-1126.79"/>
    <n v="1126.79"/>
    <s v="GRN-2021-13565"/>
    <s v="20210614"/>
    <s v="Goods received from SML Packaging Solutions Bangla"/>
    <s v=""/>
    <s v="0"/>
    <s v="02062021-01  LCA-371736"/>
    <s v="CIPL-03313"/>
    <s v=""/>
    <s v="2100140290"/>
    <s v=""/>
    <s v="2126000038"/>
    <d v="2021-07-14T00:00:00"/>
    <s v=""/>
    <s v=""/>
    <s v=""/>
    <n v="0"/>
  </r>
  <r>
    <s v=""/>
    <s v="20100004"/>
    <s v="2012008360"/>
    <x v="14"/>
    <d v="2021-04-12T00:00:00"/>
    <d v="2021-04-13T00:00:00"/>
    <s v="KR"/>
    <s v="USD"/>
    <n v="-1120.0999999999999"/>
    <s v="83.95000"/>
    <s v="BDT"/>
    <n v="-94032.4"/>
    <n v="-1120.0999999999999"/>
    <n v="1120.0999999999999"/>
    <s v="GRN-2021-8637"/>
    <s v="C2001-278"/>
    <s v="Goods received from Coats Bangladesh Ltd."/>
    <s v=""/>
    <s v="0"/>
    <s v="APR-01/CIPL/2021   DCUDAK"/>
    <s v="CIPL-03344"/>
    <s v=""/>
    <s v="2100085090"/>
    <s v=""/>
    <s v=""/>
    <m/>
    <s v=""/>
    <s v=""/>
    <s v=""/>
    <n v="0"/>
  </r>
  <r>
    <s v=""/>
    <s v="20100007"/>
    <s v="2022003777"/>
    <x v="29"/>
    <d v="2021-06-09T00:00:00"/>
    <d v="2021-07-03T00:00:00"/>
    <s v="RE"/>
    <s v="USD"/>
    <n v="-1118.1300000000001"/>
    <s v="83.95001"/>
    <s v="BDT"/>
    <n v="-93867.02"/>
    <n v="-1118.1300000000001"/>
    <n v="1118.1300000000001"/>
    <s v="30192"/>
    <s v="C2001-956"/>
    <s v="Goods received from Epyllion Limited"/>
    <s v=""/>
    <s v="0"/>
    <s v="4500062048"/>
    <s v="CIPL-03324"/>
    <s v=""/>
    <s v=""/>
    <s v=""/>
    <s v=""/>
    <m/>
    <s v=""/>
    <s v=""/>
    <s v=""/>
    <n v="0"/>
  </r>
  <r>
    <s v=""/>
    <s v="20100009"/>
    <s v="2022003660"/>
    <x v="16"/>
    <d v="2021-06-16T00:00:00"/>
    <d v="2021-07-05T00:00:00"/>
    <s v="RE"/>
    <s v="BDT"/>
    <n v="-94500"/>
    <s v="1.00000"/>
    <s v="BDT"/>
    <n v="-94500"/>
    <n v="-1112.42"/>
    <n v="1112.42"/>
    <s v="GB/CI/210616"/>
    <s v="C2018-561"/>
    <s v="Inspection charges for June'21"/>
    <s v=""/>
    <s v="0"/>
    <s v="5000163066 /54"/>
    <s v=""/>
    <s v=""/>
    <s v=""/>
    <s v=""/>
    <s v=""/>
    <m/>
    <s v=""/>
    <s v=""/>
    <s v=""/>
    <n v="0"/>
  </r>
  <r>
    <s v=""/>
    <s v="20100007"/>
    <s v="2022003802"/>
    <x v="36"/>
    <d v="2021-06-22T00:00:00"/>
    <d v="2021-07-03T00:00:00"/>
    <s v="RE"/>
    <s v="USD"/>
    <n v="-1111.3599999999999"/>
    <s v="83.95000"/>
    <s v="BDT"/>
    <n v="-93298.67"/>
    <n v="-1111.3599999999999"/>
    <n v="1111.3599999999999"/>
    <s v="32797"/>
    <s v="C2001-956"/>
    <s v="Goods received from Epyllion Limited"/>
    <s v=""/>
    <s v="0"/>
    <s v="4500062427"/>
    <s v="CIPL-03386"/>
    <s v=""/>
    <s v=""/>
    <s v=""/>
    <s v=""/>
    <m/>
    <s v=""/>
    <s v=""/>
    <s v=""/>
    <n v="0"/>
  </r>
  <r>
    <s v=""/>
    <s v="20100004"/>
    <s v="2022003023"/>
    <x v="19"/>
    <d v="2021-04-28T00:00:00"/>
    <d v="2021-05-03T00:00:00"/>
    <s v="RE"/>
    <s v="USD"/>
    <n v="-1110.48"/>
    <s v="83.95000"/>
    <s v="BDT"/>
    <n v="-93224.8"/>
    <n v="-1110.48"/>
    <n v="1110.48"/>
    <s v="23162"/>
    <s v="C2001-956"/>
    <s v="Goods received from EPYLLION LIMITED"/>
    <s v=""/>
    <s v="0"/>
    <s v="4500061518"/>
    <s v="CIPL-03329"/>
    <s v=""/>
    <s v=""/>
    <s v=""/>
    <s v="2126000003"/>
    <d v="2021-07-06T00:00:00"/>
    <s v=""/>
    <s v=""/>
    <s v=""/>
    <n v="0"/>
  </r>
  <r>
    <s v=""/>
    <s v="20100003"/>
    <s v="2012010273"/>
    <x v="65"/>
    <d v="2021-06-01T00:00:00"/>
    <d v="2021-06-06T00:00:00"/>
    <s v="KR"/>
    <s v="USD"/>
    <n v="-1110.3"/>
    <s v="83.95000"/>
    <s v="BDT"/>
    <n v="-93209.69"/>
    <n v="-1110.3"/>
    <n v="1110.3"/>
    <s v="GRN-2021-12527"/>
    <s v="C2018-129"/>
    <s v="Goods received from PARAMOUNT TEXTILE LTD."/>
    <s v=""/>
    <s v="0"/>
    <s v="BBCDAK135078"/>
    <s v="CIPL-03329"/>
    <s v=""/>
    <s v="2100058280"/>
    <s v=""/>
    <s v=""/>
    <m/>
    <s v=""/>
    <s v=""/>
    <s v=""/>
    <n v="0"/>
  </r>
  <r>
    <s v=""/>
    <s v="30900940"/>
    <s v="2026000610"/>
    <x v="103"/>
    <d v="2021-03-08T00:00:00"/>
    <d v="2021-03-17T00:00:00"/>
    <s v="DL"/>
    <s v="USD"/>
    <n v="-1110"/>
    <s v="83.95000"/>
    <s v="BDT"/>
    <n v="-93184.5"/>
    <n v="-1110"/>
    <n v="1110"/>
    <s v="2021/11"/>
    <s v="2021/11"/>
    <s v="Deferred Liability Creation to KP Accessories Ltd."/>
    <s v=""/>
    <s v="0"/>
    <s v="2021/6-SC"/>
    <s v=""/>
    <s v=""/>
    <s v=""/>
    <s v="2010100001"/>
    <s v=""/>
    <m/>
    <s v=""/>
    <s v=""/>
    <s v=""/>
    <n v="0"/>
  </r>
  <r>
    <s v=""/>
    <s v="20100009"/>
    <s v="2022003666"/>
    <x v="77"/>
    <d v="2021-04-30T00:00:00"/>
    <d v="2021-07-05T00:00:00"/>
    <s v="RE"/>
    <s v="BDT"/>
    <n v="-93840"/>
    <s v="1.00000"/>
    <s v="BDT"/>
    <n v="-93840"/>
    <n v="-1104.6500000000001"/>
    <n v="1104.6500000000001"/>
    <s v="PQC/232/21"/>
    <s v="C2016-167"/>
    <s v="Overtime inspection charge for April'21"/>
    <s v=""/>
    <s v="0"/>
    <s v="5000163082 /503"/>
    <s v=""/>
    <s v=""/>
    <s v=""/>
    <s v=""/>
    <s v="2113000154"/>
    <d v="2021-07-14T00:00:00"/>
    <s v=""/>
    <s v=""/>
    <s v=""/>
    <n v="0"/>
  </r>
  <r>
    <s v=""/>
    <s v="20100013"/>
    <s v="2022003065"/>
    <x v="20"/>
    <d v="2021-04-22T00:00:00"/>
    <d v="2021-05-06T00:00:00"/>
    <s v="RE"/>
    <s v="BDT"/>
    <n v="-93100"/>
    <s v="1.00000"/>
    <s v="BDT"/>
    <n v="-93100"/>
    <n v="-1095.93"/>
    <n v="1095.93"/>
    <s v="400"/>
    <s v="20210429"/>
    <s v="MASK purchase for April'21"/>
    <s v=""/>
    <s v="0"/>
    <s v="5000158727 /08"/>
    <s v=""/>
    <s v=""/>
    <s v=""/>
    <s v=""/>
    <s v=""/>
    <m/>
    <s v=""/>
    <s v=""/>
    <s v=""/>
    <n v="0"/>
  </r>
  <r>
    <s v=""/>
    <s v="20100013"/>
    <s v="2022003504"/>
    <x v="6"/>
    <d v="2021-05-25T00:00:00"/>
    <d v="2021-06-10T00:00:00"/>
    <s v="RE"/>
    <s v="BDT"/>
    <n v="-93100"/>
    <s v="1.00000"/>
    <s v="BDT"/>
    <n v="-93100"/>
    <n v="-1095.93"/>
    <n v="1095.93"/>
    <s v="OTS/21041491"/>
    <s v="20210531"/>
    <s v="Measuring Instrument Calibration"/>
    <s v=""/>
    <s v="0"/>
    <s v="5000160518/714"/>
    <s v=""/>
    <s v=""/>
    <s v=""/>
    <s v=""/>
    <s v=""/>
    <m/>
    <s v=""/>
    <s v=""/>
    <s v=""/>
    <n v="0"/>
  </r>
  <r>
    <s v=""/>
    <s v="20100007"/>
    <s v="2022003791"/>
    <x v="41"/>
    <d v="2021-06-20T00:00:00"/>
    <d v="2021-07-03T00:00:00"/>
    <s v="RE"/>
    <s v="USD"/>
    <n v="-1081.67"/>
    <s v="83.94999"/>
    <s v="BDT"/>
    <n v="-90806.19"/>
    <n v="-1081.67"/>
    <n v="1081.67"/>
    <s v="32167,32142"/>
    <s v="C2001-956"/>
    <s v="Goods received from Epyllion Limited"/>
    <s v=""/>
    <s v="0"/>
    <s v="4500062376"/>
    <s v="CIPL-03329"/>
    <s v=""/>
    <s v=""/>
    <s v=""/>
    <s v=""/>
    <m/>
    <s v=""/>
    <s v=""/>
    <s v=""/>
    <n v="0"/>
  </r>
  <r>
    <s v=""/>
    <s v="20100004"/>
    <s v="2012010854"/>
    <x v="45"/>
    <d v="2021-06-27T00:00:00"/>
    <d v="2021-06-29T00:00:00"/>
    <s v="KR"/>
    <s v="USD"/>
    <n v="-1077.3"/>
    <s v="83.95000"/>
    <s v="BDT"/>
    <n v="-90439.34"/>
    <n v="-1077.3"/>
    <n v="1077.3"/>
    <s v="GRN-2021-14768"/>
    <s v="20210627"/>
    <s v="Goods received from GUNZE UNITED LIMITED"/>
    <s v=""/>
    <s v="0"/>
    <s v="GUL/CIPL-290521000692  LC"/>
    <s v="CIPL-03374"/>
    <s v=""/>
    <s v="2100134800"/>
    <s v=""/>
    <s v=""/>
    <m/>
    <s v=""/>
    <s v=""/>
    <s v=""/>
    <n v="0"/>
  </r>
  <r>
    <s v=""/>
    <s v="20100009"/>
    <s v="2022003929"/>
    <x v="22"/>
    <d v="2021-05-31T00:00:00"/>
    <d v="2021-07-14T00:00:00"/>
    <s v="RE"/>
    <s v="BDT"/>
    <n v="-91362.6"/>
    <s v="1.00000"/>
    <s v="BDT"/>
    <n v="-91362.6"/>
    <n v="-1075.49"/>
    <n v="1075.49"/>
    <s v="20210531-1"/>
    <s v="C2016-530"/>
    <s v="Colur shading,fly yarn mending charge for May'21"/>
    <s v=""/>
    <s v="0"/>
    <s v="5000165193 /133"/>
    <s v=""/>
    <s v=""/>
    <s v=""/>
    <s v=""/>
    <s v=""/>
    <m/>
    <s v=""/>
    <s v=""/>
    <s v=""/>
    <n v="0"/>
  </r>
  <r>
    <s v=""/>
    <s v="20100004"/>
    <s v="2012010610"/>
    <x v="26"/>
    <d v="2021-06-16T00:00:00"/>
    <d v="2021-06-17T00:00:00"/>
    <s v="KR"/>
    <s v="USD"/>
    <n v="-1071"/>
    <s v="83.95000"/>
    <s v="BDT"/>
    <n v="-89910.45"/>
    <n v="-1071"/>
    <n v="1071"/>
    <s v="GRN-2021-13780"/>
    <s v="20210616"/>
    <s v="Goods received from NATURUB ACCESSORIES BANGLADESH"/>
    <s v=""/>
    <s v="0"/>
    <s v="NAB-SC-21-257  LCA-379005"/>
    <s v="CIPL-03330"/>
    <s v=""/>
    <s v="2100133900"/>
    <s v=""/>
    <s v="2126000017"/>
    <d v="2021-07-05T00:00:00"/>
    <s v=""/>
    <s v=""/>
    <s v=""/>
    <n v="0"/>
  </r>
  <r>
    <s v=""/>
    <s v="20100007"/>
    <s v="2022003296"/>
    <x v="49"/>
    <d v="2021-05-03T00:00:00"/>
    <d v="2021-06-02T00:00:00"/>
    <s v="RE"/>
    <s v="USD"/>
    <n v="-1063.49"/>
    <s v="83.95000"/>
    <s v="BDT"/>
    <n v="-89279.99"/>
    <n v="-1063.49"/>
    <n v="1063.49"/>
    <s v="2925"/>
    <s v="C2021-71"/>
    <s v="Goods received from SANS PACKAGING AND ACCESS"/>
    <s v=""/>
    <s v="0"/>
    <s v="4500061464"/>
    <s v="CIPL-03329"/>
    <s v=""/>
    <s v=""/>
    <s v=""/>
    <s v="2126000021"/>
    <d v="2021-07-11T00:00:00"/>
    <s v=""/>
    <s v=""/>
    <s v=""/>
    <n v="0"/>
  </r>
  <r>
    <s v=""/>
    <s v="20100004"/>
    <s v="2012008507"/>
    <x v="48"/>
    <d v="2021-04-18T00:00:00"/>
    <d v="2021-04-19T00:00:00"/>
    <s v="KR"/>
    <s v="USD"/>
    <n v="-1063.04"/>
    <s v="83.95000"/>
    <s v="BDT"/>
    <n v="-89242.21"/>
    <n v="-1063.04"/>
    <n v="1063.04"/>
    <s v="GRN-2021-9119"/>
    <s v="C2020-189"/>
    <s v="Goods received from R-PAC (BANGLADESH) LIMITED"/>
    <s v=""/>
    <s v="0"/>
    <s v="CIPL04052021(B)  DCUDAK13"/>
    <s v="CIPL-03343"/>
    <s v=""/>
    <s v="2100088400"/>
    <s v=""/>
    <s v=""/>
    <m/>
    <s v=""/>
    <s v=""/>
    <s v=""/>
    <n v="0"/>
  </r>
  <r>
    <s v=""/>
    <s v="20100004"/>
    <s v="2012010678"/>
    <x v="41"/>
    <d v="2021-06-20T00:00:00"/>
    <d v="2021-06-21T00:00:00"/>
    <s v="KR"/>
    <s v="USD"/>
    <n v="-1061.7"/>
    <s v="83.95000"/>
    <s v="BDT"/>
    <n v="-89129.72"/>
    <n v="-1061.7"/>
    <n v="1061.7"/>
    <s v="GRN-2021-14097"/>
    <s v="20210620"/>
    <s v="Goods received from GUNZE UNITED LIMITED"/>
    <s v=""/>
    <s v="0"/>
    <s v="GUL/CIPL-090621000704  LC"/>
    <s v="CIPL-03359"/>
    <s v=""/>
    <s v="2100148270"/>
    <s v=""/>
    <s v=""/>
    <m/>
    <s v=""/>
    <s v=""/>
    <s v=""/>
    <n v="0"/>
  </r>
  <r>
    <s v=""/>
    <s v="20100004"/>
    <s v="2012010830"/>
    <x v="45"/>
    <d v="2021-06-27T00:00:00"/>
    <d v="2021-06-29T00:00:00"/>
    <s v="KR"/>
    <s v="USD"/>
    <n v="-1059.9100000000001"/>
    <s v="83.95000"/>
    <s v="BDT"/>
    <n v="-88979.44"/>
    <n v="-1059.9100000000001"/>
    <n v="1059.9100000000001"/>
    <s v="GRN-2021-14897"/>
    <s v="20210627"/>
    <s v="Goods received from MAHEEN DIZAYN ETIKET (BD) LTD"/>
    <s v=""/>
    <s v="0"/>
    <s v="MAHEEN/0112/2021  DCUDAK1"/>
    <s v="CIPL-03334"/>
    <s v=""/>
    <s v="2100162800"/>
    <s v=""/>
    <s v="2126000006"/>
    <d v="2021-07-06T00:00:00"/>
    <s v=""/>
    <s v=""/>
    <s v=""/>
    <n v="0"/>
  </r>
  <r>
    <s v=""/>
    <s v="20100004"/>
    <s v="2012009824"/>
    <x v="80"/>
    <d v="2021-04-01T00:00:00"/>
    <d v="2021-05-31T00:00:00"/>
    <s v="KR"/>
    <s v="USD"/>
    <n v="-1059.3"/>
    <s v="83.95000"/>
    <s v="BDT"/>
    <n v="-88928.24"/>
    <n v="-1059.3"/>
    <n v="1059.3"/>
    <s v="GRN-2021-7544"/>
    <s v="C2001-278"/>
    <s v="Goods received from Coats Bangladesh Ltd."/>
    <s v=""/>
    <s v="0"/>
    <s v="MAR-02/CIPL/2021   DCUDAK"/>
    <s v="CIPL-03329"/>
    <s v=""/>
    <s v="2100066540"/>
    <s v=""/>
    <s v=""/>
    <m/>
    <s v=""/>
    <s v=""/>
    <s v=""/>
    <n v="0"/>
  </r>
  <r>
    <s v=""/>
    <s v="20100004"/>
    <s v="2012010853"/>
    <x v="45"/>
    <d v="2021-06-27T00:00:00"/>
    <d v="2021-06-29T00:00:00"/>
    <s v="KR"/>
    <s v="USD"/>
    <n v="-1058"/>
    <s v="83.95000"/>
    <s v="BDT"/>
    <n v="-88819.1"/>
    <n v="-1058"/>
    <n v="1058"/>
    <s v="GRN-2021-14766"/>
    <s v="C2017-306"/>
    <s v="Goods received from Taiwan Bangla Specialized Text"/>
    <s v=""/>
    <s v="0"/>
    <s v="TB-SC-210606-BK51  LCA371"/>
    <s v="CIPL-03353"/>
    <s v=""/>
    <s v="2100146610"/>
    <s v=""/>
    <s v=""/>
    <m/>
    <s v=""/>
    <s v=""/>
    <s v=""/>
    <n v="0"/>
  </r>
  <r>
    <s v=""/>
    <s v="30900940"/>
    <s v="2026000803"/>
    <x v="44"/>
    <d v="2021-05-31T00:00:00"/>
    <d v="2021-06-19T00:00:00"/>
    <s v="DL"/>
    <s v="USD"/>
    <n v="-1057.68"/>
    <s v="83.95000"/>
    <s v="BDT"/>
    <n v="-88792.24"/>
    <n v="-1057.68"/>
    <n v="1057.68"/>
    <s v="3LC21/2103001563"/>
    <s v="3LC21/2103001563"/>
    <s v="Deferred Liability Creation to R-PAC (BANGLADESH)"/>
    <s v=""/>
    <s v="0"/>
    <s v="CIPL05262021"/>
    <s v=""/>
    <s v=""/>
    <s v=""/>
    <s v="2010100001"/>
    <s v=""/>
    <m/>
    <s v=""/>
    <s v=""/>
    <s v=""/>
    <n v="0"/>
  </r>
  <r>
    <s v=""/>
    <s v="20100004"/>
    <s v="2012010495"/>
    <x v="30"/>
    <d v="2021-06-10T00:00:00"/>
    <d v="2021-06-13T00:00:00"/>
    <s v="KR"/>
    <s v="USD"/>
    <n v="-1056.96"/>
    <s v="83.95000"/>
    <s v="BDT"/>
    <n v="-88731.79"/>
    <n v="-1056.96"/>
    <n v="1056.96"/>
    <s v="GRN-2021-13299"/>
    <s v="20210610"/>
    <s v="Goods received from SML Packaging Solutions Bangla"/>
    <s v=""/>
    <s v="0"/>
    <s v="24012021-01  DCUDAK138843"/>
    <s v="CIPL-03319"/>
    <s v=""/>
    <s v="2100132280"/>
    <s v=""/>
    <s v="2126000043"/>
    <d v="2021-07-18T00:00:00"/>
    <s v=""/>
    <s v=""/>
    <s v=""/>
    <n v="0"/>
  </r>
  <r>
    <s v=""/>
    <s v="20100004"/>
    <s v="2012008367"/>
    <x v="14"/>
    <d v="2021-04-12T00:00:00"/>
    <d v="2021-04-13T00:00:00"/>
    <s v="KR"/>
    <s v="USD"/>
    <n v="-1052.76"/>
    <s v="83.95000"/>
    <s v="BDT"/>
    <n v="-88379.199999999997"/>
    <n v="-1052.76"/>
    <n v="1052.76"/>
    <s v="GRN-2021-8669"/>
    <s v="C2020-189"/>
    <s v="Goods received from R-PAC (BANGLADESH) LIMITED"/>
    <s v=""/>
    <s v="0"/>
    <s v="CIPL04052021(B)  DCUDAK13"/>
    <s v="CIPL-03343"/>
    <s v=""/>
    <s v="2100088520"/>
    <s v=""/>
    <s v=""/>
    <m/>
    <s v=""/>
    <s v=""/>
    <s v=""/>
    <n v="0"/>
  </r>
  <r>
    <s v=""/>
    <s v="20100009"/>
    <s v="2022003868"/>
    <x v="22"/>
    <d v="2021-05-31T00:00:00"/>
    <d v="2021-07-08T00:00:00"/>
    <s v="RE"/>
    <s v="BDT"/>
    <n v="-89391"/>
    <s v="1.00000"/>
    <s v="BDT"/>
    <n v="-89391"/>
    <n v="-1052.27"/>
    <n v="1052.27"/>
    <s v="1200"/>
    <s v="C2014-283"/>
    <s v="Sewing machine hire rent for May'21"/>
    <s v=""/>
    <s v="0"/>
    <s v="5000164515 /112"/>
    <s v=""/>
    <s v=""/>
    <s v=""/>
    <s v=""/>
    <s v="2113000141"/>
    <d v="2021-07-14T00:00:00"/>
    <s v=""/>
    <s v=""/>
    <s v=""/>
    <n v="0"/>
  </r>
  <r>
    <s v=""/>
    <s v="20100009"/>
    <s v="2022003471"/>
    <x v="6"/>
    <d v="2021-05-30T00:00:00"/>
    <d v="2021-06-05T00:00:00"/>
    <s v="RE"/>
    <s v="BDT"/>
    <n v="-89331.02"/>
    <s v="1.00000"/>
    <s v="BDT"/>
    <n v="-89331.02"/>
    <n v="-1051.57"/>
    <n v="1051.57"/>
    <s v="120"/>
    <s v="C2018-493"/>
    <s v="Top change for legger topper for May'21"/>
    <s v=""/>
    <s v="0"/>
    <s v="5000161448 /47"/>
    <s v=""/>
    <s v=""/>
    <s v=""/>
    <s v=""/>
    <s v=""/>
    <m/>
    <s v=""/>
    <s v=""/>
    <s v=""/>
    <n v="0"/>
  </r>
  <r>
    <s v=""/>
    <s v="30900940"/>
    <s v="2026000627"/>
    <x v="18"/>
    <d v="2021-03-22T00:00:00"/>
    <d v="2021-03-27T00:00:00"/>
    <s v="DL"/>
    <s v="USD"/>
    <n v="-1045"/>
    <s v="83.95000"/>
    <s v="BDT"/>
    <n v="-87727.75"/>
    <n v="-1045"/>
    <n v="1045"/>
    <s v="CIPL/TRS/37-2021"/>
    <s v="CIPL/TRS/37-2021"/>
    <s v="Deferred Liability Creation to TRS Accessories Ltd"/>
    <s v=""/>
    <s v="0"/>
    <s v="TRS/CIPL-37/2021"/>
    <s v=""/>
    <s v=""/>
    <s v=""/>
    <s v="2010100001"/>
    <s v="2119000033"/>
    <d v="2021-07-12T00:00:00"/>
    <s v=""/>
    <s v=""/>
    <s v=""/>
    <n v="0"/>
  </r>
  <r>
    <s v=""/>
    <s v="20100008"/>
    <s v="2022003898"/>
    <x v="22"/>
    <d v="2021-06-29T00:00:00"/>
    <d v="2021-07-09T00:00:00"/>
    <s v="RE"/>
    <s v="BDT"/>
    <n v="-88666"/>
    <s v="1.00000"/>
    <s v="BDT"/>
    <n v="-88666"/>
    <n v="-1043.74"/>
    <n v="1043.74"/>
    <s v="CIPL/828"/>
    <s v="C2018-305"/>
    <s v="AC Panasonic General invertter for Jun'21"/>
    <s v=""/>
    <s v="0"/>
    <s v="5000164554 /298"/>
    <s v="CIPL-03271"/>
    <s v=""/>
    <s v=""/>
    <s v=""/>
    <s v=""/>
    <m/>
    <s v=""/>
    <s v=""/>
    <s v=""/>
    <n v="0"/>
  </r>
  <r>
    <s v=""/>
    <s v="20100013"/>
    <s v="2022003040"/>
    <x v="20"/>
    <d v="2021-04-26T00:00:00"/>
    <d v="2021-05-06T00:00:00"/>
    <s v="RE"/>
    <s v="BDT"/>
    <n v="-88494"/>
    <s v="1.00000"/>
    <s v="BDT"/>
    <n v="-88494"/>
    <n v="-1041.72"/>
    <n v="1041.72"/>
    <s v="CS5566/21"/>
    <s v="20210429"/>
    <s v="Fire safety item purchase for April'21"/>
    <s v=""/>
    <s v="0"/>
    <s v="5000158386 /329"/>
    <s v=""/>
    <s v=""/>
    <s v=""/>
    <s v=""/>
    <s v=""/>
    <m/>
    <s v=""/>
    <s v=""/>
    <s v=""/>
    <n v="0"/>
  </r>
  <r>
    <s v=""/>
    <s v="20100004"/>
    <s v="2012008704"/>
    <x v="68"/>
    <d v="2021-04-24T00:00:00"/>
    <d v="2021-04-25T00:00:00"/>
    <s v="KR"/>
    <s v="USD"/>
    <n v="-1040.58"/>
    <s v="83.95000"/>
    <s v="BDT"/>
    <n v="-87356.69"/>
    <n v="-1040.58"/>
    <n v="1040.58"/>
    <s v="GRN-2021-9774"/>
    <s v="C2001-90"/>
    <s v="Goods received from Paxar Bangladesh Ltd."/>
    <s v=""/>
    <s v="0"/>
    <s v="222794-SC  DCUDAK132694"/>
    <s v="CIPL-03334"/>
    <s v=""/>
    <s v="2100099320"/>
    <s v=""/>
    <s v=""/>
    <m/>
    <s v=""/>
    <s v=""/>
    <s v=""/>
    <n v="0"/>
  </r>
  <r>
    <s v=""/>
    <s v="20100009"/>
    <s v="2022003667"/>
    <x v="77"/>
    <d v="2020-03-03T00:00:00"/>
    <d v="2021-07-05T00:00:00"/>
    <s v="RE"/>
    <s v="BDT"/>
    <n v="-88131"/>
    <s v="1.00000"/>
    <s v="BDT"/>
    <n v="-88131"/>
    <n v="-1037.45"/>
    <n v="1037.45"/>
    <s v="PQC/084/20"/>
    <s v="C2016-167"/>
    <s v="Overtime inspection charge for Feb'2020"/>
    <s v=""/>
    <s v="0"/>
    <s v="5000163080 /531"/>
    <s v=""/>
    <s v=""/>
    <s v=""/>
    <s v=""/>
    <s v="2113000154"/>
    <d v="2021-07-14T00:00:00"/>
    <s v=""/>
    <s v=""/>
    <s v=""/>
    <n v="0"/>
  </r>
  <r>
    <s v=""/>
    <s v="30900110"/>
    <s v="2049003658"/>
    <x v="31"/>
    <d v="2021-06-17T00:00:00"/>
    <d v="2021-06-17T00:00:00"/>
    <s v="WE"/>
    <s v="BDT"/>
    <n v="-88100.36"/>
    <s v="1.00000"/>
    <s v="BDT"/>
    <n v="-88100.36"/>
    <n v="-1037.0899999999999"/>
    <n v="1037.0899999999999"/>
    <s v="030621-0001"/>
    <s v="4300021663"/>
    <s v="IT Related Equipment Rental"/>
    <s v=""/>
    <s v="0"/>
    <s v="print service Bill for mo"/>
    <s v=""/>
    <s v=""/>
    <s v=""/>
    <s v="2010300001"/>
    <s v=""/>
    <m/>
    <s v=""/>
    <s v=""/>
    <s v=""/>
    <n v="0"/>
  </r>
  <r>
    <s v=""/>
    <s v="20100013"/>
    <s v="2022003738"/>
    <x v="9"/>
    <d v="2021-06-19T00:00:00"/>
    <d v="2021-07-04T00:00:00"/>
    <s v="RE"/>
    <s v="BDT"/>
    <n v="-88039"/>
    <s v="1.00000"/>
    <s v="BDT"/>
    <n v="-88039"/>
    <n v="-1036.3699999999999"/>
    <n v="1036.3699999999999"/>
    <s v="2021-299"/>
    <s v="20210628"/>
    <s v="Belt pulley for June'21"/>
    <s v=""/>
    <s v="0"/>
    <s v="5000163639 /190"/>
    <s v=""/>
    <s v=""/>
    <s v=""/>
    <s v=""/>
    <s v=""/>
    <m/>
    <s v=""/>
    <s v=""/>
    <s v=""/>
    <n v="0"/>
  </r>
  <r>
    <s v=""/>
    <s v="20100004"/>
    <s v="2012008786"/>
    <x v="81"/>
    <d v="2021-04-26T00:00:00"/>
    <d v="2021-04-27T00:00:00"/>
    <s v="KR"/>
    <s v="USD"/>
    <n v="-1033.4100000000001"/>
    <s v="83.95000"/>
    <s v="BDT"/>
    <n v="-86754.77"/>
    <n v="-1033.4100000000001"/>
    <n v="1033.4100000000001"/>
    <s v="GRN-2021-10126"/>
    <s v="C2001-90"/>
    <s v="Goods received from Paxar Bangladesh Ltd."/>
    <s v=""/>
    <s v="0"/>
    <s v="222794-SC  DCUDAK132694"/>
    <s v="CIPL-03342"/>
    <s v=""/>
    <s v="2100099380"/>
    <s v=""/>
    <s v=""/>
    <m/>
    <s v=""/>
    <s v=""/>
    <s v=""/>
    <n v="0"/>
  </r>
  <r>
    <s v=""/>
    <s v="20100004"/>
    <s v="2012009779"/>
    <x v="42"/>
    <d v="2021-05-27T00:00:00"/>
    <d v="2021-05-29T00:00:00"/>
    <s v="KR"/>
    <s v="USD"/>
    <n v="-1029.68"/>
    <s v="83.95000"/>
    <s v="BDT"/>
    <n v="-86441.64"/>
    <n v="-1029.68"/>
    <n v="1029.68"/>
    <s v="GRN-2021-12234"/>
    <s v="20210527"/>
    <s v="Goods received from SML Packaging Solutions Bangla"/>
    <s v=""/>
    <s v="0"/>
    <s v="K100857691-93  DCUDAK1388"/>
    <s v="CIPL-03322"/>
    <s v=""/>
    <s v="2100122000"/>
    <s v=""/>
    <s v=""/>
    <m/>
    <s v=""/>
    <s v=""/>
    <s v=""/>
    <n v="0"/>
  </r>
  <r>
    <s v=""/>
    <s v="20100004"/>
    <s v="2012010647"/>
    <x v="44"/>
    <d v="2021-06-19T00:00:00"/>
    <d v="2021-06-20T00:00:00"/>
    <s v="KR"/>
    <s v="USD"/>
    <n v="-1024"/>
    <s v="83.95000"/>
    <s v="BDT"/>
    <n v="-85964.800000000003"/>
    <n v="-1024"/>
    <n v="1024"/>
    <s v="GRN-2021-13960"/>
    <s v="20210619"/>
    <s v="Goods received from 3RD BELL INTERNATIONAL"/>
    <s v=""/>
    <s v="0"/>
    <s v="3RDBELL/CIPL-20-2021  DCU"/>
    <s v="CIPL-03362"/>
    <s v=""/>
    <s v="2100154700"/>
    <s v=""/>
    <s v="2126000000"/>
    <d v="2021-07-04T00:00:00"/>
    <s v=""/>
    <s v=""/>
    <s v=""/>
    <n v="0"/>
  </r>
  <r>
    <s v=""/>
    <s v="20100004"/>
    <s v="2012010593"/>
    <x v="26"/>
    <d v="2021-06-16T00:00:00"/>
    <d v="2021-06-17T00:00:00"/>
    <s v="KR"/>
    <s v="USD"/>
    <n v="-1022.42"/>
    <s v="83.95000"/>
    <s v="BDT"/>
    <n v="-85832.16"/>
    <n v="-1022.42"/>
    <n v="1022.42"/>
    <s v="GRN-2021-13725"/>
    <s v="C2001-685"/>
    <s v="Goods received from YKK BANGLADESH PTE LTD."/>
    <s v=""/>
    <s v="0"/>
    <s v="YKK/CIPL/SC-2496/21   LCA"/>
    <s v="CIPL-03348"/>
    <s v=""/>
    <s v="2100143250"/>
    <s v=""/>
    <s v=""/>
    <m/>
    <s v=""/>
    <s v=""/>
    <s v=""/>
    <n v="0"/>
  </r>
  <r>
    <s v=""/>
    <s v="20100013"/>
    <s v="2012009967"/>
    <x v="4"/>
    <d v="2021-04-18T00:00:00"/>
    <d v="2021-06-01T00:00:00"/>
    <s v="KR"/>
    <s v="BDT"/>
    <n v="-86275"/>
    <s v="1.00000"/>
    <s v="BDT"/>
    <n v="-86275"/>
    <n v="-1015.6"/>
    <n v="1015.6"/>
    <s v="9908883056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09"/>
    <s v="2022003864"/>
    <x v="22"/>
    <d v="2021-05-02T00:00:00"/>
    <d v="2021-07-08T00:00:00"/>
    <s v="RE"/>
    <s v="BDT"/>
    <n v="-85625.45"/>
    <s v="1.00000"/>
    <s v="BDT"/>
    <n v="-85625.45"/>
    <n v="-1007.95"/>
    <n v="1007.95"/>
    <s v="020521-0020"/>
    <s v="C2015-124"/>
    <s v="Printing service for April'21"/>
    <s v=""/>
    <s v="0"/>
    <s v="5000160902 /1407"/>
    <s v=""/>
    <s v=""/>
    <s v=""/>
    <s v=""/>
    <s v="2113000168"/>
    <d v="2021-07-14T00:00:00"/>
    <s v=""/>
    <s v=""/>
    <s v=""/>
    <n v="0"/>
  </r>
  <r>
    <s v=""/>
    <s v="30900940"/>
    <s v="2013003067"/>
    <x v="61"/>
    <d v="2021-03-31T00:00:00"/>
    <d v="2021-04-01T00:00:00"/>
    <s v="KZ"/>
    <s v="USD"/>
    <n v="-1006.51"/>
    <s v="83.95000"/>
    <s v="BDT"/>
    <n v="-84496.51"/>
    <n v="-1006.51"/>
    <n v="1006.51"/>
    <s v="IBCTST141588DAK"/>
    <s v="IBCTST141588DAK"/>
    <s v="Deferred Liability Creation to Alpha Start Ltd."/>
    <s v=""/>
    <s v="0"/>
    <s v="AB/1408/20"/>
    <s v=""/>
    <s v=""/>
    <s v=""/>
    <s v="2010100001"/>
    <s v="2119000051"/>
    <d v="2021-07-13T00:00:00"/>
    <s v=""/>
    <s v=""/>
    <s v=""/>
    <n v="0"/>
  </r>
  <r>
    <s v=""/>
    <s v="30900940"/>
    <s v="2026000676"/>
    <x v="48"/>
    <d v="2021-04-03T00:00:00"/>
    <d v="2021-04-18T00:00:00"/>
    <s v="DL"/>
    <s v="USD"/>
    <n v="-1001.14"/>
    <s v="83.95000"/>
    <s v="BDT"/>
    <n v="-84045.7"/>
    <n v="-1001.14"/>
    <n v="1001.14"/>
    <s v="BTL-630/2021"/>
    <s v="BTL-630/2021"/>
    <s v="Deferred Liability Creation to Babylon Trims Ltd."/>
    <s v=""/>
    <s v="0"/>
    <s v="BTL/CIPL/01/2021"/>
    <s v=""/>
    <s v=""/>
    <s v=""/>
    <s v="2010100001"/>
    <s v="2119000021"/>
    <d v="2021-07-08T00:00:00"/>
    <s v=""/>
    <s v=""/>
    <s v=""/>
    <n v="0"/>
  </r>
  <r>
    <s v=""/>
    <s v="20100007"/>
    <s v="2022003789"/>
    <x v="52"/>
    <d v="2021-06-21T00:00:00"/>
    <d v="2021-07-03T00:00:00"/>
    <s v="RE"/>
    <s v="USD"/>
    <n v="-995.89"/>
    <s v="83.95000"/>
    <s v="BDT"/>
    <n v="-83604.97"/>
    <n v="-995.89"/>
    <n v="995.89"/>
    <s v="32330,32647"/>
    <s v="C2001-956"/>
    <s v="Goods received from Epyllion Limited"/>
    <s v=""/>
    <s v="0"/>
    <s v="4500062375"/>
    <s v="CIPL-03329"/>
    <s v=""/>
    <s v=""/>
    <s v=""/>
    <s v=""/>
    <m/>
    <s v=""/>
    <s v=""/>
    <s v=""/>
    <n v="0"/>
  </r>
  <r>
    <s v=""/>
    <s v="20100013"/>
    <s v="2022003182"/>
    <x v="95"/>
    <d v="2021-04-29T00:00:00"/>
    <d v="2021-06-01T00:00:00"/>
    <s v="RE"/>
    <s v="BDT"/>
    <n v="-84503.7"/>
    <s v="1.00000"/>
    <s v="BDT"/>
    <n v="-84503.7"/>
    <n v="-994.75"/>
    <n v="994.75"/>
    <s v="00245"/>
    <s v="20210522"/>
    <s v="Painting fee for April'21(cons.)"/>
    <s v=""/>
    <s v="0"/>
    <s v="5000159470 /74"/>
    <s v=""/>
    <s v=""/>
    <s v=""/>
    <s v=""/>
    <s v=""/>
    <m/>
    <s v=""/>
    <s v=""/>
    <s v=""/>
    <n v="0"/>
  </r>
  <r>
    <s v=""/>
    <s v="30900940"/>
    <s v="2013003889"/>
    <x v="10"/>
    <d v="2021-06-15T00:00:00"/>
    <d v="2021-06-21T00:00:00"/>
    <s v="KZ"/>
    <s v="USD"/>
    <n v="-994.58"/>
    <s v="83.95000"/>
    <s v="BDT"/>
    <n v="-83494.990000000005"/>
    <n v="-994.58"/>
    <n v="994.58"/>
    <s v="DPBEPZ155025DAK"/>
    <s v="BBCDAK139441"/>
    <s v="Deferred Liability Creation to IDEAL FASTENER"/>
    <s v=""/>
    <s v="0"/>
    <s v="ifbd/exp-21-0852"/>
    <s v=""/>
    <s v=""/>
    <s v=""/>
    <s v="2010100001"/>
    <s v=""/>
    <m/>
    <s v=""/>
    <s v=""/>
    <s v=""/>
    <n v="0"/>
  </r>
  <r>
    <s v=""/>
    <s v="20100004"/>
    <s v="2012008837"/>
    <x v="19"/>
    <d v="2021-04-28T00:00:00"/>
    <d v="2021-04-29T00:00:00"/>
    <s v="KR"/>
    <s v="USD"/>
    <n v="-993.75"/>
    <s v="83.95000"/>
    <s v="BDT"/>
    <n v="-83425.31"/>
    <n v="-993.75"/>
    <n v="993.75"/>
    <s v="GRN-2021-10329"/>
    <s v="20210428"/>
    <s v="Goods received from SML Packaging Solutions Bangla"/>
    <s v=""/>
    <s v="0"/>
    <s v="K100840519-56   DCUDAK133"/>
    <s v="CIPL-03332"/>
    <s v=""/>
    <s v="2100098990"/>
    <s v=""/>
    <s v=""/>
    <m/>
    <s v=""/>
    <s v=""/>
    <s v=""/>
    <n v="0"/>
  </r>
  <r>
    <s v=""/>
    <s v="20100013"/>
    <s v="2022003128"/>
    <x v="20"/>
    <d v="2021-04-08T00:00:00"/>
    <d v="2021-05-08T00:00:00"/>
    <s v="RE"/>
    <s v="BDT"/>
    <n v="-84390"/>
    <s v="1.00000"/>
    <s v="BDT"/>
    <n v="-84390"/>
    <n v="-993.41"/>
    <n v="993.41"/>
    <s v="54"/>
    <s v="20210429"/>
    <s v="Sewing machine spare parts for April'21"/>
    <s v=""/>
    <s v="0"/>
    <s v="5000159193 /576"/>
    <s v=""/>
    <s v=""/>
    <s v=""/>
    <s v=""/>
    <s v="2113000013"/>
    <d v="2021-07-07T00:00:00"/>
    <s v=""/>
    <s v=""/>
    <s v=""/>
    <n v="0"/>
  </r>
  <r>
    <s v=""/>
    <s v="20100013"/>
    <s v="2022003281"/>
    <x v="6"/>
    <d v="2021-05-23T00:00:00"/>
    <d v="2021-06-01T00:00:00"/>
    <s v="RE"/>
    <s v="BDT"/>
    <n v="-84351"/>
    <s v="1.00000"/>
    <s v="BDT"/>
    <n v="-84351"/>
    <n v="-992.95"/>
    <n v="992.95"/>
    <s v="61,62"/>
    <s v="20210531"/>
    <s v="Sewing Machine spare parts for May'21"/>
    <s v=""/>
    <s v="0"/>
    <s v="5000160857 /299"/>
    <s v=""/>
    <s v=""/>
    <s v=""/>
    <s v=""/>
    <s v=""/>
    <m/>
    <s v=""/>
    <s v=""/>
    <s v=""/>
    <n v="0"/>
  </r>
  <r>
    <s v=""/>
    <s v="20100004"/>
    <s v="2012002969"/>
    <x v="84"/>
    <d v="2020-10-28T00:00:00"/>
    <d v="2020-10-29T00:00:00"/>
    <s v="KR"/>
    <s v="USD"/>
    <n v="-991.52"/>
    <s v="83.95000"/>
    <s v="BDT"/>
    <n v="-83238.100000000006"/>
    <n v="-991.52"/>
    <n v="991.52"/>
    <s v="GRN-2020-20510"/>
    <s v="C2001-90"/>
    <s v="Purchase of 14910 PCS under CIPL-03234"/>
    <s v=""/>
    <s v="0"/>
    <s v="202964-SC DCUDAK018922"/>
    <s v="CIPL-03234"/>
    <s v=""/>
    <s v="2000240160"/>
    <s v=""/>
    <s v=""/>
    <m/>
    <s v=""/>
    <s v=""/>
    <s v=""/>
    <n v="0"/>
  </r>
  <r>
    <s v=""/>
    <s v="20100004"/>
    <s v="2012010850"/>
    <x v="45"/>
    <d v="2021-06-27T00:00:00"/>
    <d v="2021-06-29T00:00:00"/>
    <s v="KR"/>
    <s v="USD"/>
    <n v="-987.3"/>
    <s v="83.95001"/>
    <s v="BDT"/>
    <n v="-82883.839999999997"/>
    <n v="-987.3"/>
    <n v="987.3"/>
    <s v="GRN-2021-14789"/>
    <s v="20210627"/>
    <s v="Goods received from GUNZE UNITED LIMITED"/>
    <s v=""/>
    <s v="0"/>
    <s v="GUL/CIPL-250521000689  LC"/>
    <s v="CIPL-03326"/>
    <s v=""/>
    <s v="2100131980"/>
    <s v=""/>
    <s v=""/>
    <m/>
    <s v=""/>
    <s v=""/>
    <s v=""/>
    <n v="0"/>
  </r>
  <r>
    <s v=""/>
    <s v="30900100"/>
    <s v="2049003775"/>
    <x v="1"/>
    <d v="2021-06-23T00:00:00"/>
    <d v="2021-06-23T00:00:00"/>
    <s v="WE"/>
    <s v="USD"/>
    <n v="-983.16"/>
    <s v="83.95008"/>
    <s v="BDT"/>
    <n v="-82536.36"/>
    <n v="-983.16"/>
    <n v="983.16"/>
    <s v="9252"/>
    <s v="4500062302"/>
    <s v="CRTDBXCRTN 58.5X32.5X15 CM  3PLY"/>
    <s v=""/>
    <s v="0"/>
    <s v="Pcking Mtarial"/>
    <s v=""/>
    <s v=""/>
    <s v=""/>
    <s v="2010300001"/>
    <s v=""/>
    <m/>
    <s v=""/>
    <s v=""/>
    <s v=""/>
    <n v="0"/>
  </r>
  <r>
    <s v=""/>
    <s v="20100004"/>
    <s v="2012010569"/>
    <x v="13"/>
    <d v="2021-06-14T00:00:00"/>
    <d v="2021-06-15T00:00:00"/>
    <s v="KR"/>
    <s v="USD"/>
    <n v="-982.53"/>
    <s v="83.95000"/>
    <s v="BDT"/>
    <n v="-82483.39"/>
    <n v="-982.53"/>
    <n v="982.53"/>
    <s v="GRN-2021-13624"/>
    <s v="C2001-6"/>
    <s v="Goods received from American &amp; Efird (Bangladesh)"/>
    <s v=""/>
    <s v="0"/>
    <s v="SC-0000003802  DCUDAK1397"/>
    <s v="CIPL-03346"/>
    <s v=""/>
    <s v="2100139440"/>
    <s v=""/>
    <s v=""/>
    <m/>
    <s v=""/>
    <s v=""/>
    <s v=""/>
    <n v="0"/>
  </r>
  <r>
    <s v=""/>
    <s v="20100004"/>
    <s v="2012008384"/>
    <x v="14"/>
    <d v="2021-04-12T00:00:00"/>
    <d v="2021-04-13T00:00:00"/>
    <s v="KR"/>
    <s v="USD"/>
    <n v="-978.01"/>
    <s v="83.95000"/>
    <s v="BDT"/>
    <n v="-82103.94"/>
    <n v="-978.01"/>
    <n v="978.01"/>
    <s v="GRN-2021-8693"/>
    <s v="C2020-189"/>
    <s v="Goods received from R-PAC (BANGLADESH) LIMITED"/>
    <s v=""/>
    <s v="0"/>
    <s v="CIPL04052021(B)  DCUDAK13"/>
    <s v="CIPL-03343"/>
    <s v=""/>
    <s v="2100088550"/>
    <s v=""/>
    <s v=""/>
    <m/>
    <s v=""/>
    <s v=""/>
    <s v=""/>
    <n v="0"/>
  </r>
  <r>
    <s v=""/>
    <s v="20100007"/>
    <s v="2022003012"/>
    <x v="57"/>
    <d v="2021-04-25T00:00:00"/>
    <d v="2021-05-03T00:00:00"/>
    <s v="RE"/>
    <s v="USD"/>
    <n v="-973.59"/>
    <s v="83.94999"/>
    <s v="BDT"/>
    <n v="-81732.87"/>
    <n v="-973.59"/>
    <n v="973.59"/>
    <s v="2671"/>
    <s v="C2021-71"/>
    <s v="Goods received from SANS PACKAGING AND ACCESSORIES"/>
    <s v=""/>
    <s v="0"/>
    <s v="4500061415"/>
    <s v="CIPL-03308"/>
    <s v=""/>
    <s v=""/>
    <s v=""/>
    <s v="2126000022"/>
    <d v="2021-07-11T00:00:00"/>
    <s v=""/>
    <s v=""/>
    <s v=""/>
    <n v="0"/>
  </r>
  <r>
    <s v=""/>
    <s v="20100013"/>
    <s v="2022003766"/>
    <x v="22"/>
    <d v="2021-06-28T00:00:00"/>
    <d v="2021-07-04T00:00:00"/>
    <s v="RE"/>
    <s v="BDT"/>
    <n v="-82507"/>
    <s v="1.00000"/>
    <s v="BDT"/>
    <n v="-82507"/>
    <n v="-971.24"/>
    <n v="971.24"/>
    <s v="PO-21094"/>
    <s v="20210630"/>
    <s v="Steam  &amp; Sewing line shifting &amp; making for June'21"/>
    <s v=""/>
    <s v="0"/>
    <s v="5000163164 /8"/>
    <s v=""/>
    <s v=""/>
    <s v=""/>
    <s v=""/>
    <s v=""/>
    <m/>
    <s v=""/>
    <s v=""/>
    <s v=""/>
    <n v="0"/>
  </r>
  <r>
    <s v=""/>
    <s v="30900125"/>
    <s v="2048005515"/>
    <x v="104"/>
    <d v="2020-12-07T00:00:00"/>
    <d v="2020-12-10T00:00:00"/>
    <s v="WA"/>
    <s v="BDT"/>
    <n v="-81900"/>
    <s v="1.00000"/>
    <s v="BDT"/>
    <n v="-81900"/>
    <n v="-964.1"/>
    <n v="964.1"/>
    <s v=""/>
    <s v="20201207"/>
    <s v="Loan received Royafix FX 250kg"/>
    <s v=""/>
    <s v="0"/>
    <s v=""/>
    <s v=""/>
    <s v=""/>
    <s v=""/>
    <s v="2010200001"/>
    <s v=""/>
    <m/>
    <s v=""/>
    <s v=""/>
    <s v=""/>
    <n v="0"/>
  </r>
  <r>
    <s v=""/>
    <s v="20100009"/>
    <s v="2022003272"/>
    <x v="6"/>
    <d v="2021-03-31T00:00:00"/>
    <d v="2021-06-01T00:00:00"/>
    <s v="RE"/>
    <s v="BDT"/>
    <n v="-81525"/>
    <s v="1.00000"/>
    <s v="BDT"/>
    <n v="-81525"/>
    <n v="-959.68"/>
    <n v="959.68"/>
    <s v="1190"/>
    <s v="C2014-283"/>
    <s v="Monthly machine rent for March'21"/>
    <s v=""/>
    <s v="0"/>
    <s v="5000160909 /34"/>
    <s v=""/>
    <s v=""/>
    <s v=""/>
    <s v=""/>
    <s v=""/>
    <m/>
    <s v=""/>
    <s v=""/>
    <s v=""/>
    <n v="0"/>
  </r>
  <r>
    <s v=""/>
    <s v="30900110"/>
    <s v="2049003788"/>
    <x v="16"/>
    <d v="2021-06-24T00:00:00"/>
    <d v="2021-06-24T00:00:00"/>
    <s v="WE"/>
    <s v="BDT"/>
    <n v="-81364"/>
    <s v="1.00000"/>
    <s v="BDT"/>
    <n v="-81364"/>
    <n v="-957.78"/>
    <n v="957.78"/>
    <s v="474396/481193"/>
    <s v="4300021931"/>
    <s v="Testing/ Inspection Charges"/>
    <s v=""/>
    <s v="0"/>
    <s v="Uniqlo SGS Testing charge"/>
    <s v=""/>
    <s v=""/>
    <s v=""/>
    <s v="2010300001"/>
    <s v=""/>
    <m/>
    <s v=""/>
    <s v=""/>
    <s v=""/>
    <n v="0"/>
  </r>
  <r>
    <s v=""/>
    <s v="20100004"/>
    <s v="2012010595"/>
    <x v="26"/>
    <d v="2021-06-16T00:00:00"/>
    <d v="2021-06-17T00:00:00"/>
    <s v="KR"/>
    <s v="USD"/>
    <n v="-957.34"/>
    <s v="83.95000"/>
    <s v="BDT"/>
    <n v="-80368.69"/>
    <n v="-957.34"/>
    <n v="957.34"/>
    <s v="GRN-2021-13735"/>
    <s v="C2001-685"/>
    <s v="Goods received from YKK BANGLADESH PTE LTD."/>
    <s v=""/>
    <s v="0"/>
    <s v="YKK/CIPL/SC-2496/21   LCA"/>
    <s v="CIPL-03341"/>
    <s v=""/>
    <s v="2100142730"/>
    <s v=""/>
    <s v=""/>
    <m/>
    <s v=""/>
    <s v=""/>
    <s v=""/>
    <n v="0"/>
  </r>
  <r>
    <s v=""/>
    <s v="30900940"/>
    <s v="2026000798"/>
    <x v="26"/>
    <d v="2021-06-14T00:00:00"/>
    <d v="2021-06-16T00:00:00"/>
    <s v="DL"/>
    <s v="USD"/>
    <n v="-955.2"/>
    <s v="83.95000"/>
    <s v="BDT"/>
    <n v="-80189.039999999994"/>
    <n v="-955.2"/>
    <n v="955.2"/>
    <s v="20210531/007139"/>
    <s v="20210531/007139"/>
    <s v="Deferred Liability Creation to Maheen Dizayn"/>
    <s v=""/>
    <s v="0"/>
    <s v="MAHEEN/0110/2021"/>
    <s v="CIPL-02968"/>
    <s v=""/>
    <s v="1900371550"/>
    <s v="2010100001"/>
    <s v=""/>
    <m/>
    <s v=""/>
    <s v=""/>
    <s v=""/>
    <n v="0"/>
  </r>
  <r>
    <s v=""/>
    <s v="20100004"/>
    <s v="2012008528"/>
    <x v="48"/>
    <d v="2021-04-18T00:00:00"/>
    <d v="2021-04-19T00:00:00"/>
    <s v="KR"/>
    <s v="USD"/>
    <n v="-951.78"/>
    <s v="83.95000"/>
    <s v="BDT"/>
    <n v="-79901.929999999993"/>
    <n v="-951.78"/>
    <n v="951.78"/>
    <s v="GRN-2021-9202"/>
    <s v="C2020-189"/>
    <s v="Goods received from R-PAC (BANGLADESH) LIMITED"/>
    <s v=""/>
    <s v="0"/>
    <s v="CIPL04052021(B)  DCUDAK13"/>
    <s v="CIPL-03343"/>
    <s v=""/>
    <s v="2100088520"/>
    <s v=""/>
    <s v=""/>
    <m/>
    <s v=""/>
    <s v=""/>
    <s v=""/>
    <n v="0"/>
  </r>
  <r>
    <s v=""/>
    <s v="30900125"/>
    <s v="2048003648"/>
    <x v="99"/>
    <d v="2020-10-12T00:00:00"/>
    <d v="2020-10-13T00:00:00"/>
    <s v="WA"/>
    <s v="BDT"/>
    <n v="-80640"/>
    <s v="1.00000"/>
    <s v="BDT"/>
    <n v="-80640"/>
    <n v="-949.26"/>
    <n v="949.26"/>
    <s v=""/>
    <s v="20201012"/>
    <s v="Loan received Roscell NTE 300kg"/>
    <s v=""/>
    <s v="0"/>
    <s v=""/>
    <s v=""/>
    <s v=""/>
    <s v=""/>
    <s v="2010200001"/>
    <s v=""/>
    <m/>
    <s v=""/>
    <s v=""/>
    <s v=""/>
    <n v="0"/>
  </r>
  <r>
    <s v=""/>
    <s v="20100004"/>
    <s v="2012008077"/>
    <x v="63"/>
    <d v="2021-04-01T00:00:00"/>
    <d v="2021-04-06T00:00:00"/>
    <s v="KR"/>
    <s v="USD"/>
    <n v="-949.2"/>
    <s v="83.95000"/>
    <s v="BDT"/>
    <n v="-79685.34"/>
    <n v="-949.2"/>
    <n v="949.2"/>
    <s v="GRN-2021-7456"/>
    <s v="C2001-278"/>
    <s v="Goods received from Coats Bangladesh Ltd."/>
    <s v=""/>
    <s v="0"/>
    <s v="MAR-02/CIPL/2021   DCUDAK"/>
    <s v="CIPL-03329"/>
    <s v=""/>
    <s v="2100080310"/>
    <s v=""/>
    <s v=""/>
    <m/>
    <s v=""/>
    <s v=""/>
    <s v=""/>
    <n v="0"/>
  </r>
  <r>
    <s v=""/>
    <s v="20100004"/>
    <s v="2012010582"/>
    <x v="10"/>
    <d v="2021-06-15T00:00:00"/>
    <d v="2021-06-17T00:00:00"/>
    <s v="KR"/>
    <s v="USD"/>
    <n v="-944.7"/>
    <s v="83.95001"/>
    <s v="BDT"/>
    <n v="-79307.570000000007"/>
    <n v="-944.7"/>
    <n v="944.7"/>
    <s v="GRN-2021-13646"/>
    <s v="20210615"/>
    <s v="Goods received from GUNZE UNITED LIMITED"/>
    <s v=""/>
    <s v="0"/>
    <s v="GUL/CIPL-090621000704"/>
    <s v="CIPL-03359"/>
    <s v=""/>
    <s v="2100148270"/>
    <s v=""/>
    <s v=""/>
    <m/>
    <s v=""/>
    <s v=""/>
    <s v=""/>
    <n v="0"/>
  </r>
  <r>
    <s v=""/>
    <s v="20100004"/>
    <s v="2012010796"/>
    <x v="79"/>
    <d v="2021-06-26T00:00:00"/>
    <d v="2021-06-27T00:00:00"/>
    <s v="KR"/>
    <s v="USD"/>
    <n v="-942.7"/>
    <s v="83.95001"/>
    <s v="BDT"/>
    <n v="-79139.67"/>
    <n v="-942.7"/>
    <n v="942.7"/>
    <s v="GRN-2021-14640"/>
    <s v="C2001-278"/>
    <s v="Goods received from Coats Bangladesh Ltd."/>
    <s v=""/>
    <s v="0"/>
    <s v="JUNE-01/CIPL/2021  DCUDAK"/>
    <s v="CIPL-03374"/>
    <s v=""/>
    <s v="2100154670"/>
    <s v=""/>
    <s v=""/>
    <m/>
    <s v=""/>
    <s v=""/>
    <s v=""/>
    <n v="0"/>
  </r>
  <r>
    <s v=""/>
    <s v="20100013"/>
    <s v="2022003046"/>
    <x v="20"/>
    <d v="2021-04-08T00:00:00"/>
    <d v="2021-05-06T00:00:00"/>
    <s v="RE"/>
    <s v="BDT"/>
    <n v="-79968"/>
    <s v="1.00000"/>
    <s v="BDT"/>
    <n v="-79968"/>
    <n v="-941.36"/>
    <n v="941.36"/>
    <s v="488"/>
    <s v="20210429"/>
    <s v="BBT Plug -10A for April'21"/>
    <s v=""/>
    <s v="0"/>
    <s v="5000158444 /07"/>
    <s v=""/>
    <s v=""/>
    <s v=""/>
    <s v=""/>
    <s v="2113000025"/>
    <d v="2021-07-07T00:00:00"/>
    <s v=""/>
    <s v=""/>
    <s v=""/>
    <n v="0"/>
  </r>
  <r>
    <s v=""/>
    <s v="20100007"/>
    <s v="2022003332"/>
    <x v="37"/>
    <d v="2021-05-23T00:00:00"/>
    <d v="2021-06-02T00:00:00"/>
    <s v="RE"/>
    <s v="USD"/>
    <n v="-939.79"/>
    <s v="83.95000"/>
    <s v="BDT"/>
    <n v="-78895.37"/>
    <n v="-939.79"/>
    <n v="939.79"/>
    <s v="3372"/>
    <s v="C2021-71"/>
    <s v="Goods received from SANS PACKAGING AND ACCESS"/>
    <s v=""/>
    <s v="0"/>
    <s v="4500061685"/>
    <s v="CIPL-03316"/>
    <s v=""/>
    <s v=""/>
    <s v=""/>
    <s v="2126000022"/>
    <d v="2021-07-11T00:00:00"/>
    <s v=""/>
    <s v=""/>
    <s v=""/>
    <n v="0"/>
  </r>
  <r>
    <s v=""/>
    <s v="20100004"/>
    <s v="2012008792"/>
    <x v="60"/>
    <d v="2021-04-27T00:00:00"/>
    <d v="2021-04-28T00:00:00"/>
    <s v="KR"/>
    <s v="USD"/>
    <n v="-936.3"/>
    <s v="83.95001"/>
    <s v="BDT"/>
    <n v="-78602.39"/>
    <n v="-936.3"/>
    <n v="936.3"/>
    <s v="GRN-2021-10194"/>
    <s v="C2001-90"/>
    <s v="Goods received from Paxar Bangladesh Ltd."/>
    <s v=""/>
    <s v="0"/>
    <s v="222794-SC  DCUDAK132694"/>
    <s v="CIPL-03334"/>
    <s v=""/>
    <s v="2100099320"/>
    <s v=""/>
    <s v=""/>
    <m/>
    <s v=""/>
    <s v=""/>
    <s v=""/>
    <n v="0"/>
  </r>
  <r>
    <s v=""/>
    <s v="20100003"/>
    <s v="2012010705"/>
    <x v="52"/>
    <d v="2021-06-21T00:00:00"/>
    <d v="2021-06-22T00:00:00"/>
    <s v="KR"/>
    <s v="USD"/>
    <n v="-936.11"/>
    <s v="83.95000"/>
    <s v="BDT"/>
    <n v="-78586.429999999993"/>
    <n v="-936.11"/>
    <n v="936.11"/>
    <s v="GRN-2021-14254"/>
    <s v="C2018-129"/>
    <s v="Goods received from PARAMOUNT TEXTILE LTD."/>
    <s v=""/>
    <s v="0"/>
    <s v="BBCDAK135078"/>
    <s v="CIPL-03362"/>
    <s v=""/>
    <s v="2100123790"/>
    <s v=""/>
    <s v=""/>
    <m/>
    <s v=""/>
    <s v=""/>
    <s v=""/>
    <n v="0"/>
  </r>
  <r>
    <s v=""/>
    <s v="20100013"/>
    <s v="2022002843"/>
    <x v="50"/>
    <d v="2021-04-01T00:00:00"/>
    <d v="2021-04-24T00:00:00"/>
    <s v="RE"/>
    <s v="BDT"/>
    <n v="-79478"/>
    <s v="1.00000"/>
    <s v="BDT"/>
    <n v="-79478"/>
    <n v="-935.59"/>
    <n v="935.59"/>
    <s v="67"/>
    <s v="20210415"/>
    <s v="Machinary spare parts for April'21"/>
    <s v=""/>
    <s v="0"/>
    <s v="5000157151 /29"/>
    <s v="CIPL-03272"/>
    <s v=""/>
    <s v=""/>
    <s v=""/>
    <s v="2113000020"/>
    <d v="2021-07-07T00:00:00"/>
    <s v=""/>
    <s v=""/>
    <s v=""/>
    <n v="0"/>
  </r>
  <r>
    <s v=""/>
    <s v="20100004"/>
    <s v="2012010737"/>
    <x v="1"/>
    <d v="2021-06-23T00:00:00"/>
    <d v="2021-06-24T00:00:00"/>
    <s v="KR"/>
    <s v="USD"/>
    <n v="-933.08"/>
    <s v="83.95000"/>
    <s v="BDT"/>
    <n v="-78332.070000000007"/>
    <n v="-933.08"/>
    <n v="933.08"/>
    <s v="GRN-2021-14449"/>
    <s v="C2020-189"/>
    <s v="Goods received from R-PAC (BANGLADESH) LIMITED"/>
    <s v=""/>
    <s v="0"/>
    <s v="CIPL06082021"/>
    <s v="CIPL-03373"/>
    <s v=""/>
    <s v="2100149410"/>
    <s v=""/>
    <s v=""/>
    <m/>
    <s v=""/>
    <s v=""/>
    <s v=""/>
    <n v="0"/>
  </r>
  <r>
    <s v=""/>
    <s v="20100003"/>
    <s v="2012009793"/>
    <x v="39"/>
    <d v="2021-05-29T00:00:00"/>
    <d v="2021-05-30T00:00:00"/>
    <s v="KR"/>
    <s v="USD"/>
    <n v="-932.21"/>
    <s v="83.95000"/>
    <s v="BDT"/>
    <n v="-78259.03"/>
    <n v="-932.21"/>
    <n v="932.21"/>
    <s v="GRN-2021-12268"/>
    <s v="C2018-129"/>
    <s v="Goods received from PARAMOUNT TEXTILE LTD."/>
    <s v=""/>
    <s v="0"/>
    <s v="BBCDAK135078"/>
    <s v="CIPL-03329"/>
    <s v=""/>
    <s v="2100058300"/>
    <s v=""/>
    <s v=""/>
    <m/>
    <s v=""/>
    <s v=""/>
    <s v=""/>
    <n v="0"/>
  </r>
  <r>
    <s v=""/>
    <s v="30900100"/>
    <s v="2049003535"/>
    <x v="2"/>
    <d v="2021-06-03T00:00:00"/>
    <d v="2021-06-03T00:00:00"/>
    <s v="WE"/>
    <s v="USD"/>
    <n v="-930.45"/>
    <s v="83.95000"/>
    <s v="BDT"/>
    <n v="-78111.28"/>
    <n v="-930.45"/>
    <n v="930.45"/>
    <s v="29129"/>
    <s v="4500062050"/>
    <s v="CRTDBXCRTN 44X42x24 cm 5 Ply"/>
    <s v=""/>
    <s v="0"/>
    <s v="Pcking Mtarial"/>
    <s v=""/>
    <s v=""/>
    <s v=""/>
    <s v="2010300001"/>
    <s v=""/>
    <m/>
    <s v=""/>
    <s v=""/>
    <s v=""/>
    <n v="0"/>
  </r>
  <r>
    <s v=""/>
    <s v="20100009"/>
    <s v="2022003611"/>
    <x v="41"/>
    <d v="2021-06-03T00:00:00"/>
    <d v="2021-07-05T00:00:00"/>
    <s v="RE"/>
    <s v="BDT"/>
    <n v="-78489.240000000005"/>
    <s v="1.00000"/>
    <s v="BDT"/>
    <n v="-78489.240000000005"/>
    <n v="-923.94"/>
    <n v="923.94"/>
    <s v="030621-0001"/>
    <s v="C2015-124"/>
    <s v="Managed print service bill for May'21"/>
    <s v=""/>
    <s v="0"/>
    <s v="5000162691 /1562"/>
    <s v=""/>
    <s v=""/>
    <s v=""/>
    <s v=""/>
    <s v="2113000168"/>
    <d v="2021-07-14T00:00:00"/>
    <s v=""/>
    <s v=""/>
    <s v=""/>
    <n v="0"/>
  </r>
  <r>
    <s v=""/>
    <s v="20100004"/>
    <s v="2012010727"/>
    <x v="1"/>
    <d v="2021-06-23T00:00:00"/>
    <d v="2021-06-24T00:00:00"/>
    <s v="KR"/>
    <s v="USD"/>
    <n v="-922.62"/>
    <s v="83.95000"/>
    <s v="BDT"/>
    <n v="-77453.95"/>
    <n v="-922.62"/>
    <n v="922.62"/>
    <s v="GRN-2021-14421"/>
    <s v="20210623"/>
    <s v="Goods received from SML Packaging Solutions Bangla"/>
    <s v=""/>
    <s v="0"/>
    <s v="08062021-01   LCA-371736"/>
    <s v="CIPL-03339"/>
    <s v=""/>
    <s v="2100147190"/>
    <s v=""/>
    <s v=""/>
    <m/>
    <s v=""/>
    <s v=""/>
    <s v=""/>
    <n v="0"/>
  </r>
  <r>
    <s v=""/>
    <s v="20100004"/>
    <s v="2012010312"/>
    <x v="62"/>
    <d v="2021-06-02T00:00:00"/>
    <d v="2021-06-06T00:00:00"/>
    <s v="KR"/>
    <s v="USD"/>
    <n v="-920.06"/>
    <s v="83.95000"/>
    <s v="BDT"/>
    <n v="-77239.039999999994"/>
    <n v="-920.06"/>
    <n v="920.06"/>
    <s v="GRN-2021-12647"/>
    <s v="20210602"/>
    <s v="Goods received from SML Packaging Solutions Bangla"/>
    <s v=""/>
    <s v="0"/>
    <s v="24012021-01  DCUDAK138843"/>
    <s v="CIPL-03319"/>
    <s v=""/>
    <s v="2100132280"/>
    <s v=""/>
    <s v="2126000043"/>
    <d v="2021-07-18T00:00:00"/>
    <s v=""/>
    <s v=""/>
    <s v=""/>
    <n v="0"/>
  </r>
  <r>
    <s v=""/>
    <s v="20100004"/>
    <s v="2012010345"/>
    <x v="2"/>
    <d v="2021-06-03T00:00:00"/>
    <d v="2021-06-06T00:00:00"/>
    <s v="KR"/>
    <s v="USD"/>
    <n v="-917"/>
    <s v="83.95000"/>
    <s v="BDT"/>
    <n v="-76982.149999999994"/>
    <n v="-917"/>
    <n v="917"/>
    <s v="GRN-2021-12719"/>
    <s v="20210603"/>
    <s v="Goods received from GUNZE UNITED LIMITED"/>
    <s v=""/>
    <s v="0"/>
    <s v="GUL/CIPL-040521000656   D"/>
    <s v="CIPL-03324"/>
    <s v=""/>
    <s v="2100120130"/>
    <s v=""/>
    <s v="2126000018"/>
    <d v="2021-07-08T00:00:00"/>
    <s v=""/>
    <s v=""/>
    <s v=""/>
    <n v="0"/>
  </r>
  <r>
    <s v=""/>
    <s v="30900110"/>
    <s v="2049003588"/>
    <x v="32"/>
    <d v="2021-06-13T00:00:00"/>
    <d v="2021-06-13T00:00:00"/>
    <s v="WE"/>
    <s v="BDT"/>
    <n v="-77842.64"/>
    <s v="1.00000"/>
    <s v="BDT"/>
    <n v="-77842.64"/>
    <n v="-916.32"/>
    <n v="916.32"/>
    <s v="2020/50031..."/>
    <s v="4300021778"/>
    <s v="Testing/ Inspection Charges"/>
    <s v=""/>
    <s v="0"/>
    <s v="Intertek Testing charge f"/>
    <s v=""/>
    <s v=""/>
    <s v=""/>
    <s v="2010300001"/>
    <s v=""/>
    <m/>
    <s v=""/>
    <s v=""/>
    <s v=""/>
    <n v="0"/>
  </r>
  <r>
    <s v=""/>
    <s v="30900940"/>
    <s v="2026000843"/>
    <x v="16"/>
    <d v="2021-06-24T00:00:00"/>
    <d v="2021-06-27T00:00:00"/>
    <s v="DL"/>
    <s v="USD"/>
    <n v="-914.66"/>
    <s v="83.95000"/>
    <s v="BDT"/>
    <n v="-76785.710000000006"/>
    <n v="-914.66"/>
    <n v="914.66"/>
    <s v="IBCEPZ157017DAK"/>
    <s v="DCUDAK137259"/>
    <s v="Deferred Liability Creation to OSMAN INTERLININGS"/>
    <s v=""/>
    <s v="0"/>
    <s v="DEPZ-OIL-0950/21"/>
    <s v=""/>
    <s v=""/>
    <s v=""/>
    <s v="2010100001"/>
    <s v=""/>
    <m/>
    <s v=""/>
    <s v=""/>
    <s v=""/>
    <n v="0"/>
  </r>
  <r>
    <s v=""/>
    <s v="30900940"/>
    <s v="2013002992"/>
    <x v="43"/>
    <d v="2021-03-21T00:00:00"/>
    <d v="2021-03-25T00:00:00"/>
    <s v="KZ"/>
    <s v="USD"/>
    <n v="-912"/>
    <s v="83.95000"/>
    <s v="BDT"/>
    <n v="-76562.399999999994"/>
    <n v="-912"/>
    <n v="912"/>
    <s v="IBCTST140714DAK"/>
    <s v="IBCTST140714DAK"/>
    <s v="Deferred Liability Creation to Alpha Start Ltd."/>
    <s v=""/>
    <s v="0"/>
    <s v="AB/1371/20"/>
    <s v=""/>
    <s v=""/>
    <s v=""/>
    <s v="2010100001"/>
    <s v="2119000010"/>
    <d v="2021-07-07T00:00:00"/>
    <s v=""/>
    <s v=""/>
    <s v=""/>
    <n v="0"/>
  </r>
  <r>
    <s v=""/>
    <s v="20100004"/>
    <s v="2012010724"/>
    <x v="1"/>
    <d v="2021-06-23T00:00:00"/>
    <d v="2021-06-24T00:00:00"/>
    <s v="KR"/>
    <s v="USD"/>
    <n v="-909.83"/>
    <s v="83.95000"/>
    <s v="BDT"/>
    <n v="-76380.23"/>
    <n v="-909.83"/>
    <n v="909.83"/>
    <s v="GRN-2021-14413"/>
    <s v="20210623"/>
    <s v="Goods received from SML Packaging Solutions Bangla"/>
    <s v=""/>
    <s v="0"/>
    <s v="08062021-01   LCA-371736"/>
    <s v="CIPL-03332"/>
    <s v=""/>
    <s v="2100147130"/>
    <s v=""/>
    <s v=""/>
    <m/>
    <s v=""/>
    <s v=""/>
    <s v=""/>
    <n v="0"/>
  </r>
  <r>
    <s v=""/>
    <s v="20100013"/>
    <s v="2012011233"/>
    <x v="22"/>
    <d v="2021-05-24T00:00:00"/>
    <d v="2021-07-08T00:00:00"/>
    <s v="KR"/>
    <s v="BDT"/>
    <n v="-76271"/>
    <s v="1.00000"/>
    <s v="BDT"/>
    <n v="-76271"/>
    <n v="-897.83"/>
    <n v="897.83"/>
    <s v="9908885439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1215"/>
    <x v="22"/>
    <d v="2021-05-25T00:00:00"/>
    <d v="2021-07-08T00:00:00"/>
    <s v="KR"/>
    <s v="BDT"/>
    <n v="-74492"/>
    <s v="1.00000"/>
    <s v="BDT"/>
    <n v="-74492"/>
    <n v="-876.89"/>
    <n v="876.89"/>
    <s v="9908885443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22003704"/>
    <x v="77"/>
    <d v="2021-05-23T00:00:00"/>
    <d v="2021-07-04T00:00:00"/>
    <s v="RE"/>
    <s v="BDT"/>
    <n v="-73720"/>
    <s v="1.00000"/>
    <s v="BDT"/>
    <n v="-73720"/>
    <n v="-867.8"/>
    <n v="867.8"/>
    <s v="63"/>
    <s v="20210625"/>
    <s v="Sewing machine spare parts for May'21"/>
    <s v=""/>
    <s v="0"/>
    <s v="5000162406 /300"/>
    <s v=""/>
    <s v=""/>
    <s v=""/>
    <s v=""/>
    <s v=""/>
    <m/>
    <s v=""/>
    <s v=""/>
    <s v=""/>
    <n v="0"/>
  </r>
  <r>
    <s v=""/>
    <s v="20100008"/>
    <s v="2022003497"/>
    <x v="6"/>
    <d v="2021-05-04T00:00:00"/>
    <d v="2021-06-10T00:00:00"/>
    <s v="RE"/>
    <s v="BDT"/>
    <n v="-73500"/>
    <s v="1.00000"/>
    <s v="BDT"/>
    <n v="-73500"/>
    <n v="-865.21"/>
    <n v="865.21"/>
    <s v="004"/>
    <s v="C2017-727"/>
    <s v="Center table for May'21"/>
    <s v=""/>
    <s v="0"/>
    <s v="5000161656 /102"/>
    <s v=""/>
    <s v=""/>
    <s v=""/>
    <s v=""/>
    <s v=""/>
    <m/>
    <s v=""/>
    <s v=""/>
    <s v=""/>
    <n v="0"/>
  </r>
  <r>
    <s v=""/>
    <s v="20100013"/>
    <s v="2022003503"/>
    <x v="6"/>
    <d v="2021-05-25T00:00:00"/>
    <d v="2021-06-10T00:00:00"/>
    <s v="RE"/>
    <s v="BDT"/>
    <n v="-73500"/>
    <s v="1.00000"/>
    <s v="BDT"/>
    <n v="-73500"/>
    <n v="-865.21"/>
    <n v="865.21"/>
    <s v="OTS/21041490"/>
    <s v="20210531"/>
    <s v="uipment Calibration for Utility"/>
    <s v=""/>
    <s v="0"/>
    <s v="5000160463/715"/>
    <s v=""/>
    <s v=""/>
    <s v=""/>
    <s v=""/>
    <s v=""/>
    <m/>
    <s v=""/>
    <s v=""/>
    <s v=""/>
    <n v="0"/>
  </r>
  <r>
    <s v=""/>
    <s v="20100004"/>
    <s v="2012010304"/>
    <x v="62"/>
    <d v="2021-06-02T00:00:00"/>
    <d v="2021-06-06T00:00:00"/>
    <s v="KR"/>
    <s v="USD"/>
    <n v="-864.19"/>
    <s v="83.95000"/>
    <s v="BDT"/>
    <n v="-72548.75"/>
    <n v="-864.19"/>
    <n v="864.19"/>
    <s v="GRN-2021-12607"/>
    <s v="20210602"/>
    <s v="Goods received from SML Packaging Solutions Bangla"/>
    <s v=""/>
    <s v="0"/>
    <s v="K100857691-93  DCUDAK1388"/>
    <s v="CIPL-03334"/>
    <s v=""/>
    <s v="2100122050"/>
    <s v=""/>
    <s v=""/>
    <m/>
    <s v=""/>
    <s v=""/>
    <s v=""/>
    <n v="0"/>
  </r>
  <r>
    <s v=""/>
    <s v="20100004"/>
    <s v="2012010888"/>
    <x v="25"/>
    <d v="2021-06-29T00:00:00"/>
    <d v="2021-07-02T00:00:00"/>
    <s v="KR"/>
    <s v="USD"/>
    <n v="-862.4"/>
    <s v="83.95000"/>
    <s v="BDT"/>
    <n v="-72398.48"/>
    <n v="-862.4"/>
    <n v="862.4"/>
    <s v="GRN-2021-15112"/>
    <s v="20210629"/>
    <s v="Goods received from SML Packaging Solutions Bangla"/>
    <s v=""/>
    <s v="0"/>
    <s v="08062021-01   LCA-371736"/>
    <s v="CIPL-03342"/>
    <s v=""/>
    <s v="2100147080"/>
    <s v=""/>
    <s v=""/>
    <m/>
    <s v=""/>
    <s v=""/>
    <s v=""/>
    <n v="0"/>
  </r>
  <r>
    <s v=""/>
    <s v="20100009"/>
    <s v="2022003711"/>
    <x v="45"/>
    <d v="2021-04-05T00:00:00"/>
    <d v="2021-07-04T00:00:00"/>
    <s v="RE"/>
    <s v="BDT"/>
    <n v="-73227"/>
    <s v="1.00000"/>
    <s v="BDT"/>
    <n v="-73227"/>
    <n v="-862"/>
    <n v="862"/>
    <s v="474396,481193"/>
    <s v="C2001-1539"/>
    <s v="Testing charges for April'21"/>
    <s v=""/>
    <s v="0"/>
    <s v="5000163538 /3280"/>
    <s v=""/>
    <s v=""/>
    <s v=""/>
    <s v=""/>
    <s v="2113000164"/>
    <d v="2021-07-14T00:00:00"/>
    <s v=""/>
    <s v=""/>
    <s v=""/>
    <n v="0"/>
  </r>
  <r>
    <s v=""/>
    <s v="20100013"/>
    <s v="2022002699"/>
    <x v="61"/>
    <d v="2021-03-27T00:00:00"/>
    <d v="2021-04-06T00:00:00"/>
    <s v="RE"/>
    <s v="BDT"/>
    <n v="-72979"/>
    <s v="1.00000"/>
    <s v="BDT"/>
    <n v="-72979"/>
    <n v="-859.08"/>
    <n v="859.08"/>
    <s v="8166"/>
    <s v="20210331"/>
    <s v="Floor tile homogeneous,Welding rod,Grey cement..."/>
    <s v=""/>
    <s v="0"/>
    <s v="5000155902 /561"/>
    <s v=""/>
    <s v=""/>
    <s v=""/>
    <s v=""/>
    <s v=""/>
    <m/>
    <s v=""/>
    <s v=""/>
    <s v=""/>
    <n v="0"/>
  </r>
  <r>
    <s v=""/>
    <s v="20100004"/>
    <s v="2012008838"/>
    <x v="19"/>
    <d v="2021-04-28T00:00:00"/>
    <d v="2021-04-29T00:00:00"/>
    <s v="KR"/>
    <s v="USD"/>
    <n v="-856.8"/>
    <s v="83.95000"/>
    <s v="BDT"/>
    <n v="-71928.36"/>
    <n v="-856.8"/>
    <n v="856.8"/>
    <s v="GRN-2021-10330"/>
    <s v="20210428"/>
    <s v="Goods received from SML Packaging Solutions Bangla"/>
    <s v=""/>
    <s v="0"/>
    <s v="K100840519-56   DCUDAK133"/>
    <s v="CIPL-03335"/>
    <s v=""/>
    <s v="2100099010"/>
    <s v=""/>
    <s v=""/>
    <m/>
    <s v=""/>
    <s v=""/>
    <s v=""/>
    <n v="0"/>
  </r>
  <r>
    <s v=""/>
    <s v="20100013"/>
    <s v="2022003228"/>
    <x v="7"/>
    <d v="2021-04-27T00:00:00"/>
    <d v="2021-06-01T00:00:00"/>
    <s v="RE"/>
    <s v="BDT"/>
    <n v="-72657"/>
    <s v="1.00000"/>
    <s v="BDT"/>
    <n v="-72657"/>
    <n v="-855.29"/>
    <n v="855.29"/>
    <s v="21000389"/>
    <s v="20210526"/>
    <s v="IT Items for April'21"/>
    <s v=""/>
    <s v="0"/>
    <s v="5000160217 /48"/>
    <s v=""/>
    <s v=""/>
    <s v=""/>
    <s v=""/>
    <s v=""/>
    <m/>
    <s v=""/>
    <s v=""/>
    <s v=""/>
    <n v="0"/>
  </r>
  <r>
    <s v=""/>
    <s v="20100013"/>
    <s v="2012009983"/>
    <x v="4"/>
    <d v="2021-04-05T00:00:00"/>
    <d v="2021-06-01T00:00:00"/>
    <s v="KR"/>
    <s v="BDT"/>
    <n v="-72341"/>
    <s v="1.00000"/>
    <s v="BDT"/>
    <n v="-72341"/>
    <n v="-851.57"/>
    <n v="851.57"/>
    <s v="9908882984"/>
    <s v="20210530"/>
    <s v="Payable to Transmarine for C&amp;F Imp APR'21"/>
    <s v=""/>
    <s v="0"/>
    <s v="C&amp;F IMPORT"/>
    <s v="N/A"/>
    <s v=""/>
    <s v="N/A"/>
    <s v=""/>
    <s v="2113000004"/>
    <d v="2021-07-03T00:00:00"/>
    <s v=""/>
    <s v=""/>
    <s v=""/>
    <n v="0"/>
  </r>
  <r>
    <s v=""/>
    <s v="20100013"/>
    <s v="2022002980"/>
    <x v="20"/>
    <d v="2021-04-24T00:00:00"/>
    <d v="2021-05-03T00:00:00"/>
    <s v="RE"/>
    <s v="BDT"/>
    <n v="-72313"/>
    <s v="1.00000"/>
    <s v="BDT"/>
    <n v="-72313"/>
    <n v="-851.25"/>
    <n v="851.25"/>
    <s v="LB1123/2020-2021"/>
    <s v="20210429"/>
    <s v="Production consumble item purchase for April'21"/>
    <s v=""/>
    <s v="0"/>
    <s v="5000158114 /600"/>
    <s v=""/>
    <s v=""/>
    <s v=""/>
    <s v=""/>
    <s v=""/>
    <m/>
    <s v=""/>
    <s v=""/>
    <s v=""/>
    <n v="0"/>
  </r>
  <r>
    <s v=""/>
    <s v="20100008"/>
    <s v="2022002685"/>
    <x v="61"/>
    <d v="2021-03-06T00:00:00"/>
    <d v="2021-04-07T00:00:00"/>
    <s v="RE"/>
    <s v="BDT"/>
    <n v="-72172"/>
    <s v="1.00000"/>
    <s v="BDT"/>
    <n v="-72172"/>
    <n v="-849.59"/>
    <n v="849.59"/>
    <s v="PO-483"/>
    <s v="C2016-135"/>
    <s v="Main building out side cleaning for March'31"/>
    <s v=""/>
    <s v="0"/>
    <s v="5000155726 /67"/>
    <s v=""/>
    <s v=""/>
    <s v=""/>
    <s v=""/>
    <s v="2113000147"/>
    <d v="2021-07-14T00:00:00"/>
    <s v=""/>
    <s v=""/>
    <s v=""/>
    <n v="0"/>
  </r>
  <r>
    <s v=""/>
    <s v="20100013"/>
    <s v="2022002876"/>
    <x v="57"/>
    <d v="2021-04-05T00:00:00"/>
    <d v="2021-04-29T00:00:00"/>
    <s v="RE"/>
    <s v="BDT"/>
    <n v="-71925"/>
    <s v="1.00000"/>
    <s v="BDT"/>
    <n v="-71925"/>
    <n v="-846.68"/>
    <n v="846.68"/>
    <s v="284"/>
    <s v="20210425"/>
    <s v="Production consumable item purchase for April'21"/>
    <s v=""/>
    <s v="0"/>
    <s v="5000157551 /199"/>
    <s v=""/>
    <s v=""/>
    <s v=""/>
    <s v=""/>
    <s v="2113000035"/>
    <d v="2021-07-07T00:00:00"/>
    <s v=""/>
    <s v=""/>
    <s v=""/>
    <n v="0"/>
  </r>
  <r>
    <s v=""/>
    <s v="20100008"/>
    <s v="2022003748"/>
    <x v="9"/>
    <d v="2021-06-13T00:00:00"/>
    <d v="2021-07-04T00:00:00"/>
    <s v="RE"/>
    <s v="BDT"/>
    <n v="-71907.63"/>
    <s v="1.00000"/>
    <s v="BDT"/>
    <n v="-71907.63"/>
    <n v="-846.47"/>
    <n v="846.47"/>
    <s v="CIPL-014677"/>
    <s v="C2001-809"/>
    <s v="Cable skin coated for June'21"/>
    <s v=""/>
    <s v="0"/>
    <s v="5000163589 /17642"/>
    <s v=""/>
    <s v=""/>
    <s v=""/>
    <s v=""/>
    <s v="2113000118"/>
    <d v="2021-07-14T00:00:00"/>
    <s v=""/>
    <s v=""/>
    <s v=""/>
    <n v="0"/>
  </r>
  <r>
    <s v=""/>
    <s v="20100013"/>
    <s v="2022002698"/>
    <x v="61"/>
    <d v="2021-03-21T00:00:00"/>
    <d v="2021-04-06T00:00:00"/>
    <s v="RE"/>
    <s v="BDT"/>
    <n v="-71586"/>
    <s v="1.00000"/>
    <s v="BDT"/>
    <n v="-71586"/>
    <n v="-842.69"/>
    <n v="842.69"/>
    <s v="8548"/>
    <s v="20210331"/>
    <s v="Insect Killer Pest Box For March'21."/>
    <s v=""/>
    <s v="0"/>
    <s v="5000155903 /538"/>
    <s v=""/>
    <s v=""/>
    <s v=""/>
    <s v=""/>
    <s v=""/>
    <m/>
    <s v=""/>
    <s v=""/>
    <s v=""/>
    <n v="0"/>
  </r>
  <r>
    <s v=""/>
    <s v="20100004"/>
    <s v="2012009712"/>
    <x v="7"/>
    <d v="2021-05-26T00:00:00"/>
    <d v="2021-05-27T00:00:00"/>
    <s v="KR"/>
    <s v="USD"/>
    <n v="-836.77"/>
    <s v="83.95000"/>
    <s v="BDT"/>
    <n v="-70246.84"/>
    <n v="-836.77"/>
    <n v="836.77"/>
    <s v="GRN-2021-12095"/>
    <s v="20210526"/>
    <s v="Goods received from SML Packaging Solutions Bangla"/>
    <s v=""/>
    <s v="0"/>
    <s v="K100857691-93  DCUDAK1388"/>
    <s v="CIPL-03313"/>
    <s v=""/>
    <s v="2100121670"/>
    <s v=""/>
    <s v=""/>
    <m/>
    <s v=""/>
    <s v=""/>
    <s v=""/>
    <n v="0"/>
  </r>
  <r>
    <s v=""/>
    <s v="30900110"/>
    <s v="2049003718"/>
    <x v="30"/>
    <d v="2021-06-10T00:00:00"/>
    <d v="2021-06-21T00:00:00"/>
    <s v="WE"/>
    <s v="BDT"/>
    <n v="-71000"/>
    <s v="1.00000"/>
    <s v="BDT"/>
    <n v="-71000"/>
    <n v="-835.79"/>
    <n v="835.79"/>
    <s v="4802"/>
    <s v="4200002516"/>
    <s v="servo motor for Oertli burner"/>
    <s v=""/>
    <s v="0"/>
    <s v="Utility"/>
    <s v=""/>
    <s v=""/>
    <s v=""/>
    <s v="2010300001"/>
    <s v=""/>
    <m/>
    <s v=""/>
    <s v=""/>
    <s v=""/>
    <n v="0"/>
  </r>
  <r>
    <s v=""/>
    <s v="20100004"/>
    <s v="2012010988"/>
    <x v="22"/>
    <d v="2021-06-30T00:00:00"/>
    <d v="2021-07-06T00:00:00"/>
    <s v="KR"/>
    <s v="USD"/>
    <n v="-834.7"/>
    <s v="83.95001"/>
    <s v="BDT"/>
    <n v="-70073.070000000007"/>
    <n v="-834.7"/>
    <n v="834.7"/>
    <s v="GRN-2021-15380"/>
    <s v="C2001-278"/>
    <s v="Goods received from Coats Bangladesh Ltd."/>
    <s v=""/>
    <s v="0"/>
    <s v="MAY-02/CIPL/2021    DCUDA"/>
    <s v="CIPL-03374"/>
    <s v=""/>
    <s v="2100138600"/>
    <s v=""/>
    <s v=""/>
    <m/>
    <s v=""/>
    <s v=""/>
    <s v=""/>
    <n v="0"/>
  </r>
  <r>
    <s v=""/>
    <s v="20100004"/>
    <s v="2012002968"/>
    <x v="84"/>
    <d v="2020-10-28T00:00:00"/>
    <d v="2020-10-29T00:00:00"/>
    <s v="KR"/>
    <s v="USD"/>
    <n v="-832.83"/>
    <s v="83.95000"/>
    <s v="BDT"/>
    <n v="-69916.08"/>
    <n v="-832.83"/>
    <n v="832.83"/>
    <s v="GRN-2020-20508"/>
    <s v="C2001-90"/>
    <s v="Purchase of 46000 PCS under CIPL-03239"/>
    <s v=""/>
    <s v="0"/>
    <s v="202964-SC DCUDAK018922"/>
    <s v="CIPL-03239"/>
    <s v=""/>
    <s v="2000239540"/>
    <s v=""/>
    <s v=""/>
    <m/>
    <s v=""/>
    <s v=""/>
    <s v=""/>
    <n v="0"/>
  </r>
  <r>
    <s v=""/>
    <s v="20100009"/>
    <s v="2022003664"/>
    <x v="77"/>
    <d v="2021-05-31T00:00:00"/>
    <d v="2021-07-05T00:00:00"/>
    <s v="RE"/>
    <s v="BDT"/>
    <n v="-70630"/>
    <s v="1.00000"/>
    <s v="BDT"/>
    <n v="-70630"/>
    <n v="-831.43"/>
    <n v="831.43"/>
    <s v="487627"/>
    <s v="C2001-1539"/>
    <s v="Audit Service for May'21"/>
    <s v=""/>
    <s v="0"/>
    <s v="5000163071 /3545"/>
    <s v=""/>
    <s v=""/>
    <s v=""/>
    <s v=""/>
    <s v="2113000164"/>
    <d v="2021-07-14T00:00:00"/>
    <s v=""/>
    <s v=""/>
    <s v=""/>
    <n v="0"/>
  </r>
  <r>
    <s v=""/>
    <s v="20100008"/>
    <s v="2022003879"/>
    <x v="22"/>
    <d v="2021-06-13T00:00:00"/>
    <d v="2021-07-08T00:00:00"/>
    <s v="RE"/>
    <s v="BDT"/>
    <n v="-70382"/>
    <s v="1.00000"/>
    <s v="BDT"/>
    <n v="-70382"/>
    <n v="-828.51"/>
    <n v="828.51"/>
    <s v="122"/>
    <s v="C2018-493"/>
    <s v="Steam line,Electrical,,line making for Jun'21"/>
    <s v=""/>
    <s v="0"/>
    <s v="5000164368 /53"/>
    <s v=""/>
    <s v=""/>
    <s v=""/>
    <s v=""/>
    <s v=""/>
    <m/>
    <s v=""/>
    <s v=""/>
    <s v=""/>
    <n v="0"/>
  </r>
  <r>
    <s v=""/>
    <s v="20100013"/>
    <s v="2012010259"/>
    <x v="4"/>
    <d v="2021-04-29T00:00:00"/>
    <d v="2021-06-03T00:00:00"/>
    <s v="KR"/>
    <s v="BDT"/>
    <n v="-70243"/>
    <s v="1.00000"/>
    <s v="BDT"/>
    <n v="-70243"/>
    <n v="-826.87"/>
    <n v="826.87"/>
    <s v="9908884209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30900940"/>
    <s v="2026000851"/>
    <x v="45"/>
    <d v="2021-06-27T00:00:00"/>
    <d v="2021-07-04T00:00:00"/>
    <s v="DL"/>
    <s v="USD"/>
    <n v="-826.13"/>
    <s v="83.95000"/>
    <s v="BDT"/>
    <n v="-69353.61"/>
    <n v="-826.13"/>
    <n v="826.13"/>
    <s v="IBCEPZ157264DAK"/>
    <s v="DCUDAK138844"/>
    <s v="Deferred Liability Creation to PAXAR BANGLADESH Lt"/>
    <s v=""/>
    <s v="0"/>
    <s v="226913"/>
    <s v=""/>
    <s v=""/>
    <s v=""/>
    <s v="2010100001"/>
    <s v=""/>
    <m/>
    <s v=""/>
    <s v=""/>
    <s v=""/>
    <n v="0"/>
  </r>
  <r>
    <s v=""/>
    <s v="20100004"/>
    <s v="2012007624"/>
    <x v="92"/>
    <d v="2021-03-25T00:00:00"/>
    <d v="2021-03-27T00:00:00"/>
    <s v="KR"/>
    <s v="USD"/>
    <n v="-825.3"/>
    <s v="83.95001"/>
    <s v="BDT"/>
    <n v="-69283.94"/>
    <n v="-825.3"/>
    <n v="825.3"/>
    <s v="GRN-2021-6949"/>
    <s v="C2001-278"/>
    <s v="Goods received from Coats Bangladesh Ltd."/>
    <s v=""/>
    <s v="0"/>
    <s v="MAR-02/CIPL/2021   DCUDAK"/>
    <s v="CIPL-03329"/>
    <s v=""/>
    <s v="2100066540"/>
    <s v=""/>
    <s v=""/>
    <m/>
    <s v=""/>
    <s v=""/>
    <s v=""/>
    <n v="0"/>
  </r>
  <r>
    <s v=""/>
    <s v="20100013"/>
    <s v="2012011225"/>
    <x v="22"/>
    <d v="2021-05-21T00:00:00"/>
    <d v="2021-07-08T00:00:00"/>
    <s v="KR"/>
    <s v="BDT"/>
    <n v="-70089"/>
    <s v="1.00000"/>
    <s v="BDT"/>
    <n v="-70089"/>
    <n v="-825.06"/>
    <n v="825.06"/>
    <s v="9908885449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08"/>
    <s v="2022003652"/>
    <x v="16"/>
    <d v="2021-05-29T00:00:00"/>
    <d v="2021-07-05T00:00:00"/>
    <s v="RE"/>
    <s v="BDT"/>
    <n v="-70070"/>
    <s v="1.00000"/>
    <s v="BDT"/>
    <n v="-70070"/>
    <n v="-824.84"/>
    <n v="824.84"/>
    <s v="002"/>
    <s v="C2014-298"/>
    <s v="Battery &amp; IPS for May'21"/>
    <s v=""/>
    <s v="0"/>
    <s v="5000162903 /190"/>
    <s v=""/>
    <s v=""/>
    <s v=""/>
    <s v=""/>
    <s v=""/>
    <m/>
    <s v=""/>
    <s v=""/>
    <s v=""/>
    <n v="0"/>
  </r>
  <r>
    <s v=""/>
    <s v="20100013"/>
    <s v="2022003587"/>
    <x v="41"/>
    <d v="2021-06-07T00:00:00"/>
    <d v="2021-07-05T00:00:00"/>
    <s v="RE"/>
    <s v="BDT"/>
    <n v="-69937"/>
    <s v="1.00000"/>
    <s v="BDT"/>
    <n v="-69937"/>
    <n v="-823.27"/>
    <n v="823.27"/>
    <s v="1238/2020-2021"/>
    <s v="20210620"/>
    <s v="Production consumable item for June'21"/>
    <s v=""/>
    <s v="0"/>
    <s v="5000162399 /609"/>
    <s v=""/>
    <s v=""/>
    <s v=""/>
    <s v=""/>
    <s v=""/>
    <m/>
    <s v=""/>
    <s v=""/>
    <s v=""/>
    <n v="0"/>
  </r>
  <r>
    <s v=""/>
    <s v="20100004"/>
    <s v="2022003812"/>
    <x v="85"/>
    <d v="2021-06-12T00:00:00"/>
    <d v="2021-07-04T00:00:00"/>
    <s v="RE"/>
    <s v="USD"/>
    <n v="-822"/>
    <s v="83.95000"/>
    <s v="BDT"/>
    <n v="-69006.899999999994"/>
    <n v="-822"/>
    <n v="822"/>
    <s v="210610-031019-66"/>
    <s v="C2001-956"/>
    <s v="Goods received from Epyllion Limited"/>
    <s v=""/>
    <s v="0"/>
    <s v="4500062186"/>
    <s v=""/>
    <s v=""/>
    <s v=""/>
    <s v=""/>
    <s v=""/>
    <m/>
    <s v=""/>
    <s v=""/>
    <s v=""/>
    <n v="0"/>
  </r>
  <r>
    <s v=""/>
    <s v="30900100"/>
    <s v="2049003209"/>
    <x v="94"/>
    <d v="2021-05-08T00:00:00"/>
    <d v="2021-05-10T00:00:00"/>
    <s v="WE"/>
    <s v="BDT"/>
    <n v="-69600"/>
    <s v="1.00000"/>
    <s v="BDT"/>
    <n v="-69600"/>
    <n v="-819.31"/>
    <n v="819.31"/>
    <s v="21106"/>
    <s v="4500061678"/>
    <s v="Lavasoft HSB"/>
    <s v=""/>
    <s v="0"/>
    <s v="Chemical Received"/>
    <s v=""/>
    <s v=""/>
    <s v=""/>
    <s v="2010300001"/>
    <s v=""/>
    <m/>
    <s v=""/>
    <s v=""/>
    <s v=""/>
    <n v="0"/>
  </r>
  <r>
    <s v=""/>
    <s v="30900100"/>
    <s v="2049003260"/>
    <x v="15"/>
    <d v="2021-05-20T00:00:00"/>
    <d v="2021-05-22T00:00:00"/>
    <s v="WE"/>
    <s v="BDT"/>
    <n v="-69600"/>
    <s v="1.00000"/>
    <s v="BDT"/>
    <n v="-69600"/>
    <n v="-819.31"/>
    <n v="819.31"/>
    <s v="21145"/>
    <s v="4500061678"/>
    <s v="Lavasoft HSB"/>
    <s v=""/>
    <s v="0"/>
    <s v="Chemical Received"/>
    <s v=""/>
    <s v=""/>
    <s v=""/>
    <s v="2010300001"/>
    <s v=""/>
    <m/>
    <s v=""/>
    <s v=""/>
    <s v=""/>
    <n v="0"/>
  </r>
  <r>
    <s v=""/>
    <s v="20100008"/>
    <s v="2022003915"/>
    <x v="22"/>
    <d v="2021-06-27T00:00:00"/>
    <d v="2021-07-09T00:00:00"/>
    <s v="RE"/>
    <s v="BDT"/>
    <n v="-69388"/>
    <s v="1.00000"/>
    <s v="BDT"/>
    <n v="-69388"/>
    <n v="-816.81"/>
    <n v="816.81"/>
    <s v="123"/>
    <s v="C2018-493"/>
    <s v="Fan fixation charge for Jun'21"/>
    <s v=""/>
    <s v="0"/>
    <s v="5000164369 /54"/>
    <s v=""/>
    <s v=""/>
    <s v=""/>
    <s v=""/>
    <s v=""/>
    <m/>
    <s v=""/>
    <s v=""/>
    <s v=""/>
    <n v="0"/>
  </r>
  <r>
    <s v=""/>
    <s v="20100013"/>
    <s v="2022002694"/>
    <x v="61"/>
    <d v="2021-03-29T00:00:00"/>
    <d v="2021-04-06T00:00:00"/>
    <s v="RE"/>
    <s v="BDT"/>
    <n v="-68992"/>
    <s v="1.00000"/>
    <s v="BDT"/>
    <n v="-68992"/>
    <n v="-812.15"/>
    <n v="812.15"/>
    <s v="1026/2020-2021"/>
    <s v="20210331"/>
    <s v="Tide  Detergent,Potassium Chloride...for March'21"/>
    <s v=""/>
    <s v="0"/>
    <s v="5000155909 /587"/>
    <s v=""/>
    <s v=""/>
    <s v=""/>
    <s v=""/>
    <s v="2113000034"/>
    <d v="2021-07-07T00:00:00"/>
    <s v=""/>
    <s v=""/>
    <s v=""/>
    <n v="0"/>
  </r>
  <r>
    <s v=""/>
    <s v="20100004"/>
    <s v="2012000748"/>
    <x v="105"/>
    <d v="2020-08-25T00:00:00"/>
    <d v="2020-08-27T00:00:00"/>
    <s v="KR"/>
    <s v="USD"/>
    <n v="-807.54"/>
    <s v="83.95000"/>
    <s v="BDT"/>
    <n v="-67792.98"/>
    <n v="-807.54"/>
    <n v="807.54"/>
    <s v="GRN-2020-13873"/>
    <s v="C2001-6"/>
    <s v="Purchase of 336 CONE(5.0K) under CIPL-03171"/>
    <s v=""/>
    <s v="0"/>
    <s v="SC-0000002794  DCUDAK0138"/>
    <s v="CIPL-03171"/>
    <s v=""/>
    <s v="2000167420"/>
    <s v=""/>
    <s v=""/>
    <m/>
    <s v=""/>
    <s v=""/>
    <s v=""/>
    <n v="0"/>
  </r>
  <r>
    <s v=""/>
    <s v="20100004"/>
    <s v="2012010449"/>
    <x v="75"/>
    <d v="2021-06-08T00:00:00"/>
    <d v="2021-06-09T00:00:00"/>
    <s v="KR"/>
    <s v="USD"/>
    <n v="-805"/>
    <s v="83.95000"/>
    <s v="BDT"/>
    <n v="-67579.75"/>
    <n v="-805"/>
    <n v="805"/>
    <s v="GRN-2021-13087"/>
    <s v="C2001-278"/>
    <s v="Goods received from Coats Bangladesh Ltd."/>
    <s v=""/>
    <s v="0"/>
    <s v="MAY-01/CIPL/2021   DCUDAK"/>
    <s v="CIPL-03353"/>
    <s v=""/>
    <s v="2100126580"/>
    <s v=""/>
    <s v=""/>
    <m/>
    <s v=""/>
    <s v=""/>
    <s v=""/>
    <n v="0"/>
  </r>
  <r>
    <s v=""/>
    <s v="20100004"/>
    <s v="2012010784"/>
    <x v="16"/>
    <d v="2021-06-24T00:00:00"/>
    <d v="2021-06-26T00:00:00"/>
    <s v="KR"/>
    <s v="USD"/>
    <n v="-803.9"/>
    <s v="83.95001"/>
    <s v="BDT"/>
    <n v="-67487.41"/>
    <n v="-803.9"/>
    <n v="803.9"/>
    <s v="GRN-2021-14615"/>
    <s v="C2020-125"/>
    <s v="Goods received from BANGLADESH IRIS COMPANY LTD."/>
    <s v=""/>
    <s v="0"/>
    <s v="BD/IRIS/110-111-112-160-1"/>
    <s v="CIPL-03359"/>
    <s v=""/>
    <s v="2100151130"/>
    <s v=""/>
    <s v="2126000004"/>
    <d v="2021-07-06T00:00:00"/>
    <s v=""/>
    <s v=""/>
    <s v=""/>
    <n v="0"/>
  </r>
  <r>
    <s v=""/>
    <s v="30900110"/>
    <s v="2049003699"/>
    <x v="52"/>
    <d v="2021-06-21T00:00:00"/>
    <d v="2021-06-21T00:00:00"/>
    <s v="WE"/>
    <s v="BDT"/>
    <n v="-68175.45"/>
    <s v="1.00000"/>
    <s v="BDT"/>
    <n v="-68175.45"/>
    <n v="-802.54"/>
    <n v="802.54"/>
    <s v="20210228-1"/>
    <s v="4300021849"/>
    <s v="Jobwork Charges"/>
    <s v=""/>
    <s v="0"/>
    <s v="Color Shading Repair Feb'"/>
    <s v=""/>
    <s v=""/>
    <s v=""/>
    <s v="2010300001"/>
    <s v=""/>
    <m/>
    <s v=""/>
    <s v=""/>
    <s v=""/>
    <n v="0"/>
  </r>
  <r>
    <s v=""/>
    <s v="30900940"/>
    <s v="2013003202"/>
    <x v="14"/>
    <d v="2021-04-12T00:00:00"/>
    <d v="2021-04-13T00:00:00"/>
    <s v="KZ"/>
    <s v="USD"/>
    <n v="-800.81"/>
    <s v="83.95000"/>
    <s v="BDT"/>
    <n v="-67228"/>
    <n v="-800.81"/>
    <n v="800.81"/>
    <s v="IBCTST144574DAK"/>
    <s v="IBCTST144574DAK"/>
    <s v="Deferred Liability Creation ALPHA START LIMITED"/>
    <s v=""/>
    <s v="0"/>
    <s v="AB/1524/20"/>
    <s v=""/>
    <s v=""/>
    <s v=""/>
    <s v="2010100001"/>
    <s v=""/>
    <m/>
    <s v=""/>
    <s v=""/>
    <s v=""/>
    <n v="0"/>
  </r>
  <r>
    <s v=""/>
    <s v="20100007"/>
    <s v="2022003315"/>
    <x v="34"/>
    <d v="2021-05-09T00:00:00"/>
    <d v="2021-06-02T00:00:00"/>
    <s v="RE"/>
    <s v="USD"/>
    <n v="-800.02"/>
    <s v="83.95000"/>
    <s v="BDT"/>
    <n v="-67161.679999999993"/>
    <n v="-800.02"/>
    <n v="800.02"/>
    <s v="3183"/>
    <s v="C2021-71"/>
    <s v="Goods received from SANS PACKAGING AND ACCESS"/>
    <s v=""/>
    <s v="0"/>
    <s v="4500061580"/>
    <s v="CIPL-03316"/>
    <s v=""/>
    <s v=""/>
    <s v=""/>
    <s v="2126000022"/>
    <d v="2021-07-11T00:00:00"/>
    <s v=""/>
    <s v=""/>
    <s v=""/>
    <n v="0"/>
  </r>
  <r>
    <s v=""/>
    <s v="20100004"/>
    <s v="2012010872"/>
    <x v="9"/>
    <d v="2021-06-28T00:00:00"/>
    <d v="2021-06-29T00:00:00"/>
    <s v="KR"/>
    <s v="USD"/>
    <n v="-795.15"/>
    <s v="83.95000"/>
    <s v="BDT"/>
    <n v="-66752.84"/>
    <n v="-795.15"/>
    <n v="795.15"/>
    <s v="GRN-2021-14951"/>
    <s v="C2014-4"/>
    <s v="Goods received from OSMAN INTERLININGS LTD."/>
    <s v=""/>
    <s v="0"/>
    <s v="OIL/CIPL/10/06/21(MAS)  L"/>
    <s v="CIPL-03360"/>
    <s v=""/>
    <s v="2100150750"/>
    <s v=""/>
    <s v=""/>
    <m/>
    <s v=""/>
    <s v=""/>
    <s v=""/>
    <n v="0"/>
  </r>
  <r>
    <s v=""/>
    <s v="20100005"/>
    <s v="2022003862"/>
    <x v="22"/>
    <d v="2021-06-03T00:00:00"/>
    <d v="2021-07-08T00:00:00"/>
    <s v="RE"/>
    <s v="BDT"/>
    <n v="-67512"/>
    <s v="1.00000"/>
    <s v="BDT"/>
    <n v="-67512"/>
    <n v="-794.73"/>
    <n v="794.73"/>
    <s v="19269"/>
    <s v="C2001-898"/>
    <s v="Chemical item for Jun'21"/>
    <s v=""/>
    <s v="0"/>
    <s v="5000161760 /199"/>
    <s v=""/>
    <s v=""/>
    <s v=""/>
    <s v=""/>
    <s v=""/>
    <m/>
    <s v=""/>
    <s v=""/>
    <s v=""/>
    <n v="0"/>
  </r>
  <r>
    <s v=""/>
    <s v="20100004"/>
    <s v="2012010746"/>
    <x v="1"/>
    <d v="2021-06-23T00:00:00"/>
    <d v="2021-06-24T00:00:00"/>
    <s v="KR"/>
    <s v="USD"/>
    <n v="-790.73"/>
    <s v="83.95000"/>
    <s v="BDT"/>
    <n v="-66381.78"/>
    <n v="-790.73"/>
    <n v="790.73"/>
    <s v="GRN-2021-14473"/>
    <s v="20210623"/>
    <s v="Goods received from Britannia Label BD Ltd"/>
    <s v=""/>
    <s v="0"/>
    <s v="SC/CIPL/780/2021  DCUDAK1"/>
    <s v="CIPL-03330"/>
    <s v=""/>
    <s v="2100139000"/>
    <s v=""/>
    <s v=""/>
    <m/>
    <s v=""/>
    <s v=""/>
    <s v=""/>
    <n v="0"/>
  </r>
  <r>
    <s v=""/>
    <s v="20100013"/>
    <s v="2022003684"/>
    <x v="77"/>
    <d v="2021-06-19T00:00:00"/>
    <d v="2021-07-04T00:00:00"/>
    <s v="RE"/>
    <s v="BDT"/>
    <n v="-67046"/>
    <s v="1.00000"/>
    <s v="BDT"/>
    <n v="-67046"/>
    <n v="-789.25"/>
    <n v="789.25"/>
    <s v="119"/>
    <s v="20210625"/>
    <s v="Orsaline for June'21"/>
    <s v=""/>
    <s v="0"/>
    <s v="5000163316 /58"/>
    <s v=""/>
    <s v=""/>
    <s v=""/>
    <s v=""/>
    <s v=""/>
    <m/>
    <s v=""/>
    <s v=""/>
    <s v=""/>
    <n v="0"/>
  </r>
  <r>
    <s v=""/>
    <s v="30900940"/>
    <s v="2026000665"/>
    <x v="51"/>
    <d v="2021-04-08T00:00:00"/>
    <d v="2021-04-13T00:00:00"/>
    <s v="DL"/>
    <s v="USD"/>
    <n v="-784"/>
    <s v="83.95000"/>
    <s v="BDT"/>
    <n v="-65816.800000000003"/>
    <n v="-784"/>
    <n v="784"/>
    <s v="CIPL/TRS/43-2021"/>
    <s v="CIPL/TRS/43-2021"/>
    <s v="Deferred Liability Creation to TRS Accessories Int"/>
    <s v=""/>
    <s v="0"/>
    <s v="TRS/CIPL-43/2021"/>
    <s v=""/>
    <s v=""/>
    <s v=""/>
    <s v="2010100001"/>
    <s v=""/>
    <m/>
    <s v=""/>
    <s v=""/>
    <s v=""/>
    <n v="0"/>
  </r>
  <r>
    <s v=""/>
    <s v="20100013"/>
    <s v="2022003581"/>
    <x v="41"/>
    <d v="2021-06-06T00:00:00"/>
    <d v="2021-07-05T00:00:00"/>
    <s v="RE"/>
    <s v="BDT"/>
    <n v="-66503"/>
    <s v="1.00000"/>
    <s v="BDT"/>
    <n v="-66503"/>
    <n v="-782.85"/>
    <n v="782.85"/>
    <s v="SO2106-1924"/>
    <s v="20210620"/>
    <s v="MARKER PAPER FOR JUNE'21"/>
    <s v=""/>
    <s v="0"/>
    <s v="5000162389 /314"/>
    <s v=""/>
    <s v=""/>
    <s v=""/>
    <s v=""/>
    <s v=""/>
    <m/>
    <s v=""/>
    <s v=""/>
    <s v=""/>
    <n v="0"/>
  </r>
  <r>
    <s v=""/>
    <s v="20100004"/>
    <s v="2012010680"/>
    <x v="41"/>
    <d v="2021-06-20T00:00:00"/>
    <d v="2021-06-21T00:00:00"/>
    <s v="KR"/>
    <s v="USD"/>
    <n v="-782.8"/>
    <s v="83.95000"/>
    <s v="BDT"/>
    <n v="-65716.06"/>
    <n v="-782.8"/>
    <n v="782.8"/>
    <s v="GRN-2021-14099"/>
    <s v="20210620"/>
    <s v="Goods received from GUNZE UNITED LIMITED"/>
    <s v=""/>
    <s v="0"/>
    <s v="GUL/CIPL-250521000689  LC"/>
    <s v="CIPL-03326"/>
    <s v=""/>
    <s v="2100131980"/>
    <s v=""/>
    <s v=""/>
    <m/>
    <s v=""/>
    <s v=""/>
    <s v=""/>
    <n v="0"/>
  </r>
  <r>
    <s v=""/>
    <s v="30900940"/>
    <s v="2013003899"/>
    <x v="32"/>
    <d v="2021-06-13T00:00:00"/>
    <d v="2021-06-22T00:00:00"/>
    <s v="KZ"/>
    <s v="USD"/>
    <n v="-779.35"/>
    <s v="83.95000"/>
    <s v="BDT"/>
    <n v="-65426.43"/>
    <n v="-779.35"/>
    <n v="779.35"/>
    <s v="IBCTST152941DAK"/>
    <s v="DCUDAK018844"/>
    <s v="Deferred Liability Creation to ALPHA START LTD"/>
    <s v=""/>
    <s v="0"/>
    <s v="AB/1719,AB/1739,AB/1777/2"/>
    <s v=""/>
    <s v=""/>
    <s v=""/>
    <s v="2010100001"/>
    <s v=""/>
    <m/>
    <s v=""/>
    <s v=""/>
    <s v=""/>
    <n v="0"/>
  </r>
  <r>
    <s v=""/>
    <s v="20100004"/>
    <s v="2012010627"/>
    <x v="31"/>
    <d v="2021-06-17T00:00:00"/>
    <d v="2021-06-19T00:00:00"/>
    <s v="KR"/>
    <s v="USD"/>
    <n v="-777.15"/>
    <s v="83.95000"/>
    <s v="BDT"/>
    <n v="-65241.74"/>
    <n v="-777.15"/>
    <n v="777.15"/>
    <s v="GRN-2021-13880"/>
    <s v="C2001-278"/>
    <s v="Goods received from Coats Bangladesh Ltd."/>
    <s v=""/>
    <s v="0"/>
    <s v="MAY-01/CIPL/2021   DCUDAK"/>
    <s v="CIPL-03324"/>
    <s v=""/>
    <s v="2100121300"/>
    <s v=""/>
    <s v=""/>
    <m/>
    <s v=""/>
    <s v=""/>
    <s v=""/>
    <n v="0"/>
  </r>
  <r>
    <s v=""/>
    <s v="20100013"/>
    <s v="2022003739"/>
    <x v="9"/>
    <d v="2021-06-24T00:00:00"/>
    <d v="2021-07-04T00:00:00"/>
    <s v="RE"/>
    <s v="BDT"/>
    <n v="-66018.94"/>
    <s v="1.00000"/>
    <s v="BDT"/>
    <n v="-66018.94"/>
    <n v="-777.15"/>
    <n v="777.15"/>
    <s v="CIPL/06-21/179"/>
    <s v="20210628"/>
    <s v="Photocell for chiller Burner,Sequence Cotroller"/>
    <s v=""/>
    <s v="0"/>
    <s v="5000163629 /339"/>
    <s v=""/>
    <s v=""/>
    <s v=""/>
    <s v=""/>
    <s v=""/>
    <m/>
    <s v=""/>
    <s v=""/>
    <s v=""/>
    <n v="0"/>
  </r>
  <r>
    <s v=""/>
    <s v="20100008"/>
    <s v="2001000055"/>
    <x v="22"/>
    <d v="2021-05-06T00:00:00"/>
    <d v="2021-07-11T00:00:00"/>
    <s v="AA"/>
    <s v="BDT"/>
    <n v="-65974"/>
    <s v="1.00000"/>
    <s v="BDT"/>
    <n v="-65974"/>
    <n v="-776.62"/>
    <n v="776.62"/>
    <s v="9908883899"/>
    <s v="C2001-1645"/>
    <s v="Commercial Inv no: EXP-18023"/>
    <s v=""/>
    <s v="0"/>
    <s v="EXP-18023"/>
    <s v=""/>
    <s v=""/>
    <s v=""/>
    <s v=""/>
    <s v=""/>
    <m/>
    <s v=""/>
    <s v=""/>
    <s v=""/>
    <n v="0"/>
  </r>
  <r>
    <s v=""/>
    <s v="20100005"/>
    <s v="2022003428"/>
    <x v="6"/>
    <d v="2021-05-08T00:00:00"/>
    <d v="2021-06-03T00:00:00"/>
    <s v="RE"/>
    <s v="BDT"/>
    <n v="-65821"/>
    <s v="1.00000"/>
    <s v="BDT"/>
    <n v="-65821"/>
    <n v="-774.82"/>
    <n v="774.82"/>
    <s v="5197"/>
    <s v="C2017-165"/>
    <s v="Chemical for May'21(Kenox CB New)"/>
    <s v=""/>
    <s v="0"/>
    <s v="5000159326 /916"/>
    <s v="CIPL-03308"/>
    <s v=""/>
    <s v=""/>
    <s v=""/>
    <s v=""/>
    <m/>
    <s v=""/>
    <s v=""/>
    <s v=""/>
    <n v="0"/>
  </r>
  <r>
    <s v=""/>
    <s v="20100004"/>
    <s v="2012010596"/>
    <x v="26"/>
    <d v="2021-06-16T00:00:00"/>
    <d v="2021-06-17T00:00:00"/>
    <s v="KR"/>
    <s v="USD"/>
    <n v="-774.64"/>
    <s v="83.95000"/>
    <s v="BDT"/>
    <n v="-65031.03"/>
    <n v="-774.64"/>
    <n v="774.64"/>
    <s v="GRN-2021-13738"/>
    <s v="C2001-685"/>
    <s v="Goods received from YKK BANGLADESH PTE LTD."/>
    <s v=""/>
    <s v="0"/>
    <s v="YKK/CIPL/SC-2496/21   LCA"/>
    <s v="CIPL-03336"/>
    <s v=""/>
    <s v="2100143160"/>
    <s v=""/>
    <s v=""/>
    <m/>
    <s v=""/>
    <s v=""/>
    <s v=""/>
    <n v="0"/>
  </r>
  <r>
    <s v=""/>
    <s v="20100004"/>
    <s v="2012009732"/>
    <x v="7"/>
    <d v="2021-05-26T00:00:00"/>
    <d v="2021-05-27T00:00:00"/>
    <s v="KR"/>
    <s v="USD"/>
    <n v="-773.4"/>
    <s v="83.95000"/>
    <s v="BDT"/>
    <n v="-64926.93"/>
    <n v="-773.4"/>
    <n v="773.4"/>
    <s v="GRN-2021-12146"/>
    <s v="C2001-278"/>
    <s v="Goods received from Coats Bangladesh Ltd."/>
    <s v=""/>
    <s v="0"/>
    <s v="APR-05/CIPL/2021  DCUDAK1"/>
    <s v="CIPL-03316"/>
    <s v=""/>
    <s v="2100112070"/>
    <s v=""/>
    <s v=""/>
    <m/>
    <s v=""/>
    <s v=""/>
    <s v=""/>
    <n v="0"/>
  </r>
  <r>
    <s v=""/>
    <s v="20100013"/>
    <s v="2022003729"/>
    <x v="9"/>
    <d v="2021-06-22T00:00:00"/>
    <d v="2021-07-04T00:00:00"/>
    <s v="RE"/>
    <s v="BDT"/>
    <n v="-65692"/>
    <s v="1.00000"/>
    <s v="BDT"/>
    <n v="-65692"/>
    <n v="-773.31"/>
    <n v="773.31"/>
    <s v="78"/>
    <s v="20210628"/>
    <s v="Sewing machine spare parts for June'21"/>
    <s v=""/>
    <s v="0"/>
    <s v="5000163596 /07"/>
    <s v=""/>
    <s v=""/>
    <s v=""/>
    <s v=""/>
    <s v=""/>
    <m/>
    <s v=""/>
    <s v=""/>
    <s v=""/>
    <n v="0"/>
  </r>
  <r>
    <s v=""/>
    <s v="30900940"/>
    <s v="2013003760"/>
    <x v="30"/>
    <d v="2021-06-10T00:00:00"/>
    <d v="2021-06-12T00:00:00"/>
    <s v="KZ"/>
    <s v="USD"/>
    <n v="-772"/>
    <s v="83.95000"/>
    <s v="BDT"/>
    <n v="-64809.4"/>
    <n v="-772"/>
    <n v="772"/>
    <s v="DPBEPZ153601DAK"/>
    <s v="BBCDAK139444"/>
    <s v="Deferred Liability Creation to MAINETTI (BANGLADES"/>
    <s v=""/>
    <s v="0"/>
    <s v="MBSL/2066/2021"/>
    <s v=""/>
    <s v=""/>
    <s v=""/>
    <s v="2010100001"/>
    <s v=""/>
    <m/>
    <s v=""/>
    <s v=""/>
    <s v=""/>
    <n v="0"/>
  </r>
  <r>
    <s v=""/>
    <s v="20100003"/>
    <s v="2012010572"/>
    <x v="13"/>
    <d v="2021-06-14T00:00:00"/>
    <d v="2021-06-15T00:00:00"/>
    <s v="KR"/>
    <s v="USD"/>
    <n v="-771.1"/>
    <s v="83.95001"/>
    <s v="BDT"/>
    <n v="-64733.85"/>
    <n v="-771.1"/>
    <n v="771.1"/>
    <s v="GRN-2021-13627"/>
    <s v="C2018-129"/>
    <s v="Goods received from PARAMOUNT TEXTILE LTD."/>
    <s v=""/>
    <s v="0"/>
    <s v="BBCDAK135078"/>
    <s v="CIPL-03362"/>
    <s v=""/>
    <s v="2100089530"/>
    <s v=""/>
    <s v=""/>
    <m/>
    <s v=""/>
    <s v=""/>
    <s v=""/>
    <n v="0"/>
  </r>
  <r>
    <s v=""/>
    <s v="20100013"/>
    <s v="2022003730"/>
    <x v="9"/>
    <d v="2021-06-22T00:00:00"/>
    <d v="2021-07-04T00:00:00"/>
    <s v="RE"/>
    <s v="BDT"/>
    <n v="-65306"/>
    <s v="1.00000"/>
    <s v="BDT"/>
    <n v="-65306"/>
    <n v="-768.76"/>
    <n v="768.76"/>
    <s v="22."/>
    <s v="20210628"/>
    <s v="Sewing machine spare parts for June'21"/>
    <s v=""/>
    <s v="0"/>
    <s v="5000163595 /33"/>
    <s v=""/>
    <s v=""/>
    <s v=""/>
    <s v=""/>
    <s v=""/>
    <m/>
    <s v=""/>
    <s v=""/>
    <s v=""/>
    <n v="0"/>
  </r>
  <r>
    <s v=""/>
    <s v="30900110"/>
    <s v="2049003287"/>
    <x v="94"/>
    <d v="2021-05-08T00:00:00"/>
    <d v="2021-05-24T00:00:00"/>
    <s v="WE"/>
    <s v="BDT"/>
    <n v="-65000"/>
    <s v="1.00000"/>
    <s v="BDT"/>
    <n v="-65000"/>
    <n v="-765.16"/>
    <n v="765.16"/>
    <s v="4437"/>
    <s v="4200002268"/>
    <s v="Diesel"/>
    <s v=""/>
    <s v="0"/>
    <s v="Utility"/>
    <s v=""/>
    <s v=""/>
    <s v=""/>
    <s v="2010300001"/>
    <s v=""/>
    <m/>
    <s v=""/>
    <s v=""/>
    <s v=""/>
    <n v="0"/>
  </r>
  <r>
    <s v=""/>
    <s v="20100005"/>
    <s v="2022003874"/>
    <x v="22"/>
    <d v="2021-06-17T00:00:00"/>
    <d v="2021-07-08T00:00:00"/>
    <s v="RE"/>
    <s v="BDT"/>
    <n v="-64959.71"/>
    <s v="1.00000"/>
    <s v="BDT"/>
    <n v="-64959.71"/>
    <n v="-764.68"/>
    <n v="764.68"/>
    <s v="797"/>
    <s v="C2021-138"/>
    <s v="Chemical item for Jun'21"/>
    <s v=""/>
    <s v="0"/>
    <s v="5000163013 /219"/>
    <s v=""/>
    <s v=""/>
    <s v=""/>
    <s v=""/>
    <s v=""/>
    <m/>
    <s v=""/>
    <s v=""/>
    <s v=""/>
    <n v="0"/>
  </r>
  <r>
    <s v=""/>
    <s v="20100013"/>
    <s v="2022003908"/>
    <x v="22"/>
    <d v="2021-06-09T00:00:00"/>
    <d v="2021-07-08T00:00:00"/>
    <s v="RE"/>
    <s v="BDT"/>
    <n v="-64725.52"/>
    <s v="1.00000"/>
    <s v="BDT"/>
    <n v="-64725.52"/>
    <n v="-761.92"/>
    <n v="761.92"/>
    <s v="GC-BOI-55"/>
    <s v="20210630"/>
    <s v="servo motor for Oertli burner for Jun'21"/>
    <s v=""/>
    <s v="0"/>
    <s v="5000163135 /14"/>
    <s v=""/>
    <s v=""/>
    <s v=""/>
    <s v=""/>
    <s v="2113000136"/>
    <d v="2021-07-14T00:00:00"/>
    <s v=""/>
    <s v=""/>
    <s v=""/>
    <n v="0"/>
  </r>
  <r>
    <s v=""/>
    <s v="20100013"/>
    <s v="2022003814"/>
    <x v="22"/>
    <d v="2021-06-26T00:00:00"/>
    <d v="2021-07-04T00:00:00"/>
    <s v="RE"/>
    <s v="BDT"/>
    <n v="-64680"/>
    <s v="1.00000"/>
    <s v="BDT"/>
    <n v="-64680"/>
    <n v="-761.39"/>
    <n v="761.39"/>
    <s v="13427"/>
    <s v="20210630"/>
    <s v="Barcode printer Head Zebra for June'21"/>
    <s v=""/>
    <s v="0"/>
    <s v="5000164080 /87"/>
    <s v=""/>
    <s v=""/>
    <s v=""/>
    <s v=""/>
    <s v=""/>
    <m/>
    <s v=""/>
    <s v=""/>
    <s v=""/>
    <n v="0"/>
  </r>
  <r>
    <s v=""/>
    <s v="20100013"/>
    <s v="2012009922"/>
    <x v="4"/>
    <s v="0021-04-01"/>
    <d v="2021-06-01T00:00:00"/>
    <s v="KR"/>
    <s v="BDT"/>
    <n v="-64622"/>
    <s v="1.00000"/>
    <s v="BDT"/>
    <n v="-64622"/>
    <n v="-760.71"/>
    <n v="760.71"/>
    <s v="9908882888"/>
    <s v="20210530"/>
    <s v="Payable to Transmarine for C&amp;F Imp APR'21"/>
    <s v=""/>
    <s v="0"/>
    <s v="C&amp;F IMPORT"/>
    <s v="N/A"/>
    <s v=""/>
    <s v="N/A"/>
    <s v=""/>
    <s v="2113000004"/>
    <d v="2021-07-03T00:00:00"/>
    <s v=""/>
    <s v=""/>
    <s v=""/>
    <n v="0"/>
  </r>
  <r>
    <s v=""/>
    <s v="20100013"/>
    <s v="2012011218"/>
    <x v="22"/>
    <d v="2021-05-28T00:00:00"/>
    <d v="2021-07-08T00:00:00"/>
    <s v="KR"/>
    <s v="BDT"/>
    <n v="-64526"/>
    <s v="1.00000"/>
    <s v="BDT"/>
    <n v="-64526"/>
    <n v="-759.58"/>
    <n v="759.58"/>
    <s v="9908885445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08"/>
    <s v="2022002877"/>
    <x v="57"/>
    <d v="2020-09-23T00:00:00"/>
    <d v="2021-04-29T00:00:00"/>
    <s v="RE"/>
    <s v="BDT"/>
    <n v="-64092"/>
    <s v="1.00000"/>
    <s v="BDT"/>
    <n v="-64092"/>
    <n v="-754.46"/>
    <n v="754.46"/>
    <s v="6465"/>
    <s v="C2001-1389"/>
    <s v="END Cutter machine for Sep'20"/>
    <s v=""/>
    <s v="0"/>
    <s v="5000157558 /110"/>
    <s v=""/>
    <s v=""/>
    <s v=""/>
    <s v=""/>
    <s v=""/>
    <m/>
    <s v=""/>
    <s v=""/>
    <s v=""/>
    <n v="0"/>
  </r>
  <r>
    <s v=""/>
    <s v="30900100"/>
    <s v="2049003783"/>
    <x v="1"/>
    <d v="2021-06-23T00:00:00"/>
    <d v="2021-06-24T00:00:00"/>
    <s v="WE"/>
    <s v="BDT"/>
    <n v="-64000"/>
    <s v="1.00000"/>
    <s v="BDT"/>
    <n v="-64000"/>
    <n v="-753.38"/>
    <n v="753.38"/>
    <s v="7007"/>
    <s v="4500062445"/>
    <s v="Yellow E-XF G"/>
    <s v=""/>
    <s v="0"/>
    <s v="Chemical Received"/>
    <s v=""/>
    <s v=""/>
    <s v=""/>
    <s v="2010200001"/>
    <s v=""/>
    <m/>
    <s v=""/>
    <s v=""/>
    <s v=""/>
    <n v="0"/>
  </r>
  <r>
    <s v=""/>
    <s v="20100013"/>
    <s v="2022002667"/>
    <x v="61"/>
    <d v="2021-03-14T00:00:00"/>
    <d v="2021-04-01T00:00:00"/>
    <s v="RE"/>
    <s v="BDT"/>
    <n v="-63818.22"/>
    <s v="1.00000"/>
    <s v="BDT"/>
    <n v="-63818.22"/>
    <n v="-751.24"/>
    <n v="751.24"/>
    <s v="8555"/>
    <s v="20210331"/>
    <s v="Spare parts purchase for the month of March'21"/>
    <s v=""/>
    <s v="0"/>
    <s v="5000155756 /478 &amp; 479"/>
    <s v=""/>
    <s v=""/>
    <s v=""/>
    <s v=""/>
    <s v=""/>
    <m/>
    <s v=""/>
    <s v=""/>
    <s v=""/>
    <n v="0"/>
  </r>
  <r>
    <s v=""/>
    <s v="20100013"/>
    <s v="2022002764"/>
    <x v="61"/>
    <d v="2021-03-24T00:00:00"/>
    <d v="2021-04-06T00:00:00"/>
    <s v="RE"/>
    <s v="BDT"/>
    <n v="-63813"/>
    <s v="1.00000"/>
    <s v="BDT"/>
    <n v="-63813"/>
    <n v="-751.18"/>
    <n v="751.18"/>
    <s v="04"/>
    <s v="20210331"/>
    <s v="Fire pipe painting work for March'21"/>
    <s v=""/>
    <s v="0"/>
    <s v="5000155914 /121"/>
    <s v=""/>
    <s v=""/>
    <s v=""/>
    <s v=""/>
    <s v="2113000023"/>
    <d v="2021-07-07T00:00:00"/>
    <s v=""/>
    <s v=""/>
    <s v=""/>
    <n v="0"/>
  </r>
  <r>
    <s v=""/>
    <s v="20100004"/>
    <s v="2012010594"/>
    <x v="26"/>
    <d v="2021-06-16T00:00:00"/>
    <d v="2021-06-17T00:00:00"/>
    <s v="KR"/>
    <s v="USD"/>
    <n v="-750.88"/>
    <s v="83.95001"/>
    <s v="BDT"/>
    <n v="-63036.38"/>
    <n v="-750.88"/>
    <n v="750.88"/>
    <s v="GRN-2021-13733"/>
    <s v="C2001-685"/>
    <s v="Goods received from YKK BANGLADESH PTE LTD."/>
    <s v=""/>
    <s v="0"/>
    <s v="YKK/CIPL/SC-2496/21   LCA"/>
    <s v="CIPL-03348"/>
    <s v=""/>
    <s v="2100143290"/>
    <s v=""/>
    <s v=""/>
    <m/>
    <s v=""/>
    <s v=""/>
    <s v=""/>
    <n v="0"/>
  </r>
  <r>
    <s v=""/>
    <s v="20100008"/>
    <s v="2022003492"/>
    <x v="6"/>
    <d v="2021-04-08T00:00:00"/>
    <d v="2021-06-10T00:00:00"/>
    <s v="RE"/>
    <s v="BDT"/>
    <n v="-63700"/>
    <s v="1.00000"/>
    <s v="BDT"/>
    <n v="-63700"/>
    <n v="-749.86"/>
    <n v="749.86"/>
    <s v="STSELCI1202"/>
    <s v="C2015-617"/>
    <s v="Heat Transfer  press M/C-Brand-SMIT- for April'21"/>
    <s v=""/>
    <s v="0"/>
    <s v="5000161679 /840"/>
    <s v=""/>
    <s v=""/>
    <s v=""/>
    <s v=""/>
    <s v=""/>
    <m/>
    <s v=""/>
    <s v=""/>
    <s v=""/>
    <n v="0"/>
  </r>
  <r>
    <s v=""/>
    <s v="20100004"/>
    <s v="2012010864"/>
    <x v="9"/>
    <d v="2021-06-28T00:00:00"/>
    <d v="2021-06-29T00:00:00"/>
    <s v="KR"/>
    <s v="USD"/>
    <n v="-747.2"/>
    <s v="83.95000"/>
    <s v="BDT"/>
    <n v="-62727.44"/>
    <n v="-747.2"/>
    <n v="747.2"/>
    <s v="GRN-2021-14948"/>
    <s v="C2019-588"/>
    <s v="Goods received from Trims Bangladesh Ltd."/>
    <s v=""/>
    <s v="0"/>
    <s v="CTCL-1100/06-21  DCUDAK14"/>
    <s v="CIPL-03362"/>
    <s v=""/>
    <s v="2100148770"/>
    <s v=""/>
    <s v="2126000023"/>
    <d v="2021-07-11T00:00:00"/>
    <s v=""/>
    <s v=""/>
    <s v=""/>
    <n v="0"/>
  </r>
  <r>
    <s v=""/>
    <s v="20100007"/>
    <s v="2022003317"/>
    <x v="12"/>
    <d v="2021-05-05T00:00:00"/>
    <d v="2021-06-02T00:00:00"/>
    <s v="RE"/>
    <s v="USD"/>
    <n v="-743.74"/>
    <s v="83.95000"/>
    <s v="BDT"/>
    <n v="-62436.97"/>
    <n v="-743.74"/>
    <n v="743.74"/>
    <s v="3059"/>
    <s v="C2021-71"/>
    <s v="Goods received from SANS PACKAGING AND ACCESS"/>
    <s v=""/>
    <s v="0"/>
    <s v="4500061615"/>
    <s v="CIPL-03329"/>
    <s v=""/>
    <s v=""/>
    <s v=""/>
    <s v="2126000021"/>
    <d v="2021-07-11T00:00:00"/>
    <s v=""/>
    <s v=""/>
    <s v=""/>
    <n v="0"/>
  </r>
  <r>
    <s v=""/>
    <s v="20100008"/>
    <s v="2022002993"/>
    <x v="20"/>
    <d v="2021-04-24T00:00:00"/>
    <d v="2021-05-02T00:00:00"/>
    <s v="RE"/>
    <s v="BDT"/>
    <n v="-63163.27"/>
    <s v="1.00000"/>
    <s v="BDT"/>
    <n v="-63163.27"/>
    <n v="-743.53"/>
    <n v="743.53"/>
    <s v="113"/>
    <s v="C2018-493"/>
    <s v="Duct line repairing,removing charges for April'21"/>
    <s v=""/>
    <s v="0"/>
    <s v="5000158105 /46"/>
    <s v=""/>
    <s v=""/>
    <s v=""/>
    <s v=""/>
    <s v=""/>
    <m/>
    <s v=""/>
    <s v=""/>
    <s v=""/>
    <n v="0"/>
  </r>
  <r>
    <s v=""/>
    <s v="20100004"/>
    <s v="2012008096"/>
    <x v="63"/>
    <d v="2021-04-01T00:00:00"/>
    <d v="2021-04-06T00:00:00"/>
    <s v="KR"/>
    <s v="USD"/>
    <n v="-742.5"/>
    <s v="83.95001"/>
    <s v="BDT"/>
    <n v="-62332.88"/>
    <n v="-742.5"/>
    <n v="742.5"/>
    <s v="GRN-2021-7531"/>
    <s v="C2001-278"/>
    <s v="Goods received from Coats Bangladesh Ltd."/>
    <s v=""/>
    <s v="0"/>
    <s v="MAR-05/CIPL/2021  DCUDAK1"/>
    <s v="CIPL-03309"/>
    <s v=""/>
    <s v="2100078430"/>
    <s v=""/>
    <s v=""/>
    <m/>
    <s v=""/>
    <s v=""/>
    <s v=""/>
    <n v="0"/>
  </r>
  <r>
    <s v=""/>
    <s v="20100013"/>
    <s v="2012011237"/>
    <x v="22"/>
    <d v="2021-05-12T00:00:00"/>
    <d v="2021-07-08T00:00:00"/>
    <s v="KR"/>
    <s v="BDT"/>
    <n v="-62946"/>
    <s v="1.00000"/>
    <s v="BDT"/>
    <n v="-62946"/>
    <n v="-740.98"/>
    <n v="740.98"/>
    <s v="9908884545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07"/>
    <s v="2022003482"/>
    <x v="37"/>
    <d v="2021-05-23T00:00:00"/>
    <d v="2021-06-06T00:00:00"/>
    <s v="RE"/>
    <s v="USD"/>
    <n v="-740"/>
    <s v="83.95000"/>
    <s v="BDT"/>
    <n v="-62123"/>
    <n v="-740"/>
    <n v="740"/>
    <s v="02-00363,00356"/>
    <s v="C2018-68"/>
    <s v="Goods received from KDS Accessories Ltd."/>
    <s v=""/>
    <s v="0"/>
    <s v="4500061603"/>
    <s v=""/>
    <s v=""/>
    <s v=""/>
    <s v=""/>
    <s v=""/>
    <m/>
    <s v=""/>
    <s v=""/>
    <s v=""/>
    <n v="0"/>
  </r>
  <r>
    <s v=""/>
    <s v="20100004"/>
    <s v="2012008490"/>
    <x v="48"/>
    <d v="2021-04-18T00:00:00"/>
    <d v="2021-04-19T00:00:00"/>
    <s v="KR"/>
    <s v="USD"/>
    <n v="-738.04"/>
    <s v="83.95000"/>
    <s v="BDT"/>
    <n v="-61958.46"/>
    <n v="-738.04"/>
    <n v="738.04"/>
    <s v="GRN-2021-9091"/>
    <s v="C2020-189"/>
    <s v="Goods received from R-PAC (BANGLADESH) LIMITED"/>
    <s v=""/>
    <s v="0"/>
    <s v="CIPL04052021(B)  DCUDAK13"/>
    <s v="CIPL-03343"/>
    <s v=""/>
    <s v="2100088550"/>
    <s v=""/>
    <s v=""/>
    <m/>
    <s v=""/>
    <s v=""/>
    <s v=""/>
    <n v="0"/>
  </r>
  <r>
    <s v=""/>
    <s v="20100007"/>
    <s v="2022003781"/>
    <x v="22"/>
    <d v="2021-06-30T00:00:00"/>
    <d v="2021-07-03T00:00:00"/>
    <s v="RE"/>
    <s v="USD"/>
    <n v="-732.24"/>
    <s v="83.95000"/>
    <s v="BDT"/>
    <n v="-61471.55"/>
    <n v="-732.24"/>
    <n v="732.24"/>
    <s v="35223,35174"/>
    <s v="C2001-956"/>
    <s v="Goods received from Epyllion Limited"/>
    <s v=""/>
    <s v="0"/>
    <s v="5000164093"/>
    <s v="CIPL-03324"/>
    <s v=""/>
    <s v=""/>
    <s v=""/>
    <s v=""/>
    <m/>
    <s v=""/>
    <s v=""/>
    <s v=""/>
    <n v="0"/>
  </r>
  <r>
    <s v=""/>
    <s v="20100013"/>
    <s v="2012011232"/>
    <x v="22"/>
    <d v="2021-05-25T00:00:00"/>
    <d v="2021-07-08T00:00:00"/>
    <s v="KR"/>
    <s v="BDT"/>
    <n v="-62101"/>
    <s v="1.00000"/>
    <s v="BDT"/>
    <n v="-62101"/>
    <n v="-731.03"/>
    <n v="731.03"/>
    <s v="9908885442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30900100"/>
    <s v="2049003261"/>
    <x v="37"/>
    <d v="2021-05-23T00:00:00"/>
    <d v="2021-05-23T00:00:00"/>
    <s v="WE"/>
    <s v="USD"/>
    <n v="-728"/>
    <s v="83.95000"/>
    <s v="BDT"/>
    <n v="-61115.6"/>
    <n v="-728"/>
    <n v="728"/>
    <s v="516951"/>
    <s v="4500061826"/>
    <s v="CRTDBXCRTN 61x40.6x20.3 cm 3 ply"/>
    <s v=""/>
    <s v="0"/>
    <s v="Pcking Mtarial"/>
    <s v=""/>
    <s v=""/>
    <s v=""/>
    <s v="2010300001"/>
    <s v=""/>
    <m/>
    <s v=""/>
    <s v=""/>
    <s v=""/>
    <n v="0"/>
  </r>
  <r>
    <s v=""/>
    <s v="30900100"/>
    <s v="2049003020"/>
    <x v="68"/>
    <d v="2021-04-24T00:00:00"/>
    <d v="2021-04-25T00:00:00"/>
    <s v="WE"/>
    <s v="BDT"/>
    <n v="-61600"/>
    <s v="1.00000"/>
    <s v="BDT"/>
    <n v="-61600"/>
    <n v="-725.13"/>
    <n v="725.13"/>
    <s v="2208"/>
    <s v="4500061436"/>
    <s v="KCI ( Bleach)"/>
    <s v=""/>
    <s v="0"/>
    <s v="Chemical Received"/>
    <s v=""/>
    <s v=""/>
    <s v=""/>
    <s v="2010300001"/>
    <s v=""/>
    <m/>
    <s v=""/>
    <s v=""/>
    <s v=""/>
    <n v="0"/>
  </r>
  <r>
    <s v=""/>
    <s v="20100007"/>
    <s v="2022003017"/>
    <x v="81"/>
    <d v="2021-04-26T00:00:00"/>
    <d v="2021-05-03T00:00:00"/>
    <s v="RE"/>
    <s v="USD"/>
    <n v="-723.27"/>
    <s v="83.95000"/>
    <s v="BDT"/>
    <n v="-60718.52"/>
    <n v="-723.27"/>
    <n v="723.27"/>
    <s v="2710"/>
    <s v="C2021-71"/>
    <s v="Goods received from SANS PACKAGING AND ACCESSORIES"/>
    <s v=""/>
    <s v="0"/>
    <s v="4500061463"/>
    <s v="CIPL-03329"/>
    <s v=""/>
    <s v=""/>
    <s v=""/>
    <s v="2126000021"/>
    <d v="2021-07-11T00:00:00"/>
    <s v=""/>
    <s v=""/>
    <s v=""/>
    <n v="0"/>
  </r>
  <r>
    <s v=""/>
    <s v="20100004"/>
    <s v="2012010873"/>
    <x v="9"/>
    <d v="2021-06-28T00:00:00"/>
    <d v="2021-06-29T00:00:00"/>
    <s v="KR"/>
    <s v="USD"/>
    <n v="-723.19"/>
    <s v="83.95000"/>
    <s v="BDT"/>
    <n v="-60711.8"/>
    <n v="-723.19"/>
    <n v="723.19"/>
    <s v="GRN-2021-14952"/>
    <s v="C2014-4"/>
    <s v="Goods received from OSMAN INTERLININGS LTD."/>
    <s v=""/>
    <s v="0"/>
    <s v="OIL/CIPL/10/06/21(MAS)  L"/>
    <s v="CIPL-03361"/>
    <s v=""/>
    <s v="2100150770"/>
    <s v=""/>
    <s v=""/>
    <m/>
    <s v=""/>
    <s v=""/>
    <s v=""/>
    <n v="0"/>
  </r>
  <r>
    <s v=""/>
    <s v="20100007"/>
    <s v="2022003312"/>
    <x v="12"/>
    <d v="2021-05-05T00:00:00"/>
    <d v="2021-06-02T00:00:00"/>
    <s v="RE"/>
    <s v="USD"/>
    <n v="-721.66"/>
    <s v="83.95000"/>
    <s v="BDT"/>
    <n v="-60583.360000000001"/>
    <n v="-721.66"/>
    <n v="721.66"/>
    <s v="3058"/>
    <s v="C2021-71"/>
    <s v="Goods received from SANS PACKAGING AND ACCESS"/>
    <s v=""/>
    <s v="0"/>
    <s v="4500061577"/>
    <s v="CIPL-03309"/>
    <s v=""/>
    <s v=""/>
    <s v=""/>
    <s v="2126000022"/>
    <d v="2021-07-11T00:00:00"/>
    <s v=""/>
    <s v=""/>
    <s v=""/>
    <n v="0"/>
  </r>
  <r>
    <s v=""/>
    <s v="20100013"/>
    <s v="2022003680"/>
    <x v="77"/>
    <d v="2021-06-21T00:00:00"/>
    <d v="2021-07-04T00:00:00"/>
    <s v="RE"/>
    <s v="BDT"/>
    <n v="-61034"/>
    <s v="1.00000"/>
    <s v="BDT"/>
    <n v="-61034"/>
    <n v="-718.47"/>
    <n v="718.47"/>
    <s v="SO2106-2149"/>
    <s v="20210625"/>
    <s v="MARKER PAPER FOR JUNE'21"/>
    <s v=""/>
    <s v="0"/>
    <s v="5000163161 /346"/>
    <s v=""/>
    <s v=""/>
    <s v=""/>
    <s v=""/>
    <s v=""/>
    <m/>
    <s v=""/>
    <s v=""/>
    <s v=""/>
    <n v="0"/>
  </r>
  <r>
    <s v=""/>
    <s v="20100013"/>
    <s v="2022003036"/>
    <x v="20"/>
    <d v="2021-04-27T00:00:00"/>
    <d v="2021-05-06T00:00:00"/>
    <s v="RE"/>
    <s v="BDT"/>
    <n v="-60935.08"/>
    <s v="1.00000"/>
    <s v="BDT"/>
    <n v="-60935.08"/>
    <n v="-717.3"/>
    <n v="717.3"/>
    <s v="8696"/>
    <s v="20210429"/>
    <s v="Ceiling Fan,Royal Bolt,Stand Fan,,for April'21"/>
    <s v=""/>
    <s v="0"/>
    <s v="5000158378 /495"/>
    <s v=""/>
    <s v=""/>
    <s v=""/>
    <s v=""/>
    <s v=""/>
    <m/>
    <s v=""/>
    <s v=""/>
    <s v=""/>
    <n v="0"/>
  </r>
  <r>
    <s v=""/>
    <s v="20100004"/>
    <s v="2012008339"/>
    <x v="67"/>
    <d v="2021-04-11T00:00:00"/>
    <d v="2021-04-12T00:00:00"/>
    <s v="KR"/>
    <s v="USD"/>
    <n v="-715.31"/>
    <s v="83.94999"/>
    <s v="BDT"/>
    <n v="-60050.27"/>
    <n v="-715.31"/>
    <n v="715.31"/>
    <s v="GRN-2021-8549"/>
    <s v="C2020-189"/>
    <s v="Goods received from R-PAC (BANGLADESH) LIMITED"/>
    <s v=""/>
    <s v="0"/>
    <s v="CIPL04052021(B)  DCUDAK13"/>
    <s v="CIPL-03343"/>
    <s v=""/>
    <s v="2100088600"/>
    <s v=""/>
    <s v=""/>
    <m/>
    <s v=""/>
    <s v=""/>
    <s v=""/>
    <n v="0"/>
  </r>
  <r>
    <s v=""/>
    <s v="20100013"/>
    <s v="2022003762"/>
    <x v="22"/>
    <d v="2021-06-27T00:00:00"/>
    <d v="2021-07-04T00:00:00"/>
    <s v="RE"/>
    <s v="BDT"/>
    <n v="-60760"/>
    <s v="1.00000"/>
    <s v="BDT"/>
    <n v="-60760"/>
    <n v="-715.24"/>
    <n v="715.24"/>
    <s v="14269"/>
    <s v="20210630"/>
    <s v="Water counter for June'21"/>
    <s v=""/>
    <s v="0"/>
    <s v="5000163780 /272"/>
    <s v=""/>
    <s v=""/>
    <s v=""/>
    <s v=""/>
    <s v=""/>
    <m/>
    <s v=""/>
    <s v=""/>
    <s v=""/>
    <n v="0"/>
  </r>
  <r>
    <s v=""/>
    <s v="20100013"/>
    <s v="2022003139"/>
    <x v="20"/>
    <d v="2021-04-18T00:00:00"/>
    <d v="2021-05-08T00:00:00"/>
    <s v="RE"/>
    <s v="BDT"/>
    <n v="-60711"/>
    <s v="1.00000"/>
    <s v="BDT"/>
    <n v="-60711"/>
    <n v="-714.66"/>
    <n v="714.66"/>
    <s v="13401"/>
    <s v="20210429"/>
    <s v="Barcode Label &amp; Zebra Ribbon for April'21"/>
    <s v=""/>
    <s v="0"/>
    <s v="5000159110 /58"/>
    <s v=""/>
    <s v=""/>
    <s v=""/>
    <s v=""/>
    <s v="2113000122"/>
    <d v="2021-07-14T00:00:00"/>
    <s v=""/>
    <s v=""/>
    <s v=""/>
    <n v="0"/>
  </r>
  <r>
    <s v=""/>
    <s v="20100004"/>
    <s v="2012010346"/>
    <x v="2"/>
    <d v="2021-06-03T00:00:00"/>
    <d v="2021-06-06T00:00:00"/>
    <s v="KR"/>
    <s v="USD"/>
    <n v="-713.5"/>
    <s v="83.95001"/>
    <s v="BDT"/>
    <n v="-59898.33"/>
    <n v="-713.5"/>
    <n v="713.5"/>
    <s v="GRN-2021-12721"/>
    <s v="20210603"/>
    <s v="Goods received from GUNZE UNITED LIMITED"/>
    <s v=""/>
    <s v="0"/>
    <s v="GUL/CIPL-250521000689  LC"/>
    <s v="CIPL-03326"/>
    <s v=""/>
    <s v="2100131980"/>
    <s v=""/>
    <s v=""/>
    <m/>
    <s v=""/>
    <s v=""/>
    <s v=""/>
    <n v="0"/>
  </r>
  <r>
    <s v=""/>
    <s v="20100008"/>
    <s v="2022002971"/>
    <x v="60"/>
    <d v="2021-04-08T00:00:00"/>
    <d v="2021-05-02T00:00:00"/>
    <s v="RE"/>
    <s v="BDT"/>
    <n v="-60455.6"/>
    <s v="1.00000"/>
    <s v="BDT"/>
    <n v="-60455.6"/>
    <n v="-711.66"/>
    <n v="711.66"/>
    <s v="2110"/>
    <s v="C2001-277"/>
    <s v="Side Table with Drawer &amp; File cabinet for April'21"/>
    <s v=""/>
    <s v="0"/>
    <s v="5000157583 /42"/>
    <s v=""/>
    <s v=""/>
    <s v=""/>
    <s v=""/>
    <s v="2113000126"/>
    <d v="2021-07-14T00:00:00"/>
    <s v=""/>
    <s v=""/>
    <s v=""/>
    <n v="0"/>
  </r>
  <r>
    <s v=""/>
    <s v="20100013"/>
    <s v="2012011032"/>
    <x v="22"/>
    <d v="2021-04-18T00:00:00"/>
    <d v="2021-07-06T00:00:00"/>
    <s v="KR"/>
    <s v="BDT"/>
    <n v="-60453"/>
    <s v="1.00000"/>
    <s v="BDT"/>
    <n v="-60453"/>
    <n v="-711.63"/>
    <n v="711.63"/>
    <s v="9908883843"/>
    <s v="202106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04"/>
    <s v="2012008705"/>
    <x v="68"/>
    <d v="2021-04-24T00:00:00"/>
    <d v="2021-04-25T00:00:00"/>
    <s v="KR"/>
    <s v="USD"/>
    <n v="-710.69"/>
    <s v="83.95001"/>
    <s v="BDT"/>
    <n v="-59662.43"/>
    <n v="-710.69"/>
    <n v="710.69"/>
    <s v="GRN-2021-9777"/>
    <s v="C2001-90"/>
    <s v="Goods received from Paxar Bangladesh Ltd."/>
    <s v=""/>
    <s v="0"/>
    <s v="222794-SC  DCUDAK132694"/>
    <s v="CIPL-03313"/>
    <s v=""/>
    <s v="2100099250"/>
    <s v=""/>
    <s v=""/>
    <m/>
    <s v=""/>
    <s v=""/>
    <s v=""/>
    <n v="0"/>
  </r>
  <r>
    <s v=""/>
    <s v="20100013"/>
    <s v="2012010220"/>
    <x v="4"/>
    <d v="2021-04-28T00:00:00"/>
    <d v="2021-06-01T00:00:00"/>
    <s v="KR"/>
    <s v="BDT"/>
    <n v="-60191"/>
    <s v="1.00000"/>
    <s v="BDT"/>
    <n v="-60191"/>
    <n v="-708.55"/>
    <n v="708.55"/>
    <s v="9908620975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20100004"/>
    <s v="2012010739"/>
    <x v="1"/>
    <d v="2021-06-23T00:00:00"/>
    <d v="2021-06-24T00:00:00"/>
    <s v="KR"/>
    <s v="USD"/>
    <n v="-707.48"/>
    <s v="83.95001"/>
    <s v="BDT"/>
    <n v="-59392.95"/>
    <n v="-707.48"/>
    <n v="707.48"/>
    <s v="GRN-2021-14453"/>
    <s v="C2020-189"/>
    <s v="Goods received from R-PAC (BANGLADESH) LIMITED"/>
    <s v=""/>
    <s v="0"/>
    <s v="CIPL06082021"/>
    <s v="CIPL-03361"/>
    <s v=""/>
    <s v="2100149750"/>
    <s v=""/>
    <s v=""/>
    <m/>
    <s v=""/>
    <s v=""/>
    <s v=""/>
    <n v="0"/>
  </r>
  <r>
    <s v=""/>
    <s v="20100004"/>
    <s v="2012002445"/>
    <x v="106"/>
    <d v="2020-10-14T00:00:00"/>
    <d v="2020-10-20T00:00:00"/>
    <s v="KR"/>
    <s v="USD"/>
    <n v="-707.05"/>
    <s v="83.95000"/>
    <s v="BDT"/>
    <n v="-59356.85"/>
    <n v="-707.05"/>
    <n v="707.05"/>
    <s v="GRN-2020-19018"/>
    <s v="C2001-90"/>
    <s v="Purchase of 13894 PCS under CIPL-03149"/>
    <s v=""/>
    <s v="0"/>
    <s v="201941-SC DCUDAK017657"/>
    <s v="CIPL-03149"/>
    <s v=""/>
    <s v="2000227440"/>
    <s v=""/>
    <s v=""/>
    <m/>
    <s v=""/>
    <s v=""/>
    <s v=""/>
    <n v="0"/>
  </r>
  <r>
    <s v=""/>
    <s v="30900110"/>
    <s v="2049003513"/>
    <x v="4"/>
    <d v="2021-05-30T00:00:00"/>
    <d v="2021-06-02T00:00:00"/>
    <s v="WE"/>
    <s v="BDT"/>
    <n v="-60000"/>
    <s v="1.00000"/>
    <s v="BDT"/>
    <n v="-60000"/>
    <n v="-706.3"/>
    <n v="706.3"/>
    <s v="118"/>
    <s v="4300021093"/>
    <s v="Repair &amp; Maintenance - Utility"/>
    <s v=""/>
    <s v="0"/>
    <s v="Old Installation &amp; sheet"/>
    <s v=""/>
    <s v=""/>
    <s v=""/>
    <s v="2010300001"/>
    <s v=""/>
    <m/>
    <s v=""/>
    <s v=""/>
    <s v=""/>
    <n v="0"/>
  </r>
  <r>
    <s v=""/>
    <s v="20100004"/>
    <s v="2012001925"/>
    <x v="107"/>
    <d v="2020-10-01T00:00:00"/>
    <d v="2020-10-15T00:00:00"/>
    <s v="KR"/>
    <s v="USD"/>
    <n v="-703.56"/>
    <s v="83.95000"/>
    <s v="BDT"/>
    <n v="-59063.86"/>
    <n v="-703.56"/>
    <n v="703.56"/>
    <s v="GRN-2020-17619"/>
    <s v="C2001-90"/>
    <s v="Purchase of 41000 PCS under CIPL-03103"/>
    <s v=""/>
    <s v="0"/>
    <s v="200954-sc DCUDAK016971"/>
    <s v="CIPL-03103"/>
    <s v=""/>
    <s v="2000217660"/>
    <s v=""/>
    <s v=""/>
    <m/>
    <s v=""/>
    <s v=""/>
    <s v=""/>
    <n v="0"/>
  </r>
  <r>
    <s v=""/>
    <s v="20100013"/>
    <s v="2012011169"/>
    <x v="22"/>
    <d v="2021-05-22T00:00:00"/>
    <d v="2021-07-06T00:00:00"/>
    <s v="KR"/>
    <s v="BDT"/>
    <n v="-59763"/>
    <s v="1.00000"/>
    <s v="BDT"/>
    <n v="-59763"/>
    <n v="-703.51"/>
    <n v="703.51"/>
    <s v="9908621984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07"/>
    <s v="2022003570"/>
    <x v="26"/>
    <d v="2021-06-16T00:00:00"/>
    <d v="2021-06-19T00:00:00"/>
    <s v="RE"/>
    <s v="USD"/>
    <n v="-702.21"/>
    <s v="83.95000"/>
    <s v="BDT"/>
    <n v="-58950.53"/>
    <n v="-702.21"/>
    <n v="702.21"/>
    <s v="32001/31987"/>
    <s v="C2001-956"/>
    <s v="Goods received from Epyllion Limited"/>
    <s v=""/>
    <s v="0"/>
    <s v="4500062313"/>
    <s v="CIPL-03316"/>
    <s v=""/>
    <s v=""/>
    <s v=""/>
    <s v=""/>
    <m/>
    <s v=""/>
    <s v=""/>
    <s v=""/>
    <n v="0"/>
  </r>
  <r>
    <s v=""/>
    <s v="20100007"/>
    <s v="2022002936"/>
    <x v="51"/>
    <d v="2021-04-13T00:00:00"/>
    <d v="2021-04-25T00:00:00"/>
    <s v="RE"/>
    <s v="USD"/>
    <n v="-698.32"/>
    <s v="83.94999"/>
    <s v="BDT"/>
    <n v="-58623.96"/>
    <n v="-698.32"/>
    <n v="698.32"/>
    <s v="2395"/>
    <s v="C2021-71"/>
    <s v="Goods received from SANS PACKAGING AND ACCESSORIES"/>
    <s v=""/>
    <s v="0"/>
    <s v="4500061257"/>
    <s v="CIPL-03316"/>
    <s v=""/>
    <s v=""/>
    <s v=""/>
    <s v="2126000022"/>
    <d v="2021-07-11T00:00:00"/>
    <s v=""/>
    <s v=""/>
    <s v=""/>
    <n v="0"/>
  </r>
  <r>
    <s v=""/>
    <s v="20100013"/>
    <s v="2022003702"/>
    <x v="77"/>
    <d v="2021-05-31T00:00:00"/>
    <d v="2021-07-04T00:00:00"/>
    <s v="RE"/>
    <s v="BDT"/>
    <n v="-59103.5"/>
    <s v="1.00000"/>
    <s v="BDT"/>
    <n v="-59103.5"/>
    <n v="-695.74"/>
    <n v="695.74"/>
    <s v="00254"/>
    <s v="20210625"/>
    <s v="Floor Aisle repaint charges for May'21"/>
    <s v=""/>
    <s v="0"/>
    <s v="5000162411 /82"/>
    <s v=""/>
    <s v=""/>
    <s v=""/>
    <s v=""/>
    <s v=""/>
    <m/>
    <s v=""/>
    <s v=""/>
    <s v=""/>
    <n v="0"/>
  </r>
  <r>
    <s v=""/>
    <s v="20100013"/>
    <s v="2022003032"/>
    <x v="20"/>
    <d v="2021-04-27T00:00:00"/>
    <d v="2021-05-06T00:00:00"/>
    <s v="RE"/>
    <s v="BDT"/>
    <n v="-59083"/>
    <s v="1.00000"/>
    <s v="BDT"/>
    <n v="-59083"/>
    <n v="-695.5"/>
    <n v="695.5"/>
    <s v="B-2704"/>
    <s v="20210429"/>
    <s v="Sewing machine spare parts for April'21"/>
    <s v=""/>
    <s v="0"/>
    <s v="5000158363 /448"/>
    <s v=""/>
    <s v=""/>
    <s v=""/>
    <s v=""/>
    <s v=""/>
    <m/>
    <s v=""/>
    <s v=""/>
    <s v=""/>
    <n v="0"/>
  </r>
  <r>
    <s v=""/>
    <s v="20100008"/>
    <s v="2022003507"/>
    <x v="6"/>
    <d v="2021-05-30T00:00:00"/>
    <d v="2021-06-10T00:00:00"/>
    <s v="RE"/>
    <s v="BDT"/>
    <n v="-59067"/>
    <s v="1.00000"/>
    <s v="BDT"/>
    <n v="-59067"/>
    <n v="-695.32"/>
    <n v="695.32"/>
    <s v="7026"/>
    <s v="C2001-792"/>
    <s v="Purchase of Channel BBT-40A , 5Port , Naxso"/>
    <s v=""/>
    <s v="0"/>
    <s v="5000161834/940"/>
    <s v=""/>
    <s v=""/>
    <s v=""/>
    <s v=""/>
    <s v=""/>
    <m/>
    <s v=""/>
    <s v=""/>
    <s v=""/>
    <n v="0"/>
  </r>
  <r>
    <s v=""/>
    <s v="20100007"/>
    <s v="2022003335"/>
    <x v="37"/>
    <d v="2021-05-23T00:00:00"/>
    <d v="2021-06-02T00:00:00"/>
    <s v="RE"/>
    <s v="USD"/>
    <n v="-693.04"/>
    <s v="83.95002"/>
    <s v="BDT"/>
    <n v="-58180.72"/>
    <n v="-693.04"/>
    <n v="693.04"/>
    <s v="3371"/>
    <s v="C2021-71"/>
    <s v="Goods received from SANS PACKAGING AND ACCESS"/>
    <s v=""/>
    <s v="0"/>
    <s v="4500061700"/>
    <s v="CIPL-03308"/>
    <s v=""/>
    <s v=""/>
    <s v=""/>
    <s v="2126000022"/>
    <d v="2021-07-11T00:00:00"/>
    <s v=""/>
    <s v=""/>
    <s v=""/>
    <n v="0"/>
  </r>
  <r>
    <s v=""/>
    <s v="20100009"/>
    <s v="2022003662"/>
    <x v="16"/>
    <d v="2021-05-31T00:00:00"/>
    <d v="2021-07-08T00:00:00"/>
    <s v="RE"/>
    <s v="BDT"/>
    <n v="-58695"/>
    <s v="1.00000"/>
    <s v="BDT"/>
    <n v="-58695"/>
    <n v="-690.94"/>
    <n v="690.94"/>
    <s v="CIPL-03,04,05"/>
    <s v="C2014-307"/>
    <s v="Retaining fees for March to May'21"/>
    <s v=""/>
    <s v="0"/>
    <s v="5000163137"/>
    <s v=""/>
    <s v=""/>
    <s v=""/>
    <s v=""/>
    <s v=""/>
    <m/>
    <s v=""/>
    <s v=""/>
    <s v=""/>
    <n v="0"/>
  </r>
  <r>
    <s v=""/>
    <s v="20100004"/>
    <s v="2012001926"/>
    <x v="107"/>
    <d v="2020-10-01T00:00:00"/>
    <d v="2020-10-15T00:00:00"/>
    <s v="KR"/>
    <s v="USD"/>
    <n v="-690.65"/>
    <s v="83.95000"/>
    <s v="BDT"/>
    <n v="-57980.07"/>
    <n v="-690.65"/>
    <n v="690.65"/>
    <s v="GRN-2020-17622"/>
    <s v="C2001-90"/>
    <s v="Purchase of 11137 PCS under CIPL-03103"/>
    <s v=""/>
    <s v="0"/>
    <s v="200954-sc DCUDAK016971"/>
    <s v="CIPL-03103"/>
    <s v=""/>
    <s v="2000217660"/>
    <s v=""/>
    <s v=""/>
    <m/>
    <s v=""/>
    <s v=""/>
    <s v=""/>
    <n v="0"/>
  </r>
  <r>
    <s v=""/>
    <s v="20100013"/>
    <s v="2022002991"/>
    <x v="20"/>
    <d v="2021-04-20T00:00:00"/>
    <d v="2021-05-03T00:00:00"/>
    <s v="RE"/>
    <s v="BDT"/>
    <n v="-58588"/>
    <s v="1.00000"/>
    <s v="BDT"/>
    <n v="-58588"/>
    <n v="-689.68"/>
    <n v="689.68"/>
    <s v="B-1904"/>
    <s v="20210429"/>
    <s v="Iron Lever set &amp; Silicon Foam for April'21."/>
    <s v=""/>
    <s v="0"/>
    <s v="5000158098 /440"/>
    <s v=""/>
    <s v=""/>
    <s v=""/>
    <s v=""/>
    <s v=""/>
    <m/>
    <s v=""/>
    <s v=""/>
    <s v=""/>
    <n v="0"/>
  </r>
  <r>
    <s v=""/>
    <s v="20100007"/>
    <s v="2022003437"/>
    <x v="39"/>
    <d v="2021-05-29T00:00:00"/>
    <d v="2021-06-03T00:00:00"/>
    <s v="RE"/>
    <s v="USD"/>
    <n v="-688.86"/>
    <s v="83.94999"/>
    <s v="BDT"/>
    <n v="-57829.79"/>
    <n v="-688.86"/>
    <n v="688.86"/>
    <s v="27744"/>
    <s v="C2001-956"/>
    <s v="Goods received from Epyllion Limited"/>
    <s v=""/>
    <s v="0"/>
    <s v="4500061925"/>
    <s v="CIPL-03329"/>
    <s v=""/>
    <s v=""/>
    <s v=""/>
    <s v="2126000003"/>
    <d v="2021-07-06T00:00:00"/>
    <s v=""/>
    <s v=""/>
    <s v=""/>
    <n v="0"/>
  </r>
  <r>
    <s v=""/>
    <s v="20100004"/>
    <s v="2012007272"/>
    <x v="93"/>
    <d v="2021-03-09T00:00:00"/>
    <d v="2021-03-10T00:00:00"/>
    <s v="KR"/>
    <s v="USD"/>
    <n v="-687.7"/>
    <s v="83.95001"/>
    <s v="BDT"/>
    <n v="-57732.42"/>
    <n v="-687.7"/>
    <n v="687.7"/>
    <s v="GRN-2021-5643"/>
    <s v="C2001-278"/>
    <s v="Goods received from Coats Bangladesh Ltd."/>
    <s v=""/>
    <s v="0"/>
    <s v="FEB-01/CIPL/2021 DCUDAK13"/>
    <s v="CIPL-03291"/>
    <s v=""/>
    <s v="2100046370"/>
    <s v=""/>
    <s v=""/>
    <m/>
    <s v=""/>
    <s v=""/>
    <s v=""/>
    <n v="0"/>
  </r>
  <r>
    <s v=""/>
    <s v="20100009"/>
    <s v="2022003710"/>
    <x v="45"/>
    <d v="2021-03-28T00:00:00"/>
    <d v="2021-07-04T00:00:00"/>
    <s v="RE"/>
    <s v="BDT"/>
    <n v="-58299"/>
    <s v="1.00000"/>
    <s v="BDT"/>
    <n v="-58299"/>
    <n v="-686.28"/>
    <n v="686.28"/>
    <s v="472840,471184"/>
    <s v="C2001-1539"/>
    <s v="Testing charges for March'21"/>
    <s v=""/>
    <s v="0"/>
    <s v="5000163537 /3267"/>
    <s v=""/>
    <s v=""/>
    <s v=""/>
    <s v=""/>
    <s v="2113000164"/>
    <d v="2021-07-14T00:00:00"/>
    <s v=""/>
    <s v=""/>
    <s v=""/>
    <n v="0"/>
  </r>
  <r>
    <s v=""/>
    <s v="20100004"/>
    <s v="2012009777"/>
    <x v="42"/>
    <d v="2021-05-27T00:00:00"/>
    <d v="2021-05-29T00:00:00"/>
    <s v="KR"/>
    <s v="USD"/>
    <n v="-684.5"/>
    <s v="83.95001"/>
    <s v="BDT"/>
    <n v="-57463.78"/>
    <n v="-684.5"/>
    <n v="684.5"/>
    <s v="GRN-2021-12232"/>
    <s v="20210527"/>
    <s v="Goods received from SML Packaging Solutions Bangla"/>
    <s v=""/>
    <s v="0"/>
    <s v="K100857691-93  DCUDAK1388"/>
    <s v="CIPL-03276"/>
    <s v=""/>
    <s v="2100121680"/>
    <s v=""/>
    <s v=""/>
    <m/>
    <s v=""/>
    <s v=""/>
    <s v=""/>
    <n v="0"/>
  </r>
  <r>
    <s v=""/>
    <s v="20100009"/>
    <s v="2022003688"/>
    <x v="77"/>
    <d v="2021-02-28T00:00:00"/>
    <d v="2021-07-04T00:00:00"/>
    <s v="RE"/>
    <s v="BDT"/>
    <n v="-58097.45"/>
    <s v="1.00000"/>
    <s v="BDT"/>
    <n v="-58097.45"/>
    <n v="-683.9"/>
    <n v="683.9"/>
    <s v="20210228-1"/>
    <s v="C2016-530"/>
    <s v="Jobwork Charges (color shading repair)for Feb'21"/>
    <s v=""/>
    <s v="0"/>
    <s v="5000163073 /129"/>
    <s v=""/>
    <s v=""/>
    <s v=""/>
    <s v=""/>
    <s v="2113000041"/>
    <d v="2021-07-07T00:00:00"/>
    <s v=""/>
    <s v=""/>
    <s v=""/>
    <n v="0"/>
  </r>
  <r>
    <s v=""/>
    <s v="30900110"/>
    <s v="2049003411"/>
    <x v="39"/>
    <d v="2021-05-29T00:00:00"/>
    <d v="2021-05-29T00:00:00"/>
    <s v="WE"/>
    <s v="BDT"/>
    <n v="-57921"/>
    <s v="1.00000"/>
    <s v="BDT"/>
    <n v="-57921"/>
    <n v="-681.83"/>
    <n v="681.83"/>
    <s v="GA-23-7203...."/>
    <s v="4300021534"/>
    <s v="Insurance Premium - General Administrati"/>
    <s v=""/>
    <s v="0"/>
    <s v="Vehcile Insurence Premium"/>
    <s v=""/>
    <s v=""/>
    <s v=""/>
    <s v="2010300001"/>
    <s v=""/>
    <m/>
    <s v=""/>
    <s v=""/>
    <s v=""/>
    <n v="0"/>
  </r>
  <r>
    <s v=""/>
    <s v="20100013"/>
    <s v="2022003703"/>
    <x v="77"/>
    <d v="2021-05-25T00:00:00"/>
    <d v="2021-07-04T00:00:00"/>
    <s v="RE"/>
    <s v="BDT"/>
    <n v="-57909"/>
    <s v="1.00000"/>
    <s v="BDT"/>
    <n v="-57909"/>
    <n v="-681.69"/>
    <n v="681.69"/>
    <s v="1206/2020-2021"/>
    <s v="20210625"/>
    <s v="Tide  Detergent,Potassium Chloride &amp; others' May'"/>
    <s v=""/>
    <s v="0"/>
    <s v="5000162398 /605"/>
    <s v="CIPL-03316"/>
    <s v=""/>
    <s v=""/>
    <s v=""/>
    <s v=""/>
    <m/>
    <s v=""/>
    <s v=""/>
    <s v=""/>
    <n v="0"/>
  </r>
  <r>
    <s v=""/>
    <s v="20100013"/>
    <s v="2022003756"/>
    <x v="22"/>
    <d v="2021-06-01T00:00:00"/>
    <d v="2021-07-04T00:00:00"/>
    <s v="RE"/>
    <s v="BDT"/>
    <n v="-57792"/>
    <s v="1.00000"/>
    <s v="BDT"/>
    <n v="-57792"/>
    <n v="-680.3"/>
    <n v="680.3"/>
    <s v="322"/>
    <s v="20210630"/>
    <s v="Foam Blue Color,Iron Shoe for June'21"/>
    <s v=""/>
    <s v="0"/>
    <s v="5000163753 /238"/>
    <s v=""/>
    <s v=""/>
    <s v=""/>
    <s v=""/>
    <s v=""/>
    <m/>
    <s v=""/>
    <s v=""/>
    <s v=""/>
    <n v="0"/>
  </r>
  <r>
    <s v=""/>
    <s v="20100007"/>
    <s v="2022003346"/>
    <x v="7"/>
    <d v="2021-05-26T00:00:00"/>
    <d v="2021-06-02T00:00:00"/>
    <s v="RE"/>
    <s v="USD"/>
    <n v="-676.07"/>
    <s v="83.94999"/>
    <s v="BDT"/>
    <n v="-56756.07"/>
    <n v="-676.07"/>
    <n v="676.07"/>
    <s v="3515"/>
    <s v="C2021-71"/>
    <s v="Goods received from SANS PACKAGING AND ACCESS"/>
    <s v=""/>
    <s v="0"/>
    <s v="4500061735"/>
    <s v="CIPL-03343"/>
    <s v=""/>
    <s v=""/>
    <s v=""/>
    <s v="2126000021"/>
    <d v="2021-07-11T00:00:00"/>
    <s v=""/>
    <s v=""/>
    <s v=""/>
    <n v="0"/>
  </r>
  <r>
    <s v=""/>
    <s v="20100004"/>
    <s v="2012010553"/>
    <x v="32"/>
    <d v="2021-06-13T00:00:00"/>
    <d v="2021-06-14T00:00:00"/>
    <s v="KR"/>
    <s v="USD"/>
    <n v="-670.5"/>
    <s v="83.95001"/>
    <s v="BDT"/>
    <n v="-56288.480000000003"/>
    <n v="-670.5"/>
    <n v="670.5"/>
    <s v="GRN-2021-13525"/>
    <s v="20210613"/>
    <s v="Goods received from GUNZE UNITED LIMITED"/>
    <s v=""/>
    <s v="0"/>
    <s v="GUL/CIPL-290521000692  LC"/>
    <s v="CIPL-03374"/>
    <s v=""/>
    <s v="2100134800"/>
    <s v=""/>
    <s v=""/>
    <m/>
    <s v=""/>
    <s v=""/>
    <s v=""/>
    <n v="0"/>
  </r>
  <r>
    <s v=""/>
    <s v="30900125"/>
    <s v="2048003881"/>
    <x v="108"/>
    <d v="2020-10-05T00:00:00"/>
    <d v="2020-10-20T00:00:00"/>
    <s v="WA"/>
    <s v="BDT"/>
    <n v="-56700"/>
    <s v="1.00000"/>
    <s v="BDT"/>
    <n v="-56700"/>
    <n v="-667.45"/>
    <n v="667.45"/>
    <s v=""/>
    <s v="20201005"/>
    <s v="Loan received Rosil 6866 250kg replace osil-9595"/>
    <s v=""/>
    <s v="0"/>
    <s v=""/>
    <s v=""/>
    <s v=""/>
    <s v=""/>
    <s v="2010200001"/>
    <s v=""/>
    <m/>
    <s v=""/>
    <s v=""/>
    <s v=""/>
    <n v="0"/>
  </r>
  <r>
    <s v=""/>
    <s v="20100007"/>
    <s v="2022002942"/>
    <x v="28"/>
    <d v="2021-04-21T00:00:00"/>
    <d v="2021-04-25T00:00:00"/>
    <s v="RE"/>
    <s v="USD"/>
    <n v="-664.48"/>
    <s v="83.95001"/>
    <s v="BDT"/>
    <n v="-55783.1"/>
    <n v="-664.48"/>
    <n v="664.48"/>
    <s v="2471"/>
    <s v="C2021-71"/>
    <s v="Goods received from SANS PACKAGING AND ACCESSORIES"/>
    <s v=""/>
    <s v="0"/>
    <s v="4500061274"/>
    <s v="CIPL-03329"/>
    <s v=""/>
    <s v=""/>
    <s v=""/>
    <s v="2126000021"/>
    <d v="2021-07-11T00:00:00"/>
    <s v=""/>
    <s v=""/>
    <s v=""/>
    <n v="0"/>
  </r>
  <r>
    <s v=""/>
    <s v="20100007"/>
    <s v="2022003314"/>
    <x v="38"/>
    <d v="2021-05-04T00:00:00"/>
    <d v="2021-06-02T00:00:00"/>
    <s v="RE"/>
    <s v="USD"/>
    <n v="-663.43"/>
    <s v="83.95000"/>
    <s v="BDT"/>
    <n v="-55694.95"/>
    <n v="-663.43"/>
    <n v="663.43"/>
    <s v="3001"/>
    <s v="C2021-71"/>
    <s v="Goods received from SANS PACKAGING AND ACCESS"/>
    <s v=""/>
    <s v="0"/>
    <s v="4500061579"/>
    <s v="CIPL-03316"/>
    <s v=""/>
    <s v=""/>
    <s v=""/>
    <s v="2126000022"/>
    <d v="2021-07-11T00:00:00"/>
    <s v=""/>
    <s v=""/>
    <s v=""/>
    <n v="0"/>
  </r>
  <r>
    <s v=""/>
    <s v="20100005"/>
    <s v="2022003111"/>
    <x v="20"/>
    <d v="2021-04-24T00:00:00"/>
    <d v="2021-05-06T00:00:00"/>
    <s v="RE"/>
    <s v="BDT"/>
    <n v="-56321"/>
    <s v="1.00000"/>
    <s v="BDT"/>
    <n v="-56321"/>
    <n v="-662.99"/>
    <n v="662.99"/>
    <s v="5180"/>
    <s v="C2016-207"/>
    <s v="Chemical purchase for April'21"/>
    <s v=""/>
    <s v="0"/>
    <s v="5000158033 /252"/>
    <s v="PGCL-01767"/>
    <s v=""/>
    <s v=""/>
    <s v=""/>
    <s v=""/>
    <m/>
    <s v=""/>
    <s v=""/>
    <s v=""/>
    <n v="0"/>
  </r>
  <r>
    <s v=""/>
    <s v="20100004"/>
    <s v="2012001030"/>
    <x v="109"/>
    <d v="2020-09-01T00:00:00"/>
    <d v="2020-09-10T00:00:00"/>
    <s v="KR"/>
    <s v="USD"/>
    <n v="-661.78"/>
    <s v="83.95000"/>
    <s v="BDT"/>
    <n v="-55556.43"/>
    <n v="-661.78"/>
    <n v="661.78"/>
    <s v="GRN-2020-14578"/>
    <s v="C2001-6"/>
    <s v="Purchase of 406 CONE(5.0K) under CIPL-03159"/>
    <s v=""/>
    <s v="0"/>
    <s v="SC-0000002794  DCUDAK0138"/>
    <s v="CIPL-03159"/>
    <s v=""/>
    <s v="2000176930"/>
    <s v=""/>
    <s v=""/>
    <m/>
    <s v=""/>
    <s v=""/>
    <s v=""/>
    <n v="0"/>
  </r>
  <r>
    <s v=""/>
    <s v="20100007"/>
    <s v="2022003353"/>
    <x v="37"/>
    <d v="2021-05-23T00:00:00"/>
    <d v="2021-06-02T00:00:00"/>
    <s v="RE"/>
    <s v="USD"/>
    <n v="-657.82"/>
    <s v="83.95000"/>
    <s v="BDT"/>
    <n v="-55223.99"/>
    <n v="-657.82"/>
    <n v="657.82"/>
    <s v="3373"/>
    <s v="C2021-71"/>
    <s v="Goods received from SANS PACKAGING AND ACCESS"/>
    <s v=""/>
    <s v="0"/>
    <s v="4500061758"/>
    <s v="CIPL-03329"/>
    <s v=""/>
    <s v=""/>
    <s v=""/>
    <s v="2126000021"/>
    <d v="2021-07-11T00:00:00"/>
    <s v=""/>
    <s v=""/>
    <s v=""/>
    <n v="0"/>
  </r>
  <r>
    <s v=""/>
    <s v="20100013"/>
    <s v="2022003457"/>
    <x v="6"/>
    <d v="2021-05-26T00:00:00"/>
    <d v="2021-06-05T00:00:00"/>
    <s v="RE"/>
    <s v="BDT"/>
    <n v="-55872"/>
    <s v="1.00000"/>
    <s v="BDT"/>
    <n v="-55872"/>
    <n v="-657.71"/>
    <n v="657.71"/>
    <s v="114"/>
    <s v="20210531"/>
    <s v="Orsaline for May'21"/>
    <s v=""/>
    <s v="0"/>
    <s v="5000161417 /53"/>
    <s v=""/>
    <s v=""/>
    <s v=""/>
    <s v=""/>
    <s v=""/>
    <m/>
    <s v=""/>
    <s v=""/>
    <s v=""/>
    <n v="0"/>
  </r>
  <r>
    <s v=""/>
    <s v="20100013"/>
    <s v="2012009900"/>
    <x v="4"/>
    <s v="0021-04-18"/>
    <d v="2021-06-01T00:00:00"/>
    <s v="KR"/>
    <s v="BDT"/>
    <n v="-55602"/>
    <s v="1.00000"/>
    <s v="BDT"/>
    <n v="-55602"/>
    <n v="-654.53"/>
    <n v="654.53"/>
    <s v="9908882921"/>
    <s v="20210530"/>
    <s v="Payable to Transmarine for C&amp;F Imp APR'21"/>
    <s v=""/>
    <s v="0"/>
    <s v="C&amp;F IMPORT"/>
    <s v="N/A"/>
    <s v=""/>
    <s v="N/A"/>
    <s v=""/>
    <s v="2113000004"/>
    <d v="2021-07-03T00:00:00"/>
    <s v=""/>
    <s v=""/>
    <s v=""/>
    <n v="0"/>
  </r>
  <r>
    <s v=""/>
    <s v="20100013"/>
    <s v="2022003676"/>
    <x v="77"/>
    <d v="2021-06-15T00:00:00"/>
    <d v="2021-07-04T00:00:00"/>
    <s v="RE"/>
    <s v="BDT"/>
    <n v="-55581"/>
    <s v="1.00000"/>
    <s v="BDT"/>
    <n v="-55581"/>
    <n v="-654.27"/>
    <n v="654.27"/>
    <s v="138"/>
    <s v="20210625"/>
    <s v="Insect Killer Pest Box for June'21"/>
    <s v=""/>
    <s v="0"/>
    <s v="5000163152 /90"/>
    <s v=""/>
    <s v=""/>
    <s v=""/>
    <s v=""/>
    <s v=""/>
    <m/>
    <s v=""/>
    <s v=""/>
    <s v=""/>
    <n v="0"/>
  </r>
  <r>
    <s v=""/>
    <s v="20100013"/>
    <s v="2022002693"/>
    <x v="61"/>
    <d v="2021-03-28T00:00:00"/>
    <d v="2021-04-06T00:00:00"/>
    <s v="RE"/>
    <s v="BDT"/>
    <n v="-55290"/>
    <s v="1.00000"/>
    <s v="BDT"/>
    <n v="-55290"/>
    <n v="-650.85"/>
    <n v="650.85"/>
    <s v="B-2803"/>
    <s v="20210331"/>
    <s v="Silicon Foam for March'21"/>
    <s v=""/>
    <s v="0"/>
    <s v="5000155910 /431"/>
    <s v=""/>
    <s v=""/>
    <s v=""/>
    <s v=""/>
    <s v="2113000018"/>
    <d v="2021-07-07T00:00:00"/>
    <s v=""/>
    <s v=""/>
    <s v=""/>
    <n v="0"/>
  </r>
  <r>
    <s v=""/>
    <s v="20100013"/>
    <s v="2022002791"/>
    <x v="61"/>
    <d v="2021-03-31T00:00:00"/>
    <d v="2021-04-10T00:00:00"/>
    <s v="RE"/>
    <s v="BDT"/>
    <n v="-55290"/>
    <s v="1.00000"/>
    <s v="BDT"/>
    <n v="-55290"/>
    <n v="-650.85"/>
    <n v="650.85"/>
    <s v="14511"/>
    <s v="20210331"/>
    <s v="LED Tube Light for March'31"/>
    <s v=""/>
    <s v="0"/>
    <s v="5000156369 /71"/>
    <s v=""/>
    <s v=""/>
    <s v=""/>
    <s v=""/>
    <s v="2113000028"/>
    <d v="2021-07-07T00:00:00"/>
    <s v=""/>
    <s v=""/>
    <s v=""/>
    <n v="0"/>
  </r>
  <r>
    <s v=""/>
    <s v="20100013"/>
    <s v="2022003597"/>
    <x v="41"/>
    <d v="2021-06-01T00:00:00"/>
    <d v="2021-07-05T00:00:00"/>
    <s v="RE"/>
    <s v="BDT"/>
    <n v="-54883"/>
    <s v="1.00000"/>
    <s v="BDT"/>
    <n v="-54883"/>
    <n v="-646.05999999999995"/>
    <n v="646.05999999999995"/>
    <s v="CS5646/21"/>
    <s v="20210620"/>
    <s v="Fire safety equipment for June'21"/>
    <s v=""/>
    <s v="0"/>
    <s v="5000162416 /340"/>
    <s v="PGCL-01767"/>
    <s v=""/>
    <s v=""/>
    <s v=""/>
    <s v=""/>
    <m/>
    <s v=""/>
    <s v=""/>
    <s v=""/>
    <n v="0"/>
  </r>
  <r>
    <s v=""/>
    <s v="20100013"/>
    <s v="2022003757"/>
    <x v="22"/>
    <d v="2021-06-23T00:00:00"/>
    <d v="2021-07-04T00:00:00"/>
    <s v="RE"/>
    <s v="BDT"/>
    <n v="-54720"/>
    <s v="1.00000"/>
    <s v="BDT"/>
    <n v="-54720"/>
    <n v="-644.14"/>
    <n v="644.14"/>
    <s v="346"/>
    <s v="20210630"/>
    <s v="Foam Blue Color Silicon Roll for June'21"/>
    <s v=""/>
    <s v="0"/>
    <s v="5000163761 /262"/>
    <s v=""/>
    <s v=""/>
    <s v=""/>
    <s v=""/>
    <s v=""/>
    <m/>
    <s v=""/>
    <s v=""/>
    <s v=""/>
    <n v="0"/>
  </r>
  <r>
    <s v=""/>
    <s v="30900110"/>
    <s v="2049003342"/>
    <x v="21"/>
    <d v="2021-05-25T00:00:00"/>
    <d v="2021-05-25T00:00:00"/>
    <s v="WE"/>
    <s v="BDT"/>
    <n v="-54305.52"/>
    <s v="1.00000"/>
    <s v="BDT"/>
    <n v="-54305.52"/>
    <n v="-639.26"/>
    <n v="639.26"/>
    <s v="OTS/21041490"/>
    <s v="4300021095"/>
    <s v="Equipment Calibration for Utility"/>
    <s v=""/>
    <s v="0"/>
    <s v="Equipment Calibration for"/>
    <s v=""/>
    <s v=""/>
    <s v=""/>
    <s v="2010300001"/>
    <s v=""/>
    <m/>
    <s v=""/>
    <s v=""/>
    <s v=""/>
    <n v="0"/>
  </r>
  <r>
    <s v=""/>
    <s v="20100013"/>
    <s v="2012011190"/>
    <x v="22"/>
    <d v="2021-05-27T00:00:00"/>
    <d v="2021-07-06T00:00:00"/>
    <s v="KR"/>
    <s v="BDT"/>
    <n v="-54271"/>
    <s v="1.00000"/>
    <s v="BDT"/>
    <n v="-54271"/>
    <n v="-638.86"/>
    <n v="638.86"/>
    <s v="9908621987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1269"/>
    <x v="22"/>
    <d v="2021-05-06T00:00:00"/>
    <d v="2021-07-08T00:00:00"/>
    <s v="KR"/>
    <s v="BDT"/>
    <n v="-54151"/>
    <s v="1.00000"/>
    <s v="BDT"/>
    <n v="-54151"/>
    <n v="-637.45000000000005"/>
    <n v="637.45000000000005"/>
    <s v="9908621682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09"/>
    <s v="2022003470"/>
    <x v="6"/>
    <d v="2021-05-30T00:00:00"/>
    <d v="2021-06-05T00:00:00"/>
    <s v="RE"/>
    <s v="BDT"/>
    <n v="-54138.95"/>
    <s v="1.00000"/>
    <s v="BDT"/>
    <n v="-54138.95"/>
    <n v="-637.29999999999995"/>
    <n v="637.29999999999995"/>
    <s v="118"/>
    <s v="C2018-493"/>
    <s v="Old installation &amp; sheet opening for May'21"/>
    <s v=""/>
    <s v="0"/>
    <s v="5000161451 /49"/>
    <s v=""/>
    <s v=""/>
    <s v=""/>
    <s v=""/>
    <s v=""/>
    <m/>
    <s v=""/>
    <s v=""/>
    <s v=""/>
    <n v="0"/>
  </r>
  <r>
    <s v=""/>
    <s v="20100004"/>
    <s v="2012009826"/>
    <x v="80"/>
    <d v="2021-04-06T00:00:00"/>
    <d v="2021-05-31T00:00:00"/>
    <s v="KR"/>
    <s v="USD"/>
    <n v="-636.9"/>
    <s v="83.95001"/>
    <s v="BDT"/>
    <n v="-53467.76"/>
    <n v="-636.9"/>
    <n v="636.9"/>
    <s v="GRN-2021-7963"/>
    <s v="C2001-278"/>
    <s v="Goods received from Coats Bangladesh Ltd."/>
    <s v=""/>
    <s v="0"/>
    <s v="MAR-02/CIPL/2021   DCUDAK"/>
    <s v="CIPL-03329"/>
    <s v=""/>
    <s v="2100071760"/>
    <s v=""/>
    <s v=""/>
    <m/>
    <s v=""/>
    <s v=""/>
    <s v=""/>
    <n v="0"/>
  </r>
  <r>
    <s v=""/>
    <s v="30900110"/>
    <s v="2049003791"/>
    <x v="41"/>
    <d v="2021-06-20T00:00:00"/>
    <d v="2021-06-26T00:00:00"/>
    <s v="WE"/>
    <s v="BDT"/>
    <n v="-54052"/>
    <s v="1.00000"/>
    <s v="BDT"/>
    <n v="-54052"/>
    <n v="-636.28"/>
    <n v="636.28"/>
    <s v="2021-370"/>
    <s v="4200000707"/>
    <s v="14M 105/20 Pulley"/>
    <s v=""/>
    <s v="0"/>
    <s v="Utility"/>
    <s v=""/>
    <s v=""/>
    <s v=""/>
    <s v="2010200001"/>
    <s v=""/>
    <m/>
    <s v=""/>
    <s v=""/>
    <s v=""/>
    <n v="0"/>
  </r>
  <r>
    <s v=""/>
    <s v="20100009"/>
    <s v="2022003512"/>
    <x v="6"/>
    <d v="2021-05-20T00:00:00"/>
    <d v="2021-06-13T00:00:00"/>
    <s v="RE"/>
    <s v="BDT"/>
    <n v="-54000"/>
    <s v="1.00000"/>
    <s v="BDT"/>
    <n v="-54000"/>
    <n v="-635.66999999999996"/>
    <n v="635.66999999999996"/>
    <s v="INV/210161/21"/>
    <s v="C2001-310"/>
    <s v="Service work forMTU 16V 4000L gas generator May'21"/>
    <s v=""/>
    <s v="0"/>
    <s v="5000160192/230"/>
    <s v=""/>
    <s v=""/>
    <s v=""/>
    <s v=""/>
    <s v=""/>
    <m/>
    <s v=""/>
    <s v=""/>
    <s v=""/>
    <n v="0"/>
  </r>
  <r>
    <s v=""/>
    <s v="20100005"/>
    <s v="2022003199"/>
    <x v="21"/>
    <d v="2021-05-09T00:00:00"/>
    <d v="2021-06-01T00:00:00"/>
    <s v="RE"/>
    <s v="BDT"/>
    <n v="-53998"/>
    <s v="1.00000"/>
    <s v="BDT"/>
    <n v="-53998"/>
    <n v="-635.65"/>
    <n v="635.65"/>
    <s v="PCL/NAL-05/21"/>
    <s v="C2001-1400"/>
    <s v="ETP chemical(Nalco) for May'21"/>
    <s v=""/>
    <s v="0"/>
    <s v="5000160252 /666"/>
    <s v="CIPL-03308"/>
    <s v=""/>
    <s v=""/>
    <s v=""/>
    <s v=""/>
    <m/>
    <s v=""/>
    <s v=""/>
    <s v=""/>
    <n v="0"/>
  </r>
  <r>
    <s v=""/>
    <s v="20100007"/>
    <s v="2022003019"/>
    <x v="81"/>
    <d v="2021-04-26T00:00:00"/>
    <d v="2021-05-03T00:00:00"/>
    <s v="RE"/>
    <s v="USD"/>
    <n v="-633.66999999999996"/>
    <s v="83.95001"/>
    <s v="BDT"/>
    <n v="-53196.6"/>
    <n v="-633.66999999999996"/>
    <n v="633.66999999999996"/>
    <s v="2711"/>
    <s v="C2021-71"/>
    <s v="Goods received from SANS PACKAGING AND ACCESSORIES"/>
    <s v=""/>
    <s v="0"/>
    <s v="4500061465"/>
    <s v="CIPL-03329"/>
    <s v=""/>
    <s v=""/>
    <s v=""/>
    <s v="2126000021"/>
    <d v="2021-07-11T00:00:00"/>
    <s v=""/>
    <s v=""/>
    <s v=""/>
    <n v="0"/>
  </r>
  <r>
    <s v=""/>
    <s v="20100009"/>
    <s v="2022003622"/>
    <x v="41"/>
    <d v="2021-06-01T00:00:00"/>
    <d v="2021-07-05T00:00:00"/>
    <s v="RE"/>
    <s v="BDT"/>
    <n v="-53229"/>
    <s v="1.00000"/>
    <s v="BDT"/>
    <n v="-53229"/>
    <n v="-626.59"/>
    <n v="626.59"/>
    <s v="MNI-060742"/>
    <s v="C2018-100"/>
    <s v="Monthly Internet service charge for June'21"/>
    <s v=""/>
    <s v="0"/>
    <s v="5000162685 /165244"/>
    <s v=""/>
    <s v=""/>
    <s v=""/>
    <s v=""/>
    <s v="2113000151"/>
    <d v="2021-07-14T00:00:00"/>
    <s v=""/>
    <s v=""/>
    <s v=""/>
    <n v="0"/>
  </r>
  <r>
    <s v=""/>
    <s v="20100005"/>
    <s v="2022002839"/>
    <x v="50"/>
    <d v="2021-04-01T00:00:00"/>
    <d v="2021-04-24T00:00:00"/>
    <s v="RE"/>
    <s v="BDT"/>
    <n v="-53195"/>
    <s v="1.00000"/>
    <s v="BDT"/>
    <n v="-53195"/>
    <n v="-626.19000000000005"/>
    <n v="626.19000000000005"/>
    <s v="25772"/>
    <s v="C2001-1005"/>
    <s v="Production chemical purchase for April'21"/>
    <s v=""/>
    <s v="0"/>
    <s v="5000157155 /15"/>
    <s v=""/>
    <s v=""/>
    <s v=""/>
    <s v=""/>
    <s v="2113000017"/>
    <d v="2021-07-07T00:00:00"/>
    <s v=""/>
    <s v=""/>
    <s v=""/>
    <n v="0"/>
  </r>
  <r>
    <s v=""/>
    <s v="20100004"/>
    <s v="2012009584"/>
    <x v="37"/>
    <d v="2021-05-23T00:00:00"/>
    <d v="2021-05-25T00:00:00"/>
    <s v="KR"/>
    <s v="USD"/>
    <n v="-625"/>
    <s v="83.95000"/>
    <s v="BDT"/>
    <n v="-52468.75"/>
    <n v="-625"/>
    <n v="625"/>
    <s v="GRN-2021-11751"/>
    <s v="20210523"/>
    <s v="Goods received from GUNZE UNITED LIMITED"/>
    <s v=""/>
    <s v="0"/>
    <s v="GUL/CIPL-040521000656   D"/>
    <s v="CIPL-03324"/>
    <s v=""/>
    <s v="2100120130"/>
    <s v=""/>
    <s v="2126000018"/>
    <d v="2021-07-08T00:00:00"/>
    <s v=""/>
    <s v=""/>
    <s v=""/>
    <n v="0"/>
  </r>
  <r>
    <s v=""/>
    <s v="20100009"/>
    <s v="2022002853"/>
    <x v="88"/>
    <d v="2021-04-06T00:00:00"/>
    <d v="2021-04-29T00:00:00"/>
    <s v="RE"/>
    <s v="BDT"/>
    <n v="-52909.4"/>
    <s v="1.00000"/>
    <s v="BDT"/>
    <n v="-52909.4"/>
    <n v="-622.83000000000004"/>
    <n v="622.83000000000004"/>
    <s v="1242"/>
    <s v="C2001-757"/>
    <s v="Repair &amp; Maintenance roller for Aprl'21"/>
    <s v=""/>
    <s v="0"/>
    <s v="5000157170 /82"/>
    <s v=""/>
    <s v=""/>
    <s v=""/>
    <s v=""/>
    <s v=""/>
    <m/>
    <s v=""/>
    <s v=""/>
    <s v=""/>
    <n v="0"/>
  </r>
  <r>
    <s v=""/>
    <s v="20100005"/>
    <s v="2022002784"/>
    <x v="61"/>
    <d v="2021-03-20T00:00:00"/>
    <d v="2021-04-10T00:00:00"/>
    <s v="RE"/>
    <s v="BDT"/>
    <n v="-52821"/>
    <s v="1.00000"/>
    <s v="BDT"/>
    <n v="-52821"/>
    <n v="-621.79"/>
    <n v="621.79"/>
    <s v="18692"/>
    <s v="C2001-898"/>
    <s v="Washing chemical purchase for March'21"/>
    <s v=""/>
    <s v="0"/>
    <s v="5000155332 /114"/>
    <s v="CIPL-03308"/>
    <s v=""/>
    <s v=""/>
    <s v=""/>
    <s v="2113000127"/>
    <d v="2021-07-14T00:00:00"/>
    <s v=""/>
    <s v=""/>
    <s v=""/>
    <n v="0"/>
  </r>
  <r>
    <s v=""/>
    <s v="20100013"/>
    <s v="2022003831"/>
    <x v="22"/>
    <d v="2021-06-30T00:00:00"/>
    <d v="2021-07-04T00:00:00"/>
    <s v="RE"/>
    <s v="BDT"/>
    <n v="-52754.68"/>
    <s v="1.00000"/>
    <s v="BDT"/>
    <n v="-52754.68"/>
    <n v="-621"/>
    <n v="621"/>
    <s v="21/06/03"/>
    <s v="20210630"/>
    <s v="Printing items for June'21"/>
    <s v=""/>
    <s v="0"/>
    <s v="5000164097 /195"/>
    <s v=""/>
    <s v=""/>
    <s v=""/>
    <s v=""/>
    <s v=""/>
    <m/>
    <s v=""/>
    <s v=""/>
    <s v=""/>
    <n v="0"/>
  </r>
  <r>
    <s v=""/>
    <s v="20100009"/>
    <s v="2022003916"/>
    <x v="22"/>
    <d v="2021-06-18T00:00:00"/>
    <d v="2021-07-08T00:00:00"/>
    <s v="RE"/>
    <s v="USD"/>
    <n v="-620"/>
    <s v="83.95000"/>
    <s v="BDT"/>
    <n v="-52049"/>
    <n v="-620"/>
    <n v="620"/>
    <s v="10780012610"/>
    <s v="C2015-724"/>
    <s v="Global correlation program for Jun'21"/>
    <s v=""/>
    <s v="0"/>
    <s v="5000164156"/>
    <s v=""/>
    <s v=""/>
    <s v=""/>
    <s v=""/>
    <s v="2113000185"/>
    <d v="2021-07-15T00:00:00"/>
    <s v=""/>
    <s v=""/>
    <s v=""/>
    <n v="0"/>
  </r>
  <r>
    <s v=""/>
    <s v="20100003"/>
    <s v="2012010987"/>
    <x v="22"/>
    <d v="2021-06-30T00:00:00"/>
    <d v="2021-07-06T00:00:00"/>
    <s v="KR"/>
    <s v="USD"/>
    <n v="-619.5"/>
    <s v="83.95001"/>
    <s v="BDT"/>
    <n v="-52007.03"/>
    <n v="-619.5"/>
    <n v="619.5"/>
    <s v="GRN-2021-15327"/>
    <s v="C2019-481"/>
    <s v="Goods received from HOORAIN HTF LIMITED"/>
    <s v=""/>
    <s v="0"/>
    <s v="BBCDAK135574"/>
    <s v="CIPL-03374"/>
    <s v=""/>
    <s v="2100125130"/>
    <s v=""/>
    <s v="2126000041"/>
    <d v="2021-07-18T00:00:00"/>
    <s v=""/>
    <s v=""/>
    <s v=""/>
    <n v="0"/>
  </r>
  <r>
    <s v=""/>
    <s v="20100004"/>
    <s v="2012010704"/>
    <x v="52"/>
    <d v="2021-06-21T00:00:00"/>
    <d v="2021-06-22T00:00:00"/>
    <s v="KR"/>
    <s v="USD"/>
    <n v="-618"/>
    <s v="83.95000"/>
    <s v="BDT"/>
    <n v="-51881.1"/>
    <n v="-618"/>
    <n v="618"/>
    <s v="GRN-2021-14253"/>
    <s v="C2020-125"/>
    <s v="Goods received from BANGLADESH IRIS COMPANY LTD."/>
    <s v=""/>
    <s v="0"/>
    <s v="BD/IRIS/110-111-112-160-1"/>
    <s v="CIPL-03360"/>
    <s v=""/>
    <s v="2100096920"/>
    <s v=""/>
    <s v="2126000004"/>
    <d v="2021-07-06T00:00:00"/>
    <s v=""/>
    <s v=""/>
    <s v=""/>
    <n v="0"/>
  </r>
  <r>
    <s v=""/>
    <s v="20100013"/>
    <s v="2012010118"/>
    <x v="4"/>
    <d v="2021-04-08T00:00:00"/>
    <d v="2021-06-01T00:00:00"/>
    <s v="KR"/>
    <s v="BDT"/>
    <n v="-52187"/>
    <s v="1.00000"/>
    <s v="BDT"/>
    <n v="-52187"/>
    <n v="-614.33000000000004"/>
    <n v="614.33000000000004"/>
    <s v="9908620519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20100007"/>
    <s v="2022003325"/>
    <x v="4"/>
    <d v="2021-05-30T00:00:00"/>
    <d v="2021-06-02T00:00:00"/>
    <s v="RE"/>
    <s v="USD"/>
    <n v="-613.20000000000005"/>
    <s v="83.95000"/>
    <s v="BDT"/>
    <n v="-51478.14"/>
    <n v="-613.20000000000005"/>
    <n v="613.20000000000005"/>
    <s v="518941"/>
    <s v="C2001-1178"/>
    <s v="Goods received from M &amp; U Packaging Ltd."/>
    <s v=""/>
    <s v="0"/>
    <s v="4500061671"/>
    <s v="CIPL-03277"/>
    <s v=""/>
    <s v=""/>
    <s v=""/>
    <s v="2126000005"/>
    <d v="2021-07-06T00:00:00"/>
    <s v=""/>
    <s v=""/>
    <s v=""/>
    <n v="0"/>
  </r>
  <r>
    <s v=""/>
    <s v="20100009"/>
    <s v="2012010933"/>
    <x v="22"/>
    <d v="2021-06-30T00:00:00"/>
    <d v="2021-07-05T00:00:00"/>
    <s v="KR"/>
    <s v="BDT"/>
    <n v="-52053.52"/>
    <s v="1.00000"/>
    <s v="BDT"/>
    <n v="-52053.52"/>
    <n v="-612.75"/>
    <n v="612.75"/>
    <s v="CHTL356426"/>
    <s v="C2018-9"/>
    <s v="Sea freight &amp; others for June'21"/>
    <s v=""/>
    <s v="0"/>
    <s v="C3284LVCA0866-21"/>
    <s v=""/>
    <s v=""/>
    <s v=""/>
    <s v=""/>
    <s v="2113000010"/>
    <d v="2021-07-05T00:00:00"/>
    <s v=""/>
    <s v=""/>
    <s v=""/>
    <n v="0"/>
  </r>
  <r>
    <s v=""/>
    <s v="20100003"/>
    <s v="2012009823"/>
    <x v="39"/>
    <d v="2021-05-29T00:00:00"/>
    <d v="2021-05-30T00:00:00"/>
    <s v="KR"/>
    <s v="USD"/>
    <n v="-611.87"/>
    <s v="83.95001"/>
    <s v="BDT"/>
    <n v="-51366.49"/>
    <n v="-611.87"/>
    <n v="611.87"/>
    <s v="GRN-2021-12314"/>
    <s v="C2018-129"/>
    <s v="Goods received from PARAMOUNT TEXTILE LTD."/>
    <s v=""/>
    <s v="0"/>
    <s v="BBCDAK135078"/>
    <s v="CIPL-03329"/>
    <s v=""/>
    <s v="2100058280"/>
    <s v=""/>
    <s v=""/>
    <m/>
    <s v=""/>
    <s v=""/>
    <s v=""/>
    <n v="0"/>
  </r>
  <r>
    <s v=""/>
    <s v="20100013"/>
    <s v="2012010077"/>
    <x v="4"/>
    <s v="0021-04-04"/>
    <d v="2021-06-01T00:00:00"/>
    <s v="KR"/>
    <s v="BDT"/>
    <n v="-51491"/>
    <s v="1.00000"/>
    <s v="BDT"/>
    <n v="-51491"/>
    <n v="-606.13"/>
    <n v="606.13"/>
    <s v="9908620210"/>
    <s v="20210530"/>
    <s v="Payable to Transmarine for C&amp;F Exp Apr'21"/>
    <s v=""/>
    <s v="0"/>
    <s v="C&amp;F EXPORT"/>
    <s v="N/A"/>
    <s v=""/>
    <s v="N/A"/>
    <s v=""/>
    <s v="2113000004"/>
    <d v="2021-07-03T00:00:00"/>
    <s v=""/>
    <s v=""/>
    <s v=""/>
    <n v="0"/>
  </r>
  <r>
    <s v=""/>
    <s v="30900100"/>
    <s v="2049003580"/>
    <x v="85"/>
    <d v="2021-06-12T00:00:00"/>
    <d v="2021-06-12T00:00:00"/>
    <s v="WE"/>
    <s v="USD"/>
    <n v="-605.20000000000005"/>
    <s v="83.95000"/>
    <s v="BDT"/>
    <n v="-50806.54"/>
    <n v="-605.20000000000005"/>
    <n v="605.20000000000005"/>
    <s v="522788"/>
    <s v="4500061316"/>
    <s v="CRTDBXCRTN 61x40.6x12.7 cm 3 ply"/>
    <s v=""/>
    <s v="0"/>
    <s v="Pcking Mtarial"/>
    <s v=""/>
    <s v=""/>
    <s v=""/>
    <s v="2010300001"/>
    <s v=""/>
    <m/>
    <s v=""/>
    <s v=""/>
    <s v=""/>
    <n v="0"/>
  </r>
  <r>
    <s v=""/>
    <s v="20100013"/>
    <s v="2022003513"/>
    <x v="6"/>
    <d v="2021-05-30T00:00:00"/>
    <d v="2021-06-13T00:00:00"/>
    <s v="RE"/>
    <s v="BDT"/>
    <n v="-51391"/>
    <s v="1.00000"/>
    <s v="BDT"/>
    <n v="-51391"/>
    <n v="-604.95000000000005"/>
    <n v="604.95000000000005"/>
    <s v="117"/>
    <s v="20210531"/>
    <s v="Labour Charge"/>
    <s v=""/>
    <s v="0"/>
    <s v="5000161450"/>
    <s v=""/>
    <s v=""/>
    <s v=""/>
    <s v=""/>
    <s v=""/>
    <m/>
    <s v=""/>
    <s v=""/>
    <s v=""/>
    <n v="0"/>
  </r>
  <r>
    <s v=""/>
    <s v="20100004"/>
    <s v="2012010494"/>
    <x v="30"/>
    <d v="2021-06-10T00:00:00"/>
    <d v="2021-06-13T00:00:00"/>
    <s v="KR"/>
    <s v="USD"/>
    <n v="-604.79999999999995"/>
    <s v="83.95000"/>
    <s v="BDT"/>
    <n v="-50772.959999999999"/>
    <n v="-604.79999999999995"/>
    <n v="604.79999999999995"/>
    <s v="GRN-2021-13297"/>
    <s v="20210610"/>
    <s v="Goods received from SML Packaging Solutions Bangla"/>
    <s v=""/>
    <s v="0"/>
    <s v="24012021-01  DCUDAK138843"/>
    <s v="CIPL-03357"/>
    <s v=""/>
    <s v="2100132750"/>
    <s v=""/>
    <s v="2126000043"/>
    <d v="2021-07-18T00:00:00"/>
    <s v=""/>
    <s v=""/>
    <s v=""/>
    <n v="0"/>
  </r>
  <r>
    <s v=""/>
    <s v="20100004"/>
    <s v="2012008101"/>
    <x v="63"/>
    <d v="2021-04-01T00:00:00"/>
    <d v="2021-04-06T00:00:00"/>
    <s v="KR"/>
    <s v="USD"/>
    <n v="-603.75"/>
    <s v="83.95000"/>
    <s v="BDT"/>
    <n v="-50684.81"/>
    <n v="-603.75"/>
    <n v="603.75"/>
    <s v="GRN-2021-7551"/>
    <s v="C2001-278"/>
    <s v="Goods received from Coats Bangladesh Ltd."/>
    <s v=""/>
    <s v="0"/>
    <s v="MAR-02/CIPL/2021   DCUDAK"/>
    <s v="CIPL-03343"/>
    <s v=""/>
    <s v="2100082410"/>
    <s v=""/>
    <s v=""/>
    <m/>
    <s v=""/>
    <s v=""/>
    <s v=""/>
    <n v="0"/>
  </r>
  <r>
    <s v=""/>
    <s v="20100013"/>
    <s v="2012011273"/>
    <x v="22"/>
    <d v="2021-05-06T00:00:00"/>
    <d v="2021-07-08T00:00:00"/>
    <s v="KR"/>
    <s v="BDT"/>
    <n v="-51280"/>
    <s v="1.00000"/>
    <s v="BDT"/>
    <n v="-51280"/>
    <n v="-603.65"/>
    <n v="603.65"/>
    <s v="9908621325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30900110"/>
    <s v="2049002310"/>
    <x v="110"/>
    <d v="2021-02-03T00:00:00"/>
    <d v="2021-02-16T00:00:00"/>
    <s v="WE"/>
    <s v="BDT"/>
    <n v="-51277.1"/>
    <s v="1.00000"/>
    <s v="BDT"/>
    <n v="-51277.1"/>
    <n v="-603.62"/>
    <n v="603.62"/>
    <s v="001411,001442/21"/>
    <s v="4200001198"/>
    <s v="Heat Proof Paint-Silver  , Robbialac , B"/>
    <s v=""/>
    <s v="0"/>
    <s v="Utility"/>
    <s v=""/>
    <s v=""/>
    <s v=""/>
    <s v="2010300001"/>
    <s v=""/>
    <m/>
    <s v=""/>
    <s v=""/>
    <s v=""/>
    <n v="0"/>
  </r>
  <r>
    <s v=""/>
    <s v="20100003"/>
    <s v="2012010697"/>
    <x v="52"/>
    <d v="2021-06-21T00:00:00"/>
    <d v="2021-06-22T00:00:00"/>
    <s v="KR"/>
    <s v="USD"/>
    <n v="-600.75"/>
    <s v="83.95000"/>
    <s v="BDT"/>
    <n v="-50432.959999999999"/>
    <n v="-600.75"/>
    <n v="600.75"/>
    <s v="GRN-2021-14240"/>
    <s v="C2018-129"/>
    <s v="Goods received from PARAMOUNT TEXTILE LTD."/>
    <s v=""/>
    <s v="0"/>
    <s v="BBCDAK135078"/>
    <s v="CIPL-03362"/>
    <s v=""/>
    <s v="2100123790"/>
    <s v=""/>
    <s v=""/>
    <m/>
    <s v=""/>
    <s v=""/>
    <s v=""/>
    <n v="0"/>
  </r>
  <r>
    <s v=""/>
    <s v="20100004"/>
    <s v="2012007271"/>
    <x v="93"/>
    <d v="2021-03-09T00:00:00"/>
    <d v="2021-03-10T00:00:00"/>
    <s v="KR"/>
    <s v="USD"/>
    <n v="-599.15"/>
    <s v="83.95000"/>
    <s v="BDT"/>
    <n v="-50298.64"/>
    <n v="-599.15"/>
    <n v="599.15"/>
    <s v="GRN-2021-5642"/>
    <s v="C2001-278"/>
    <s v="Goods received from Coats Bangladesh Ltd."/>
    <s v=""/>
    <s v="0"/>
    <s v="FEB-01/CIPL/2021 DCUDAK13"/>
    <s v="CIPL-03291"/>
    <s v=""/>
    <s v="2100033710"/>
    <s v=""/>
    <s v=""/>
    <m/>
    <s v=""/>
    <s v=""/>
    <s v=""/>
    <n v="0"/>
  </r>
  <r>
    <s v=""/>
    <s v="20100013"/>
    <s v="2022003283"/>
    <x v="6"/>
    <d v="2021-05-29T00:00:00"/>
    <d v="2021-06-01T00:00:00"/>
    <s v="RE"/>
    <s v="BDT"/>
    <n v="-50862"/>
    <s v="1.00000"/>
    <s v="BDT"/>
    <n v="-50862"/>
    <n v="-598.73"/>
    <n v="598.73"/>
    <s v="75"/>
    <s v="20210531"/>
    <s v="KANSAI FBX 4 NEEDLE FOR MAY'21"/>
    <s v=""/>
    <s v="0"/>
    <s v="5000160852 /49"/>
    <s v=""/>
    <s v=""/>
    <s v=""/>
    <s v=""/>
    <s v=""/>
    <m/>
    <s v=""/>
    <s v=""/>
    <s v=""/>
    <n v="0"/>
  </r>
  <r>
    <s v=""/>
    <s v="20100003"/>
    <s v="2012010777"/>
    <x v="16"/>
    <d v="2021-06-24T00:00:00"/>
    <d v="2021-06-26T00:00:00"/>
    <s v="KR"/>
    <s v="USD"/>
    <n v="-598.70000000000005"/>
    <s v="83.95001"/>
    <s v="BDT"/>
    <n v="-50260.87"/>
    <n v="-598.70000000000005"/>
    <n v="598.70000000000005"/>
    <s v="GRN-2021-14535"/>
    <s v="C2018-129"/>
    <s v="Goods received from PARAMOUNT TEXTILE LTD."/>
    <s v=""/>
    <s v="0"/>
    <s v="BBCDAK135078"/>
    <s v="CIPL-03362"/>
    <s v=""/>
    <s v="2100123790"/>
    <s v=""/>
    <s v=""/>
    <m/>
    <s v=""/>
    <s v=""/>
    <s v=""/>
    <n v="0"/>
  </r>
  <r>
    <s v=""/>
    <s v="20100013"/>
    <s v="2012010258"/>
    <x v="4"/>
    <d v="2021-04-29T00:00:00"/>
    <d v="2021-06-03T00:00:00"/>
    <s v="KR"/>
    <s v="BDT"/>
    <n v="-50788"/>
    <s v="1.00000"/>
    <s v="BDT"/>
    <n v="-50788"/>
    <n v="-597.86"/>
    <n v="597.86"/>
    <s v="9908884209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08"/>
    <s v="2001000034"/>
    <x v="22"/>
    <d v="2021-05-19T00:00:00"/>
    <d v="2021-07-05T00:00:00"/>
    <s v="AA"/>
    <s v="BDT"/>
    <n v="-50609"/>
    <s v="1.00000"/>
    <s v="BDT"/>
    <n v="-50609"/>
    <n v="-595.75"/>
    <n v="595.75"/>
    <s v="9908884052"/>
    <s v="C2001-1645"/>
    <s v="55223R642/21K"/>
    <s v=""/>
    <s v="0"/>
    <s v="55223R642/21K"/>
    <s v=""/>
    <s v=""/>
    <s v=""/>
    <s v=""/>
    <s v=""/>
    <m/>
    <s v=""/>
    <s v=""/>
    <s v=""/>
    <n v="0"/>
  </r>
  <r>
    <s v=""/>
    <s v="20100004"/>
    <s v="2012010755"/>
    <x v="1"/>
    <d v="2021-06-23T00:00:00"/>
    <d v="2021-06-24T00:00:00"/>
    <s v="KR"/>
    <s v="USD"/>
    <n v="-595.26"/>
    <s v="83.95001"/>
    <s v="BDT"/>
    <n v="-49972.08"/>
    <n v="-595.26"/>
    <n v="595.26"/>
    <s v="GRN-2021-14491"/>
    <s v="C2001-685"/>
    <s v="Goods received from YKK BANGLADESH PTE LTD."/>
    <s v=""/>
    <s v="0"/>
    <s v="YKK/CIPL/SC-2606/21  LCA-"/>
    <s v="CIPL-03324"/>
    <s v=""/>
    <s v="2100156440"/>
    <s v=""/>
    <s v="2126000026"/>
    <d v="2021-07-12T00:00:00"/>
    <s v=""/>
    <s v=""/>
    <s v=""/>
    <n v="0"/>
  </r>
  <r>
    <s v=""/>
    <s v="20100007"/>
    <s v="2022003806"/>
    <x v="1"/>
    <d v="2021-06-23T00:00:00"/>
    <d v="2021-07-03T00:00:00"/>
    <s v="RE"/>
    <s v="USD"/>
    <n v="-595.25"/>
    <s v="83.95000"/>
    <s v="BDT"/>
    <n v="-49971.24"/>
    <n v="-595.25"/>
    <n v="595.25"/>
    <s v="33850"/>
    <s v="C2001-956"/>
    <s v="Goods received from Epyllion Limited"/>
    <s v=""/>
    <s v="0"/>
    <s v="4500062429"/>
    <s v="CIPL-03386"/>
    <s v=""/>
    <s v=""/>
    <s v=""/>
    <s v=""/>
    <m/>
    <s v=""/>
    <s v=""/>
    <s v=""/>
    <n v="0"/>
  </r>
  <r>
    <s v=""/>
    <s v="20100005"/>
    <s v="2022003112"/>
    <x v="20"/>
    <d v="2021-04-24T00:00:00"/>
    <d v="2021-05-06T00:00:00"/>
    <s v="RE"/>
    <s v="BDT"/>
    <n v="-50285"/>
    <s v="1.00000"/>
    <s v="BDT"/>
    <n v="-50285"/>
    <n v="-591.94000000000005"/>
    <n v="591.94000000000005"/>
    <s v="5181"/>
    <s v="C2016-207"/>
    <s v="Chemical purchase for April'21"/>
    <s v=""/>
    <s v="0"/>
    <s v="5000158034 /253"/>
    <s v="PGCL-01767"/>
    <s v=""/>
    <s v=""/>
    <s v=""/>
    <s v=""/>
    <m/>
    <s v=""/>
    <s v=""/>
    <s v=""/>
    <n v="0"/>
  </r>
  <r>
    <s v=""/>
    <s v="20100004"/>
    <s v="2012010598"/>
    <x v="26"/>
    <d v="2021-06-16T00:00:00"/>
    <d v="2021-06-17T00:00:00"/>
    <s v="KR"/>
    <s v="USD"/>
    <n v="-588.58000000000004"/>
    <s v="83.95000"/>
    <s v="BDT"/>
    <n v="-49411.29"/>
    <n v="-588.58000000000004"/>
    <n v="588.58000000000004"/>
    <s v="GRN-2021-13742"/>
    <s v="C2001-685"/>
    <s v="Goods received from YKK BANGLADESH PTE LTD."/>
    <s v=""/>
    <s v="0"/>
    <s v="YKK/CIPL/SC-2496/21   LCA"/>
    <s v="CIPL-03349"/>
    <s v=""/>
    <s v="2100142990"/>
    <s v=""/>
    <s v=""/>
    <m/>
    <s v=""/>
    <s v=""/>
    <s v=""/>
    <n v="0"/>
  </r>
  <r>
    <s v=""/>
    <s v="20100004"/>
    <s v="2012009501"/>
    <x v="82"/>
    <d v="2021-05-10T00:00:00"/>
    <d v="2021-05-11T00:00:00"/>
    <s v="KR"/>
    <s v="USD"/>
    <n v="-588"/>
    <s v="83.95000"/>
    <s v="BDT"/>
    <n v="-49362.6"/>
    <n v="-588"/>
    <n v="588"/>
    <s v="GRN-2021-11407"/>
    <s v="20210510"/>
    <s v="Goods received from SML Packaging Solutions Bangla"/>
    <s v=""/>
    <s v="0"/>
    <s v="K100840519-56   DCUDAK133"/>
    <s v="CIPL-03322"/>
    <s v=""/>
    <s v="2100098960"/>
    <s v=""/>
    <s v=""/>
    <m/>
    <s v=""/>
    <s v=""/>
    <s v=""/>
    <n v="0"/>
  </r>
  <r>
    <s v=""/>
    <s v="20100013"/>
    <s v="2022002709"/>
    <x v="61"/>
    <d v="2021-03-28T00:00:00"/>
    <d v="2021-04-06T00:00:00"/>
    <s v="RE"/>
    <s v="BDT"/>
    <n v="-49819"/>
    <s v="1.00000"/>
    <s v="BDT"/>
    <n v="-49819"/>
    <n v="-586.45000000000005"/>
    <n v="586.45000000000005"/>
    <s v="8185"/>
    <s v="20210331"/>
    <s v="Heat proof &amp; round foam for March'21"/>
    <s v=""/>
    <s v="0"/>
    <s v="5000155898 /535"/>
    <s v=""/>
    <s v=""/>
    <s v=""/>
    <s v=""/>
    <s v=""/>
    <m/>
    <s v=""/>
    <s v=""/>
    <s v=""/>
    <n v="0"/>
  </r>
  <r>
    <s v=""/>
    <s v="20100007"/>
    <s v="2022003004"/>
    <x v="81"/>
    <d v="2021-04-26T00:00:00"/>
    <d v="2021-05-03T00:00:00"/>
    <s v="RE"/>
    <s v="USD"/>
    <n v="-586.23"/>
    <s v="83.95002"/>
    <s v="BDT"/>
    <n v="-49214.02"/>
    <n v="-586.23"/>
    <n v="586.23"/>
    <s v="2672"/>
    <s v="C2021-71"/>
    <s v="Goods received from SANS PACKAGING AND ACCESSORIES"/>
    <s v=""/>
    <s v="0"/>
    <s v="4500061383"/>
    <s v="CIPL-03343"/>
    <s v=""/>
    <s v=""/>
    <s v=""/>
    <s v="2126000022"/>
    <d v="2021-07-11T00:00:00"/>
    <s v=""/>
    <s v=""/>
    <s v=""/>
    <n v="0"/>
  </r>
  <r>
    <s v=""/>
    <s v="20100003"/>
    <s v="2012004324"/>
    <x v="111"/>
    <d v="2020-12-10T00:00:00"/>
    <d v="2020-12-12T00:00:00"/>
    <s v="KR"/>
    <s v="USD"/>
    <n v="-584.34"/>
    <s v="83.94999"/>
    <s v="BDT"/>
    <n v="-49055.34"/>
    <n v="-584.34"/>
    <n v="584.34"/>
    <s v="GRN-2020-24932"/>
    <s v="20201210"/>
    <s v="Goods received from Talent Textiles Company Limite"/>
    <s v=""/>
    <s v="0"/>
    <s v="BBCDAK015144"/>
    <s v="CIPL-03100"/>
    <s v=""/>
    <s v="2000187340"/>
    <s v=""/>
    <s v=""/>
    <m/>
    <s v=""/>
    <s v=""/>
    <s v=""/>
    <n v="0"/>
  </r>
  <r>
    <s v=""/>
    <s v="20100009"/>
    <s v="2012010934"/>
    <x v="22"/>
    <d v="2021-06-30T00:00:00"/>
    <d v="2021-07-05T00:00:00"/>
    <s v="KR"/>
    <s v="BDT"/>
    <n v="-49517.760000000002"/>
    <s v="1.00000"/>
    <s v="BDT"/>
    <n v="-49517.760000000002"/>
    <n v="-582.91"/>
    <n v="582.91"/>
    <s v="CHTL356427"/>
    <s v="C2018-9"/>
    <s v="Sea freight &amp; others for June'21"/>
    <s v=""/>
    <s v="0"/>
    <s v="C3212LVCA0865-21"/>
    <s v=""/>
    <s v=""/>
    <s v=""/>
    <s v=""/>
    <s v="2113000010"/>
    <d v="2021-07-05T00:00:00"/>
    <s v=""/>
    <s v=""/>
    <s v=""/>
    <n v="0"/>
  </r>
  <r>
    <s v=""/>
    <s v="20100007"/>
    <s v="2022003445"/>
    <x v="6"/>
    <d v="2021-05-31T00:00:00"/>
    <d v="2021-06-03T00:00:00"/>
    <s v="RE"/>
    <s v="USD"/>
    <n v="-582.9"/>
    <s v="83.95001"/>
    <s v="BDT"/>
    <n v="-48934.46"/>
    <n v="-582.9"/>
    <n v="582.9"/>
    <s v="28137"/>
    <s v="C2001-956"/>
    <s v="Goods received from Epyllion Limited"/>
    <s v=""/>
    <s v="0"/>
    <s v="4500061937"/>
    <s v="CIPL-03353"/>
    <s v=""/>
    <s v=""/>
    <s v=""/>
    <s v="2126000003"/>
    <d v="2021-07-06T00:00:00"/>
    <s v=""/>
    <s v=""/>
    <s v=""/>
    <n v="0"/>
  </r>
  <r>
    <s v=""/>
    <s v="20100013"/>
    <s v="2022003429"/>
    <x v="6"/>
    <d v="2021-05-06T00:00:00"/>
    <d v="2021-06-03T00:00:00"/>
    <s v="RE"/>
    <s v="BDT"/>
    <n v="-49345"/>
    <s v="1.00000"/>
    <s v="BDT"/>
    <n v="-49345"/>
    <n v="-580.87"/>
    <n v="580.87"/>
    <s v="1000-15"/>
    <s v="20210531"/>
    <s v="Paper for May'21"/>
    <s v=""/>
    <s v="0"/>
    <s v="5000161078 /002725/20-21"/>
    <s v=""/>
    <s v=""/>
    <s v=""/>
    <s v=""/>
    <s v="2113000026"/>
    <d v="2021-07-07T00:00:00"/>
    <s v=""/>
    <s v=""/>
    <s v=""/>
    <n v="0"/>
  </r>
  <r>
    <s v=""/>
    <s v="20100013"/>
    <s v="2022003198"/>
    <x v="21"/>
    <d v="2021-05-02T00:00:00"/>
    <d v="2021-06-01T00:00:00"/>
    <s v="RE"/>
    <s v="BDT"/>
    <n v="-48768"/>
    <s v="1.00000"/>
    <s v="BDT"/>
    <n v="-48768"/>
    <n v="-574.08000000000004"/>
    <n v="574.08000000000004"/>
    <s v="8735"/>
    <s v="20210525"/>
    <s v="Stand Fan for May'21"/>
    <s v=""/>
    <s v="0"/>
    <s v="5000160254 /597"/>
    <s v=""/>
    <s v=""/>
    <s v=""/>
    <s v=""/>
    <s v=""/>
    <m/>
    <s v=""/>
    <s v=""/>
    <s v=""/>
    <n v="0"/>
  </r>
  <r>
    <s v=""/>
    <s v="20100013"/>
    <s v="2022003202"/>
    <x v="21"/>
    <d v="2021-05-05T00:00:00"/>
    <d v="2021-06-01T00:00:00"/>
    <s v="RE"/>
    <s v="BDT"/>
    <n v="-48706"/>
    <s v="1.00000"/>
    <s v="BDT"/>
    <n v="-48706"/>
    <n v="-573.35"/>
    <n v="573.35"/>
    <s v="129"/>
    <s v="20210525"/>
    <s v="Plastic black hanger for May'21"/>
    <s v=""/>
    <s v="0"/>
    <s v="5000160208 /247"/>
    <s v=""/>
    <s v=""/>
    <s v=""/>
    <s v=""/>
    <s v=""/>
    <m/>
    <s v=""/>
    <s v=""/>
    <s v=""/>
    <n v="0"/>
  </r>
  <r>
    <s v=""/>
    <s v="20100013"/>
    <s v="2012010249"/>
    <x v="4"/>
    <d v="2021-04-16T00:00:00"/>
    <d v="2021-06-03T00:00:00"/>
    <s v="KR"/>
    <s v="BDT"/>
    <n v="-48695"/>
    <s v="1.00000"/>
    <s v="BDT"/>
    <n v="-48695"/>
    <n v="-573.22"/>
    <n v="573.22"/>
    <s v="9908883943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04"/>
    <s v="2012010774"/>
    <x v="16"/>
    <d v="2021-06-24T00:00:00"/>
    <d v="2021-06-26T00:00:00"/>
    <s v="KR"/>
    <s v="USD"/>
    <n v="-571.44000000000005"/>
    <s v="83.95000"/>
    <s v="BDT"/>
    <n v="-47972.39"/>
    <n v="-571.44000000000005"/>
    <n v="571.44000000000005"/>
    <s v="GRN-2021-14529"/>
    <s v="C2019-588"/>
    <s v="Goods received from Trims Bangladesh Ltd."/>
    <s v=""/>
    <s v="0"/>
    <s v="CTCL-1098/06-21  DCUDAK14"/>
    <s v="CIPL-03362"/>
    <s v=""/>
    <s v="2100141810"/>
    <s v=""/>
    <s v="2126000036"/>
    <d v="2021-07-16T00:00:00"/>
    <s v=""/>
    <s v=""/>
    <s v=""/>
    <n v="0"/>
  </r>
  <r>
    <s v=""/>
    <s v="20100008"/>
    <s v="2022002976"/>
    <x v="60"/>
    <d v="2021-04-04T00:00:00"/>
    <d v="2021-05-02T00:00:00"/>
    <s v="RE"/>
    <s v="BDT"/>
    <n v="-48453"/>
    <s v="1.00000"/>
    <s v="BDT"/>
    <n v="-48453"/>
    <n v="-570.37"/>
    <n v="570.37"/>
    <s v="21000317"/>
    <s v="C2001-1620"/>
    <s v="CCTV installation charges for April'21"/>
    <s v=""/>
    <s v="0"/>
    <s v="5000157586 /46"/>
    <s v=""/>
    <s v=""/>
    <s v=""/>
    <s v=""/>
    <s v="2113000039"/>
    <d v="2021-07-07T00:00:00"/>
    <s v=""/>
    <s v=""/>
    <s v=""/>
    <n v="0"/>
  </r>
  <r>
    <s v=""/>
    <s v="30900125"/>
    <s v="2048006792"/>
    <x v="112"/>
    <d v="2021-01-27T00:00:00"/>
    <d v="2021-01-28T00:00:00"/>
    <s v="WA"/>
    <s v="BDT"/>
    <n v="-48384"/>
    <s v="1.00000"/>
    <s v="BDT"/>
    <n v="-48384"/>
    <n v="-569.55999999999995"/>
    <n v="569.55999999999995"/>
    <s v=""/>
    <s v="20210127"/>
    <s v="Loan received Rosil BMS 360kg"/>
    <s v=""/>
    <s v="0"/>
    <s v=""/>
    <s v=""/>
    <s v=""/>
    <s v=""/>
    <s v="2010200001"/>
    <s v=""/>
    <m/>
    <s v=""/>
    <s v=""/>
    <s v=""/>
    <n v="0"/>
  </r>
  <r>
    <s v=""/>
    <s v="20100005"/>
    <s v="2022002842"/>
    <x v="50"/>
    <d v="2021-04-05T00:00:00"/>
    <d v="2021-04-24T00:00:00"/>
    <s v="RE"/>
    <s v="BDT"/>
    <n v="-48304"/>
    <s v="1.00000"/>
    <s v="BDT"/>
    <n v="-48304"/>
    <n v="-568.61"/>
    <n v="568.61"/>
    <s v="25804"/>
    <s v="C2001-1005"/>
    <s v="Production chemical purchase for April'21"/>
    <s v=""/>
    <s v="0"/>
    <s v="5000157152 /18"/>
    <s v=""/>
    <s v=""/>
    <s v=""/>
    <s v=""/>
    <s v="2113000017"/>
    <d v="2021-07-07T00:00:00"/>
    <s v=""/>
    <s v=""/>
    <s v=""/>
    <n v="0"/>
  </r>
  <r>
    <s v=""/>
    <s v="20100013"/>
    <s v="2012010248"/>
    <x v="4"/>
    <d v="2021-04-09T00:00:00"/>
    <d v="2021-06-03T00:00:00"/>
    <s v="KR"/>
    <s v="BDT"/>
    <n v="-48194"/>
    <s v="1.00000"/>
    <s v="BDT"/>
    <n v="-48194"/>
    <n v="-567.32000000000005"/>
    <n v="567.32000000000005"/>
    <s v="9908883944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13"/>
    <s v="2022003724"/>
    <x v="9"/>
    <d v="2021-06-23T00:00:00"/>
    <d v="2021-07-04T00:00:00"/>
    <s v="RE"/>
    <s v="BDT"/>
    <n v="-47918"/>
    <s v="1.00000"/>
    <s v="BDT"/>
    <n v="-47918"/>
    <n v="-564.07000000000005"/>
    <n v="564.07000000000005"/>
    <s v="15122"/>
    <s v="20210628"/>
    <s v="LED Tube Light for June'21"/>
    <s v=""/>
    <s v="0"/>
    <s v="5000163601 /96"/>
    <s v=""/>
    <s v=""/>
    <s v=""/>
    <s v=""/>
    <s v=""/>
    <m/>
    <s v=""/>
    <s v=""/>
    <s v=""/>
    <n v="0"/>
  </r>
  <r>
    <s v=""/>
    <s v="20100004"/>
    <s v="2012010314"/>
    <x v="62"/>
    <d v="2021-06-02T00:00:00"/>
    <d v="2021-06-06T00:00:00"/>
    <s v="KR"/>
    <s v="USD"/>
    <n v="-564"/>
    <s v="83.95000"/>
    <s v="BDT"/>
    <n v="-47347.8"/>
    <n v="-564"/>
    <n v="564"/>
    <s v="GRN-2021-12649"/>
    <s v="20210602"/>
    <s v="Goods received from SML Packaging Solutions Bangla"/>
    <s v=""/>
    <s v="0"/>
    <s v="24012021-01  DCUDAK138843"/>
    <s v="CIPL-03341"/>
    <s v=""/>
    <s v="2100132420"/>
    <s v=""/>
    <s v="2126000043"/>
    <d v="2021-07-18T00:00:00"/>
    <s v=""/>
    <s v=""/>
    <s v=""/>
    <n v="0"/>
  </r>
  <r>
    <s v=""/>
    <s v="20100013"/>
    <s v="2022003582"/>
    <x v="41"/>
    <d v="2021-06-03T00:00:00"/>
    <d v="2021-07-05T00:00:00"/>
    <s v="RE"/>
    <s v="BDT"/>
    <n v="-47794"/>
    <s v="1.00000"/>
    <s v="BDT"/>
    <n v="-47794"/>
    <n v="-562.61"/>
    <n v="562.61"/>
    <s v="11"/>
    <s v="20210620"/>
    <s v="Production consumable item for June'21"/>
    <s v=""/>
    <s v="0"/>
    <s v="5000162391 /475"/>
    <s v=""/>
    <s v=""/>
    <s v=""/>
    <s v=""/>
    <s v=""/>
    <m/>
    <s v=""/>
    <s v=""/>
    <s v=""/>
    <n v="0"/>
  </r>
  <r>
    <s v=""/>
    <s v="20100007"/>
    <s v="2022003316"/>
    <x v="38"/>
    <d v="2021-05-04T00:00:00"/>
    <d v="2021-06-02T00:00:00"/>
    <s v="RE"/>
    <s v="USD"/>
    <n v="-562.29999999999995"/>
    <s v="83.94999"/>
    <s v="BDT"/>
    <n v="-47205.08"/>
    <n v="-562.29999999999995"/>
    <n v="562.29999999999995"/>
    <s v="3003"/>
    <s v="C2021-71"/>
    <s v="Goods received from SANS PACKAGING AND ACCESS"/>
    <s v=""/>
    <s v="0"/>
    <s v="4500061615"/>
    <s v="CIPL-03329"/>
    <s v=""/>
    <s v=""/>
    <s v=""/>
    <s v="2126000021"/>
    <d v="2021-07-11T00:00:00"/>
    <s v=""/>
    <s v=""/>
    <s v=""/>
    <n v="0"/>
  </r>
  <r>
    <s v=""/>
    <s v="20100013"/>
    <s v="2012011037"/>
    <x v="22"/>
    <d v="2021-04-07T00:00:00"/>
    <d v="2021-07-06T00:00:00"/>
    <s v="KR"/>
    <s v="BDT"/>
    <n v="-47708"/>
    <s v="1.00000"/>
    <s v="BDT"/>
    <n v="-47708"/>
    <n v="-561.6"/>
    <n v="561.6"/>
    <s v="9908882614"/>
    <s v="202106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04"/>
    <s v="2012010453"/>
    <x v="75"/>
    <d v="2021-06-08T00:00:00"/>
    <d v="2021-06-09T00:00:00"/>
    <s v="KR"/>
    <s v="USD"/>
    <n v="-560.04999999999995"/>
    <s v="83.95000"/>
    <s v="BDT"/>
    <n v="-47016.2"/>
    <n v="-560.04999999999995"/>
    <n v="560.04999999999995"/>
    <s v="GRN-2021-13097"/>
    <s v="C2001-278"/>
    <s v="Goods received from Coats Bangladesh Ltd."/>
    <s v=""/>
    <s v="0"/>
    <s v="MAY-01/CIPL/2021   DCUDAK"/>
    <s v="CIPL-03343"/>
    <s v=""/>
    <s v="2100131220"/>
    <s v=""/>
    <s v=""/>
    <m/>
    <s v=""/>
    <s v=""/>
    <s v=""/>
    <n v="0"/>
  </r>
  <r>
    <s v=""/>
    <s v="30900940"/>
    <s v="2026000725"/>
    <x v="38"/>
    <d v="2021-05-04T00:00:00"/>
    <d v="2021-05-09T00:00:00"/>
    <s v="DL"/>
    <s v="USD"/>
    <n v="-560"/>
    <s v="83.95000"/>
    <s v="BDT"/>
    <n v="-47012"/>
    <n v="-560"/>
    <n v="560"/>
    <s v="MLP-08"/>
    <s v="MLP-08"/>
    <s v="Deferred Liability Settlement to Maxim Label and"/>
    <s v=""/>
    <s v="0"/>
    <s v="CIPL/090/20"/>
    <s v="CIPL-03267"/>
    <s v=""/>
    <s v="2100097380"/>
    <s v="2010100001"/>
    <s v="2119000036"/>
    <d v="2021-07-12T00:00:00"/>
    <s v=""/>
    <s v=""/>
    <s v=""/>
    <n v="0"/>
  </r>
  <r>
    <s v=""/>
    <s v="20100004"/>
    <s v="2012002446"/>
    <x v="106"/>
    <d v="2020-10-14T00:00:00"/>
    <d v="2020-10-20T00:00:00"/>
    <s v="KR"/>
    <s v="USD"/>
    <n v="-558.69000000000005"/>
    <s v="83.95001"/>
    <s v="BDT"/>
    <n v="-46902.03"/>
    <n v="-558.69000000000005"/>
    <n v="558.69000000000005"/>
    <s v="GRN-2020-19019"/>
    <s v="C2001-90"/>
    <s v="Purchase of 30700 PCS under CIPL-03223"/>
    <s v=""/>
    <s v="0"/>
    <s v="201941-SC DCUDAK017657"/>
    <s v="CIPL-03223"/>
    <s v=""/>
    <s v="2000227570"/>
    <s v=""/>
    <s v=""/>
    <m/>
    <s v=""/>
    <s v=""/>
    <s v=""/>
    <n v="0"/>
  </r>
  <r>
    <s v=""/>
    <s v="20100007"/>
    <s v="2022003324"/>
    <x v="94"/>
    <d v="2021-05-08T00:00:00"/>
    <d v="2021-06-02T00:00:00"/>
    <s v="RE"/>
    <s v="USD"/>
    <n v="-553.85"/>
    <s v="83.94999"/>
    <s v="BDT"/>
    <n v="-46495.7"/>
    <n v="-553.85"/>
    <n v="553.85"/>
    <s v="24899"/>
    <s v="C2001-956"/>
    <s v="Goods received from Epyllion Limited"/>
    <s v=""/>
    <s v="0"/>
    <s v="4500061670"/>
    <s v="CIPL-03309"/>
    <s v=""/>
    <s v=""/>
    <s v=""/>
    <s v="2126000007"/>
    <d v="2021-07-06T00:00:00"/>
    <s v=""/>
    <s v=""/>
    <s v=""/>
    <n v="0"/>
  </r>
  <r>
    <s v=""/>
    <s v="20100013"/>
    <s v="2022003913"/>
    <x v="22"/>
    <d v="2021-06-17T00:00:00"/>
    <d v="2021-07-08T00:00:00"/>
    <s v="RE"/>
    <s v="BDT"/>
    <n v="-47040"/>
    <s v="1.00000"/>
    <s v="BDT"/>
    <n v="-47040"/>
    <n v="-553.74"/>
    <n v="553.74"/>
    <s v="210179/21"/>
    <s v="20210630"/>
    <s v="Lube Oil Filter,Coolant for Jun'21"/>
    <s v=""/>
    <s v="0"/>
    <s v="5000163153 /249"/>
    <s v=""/>
    <s v=""/>
    <s v=""/>
    <s v=""/>
    <s v=""/>
    <m/>
    <s v=""/>
    <s v=""/>
    <s v=""/>
    <n v="0"/>
  </r>
  <r>
    <s v=""/>
    <s v="20100013"/>
    <s v="2022003060"/>
    <x v="20"/>
    <d v="2021-04-27T00:00:00"/>
    <d v="2021-05-06T00:00:00"/>
    <s v="RE"/>
    <s v="BDT"/>
    <n v="-46987"/>
    <s v="1.00000"/>
    <s v="BDT"/>
    <n v="-46987"/>
    <n v="-553.11"/>
    <n v="553.11"/>
    <s v="9718"/>
    <s v="20210429"/>
    <s v="Machinery spare parts purchase for April'21"/>
    <s v=""/>
    <s v="0"/>
    <s v="5000158751 /497"/>
    <s v=""/>
    <s v=""/>
    <s v=""/>
    <s v=""/>
    <s v=""/>
    <m/>
    <s v=""/>
    <s v=""/>
    <s v=""/>
    <n v="0"/>
  </r>
  <r>
    <s v=""/>
    <s v="20100009"/>
    <s v="2022003836"/>
    <x v="22"/>
    <d v="2021-04-30T00:00:00"/>
    <d v="2021-07-04T00:00:00"/>
    <s v="RE"/>
    <s v="BDT"/>
    <n v="-46977"/>
    <s v="1.00000"/>
    <s v="BDT"/>
    <n v="-46977"/>
    <n v="-553"/>
    <n v="553"/>
    <s v="21041501"/>
    <s v="C2018-382"/>
    <s v="Vehicle Hire rent for April'21"/>
    <s v=""/>
    <s v="0"/>
    <s v="5000163077 /162"/>
    <s v=""/>
    <s v=""/>
    <s v=""/>
    <s v=""/>
    <s v="2113000143"/>
    <d v="2021-07-14T00:00:00"/>
    <s v=""/>
    <s v=""/>
    <s v=""/>
    <n v="0"/>
  </r>
  <r>
    <s v=""/>
    <s v="20100004"/>
    <s v="2012007620"/>
    <x v="92"/>
    <d v="2021-03-25T00:00:00"/>
    <d v="2021-03-27T00:00:00"/>
    <s v="KR"/>
    <s v="USD"/>
    <n v="-545.1"/>
    <s v="83.95001"/>
    <s v="BDT"/>
    <n v="-45761.15"/>
    <n v="-545.1"/>
    <n v="545.1"/>
    <s v="GRN-2021-6945"/>
    <s v="C2001-278"/>
    <s v="Goods received from Coats Bangladesh Ltd."/>
    <s v=""/>
    <s v="0"/>
    <s v="MAR-03/CIPL/2021  DCUDAK1"/>
    <s v="CIPL-03291"/>
    <s v=""/>
    <s v="2100059100"/>
    <s v=""/>
    <s v=""/>
    <m/>
    <s v=""/>
    <s v=""/>
    <s v=""/>
    <n v="0"/>
  </r>
  <r>
    <s v=""/>
    <s v="20100007"/>
    <s v="2022003786"/>
    <x v="41"/>
    <d v="2021-06-20T00:00:00"/>
    <d v="2021-07-03T00:00:00"/>
    <s v="RE"/>
    <s v="USD"/>
    <n v="-544.72"/>
    <s v="83.94999"/>
    <s v="BDT"/>
    <n v="-45729.24"/>
    <n v="-544.72"/>
    <n v="544.72"/>
    <s v="31848,31993"/>
    <s v="C2001-956"/>
    <s v="Goods received from Epyllion Limited"/>
    <s v=""/>
    <s v="0"/>
    <s v="4500062335"/>
    <s v="CIPL-03362"/>
    <s v=""/>
    <s v=""/>
    <s v=""/>
    <s v=""/>
    <m/>
    <s v=""/>
    <s v=""/>
    <s v=""/>
    <n v="0"/>
  </r>
  <r>
    <s v=""/>
    <s v="30900100"/>
    <s v="2049003210"/>
    <x v="94"/>
    <d v="2021-05-08T00:00:00"/>
    <d v="2021-05-10T00:00:00"/>
    <s v="WE"/>
    <s v="BDT"/>
    <n v="-46200"/>
    <s v="1.00000"/>
    <s v="BDT"/>
    <n v="-46200"/>
    <n v="-543.85"/>
    <n v="543.85"/>
    <s v="2216"/>
    <s v="4500061604"/>
    <s v="KCI ( Bleach)"/>
    <s v=""/>
    <s v="0"/>
    <s v="Chemical Received"/>
    <s v=""/>
    <s v=""/>
    <s v=""/>
    <s v="2010300001"/>
    <s v=""/>
    <m/>
    <s v=""/>
    <s v=""/>
    <s v=""/>
    <n v="0"/>
  </r>
  <r>
    <s v=""/>
    <s v="30900100"/>
    <s v="2049003856"/>
    <x v="25"/>
    <d v="2021-06-29T00:00:00"/>
    <d v="2021-06-29T00:00:00"/>
    <s v="WE"/>
    <s v="USD"/>
    <n v="-542.38"/>
    <s v="83.95000"/>
    <s v="BDT"/>
    <n v="-45532.800000000003"/>
    <n v="-542.38"/>
    <n v="542.38"/>
    <s v="34949"/>
    <s v="4500062377"/>
    <s v="CRTDBXCRTN 44X42x43 cm 5 Ply"/>
    <s v=""/>
    <s v="0"/>
    <s v="Pcking Mtarial"/>
    <s v=""/>
    <s v=""/>
    <s v=""/>
    <s v="2010300001"/>
    <s v=""/>
    <m/>
    <s v=""/>
    <s v=""/>
    <s v=""/>
    <n v="0"/>
  </r>
  <r>
    <s v=""/>
    <s v="20100004"/>
    <s v="2012008495"/>
    <x v="48"/>
    <d v="2021-04-18T00:00:00"/>
    <d v="2021-04-19T00:00:00"/>
    <s v="KR"/>
    <s v="USD"/>
    <n v="-542.30999999999995"/>
    <s v="83.94999"/>
    <s v="BDT"/>
    <n v="-45526.92"/>
    <n v="-542.30999999999995"/>
    <n v="542.30999999999995"/>
    <s v="GRN-2021-9096"/>
    <s v="C2020-189"/>
    <s v="Goods received from R-PAC (BANGLADESH) LIMITED"/>
    <s v=""/>
    <s v="0"/>
    <s v="CIPL04052021(B)  DCUDAK13"/>
    <s v="CIPL-03343"/>
    <s v=""/>
    <s v="2100088660"/>
    <s v=""/>
    <s v=""/>
    <m/>
    <s v=""/>
    <s v=""/>
    <s v=""/>
    <n v="0"/>
  </r>
  <r>
    <s v=""/>
    <s v="30900110"/>
    <s v="2049003511"/>
    <x v="4"/>
    <d v="2021-05-30T00:00:00"/>
    <d v="2021-06-02T00:00:00"/>
    <s v="WE"/>
    <s v="BDT"/>
    <n v="-46000"/>
    <s v="1.00000"/>
    <s v="BDT"/>
    <n v="-46000"/>
    <n v="-541.49"/>
    <n v="541.49"/>
    <s v="116"/>
    <s v="4300021138"/>
    <s v="Repair &amp; Maintenance - Utility"/>
    <s v=""/>
    <s v="0"/>
    <s v="Steam &amp; Hanger line shift"/>
    <s v=""/>
    <s v=""/>
    <s v=""/>
    <s v="2010300001"/>
    <s v=""/>
    <m/>
    <s v=""/>
    <s v=""/>
    <s v=""/>
    <n v="0"/>
  </r>
  <r>
    <s v=""/>
    <s v="20100004"/>
    <s v="2012010529"/>
    <x v="85"/>
    <d v="2021-06-12T00:00:00"/>
    <d v="2021-06-13T00:00:00"/>
    <s v="KR"/>
    <s v="USD"/>
    <n v="-540"/>
    <s v="83.95000"/>
    <s v="BDT"/>
    <n v="-45333"/>
    <n v="-540"/>
    <n v="540"/>
    <s v="GRN-2021-13440"/>
    <s v="C2019-588"/>
    <s v="Goods received from Trims Bangladesh Ltd."/>
    <s v=""/>
    <s v="0"/>
    <s v="STCL-1094/05-2021 DCUDAK1"/>
    <s v="CIPL-03363"/>
    <s v=""/>
    <s v="2100136190"/>
    <s v=""/>
    <s v="2126000037"/>
    <d v="2021-07-16T00:00:00"/>
    <s v=""/>
    <s v=""/>
    <s v=""/>
    <n v="0"/>
  </r>
  <r>
    <s v=""/>
    <s v="20100004"/>
    <s v="2012010580"/>
    <x v="10"/>
    <d v="2021-06-15T00:00:00"/>
    <d v="2021-06-17T00:00:00"/>
    <s v="KR"/>
    <s v="USD"/>
    <n v="-540"/>
    <s v="83.95000"/>
    <s v="BDT"/>
    <n v="-45333"/>
    <n v="-540"/>
    <n v="540"/>
    <s v="GRN-2021-13644"/>
    <s v="C2019-588"/>
    <s v="Goods received from Trims Bangladesh Ltd."/>
    <s v=""/>
    <s v="0"/>
    <s v="STCL-1094/05-2021 DCUDAK1"/>
    <s v="CIPL-03363"/>
    <s v=""/>
    <s v="2100136190"/>
    <s v=""/>
    <s v="2126000037"/>
    <d v="2021-07-16T00:00:00"/>
    <s v=""/>
    <s v=""/>
    <s v=""/>
    <n v="0"/>
  </r>
  <r>
    <s v=""/>
    <s v="20100013"/>
    <s v="2022003456"/>
    <x v="6"/>
    <d v="2021-05-31T00:00:00"/>
    <d v="2021-06-05T00:00:00"/>
    <s v="RE"/>
    <s v="BDT"/>
    <n v="-45775"/>
    <s v="1.00000"/>
    <s v="BDT"/>
    <n v="-45775"/>
    <n v="-538.84"/>
    <n v="538.84"/>
    <s v="312"/>
    <s v="20210531"/>
    <s v="Fire safety item purchase for May'21"/>
    <s v=""/>
    <s v="0"/>
    <s v="5000161407 /110"/>
    <s v=""/>
    <s v=""/>
    <s v=""/>
    <s v=""/>
    <s v=""/>
    <m/>
    <s v=""/>
    <s v=""/>
    <s v=""/>
    <n v="0"/>
  </r>
  <r>
    <s v=""/>
    <s v="20100013"/>
    <s v="2022003630"/>
    <x v="16"/>
    <d v="2021-06-17T00:00:00"/>
    <d v="2021-07-05T00:00:00"/>
    <s v="RE"/>
    <s v="BDT"/>
    <n v="-45696"/>
    <s v="1.00000"/>
    <s v="BDT"/>
    <n v="-45696"/>
    <n v="-537.91999999999996"/>
    <n v="537.91999999999996"/>
    <s v="337"/>
    <s v="20210624"/>
    <s v="Tyre MRF ,Tyre (Silver Stone) for June'21"/>
    <s v=""/>
    <s v="0"/>
    <s v="5000163273 /254"/>
    <s v=""/>
    <s v=""/>
    <s v=""/>
    <s v=""/>
    <s v=""/>
    <m/>
    <s v=""/>
    <s v=""/>
    <s v=""/>
    <n v="0"/>
  </r>
  <r>
    <s v=""/>
    <s v="20100013"/>
    <s v="2022003578"/>
    <x v="41"/>
    <d v="2021-06-05T00:00:00"/>
    <d v="2021-07-05T00:00:00"/>
    <s v="RE"/>
    <s v="BDT"/>
    <n v="-45570"/>
    <s v="1.00000"/>
    <s v="BDT"/>
    <n v="-45570"/>
    <n v="-536.42999999999995"/>
    <n v="536.42999999999995"/>
    <s v="7386"/>
    <s v="20210620"/>
    <s v="Plotter machine Ink HP 45 for June'21"/>
    <s v=""/>
    <s v="0"/>
    <s v="5000162386 /549"/>
    <s v=""/>
    <s v=""/>
    <s v=""/>
    <s v=""/>
    <s v=""/>
    <m/>
    <s v=""/>
    <s v=""/>
    <s v=""/>
    <n v="0"/>
  </r>
  <r>
    <s v=""/>
    <s v="20100004"/>
    <s v="2012010592"/>
    <x v="26"/>
    <d v="2021-06-16T00:00:00"/>
    <d v="2021-06-17T00:00:00"/>
    <s v="KR"/>
    <s v="USD"/>
    <n v="-535.46"/>
    <s v="83.95001"/>
    <s v="BDT"/>
    <n v="-44951.87"/>
    <n v="-535.46"/>
    <n v="535.46"/>
    <s v="GRN-2021-13720"/>
    <s v="C2001-685"/>
    <s v="Goods received from YKK BANGLADESH PTE LTD."/>
    <s v=""/>
    <s v="0"/>
    <s v="YKK/CIPL/SC-2496/21   LCA"/>
    <s v="CIPL-03333"/>
    <s v=""/>
    <s v="2100143070"/>
    <s v=""/>
    <s v=""/>
    <m/>
    <s v=""/>
    <s v=""/>
    <s v=""/>
    <n v="0"/>
  </r>
  <r>
    <s v=""/>
    <s v="20100013"/>
    <s v="2022002961"/>
    <x v="60"/>
    <d v="2021-04-22T00:00:00"/>
    <d v="2021-04-29T00:00:00"/>
    <s v="RE"/>
    <s v="BDT"/>
    <n v="-45415"/>
    <s v="1.00000"/>
    <s v="BDT"/>
    <n v="-45415"/>
    <n v="-534.61"/>
    <n v="534.61"/>
    <s v="57"/>
    <s v="20210427"/>
    <s v="Machinery spare parts for the month of April'21"/>
    <s v=""/>
    <s v="0"/>
    <s v="5000157925 /279"/>
    <s v=""/>
    <s v=""/>
    <s v=""/>
    <s v=""/>
    <s v=""/>
    <m/>
    <s v=""/>
    <s v=""/>
    <s v=""/>
    <n v="0"/>
  </r>
  <r>
    <s v=""/>
    <s v="20100004"/>
    <s v="2012008702"/>
    <x v="68"/>
    <d v="2021-04-24T00:00:00"/>
    <d v="2021-04-25T00:00:00"/>
    <s v="KR"/>
    <s v="USD"/>
    <n v="-534.28"/>
    <s v="83.95001"/>
    <s v="BDT"/>
    <n v="-44852.81"/>
    <n v="-534.28"/>
    <n v="534.28"/>
    <s v="GRN-2021-9771"/>
    <s v="C2001-90"/>
    <s v="Goods received from Paxar Bangladesh Ltd."/>
    <s v=""/>
    <s v="0"/>
    <s v="222794-SC  DCUDAK132694"/>
    <s v="CIPL-03312"/>
    <s v=""/>
    <s v="2100099430"/>
    <s v=""/>
    <s v=""/>
    <m/>
    <s v=""/>
    <s v=""/>
    <s v=""/>
    <n v="0"/>
  </r>
  <r>
    <s v=""/>
    <s v="30900100"/>
    <s v="2049003710"/>
    <x v="52"/>
    <d v="2021-06-21T00:00:00"/>
    <d v="2021-06-21T00:00:00"/>
    <s v="WE"/>
    <s v="USD"/>
    <n v="-533.6"/>
    <s v="83.95000"/>
    <s v="BDT"/>
    <n v="-44795.72"/>
    <n v="-533.6"/>
    <n v="533.6"/>
    <s v="32643"/>
    <s v="4500062379"/>
    <s v="CRTDBXCRTN 56X38x16 cm 5 Ply"/>
    <s v=""/>
    <s v="0"/>
    <s v="Pcking Mtarial"/>
    <s v=""/>
    <s v=""/>
    <s v=""/>
    <s v="2010300001"/>
    <s v=""/>
    <m/>
    <s v=""/>
    <s v=""/>
    <s v=""/>
    <n v="0"/>
  </r>
  <r>
    <s v=""/>
    <s v="20100013"/>
    <s v="2022003472"/>
    <x v="6"/>
    <d v="2021-05-30T00:00:00"/>
    <d v="2021-06-05T00:00:00"/>
    <s v="RE"/>
    <s v="BDT"/>
    <n v="-45301"/>
    <s v="1.00000"/>
    <s v="BDT"/>
    <n v="-45301"/>
    <n v="-533.27"/>
    <n v="533.27"/>
    <s v="21/05/01"/>
    <s v="20210531"/>
    <s v="Printing books for May'21"/>
    <s v=""/>
    <s v="0"/>
    <s v="5000161410 /181"/>
    <s v=""/>
    <s v=""/>
    <s v=""/>
    <s v=""/>
    <s v=""/>
    <m/>
    <s v=""/>
    <s v=""/>
    <s v=""/>
    <n v="0"/>
  </r>
  <r>
    <s v=""/>
    <s v="20100013"/>
    <s v="2022003579"/>
    <x v="41"/>
    <d v="2021-06-10T00:00:00"/>
    <d v="2021-07-05T00:00:00"/>
    <s v="RE"/>
    <s v="BDT"/>
    <n v="-45276"/>
    <s v="1.00000"/>
    <s v="BDT"/>
    <n v="-45276"/>
    <n v="-532.97"/>
    <n v="532.97"/>
    <s v="13418"/>
    <s v="20210620"/>
    <s v="Barcode Label &amp; Zebra Ribbon for June'21"/>
    <s v=""/>
    <s v="0"/>
    <s v="5000162385 /77"/>
    <s v=""/>
    <s v=""/>
    <s v=""/>
    <s v=""/>
    <s v=""/>
    <m/>
    <s v=""/>
    <s v=""/>
    <s v=""/>
    <n v="0"/>
  </r>
  <r>
    <s v=""/>
    <s v="20100013"/>
    <s v="2012010240"/>
    <x v="4"/>
    <d v="2021-04-11T00:00:00"/>
    <d v="2021-06-03T00:00:00"/>
    <s v="KR"/>
    <s v="BDT"/>
    <n v="-44882"/>
    <s v="1.00000"/>
    <s v="BDT"/>
    <n v="-44882"/>
    <n v="-528.33000000000004"/>
    <n v="528.33000000000004"/>
    <s v="9908884018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13"/>
    <s v="2022003072"/>
    <x v="20"/>
    <d v="2021-04-12T00:00:00"/>
    <d v="2021-05-05T00:00:00"/>
    <s v="RE"/>
    <s v="BDT"/>
    <n v="-44796"/>
    <s v="1.00000"/>
    <s v="BDT"/>
    <n v="-44796"/>
    <n v="-527.32000000000005"/>
    <n v="527.32000000000005"/>
    <s v="109"/>
    <s v="20210429"/>
    <s v="House keeping for April'21"/>
    <s v=""/>
    <s v="0"/>
    <s v="5000158710 /45"/>
    <s v=""/>
    <s v=""/>
    <s v=""/>
    <s v=""/>
    <s v="2113000167"/>
    <d v="2021-07-14T00:00:00"/>
    <s v=""/>
    <s v=""/>
    <s v=""/>
    <n v="0"/>
  </r>
  <r>
    <s v=""/>
    <s v="20100013"/>
    <s v="2022003880"/>
    <x v="22"/>
    <d v="2021-06-13T00:00:00"/>
    <d v="2021-07-08T00:00:00"/>
    <s v="RE"/>
    <s v="BDT"/>
    <n v="-44417.89"/>
    <s v="1.00000"/>
    <s v="BDT"/>
    <n v="-44417.89"/>
    <n v="-522.87"/>
    <n v="522.87"/>
    <s v="PO-62161"/>
    <s v="20210630"/>
    <s v="Paper for Jun'21"/>
    <s v=""/>
    <s v="0"/>
    <s v="5000164565 /005908/20-21"/>
    <s v=""/>
    <s v=""/>
    <s v=""/>
    <s v=""/>
    <s v=""/>
    <m/>
    <s v=""/>
    <s v=""/>
    <s v=""/>
    <n v="0"/>
  </r>
  <r>
    <s v=""/>
    <s v="20100013"/>
    <s v="2012011264"/>
    <x v="22"/>
    <d v="2021-05-04T00:00:00"/>
    <d v="2021-07-08T00:00:00"/>
    <s v="KR"/>
    <s v="BDT"/>
    <n v="-44405"/>
    <s v="1.00000"/>
    <s v="BDT"/>
    <n v="-44405"/>
    <n v="-522.72"/>
    <n v="522.72"/>
    <s v="9908621365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22003404"/>
    <x v="6"/>
    <d v="2021-05-27T00:00:00"/>
    <d v="2021-06-03T00:00:00"/>
    <s v="RE"/>
    <s v="BDT"/>
    <n v="-44339"/>
    <s v="1.00000"/>
    <s v="BDT"/>
    <n v="-44339"/>
    <n v="-521.95000000000005"/>
    <n v="521.95000000000005"/>
    <s v="9008"/>
    <s v="20210531"/>
    <s v="Floor tile homogeneous,Grey cement,tiles for May'"/>
    <s v=""/>
    <s v="0"/>
    <s v="5000161076 /641"/>
    <s v=""/>
    <s v=""/>
    <s v=""/>
    <s v=""/>
    <s v=""/>
    <m/>
    <s v=""/>
    <s v=""/>
    <s v=""/>
    <n v="0"/>
  </r>
  <r>
    <s v=""/>
    <s v="20100013"/>
    <s v="2022003673"/>
    <x v="77"/>
    <d v="2021-06-15T00:00:00"/>
    <d v="2021-07-04T00:00:00"/>
    <s v="RE"/>
    <s v="BDT"/>
    <n v="-44232"/>
    <s v="1.00000"/>
    <s v="BDT"/>
    <n v="-44232"/>
    <n v="-520.69000000000005"/>
    <n v="520.69000000000005"/>
    <s v="15043"/>
    <s v="20210625"/>
    <s v="LED Tube Light for june'21"/>
    <s v=""/>
    <s v="0"/>
    <s v="5000163147 /95"/>
    <s v=""/>
    <s v=""/>
    <s v=""/>
    <s v=""/>
    <s v=""/>
    <m/>
    <s v=""/>
    <s v=""/>
    <s v=""/>
    <n v="0"/>
  </r>
  <r>
    <s v=""/>
    <s v="20100004"/>
    <s v="2012009390"/>
    <x v="38"/>
    <d v="2021-05-04T00:00:00"/>
    <d v="2021-05-10T00:00:00"/>
    <s v="KR"/>
    <s v="USD"/>
    <n v="-520.29"/>
    <s v="83.95001"/>
    <s v="BDT"/>
    <n v="-43678.35"/>
    <n v="-520.29"/>
    <n v="520.29"/>
    <s v="GRN-2021-10824"/>
    <s v="20210504"/>
    <s v="Goods received from SML Packaging Solutions Bangla"/>
    <s v=""/>
    <s v="0"/>
    <s v="K100840519-56   DCUDAK133"/>
    <s v="CIPL-03334"/>
    <s v=""/>
    <s v="2100099000"/>
    <s v=""/>
    <s v=""/>
    <m/>
    <s v=""/>
    <s v=""/>
    <s v=""/>
    <n v="0"/>
  </r>
  <r>
    <s v=""/>
    <s v="20100004"/>
    <s v="2012010852"/>
    <x v="45"/>
    <d v="2021-06-27T00:00:00"/>
    <d v="2021-06-29T00:00:00"/>
    <s v="KR"/>
    <s v="USD"/>
    <n v="-520"/>
    <s v="83.95000"/>
    <s v="BDT"/>
    <n v="-43654"/>
    <n v="-520"/>
    <n v="520"/>
    <s v="GRN-2021-14764"/>
    <s v="C2017-306"/>
    <s v="Goods received from Taiwan Bangla Specialized Text"/>
    <s v=""/>
    <s v="0"/>
    <s v="TB-SC-210606-BK51  LCA371"/>
    <s v="CIPL-03363"/>
    <s v=""/>
    <s v="2100146960"/>
    <s v=""/>
    <s v=""/>
    <m/>
    <s v=""/>
    <s v=""/>
    <s v=""/>
    <n v="0"/>
  </r>
  <r>
    <s v=""/>
    <s v="20100013"/>
    <s v="2022002983"/>
    <x v="20"/>
    <d v="2021-04-24T00:00:00"/>
    <d v="2021-05-03T00:00:00"/>
    <s v="RE"/>
    <s v="BDT"/>
    <n v="-43867"/>
    <s v="1.00000"/>
    <s v="BDT"/>
    <n v="-43867"/>
    <n v="-516.38"/>
    <n v="516.38"/>
    <s v="PO-21040"/>
    <s v="20210429"/>
    <s v="AC maintenance &amp; GAS  fee for April'21"/>
    <s v=""/>
    <s v="0"/>
    <s v="5000158110 /159"/>
    <s v=""/>
    <s v=""/>
    <s v=""/>
    <s v=""/>
    <s v=""/>
    <m/>
    <s v=""/>
    <s v=""/>
    <s v=""/>
    <n v="0"/>
  </r>
  <r>
    <s v=""/>
    <s v="20100009"/>
    <s v="2022002904"/>
    <x v="57"/>
    <d v="2021-04-04T00:00:00"/>
    <d v="2021-04-29T00:00:00"/>
    <s v="RE"/>
    <s v="BDT"/>
    <n v="-43819"/>
    <s v="1.00000"/>
    <s v="BDT"/>
    <n v="-43819"/>
    <n v="-515.82000000000005"/>
    <n v="515.82000000000005"/>
    <s v="PO-20756"/>
    <s v="C2001-1555"/>
    <s v="AC repair &amp; maintenance for April'21"/>
    <s v=""/>
    <s v="0"/>
    <s v="5000157593 /156"/>
    <s v=""/>
    <s v=""/>
    <s v=""/>
    <s v=""/>
    <s v=""/>
    <m/>
    <s v=""/>
    <s v=""/>
    <s v=""/>
    <n v="0"/>
  </r>
  <r>
    <s v=""/>
    <s v="20100004"/>
    <s v="2010000573"/>
    <x v="113"/>
    <d v="2020-12-14T00:00:00"/>
    <d v="2020-12-14T00:00:00"/>
    <s v="KA"/>
    <s v="USD"/>
    <n v="-514.59"/>
    <s v="83.95000"/>
    <s v="BDT"/>
    <n v="-43199.83"/>
    <n v="-514.59"/>
    <n v="514.59"/>
    <s v=""/>
    <s v="C2015-543"/>
    <s v="Partial adjustment"/>
    <s v=""/>
    <s v="0"/>
    <s v=""/>
    <s v="CIPL-02661"/>
    <s v=""/>
    <s v="1800065340"/>
    <s v=""/>
    <s v=""/>
    <m/>
    <s v=""/>
    <s v=""/>
    <s v=""/>
    <n v="0"/>
  </r>
  <r>
    <s v=""/>
    <s v="20100004"/>
    <s v="2012002511"/>
    <x v="114"/>
    <d v="2020-10-18T00:00:00"/>
    <d v="2020-10-27T00:00:00"/>
    <s v="KR"/>
    <s v="USD"/>
    <n v="-513"/>
    <s v="83.95000"/>
    <s v="BDT"/>
    <n v="-43066.35"/>
    <n v="-513"/>
    <n v="513"/>
    <s v="GRN-2020-19363"/>
    <s v="C2001-90"/>
    <s v="Purchase of 28500 PCS under CIPL-03214"/>
    <s v=""/>
    <s v="0"/>
    <s v="201941-SC DCUDAK017657"/>
    <s v="CIPL-03214"/>
    <s v=""/>
    <s v="2000227480"/>
    <s v=""/>
    <s v=""/>
    <m/>
    <s v=""/>
    <s v=""/>
    <s v=""/>
    <n v="0"/>
  </r>
  <r>
    <s v=""/>
    <s v="20100004"/>
    <s v="2012010800"/>
    <x v="79"/>
    <d v="2021-06-26T00:00:00"/>
    <d v="2021-06-27T00:00:00"/>
    <s v="KR"/>
    <s v="USD"/>
    <n v="-512.54999999999995"/>
    <s v="83.95000"/>
    <s v="BDT"/>
    <n v="-43028.57"/>
    <n v="-512.54999999999995"/>
    <n v="512.54999999999995"/>
    <s v="GRN-2021-14649"/>
    <s v="C2001-278"/>
    <s v="Goods received from Coats Bangladesh Ltd."/>
    <s v=""/>
    <s v="0"/>
    <s v="JUNE-01/CIPL/2021  DCUDAK"/>
    <s v="CIPL-03386"/>
    <s v=""/>
    <s v="2100150100"/>
    <s v=""/>
    <s v=""/>
    <m/>
    <s v=""/>
    <s v=""/>
    <s v=""/>
    <n v="0"/>
  </r>
  <r>
    <s v=""/>
    <s v="20100007"/>
    <s v="2022003799"/>
    <x v="79"/>
    <d v="2021-06-26T00:00:00"/>
    <d v="2021-07-03T00:00:00"/>
    <s v="RE"/>
    <s v="USD"/>
    <n v="-512.29999999999995"/>
    <s v="83.95001"/>
    <s v="BDT"/>
    <n v="-43007.59"/>
    <n v="-512.29999999999995"/>
    <n v="512.29999999999995"/>
    <s v="34406"/>
    <s v="C2001-956"/>
    <s v="Goods received from Epyllion Limited"/>
    <s v=""/>
    <s v="0"/>
    <s v="4500062383"/>
    <s v="CIPL-03362"/>
    <s v=""/>
    <s v=""/>
    <s v=""/>
    <s v=""/>
    <m/>
    <s v=""/>
    <s v=""/>
    <s v=""/>
    <n v="0"/>
  </r>
  <r>
    <s v=""/>
    <s v="20100004"/>
    <s v="2012010916"/>
    <x v="22"/>
    <d v="2021-06-30T00:00:00"/>
    <d v="2021-07-02T00:00:00"/>
    <s v="KR"/>
    <s v="USD"/>
    <n v="-510.91"/>
    <s v="83.94999"/>
    <s v="BDT"/>
    <n v="-42890.89"/>
    <n v="-510.91"/>
    <n v="510.91"/>
    <s v="GRN-2021-15230"/>
    <s v="C2001-6"/>
    <s v="Goods received from American &amp; Efird (Bangladesh)"/>
    <s v=""/>
    <s v="0"/>
    <s v="SC-0000003863   DCUDAK139"/>
    <s v="CIPL-03342"/>
    <s v=""/>
    <s v="2100157850"/>
    <s v=""/>
    <s v="2126000010"/>
    <d v="2021-07-08T00:00:00"/>
    <s v=""/>
    <s v=""/>
    <s v=""/>
    <n v="0"/>
  </r>
  <r>
    <s v=""/>
    <s v="20100013"/>
    <s v="2012010152"/>
    <x v="4"/>
    <d v="2021-04-19T00:00:00"/>
    <d v="2021-06-01T00:00:00"/>
    <s v="KR"/>
    <s v="BDT"/>
    <n v="-43304"/>
    <s v="1.00000"/>
    <s v="BDT"/>
    <n v="-43304"/>
    <n v="-509.76"/>
    <n v="509.76"/>
    <s v="9908620402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20100013"/>
    <s v="2022003859"/>
    <x v="22"/>
    <d v="2021-06-08T00:00:00"/>
    <d v="2021-07-08T00:00:00"/>
    <s v="RE"/>
    <s v="BDT"/>
    <n v="-43250"/>
    <s v="1.00000"/>
    <s v="BDT"/>
    <n v="-43250"/>
    <n v="-509.13"/>
    <n v="509.13"/>
    <s v="9113"/>
    <s v="20210630"/>
    <s v="Floor tile homogeneous,Shah cement,window rubber"/>
    <s v=""/>
    <s v="0"/>
    <s v="5000163274 /730"/>
    <s v="CIPL-03308"/>
    <s v=""/>
    <s v=""/>
    <s v=""/>
    <s v=""/>
    <m/>
    <s v=""/>
    <s v=""/>
    <s v=""/>
    <n v="0"/>
  </r>
  <r>
    <s v=""/>
    <s v="30900125"/>
    <s v="2048001462"/>
    <x v="115"/>
    <d v="2020-08-17T00:00:00"/>
    <d v="2020-08-18T00:00:00"/>
    <s v="WA"/>
    <s v="BDT"/>
    <n v="-43080"/>
    <s v="1.00000"/>
    <s v="BDT"/>
    <n v="-43080"/>
    <n v="-507.12"/>
    <n v="507.12"/>
    <s v=""/>
    <s v="20200817"/>
    <s v="Loan received Royafix IND 120 kg"/>
    <s v=""/>
    <s v="0"/>
    <s v=""/>
    <s v=""/>
    <s v=""/>
    <s v=""/>
    <s v="2010200001"/>
    <s v=""/>
    <m/>
    <s v=""/>
    <s v=""/>
    <s v=""/>
    <n v="0"/>
  </r>
  <r>
    <s v=""/>
    <s v="20100013"/>
    <s v="2022003697"/>
    <x v="77"/>
    <d v="2021-06-01T00:00:00"/>
    <d v="2021-07-04T00:00:00"/>
    <s v="RE"/>
    <s v="BDT"/>
    <n v="-43034"/>
    <s v="1.00000"/>
    <s v="BDT"/>
    <n v="-43034"/>
    <n v="-506.58"/>
    <n v="506.58"/>
    <s v="01007227"/>
    <s v="20210625"/>
    <s v="Oil Filter for June'21"/>
    <s v=""/>
    <s v="0"/>
    <s v="5000163142 /1482"/>
    <s v=""/>
    <s v=""/>
    <s v=""/>
    <s v=""/>
    <s v="2113000138"/>
    <d v="2021-07-14T00:00:00"/>
    <s v=""/>
    <s v=""/>
    <s v=""/>
    <n v="0"/>
  </r>
  <r>
    <s v=""/>
    <s v="20100009"/>
    <s v="2022003464"/>
    <x v="6"/>
    <d v="2021-05-25T00:00:00"/>
    <d v="2021-06-05T00:00:00"/>
    <s v="RE"/>
    <s v="BDT"/>
    <n v="-42989"/>
    <s v="1.00000"/>
    <s v="BDT"/>
    <n v="-42989"/>
    <n v="-506.06"/>
    <n v="506.06"/>
    <s v="316"/>
    <s v="C2015-906"/>
    <s v="FCU servicing for May'21"/>
    <s v=""/>
    <s v="0"/>
    <s v="5000161472 /230"/>
    <s v=""/>
    <s v=""/>
    <s v=""/>
    <s v=""/>
    <s v=""/>
    <m/>
    <s v=""/>
    <s v=""/>
    <s v=""/>
    <n v="0"/>
  </r>
  <r>
    <s v=""/>
    <s v="20100004"/>
    <s v="2012010895"/>
    <x v="25"/>
    <d v="2021-06-29T00:00:00"/>
    <d v="2021-07-02T00:00:00"/>
    <s v="KR"/>
    <s v="USD"/>
    <n v="-505.51"/>
    <s v="83.94999"/>
    <s v="BDT"/>
    <n v="-42437.56"/>
    <n v="-505.51"/>
    <n v="505.51"/>
    <s v="GRN-2021-15152"/>
    <s v="20210629"/>
    <s v="Goods received from MAHEEN DIZAYN ETIKET (BD) LTD"/>
    <s v=""/>
    <s v="0"/>
    <s v="MAHEEN/0112/2021  DCUDAK1"/>
    <s v="CIPL-03334"/>
    <s v=""/>
    <s v="2100162800"/>
    <s v=""/>
    <s v="2126000006"/>
    <d v="2021-07-06T00:00:00"/>
    <s v=""/>
    <s v=""/>
    <s v=""/>
    <n v="0"/>
  </r>
  <r>
    <s v=""/>
    <s v="20100008"/>
    <s v="2022002676"/>
    <x v="61"/>
    <d v="2021-03-25T00:00:00"/>
    <d v="2021-04-07T00:00:00"/>
    <s v="RE"/>
    <s v="BDT"/>
    <n v="-42924"/>
    <s v="1.00000"/>
    <s v="BDT"/>
    <n v="-42924"/>
    <n v="-505.29"/>
    <n v="505.29"/>
    <s v="66"/>
    <s v="C2015-165"/>
    <s v="End Cutter machine for March'21"/>
    <s v=""/>
    <s v="0"/>
    <s v="5000155724 /27"/>
    <s v=""/>
    <s v=""/>
    <s v=""/>
    <s v=""/>
    <s v="2113000142"/>
    <d v="2021-07-14T00:00:00"/>
    <s v=""/>
    <s v=""/>
    <s v=""/>
    <n v="0"/>
  </r>
  <r>
    <s v=""/>
    <s v="20100008"/>
    <s v="2022003101"/>
    <x v="20"/>
    <d v="2021-04-28T00:00:00"/>
    <d v="2021-05-06T00:00:00"/>
    <s v="RE"/>
    <s v="BDT"/>
    <n v="-42924"/>
    <s v="1.00000"/>
    <s v="BDT"/>
    <n v="-42924"/>
    <n v="-505.29"/>
    <n v="505.29"/>
    <s v="69"/>
    <s v="C2015-165"/>
    <s v="END Cutter Machine Santian for April'21"/>
    <s v=""/>
    <s v="0"/>
    <s v="5000158682 /41"/>
    <s v=""/>
    <s v=""/>
    <s v=""/>
    <s v=""/>
    <s v=""/>
    <m/>
    <s v=""/>
    <s v=""/>
    <s v=""/>
    <n v="0"/>
  </r>
  <r>
    <s v=""/>
    <s v="20100004"/>
    <s v="2012007645"/>
    <x v="18"/>
    <d v="2021-03-27T00:00:00"/>
    <d v="2021-03-28T00:00:00"/>
    <s v="KR"/>
    <s v="USD"/>
    <n v="-504.85"/>
    <s v="83.95000"/>
    <s v="BDT"/>
    <n v="-42382.16"/>
    <n v="-504.85"/>
    <n v="504.85"/>
    <s v="GRN-2021-7006"/>
    <s v="C2001-278"/>
    <s v="Goods received from Coats Bangladesh Ltd."/>
    <s v=""/>
    <s v="0"/>
    <s v="MAR-02/CIPL/2021   DCUDAK"/>
    <s v="CIPL-03343"/>
    <s v=""/>
    <s v="2100073930"/>
    <s v=""/>
    <s v=""/>
    <m/>
    <s v=""/>
    <s v=""/>
    <s v=""/>
    <n v="0"/>
  </r>
  <r>
    <s v=""/>
    <s v="20100013"/>
    <s v="2022003073"/>
    <x v="20"/>
    <d v="2021-04-12T00:00:00"/>
    <d v="2021-05-05T00:00:00"/>
    <s v="RE"/>
    <s v="BDT"/>
    <n v="-42884"/>
    <s v="1.00000"/>
    <s v="BDT"/>
    <n v="-42884"/>
    <n v="-504.82"/>
    <n v="504.82"/>
    <s v="108"/>
    <s v="20210429"/>
    <s v="Pantry Items for April'21"/>
    <s v=""/>
    <s v="0"/>
    <s v="5000158709 /44"/>
    <s v=""/>
    <s v=""/>
    <s v=""/>
    <s v=""/>
    <s v="2113000167"/>
    <d v="2021-07-14T00:00:00"/>
    <s v=""/>
    <s v=""/>
    <s v=""/>
    <n v="0"/>
  </r>
  <r>
    <s v=""/>
    <s v="20100004"/>
    <s v="2012010646"/>
    <x v="44"/>
    <d v="2021-06-19T00:00:00"/>
    <d v="2021-06-20T00:00:00"/>
    <s v="KR"/>
    <s v="USD"/>
    <n v="-503.3"/>
    <s v="83.95001"/>
    <s v="BDT"/>
    <n v="-42252.04"/>
    <n v="-503.3"/>
    <n v="503.3"/>
    <s v="GRN-2021-13958"/>
    <s v="20210619"/>
    <s v="Goods received from 3RD BELL INTERNATIONAL"/>
    <s v=""/>
    <s v="0"/>
    <s v="3RDBELL/CIPL-20-2021  DCU"/>
    <s v="CIPL-03326"/>
    <s v=""/>
    <s v="2100152140"/>
    <s v=""/>
    <s v="2126000000"/>
    <d v="2021-07-04T00:00:00"/>
    <s v=""/>
    <s v=""/>
    <s v=""/>
    <n v="0"/>
  </r>
  <r>
    <s v=""/>
    <s v="20100009"/>
    <s v="2022003870"/>
    <x v="22"/>
    <d v="2021-05-31T00:00:00"/>
    <d v="2021-07-08T00:00:00"/>
    <s v="RE"/>
    <s v="BDT"/>
    <n v="-42750"/>
    <s v="1.00000"/>
    <s v="BDT"/>
    <n v="-42750"/>
    <n v="-503.23"/>
    <n v="503.23"/>
    <s v="23"/>
    <s v="C2015-162"/>
    <s v="Sewing machine hire rent for May'21"/>
    <s v=""/>
    <s v="0"/>
    <s v="5000164511 /155"/>
    <s v=""/>
    <s v=""/>
    <s v=""/>
    <s v=""/>
    <s v="2113000150"/>
    <d v="2021-07-14T00:00:00"/>
    <s v=""/>
    <s v=""/>
    <s v=""/>
    <n v="0"/>
  </r>
  <r>
    <s v=""/>
    <s v="20100013"/>
    <s v="2012011184"/>
    <x v="22"/>
    <d v="2021-05-27T00:00:00"/>
    <d v="2021-07-06T00:00:00"/>
    <s v="KR"/>
    <s v="BDT"/>
    <n v="-42548"/>
    <s v="1.00000"/>
    <s v="BDT"/>
    <n v="-42548"/>
    <n v="-500.86"/>
    <n v="500.86"/>
    <s v="9908621970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04"/>
    <s v="2012010508"/>
    <x v="30"/>
    <d v="2021-06-10T00:00:00"/>
    <d v="2021-06-13T00:00:00"/>
    <s v="KR"/>
    <s v="USD"/>
    <n v="-500.18"/>
    <s v="83.95000"/>
    <s v="BDT"/>
    <n v="-41990.11"/>
    <n v="-500.18"/>
    <n v="500.18"/>
    <s v="GRN-2021-13357"/>
    <s v="20210610"/>
    <s v="Goods received from NATURUB ACCESSORIES BANGLADESH"/>
    <s v=""/>
    <s v="0"/>
    <s v="NAB-SC-21-212  DCUDAK1328"/>
    <s v="CIPL-03364"/>
    <s v=""/>
    <s v="2100110950"/>
    <s v=""/>
    <s v="2126000016"/>
    <d v="2021-07-05T00:00:00"/>
    <s v=""/>
    <s v=""/>
    <s v=""/>
    <n v="0"/>
  </r>
  <r>
    <s v=""/>
    <s v="20100008"/>
    <s v="2022002992"/>
    <x v="20"/>
    <d v="2021-04-24T00:00:00"/>
    <d v="2021-05-02T00:00:00"/>
    <s v="RE"/>
    <s v="BDT"/>
    <n v="-42369"/>
    <s v="1.00000"/>
    <s v="BDT"/>
    <n v="-42369"/>
    <n v="-498.75"/>
    <n v="498.75"/>
    <s v="114"/>
    <s v="C2018-493"/>
    <s v="Red Box made by 16mm for April'21"/>
    <s v=""/>
    <s v="0"/>
    <s v="5000158104 /45"/>
    <s v=""/>
    <s v=""/>
    <s v=""/>
    <s v=""/>
    <s v=""/>
    <m/>
    <s v=""/>
    <s v=""/>
    <s v=""/>
    <n v="0"/>
  </r>
  <r>
    <s v=""/>
    <s v="20100004"/>
    <s v="2012010857"/>
    <x v="45"/>
    <d v="2021-06-27T00:00:00"/>
    <d v="2021-06-29T00:00:00"/>
    <s v="KR"/>
    <s v="USD"/>
    <n v="-498.3"/>
    <s v="83.95001"/>
    <s v="BDT"/>
    <n v="-41832.29"/>
    <n v="-498.3"/>
    <n v="498.3"/>
    <s v="GRN-2021-14775"/>
    <s v="20210627"/>
    <s v="Goods received from GUNZE UNITED LIMITED"/>
    <s v=""/>
    <s v="0"/>
    <s v="GUL/CIPL-310521000695 LCA"/>
    <s v="CIPL-03374"/>
    <s v=""/>
    <s v="2100138760"/>
    <s v=""/>
    <s v=""/>
    <m/>
    <s v=""/>
    <s v=""/>
    <s v=""/>
    <n v="0"/>
  </r>
  <r>
    <s v=""/>
    <s v="20100008"/>
    <s v="2022003747"/>
    <x v="9"/>
    <d v="2021-06-19T00:00:00"/>
    <d v="2021-07-04T00:00:00"/>
    <s v="RE"/>
    <s v="BDT"/>
    <n v="-42260.84"/>
    <s v="1.00000"/>
    <s v="BDT"/>
    <n v="-42260.84"/>
    <n v="-497.47"/>
    <n v="497.47"/>
    <s v="CIPL-014675"/>
    <s v="C2001-809"/>
    <s v="NYY for June'21"/>
    <s v=""/>
    <s v="0"/>
    <s v="5000163588 /18023"/>
    <s v=""/>
    <s v=""/>
    <s v=""/>
    <s v=""/>
    <s v=""/>
    <m/>
    <s v=""/>
    <s v=""/>
    <s v=""/>
    <n v="0"/>
  </r>
  <r>
    <s v=""/>
    <s v="20100007"/>
    <s v="2022003334"/>
    <x v="94"/>
    <d v="2021-05-08T00:00:00"/>
    <d v="2021-06-02T00:00:00"/>
    <s v="RE"/>
    <s v="USD"/>
    <n v="-496.55"/>
    <s v="83.95002"/>
    <s v="BDT"/>
    <n v="-41685.379999999997"/>
    <n v="-496.55"/>
    <n v="496.55"/>
    <s v="24822"/>
    <s v="C2001-956"/>
    <s v="Goods received from Epyllion Limited"/>
    <s v=""/>
    <s v="0"/>
    <s v="4500061691"/>
    <s v="CIPL-03329"/>
    <s v=""/>
    <s v=""/>
    <s v=""/>
    <s v="2126000003"/>
    <d v="2021-07-06T00:00:00"/>
    <s v=""/>
    <s v=""/>
    <s v=""/>
    <n v="0"/>
  </r>
  <r>
    <s v=""/>
    <s v="20100008"/>
    <s v="2022003749"/>
    <x v="9"/>
    <d v="2021-06-21T00:00:00"/>
    <d v="2021-07-04T00:00:00"/>
    <s v="RE"/>
    <s v="BDT"/>
    <n v="-42140"/>
    <s v="1.00000"/>
    <s v="BDT"/>
    <n v="-42140"/>
    <n v="-496.06"/>
    <n v="496.06"/>
    <s v="77"/>
    <s v="C2015-165"/>
    <s v="End cutter machine Santian for June'21"/>
    <s v=""/>
    <s v="0"/>
    <s v="5000163594 /50"/>
    <s v=""/>
    <s v=""/>
    <s v=""/>
    <s v=""/>
    <s v=""/>
    <m/>
    <s v=""/>
    <s v=""/>
    <s v=""/>
    <n v="0"/>
  </r>
  <r>
    <s v=""/>
    <s v="20100013"/>
    <s v="2022003826"/>
    <x v="22"/>
    <d v="2021-06-22T00:00:00"/>
    <d v="2021-07-04T00:00:00"/>
    <s v="RE"/>
    <s v="BDT"/>
    <n v="-42140"/>
    <s v="1.00000"/>
    <s v="BDT"/>
    <n v="-42140"/>
    <n v="-496.06"/>
    <n v="496.06"/>
    <s v="210189/21"/>
    <s v="20210630"/>
    <s v="Air Filter for June'21"/>
    <s v=""/>
    <s v="0"/>
    <s v="5000163317 /251"/>
    <s v=""/>
    <s v=""/>
    <s v=""/>
    <s v=""/>
    <s v=""/>
    <m/>
    <s v=""/>
    <s v=""/>
    <s v=""/>
    <n v="0"/>
  </r>
  <r>
    <s v=""/>
    <s v="20100013"/>
    <s v="2022003820"/>
    <x v="22"/>
    <d v="2021-06-28T00:00:00"/>
    <d v="2021-07-04T00:00:00"/>
    <s v="RE"/>
    <s v="BDT"/>
    <n v="-41953"/>
    <s v="1.00000"/>
    <s v="BDT"/>
    <n v="-41953"/>
    <n v="-493.85"/>
    <n v="493.85"/>
    <s v="B-2806/21/60"/>
    <s v="20210630"/>
    <s v="Iron Hose Pipe,Iron Handle,Steam Iron for June'21"/>
    <s v=""/>
    <s v="0"/>
    <s v="5000164088 /204"/>
    <s v=""/>
    <s v=""/>
    <s v=""/>
    <s v=""/>
    <s v=""/>
    <m/>
    <s v=""/>
    <s v=""/>
    <s v=""/>
    <n v="0"/>
  </r>
  <r>
    <s v=""/>
    <s v="20100013"/>
    <s v="2022003488"/>
    <x v="6"/>
    <d v="2021-05-09T00:00:00"/>
    <d v="2021-06-10T00:00:00"/>
    <s v="RE"/>
    <s v="BDT"/>
    <n v="-41843.25"/>
    <s v="1.00000"/>
    <s v="BDT"/>
    <n v="-41843.25"/>
    <n v="-492.56"/>
    <n v="492.56"/>
    <s v="PO-61482"/>
    <s v="20210531"/>
    <s v="Painting item for May'21"/>
    <s v=""/>
    <s v="0"/>
    <s v="5000160272/14193,773,07,6"/>
    <s v=""/>
    <s v=""/>
    <s v=""/>
    <s v=""/>
    <s v=""/>
    <m/>
    <s v=""/>
    <s v=""/>
    <s v=""/>
    <n v="0"/>
  </r>
  <r>
    <s v=""/>
    <s v="20100013"/>
    <s v="2012011198"/>
    <x v="22"/>
    <d v="2021-05-26T00:00:00"/>
    <d v="2021-07-06T00:00:00"/>
    <s v="KR"/>
    <s v="BDT"/>
    <n v="-41676"/>
    <s v="1.00000"/>
    <s v="BDT"/>
    <n v="-41676"/>
    <n v="-490.59"/>
    <n v="490.59"/>
    <s v="9908621988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22003602"/>
    <x v="41"/>
    <d v="2021-06-06T00:00:00"/>
    <d v="2021-07-05T00:00:00"/>
    <s v="RE"/>
    <s v="BDT"/>
    <n v="-41664"/>
    <s v="1.00000"/>
    <s v="BDT"/>
    <n v="-41664"/>
    <n v="-490.45"/>
    <n v="490.45"/>
    <s v="326"/>
    <s v="20210620"/>
    <s v="Sewing Machine spare parts for June'21"/>
    <s v=""/>
    <s v="0"/>
    <s v="5000162407 /242"/>
    <s v=""/>
    <s v=""/>
    <s v=""/>
    <s v=""/>
    <s v=""/>
    <m/>
    <s v=""/>
    <s v=""/>
    <s v=""/>
    <n v="0"/>
  </r>
  <r>
    <s v=""/>
    <s v="20100008"/>
    <s v="2022003493"/>
    <x v="6"/>
    <d v="2021-05-24T00:00:00"/>
    <d v="2021-06-10T00:00:00"/>
    <s v="RE"/>
    <s v="BDT"/>
    <n v="-41639"/>
    <s v="1.00000"/>
    <s v="BDT"/>
    <n v="-41639"/>
    <n v="-490.15"/>
    <n v="490.15"/>
    <s v="PO-840"/>
    <s v="C2001-1555"/>
    <s v="AC working charge for May'21"/>
    <s v=""/>
    <s v="0"/>
    <s v="5000161664 /164"/>
    <s v=""/>
    <s v=""/>
    <s v=""/>
    <s v=""/>
    <s v=""/>
    <m/>
    <s v=""/>
    <s v=""/>
    <s v=""/>
    <n v="0"/>
  </r>
  <r>
    <s v=""/>
    <s v="20100004"/>
    <s v="2012009500"/>
    <x v="82"/>
    <d v="2021-05-10T00:00:00"/>
    <d v="2021-05-11T00:00:00"/>
    <s v="KR"/>
    <s v="USD"/>
    <n v="-489.6"/>
    <s v="83.95000"/>
    <s v="BDT"/>
    <n v="-41101.919999999998"/>
    <n v="-489.6"/>
    <n v="489.6"/>
    <s v="GRN-2021-11406"/>
    <s v="20210510"/>
    <s v="Goods received from SML Packaging Solutions Bangla"/>
    <s v=""/>
    <s v="0"/>
    <s v="K100840519-56   DCUDAK133"/>
    <s v="CIPL-03341"/>
    <s v=""/>
    <s v="2100099060"/>
    <s v=""/>
    <s v=""/>
    <m/>
    <s v=""/>
    <s v=""/>
    <s v=""/>
    <n v="0"/>
  </r>
  <r>
    <s v=""/>
    <s v="20100013"/>
    <s v="2022003848"/>
    <x v="22"/>
    <d v="2021-06-24T00:00:00"/>
    <d v="2021-07-08T00:00:00"/>
    <s v="RE"/>
    <s v="BDT"/>
    <n v="-41582"/>
    <s v="1.00000"/>
    <s v="BDT"/>
    <n v="-41582"/>
    <n v="-489.49"/>
    <n v="489.49"/>
    <s v="267"/>
    <s v="20210630"/>
    <s v="Fire safety material Jun'21"/>
    <s v=""/>
    <s v="0"/>
    <s v="5000164557 /119"/>
    <s v=""/>
    <s v=""/>
    <s v=""/>
    <s v=""/>
    <s v=""/>
    <m/>
    <s v=""/>
    <s v=""/>
    <s v=""/>
    <n v="0"/>
  </r>
  <r>
    <s v=""/>
    <s v="20100004"/>
    <s v="2012002209"/>
    <x v="102"/>
    <d v="2020-10-08T00:00:00"/>
    <d v="2020-10-17T00:00:00"/>
    <s v="KR"/>
    <s v="USD"/>
    <n v="-489.06"/>
    <s v="83.95001"/>
    <s v="BDT"/>
    <n v="-41056.589999999997"/>
    <n v="-489.06"/>
    <n v="489.06"/>
    <s v="GRN-2020-18390"/>
    <s v="C2001-90"/>
    <s v="Purchase of 28500 PCS under CIPL-03214"/>
    <s v=""/>
    <s v="0"/>
    <s v="201941-SC DCUDAK017657"/>
    <s v="CIPL-03214"/>
    <s v=""/>
    <s v="2000227480"/>
    <s v=""/>
    <s v=""/>
    <m/>
    <s v=""/>
    <s v=""/>
    <s v=""/>
    <n v="0"/>
  </r>
  <r>
    <s v=""/>
    <s v="30900100"/>
    <s v="2049003197"/>
    <x v="94"/>
    <d v="2021-05-08T00:00:00"/>
    <d v="2021-05-08T00:00:00"/>
    <s v="WE"/>
    <s v="USD"/>
    <n v="-488.8"/>
    <s v="83.95000"/>
    <s v="BDT"/>
    <n v="-41034.76"/>
    <n v="-488.8"/>
    <n v="488.8"/>
    <s v="513720"/>
    <s v="4500061511"/>
    <s v="CRTDBXCRTN 61x40.6x20.3 cm 3 ply"/>
    <s v=""/>
    <s v="0"/>
    <s v="Pcking Mtarial"/>
    <s v=""/>
    <s v=""/>
    <s v=""/>
    <s v="2010300001"/>
    <s v=""/>
    <m/>
    <s v=""/>
    <s v=""/>
    <s v=""/>
    <n v="0"/>
  </r>
  <r>
    <s v=""/>
    <s v="20100009"/>
    <s v="2022003478"/>
    <x v="6"/>
    <d v="2021-05-30T00:00:00"/>
    <d v="2021-06-06T00:00:00"/>
    <s v="RE"/>
    <s v="BDT"/>
    <n v="-41507.69"/>
    <s v="1.00000"/>
    <s v="BDT"/>
    <n v="-41507.69"/>
    <n v="-488.62"/>
    <n v="488.62"/>
    <s v="116"/>
    <s v="C2018-493"/>
    <s v="Steam &amp; hanger line shifting for May'21"/>
    <s v=""/>
    <s v="0"/>
    <s v="5000161449 /51"/>
    <s v=""/>
    <s v=""/>
    <s v=""/>
    <s v=""/>
    <s v=""/>
    <m/>
    <s v=""/>
    <s v=""/>
    <s v=""/>
    <n v="0"/>
  </r>
  <r>
    <s v=""/>
    <s v="20100007"/>
    <s v="2022003016"/>
    <x v="57"/>
    <d v="2021-04-25T00:00:00"/>
    <d v="2021-05-03T00:00:00"/>
    <s v="RE"/>
    <s v="USD"/>
    <n v="-487.67"/>
    <s v="83.95001"/>
    <s v="BDT"/>
    <n v="-40939.9"/>
    <n v="-487.67"/>
    <n v="487.67"/>
    <s v="2691"/>
    <s v="C2021-71"/>
    <s v="Goods received from SANS PACKAGING AND ACCESSORIES"/>
    <s v=""/>
    <s v="0"/>
    <s v="4500061463"/>
    <s v="CIPL-03329"/>
    <s v=""/>
    <s v=""/>
    <s v=""/>
    <s v="2126000021"/>
    <d v="2021-07-11T00:00:00"/>
    <s v=""/>
    <s v=""/>
    <s v=""/>
    <n v="0"/>
  </r>
  <r>
    <s v=""/>
    <s v="20100013"/>
    <s v="2012011248"/>
    <x v="22"/>
    <d v="2021-05-04T00:00:00"/>
    <d v="2021-07-08T00:00:00"/>
    <s v="KR"/>
    <s v="BDT"/>
    <n v="-41350"/>
    <s v="1.00000"/>
    <s v="BDT"/>
    <n v="-41350"/>
    <n v="-486.76"/>
    <n v="486.76"/>
    <s v="9908621366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30900940"/>
    <s v="2026000816"/>
    <x v="52"/>
    <d v="2021-06-21T00:00:00"/>
    <d v="2021-06-21T00:00:00"/>
    <s v="DL"/>
    <s v="USD"/>
    <n v="-485.1"/>
    <s v="83.95001"/>
    <s v="BDT"/>
    <n v="-40724.15"/>
    <n v="-485.1"/>
    <n v="485.1"/>
    <s v="IBCEPZ156368DAK"/>
    <s v="DCUDAK138301"/>
    <s v="Deferred Liability Creation to YKK BANGLADESH"/>
    <s v=""/>
    <s v="0"/>
    <s v="IE00305611"/>
    <s v="CIPL-03373"/>
    <s v=""/>
    <s v="2100143330"/>
    <s v="2010100001"/>
    <s v=""/>
    <m/>
    <s v=""/>
    <s v=""/>
    <s v=""/>
    <n v="0"/>
  </r>
  <r>
    <s v=""/>
    <s v="20100013"/>
    <s v="2012010242"/>
    <x v="4"/>
    <d v="2021-04-24T00:00:00"/>
    <d v="2021-06-03T00:00:00"/>
    <s v="KR"/>
    <s v="BDT"/>
    <n v="-41105"/>
    <s v="1.00000"/>
    <s v="BDT"/>
    <n v="-41105"/>
    <n v="-483.87"/>
    <n v="483.87"/>
    <s v="9908884017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30900100"/>
    <s v="2049002788"/>
    <x v="97"/>
    <d v="2021-03-28T00:00:00"/>
    <d v="2021-03-30T00:00:00"/>
    <s v="WE"/>
    <s v="BDT"/>
    <n v="-40850"/>
    <s v="1.00000"/>
    <s v="BDT"/>
    <n v="-40850"/>
    <n v="-480.87"/>
    <n v="480.87"/>
    <s v="8598/8152/8184"/>
    <s v="4500060685"/>
    <s v="D-65 Tube Light-4&quot; , Verivide Brand"/>
    <s v=""/>
    <s v="0"/>
    <s v="Utility"/>
    <s v=""/>
    <s v=""/>
    <s v=""/>
    <s v="2010100001"/>
    <s v=""/>
    <m/>
    <s v=""/>
    <s v=""/>
    <s v=""/>
    <n v="0"/>
  </r>
  <r>
    <s v=""/>
    <s v="20100013"/>
    <s v="2012010132"/>
    <x v="4"/>
    <d v="2021-04-15T00:00:00"/>
    <d v="2021-06-01T00:00:00"/>
    <s v="KR"/>
    <s v="BDT"/>
    <n v="-40833"/>
    <s v="1.00000"/>
    <s v="BDT"/>
    <n v="-40833"/>
    <n v="-480.67"/>
    <n v="480.67"/>
    <s v="9908620397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20100013"/>
    <s v="2022003600"/>
    <x v="41"/>
    <d v="2021-06-10T00:00:00"/>
    <d v="2021-07-05T00:00:00"/>
    <s v="RE"/>
    <s v="BDT"/>
    <n v="-40779"/>
    <s v="1.00000"/>
    <s v="BDT"/>
    <n v="-40779"/>
    <n v="-480.04"/>
    <n v="480.04"/>
    <s v="006"/>
    <s v="20210620"/>
    <s v="CHLOSAFE,Liquid soap,Hand sanitizer for June'21"/>
    <s v=""/>
    <s v="0"/>
    <s v="5000162410 /469"/>
    <s v=""/>
    <s v=""/>
    <s v=""/>
    <s v=""/>
    <s v=""/>
    <m/>
    <s v=""/>
    <s v=""/>
    <s v=""/>
    <n v="0"/>
  </r>
  <r>
    <s v=""/>
    <s v="20100005"/>
    <s v="2022003076"/>
    <x v="20"/>
    <d v="2021-04-27T00:00:00"/>
    <d v="2021-05-05T00:00:00"/>
    <s v="RE"/>
    <s v="BDT"/>
    <n v="-40719"/>
    <s v="1.00000"/>
    <s v="BDT"/>
    <n v="-40719"/>
    <n v="-479.33"/>
    <n v="479.33"/>
    <s v="126"/>
    <s v="C2001-959"/>
    <s v="Chemicals for April'21"/>
    <s v=""/>
    <s v="0"/>
    <s v="5000158704 /140"/>
    <s v=""/>
    <s v=""/>
    <s v=""/>
    <s v=""/>
    <s v=""/>
    <m/>
    <s v=""/>
    <s v=""/>
    <s v=""/>
    <n v="0"/>
  </r>
  <r>
    <s v=""/>
    <s v="20100005"/>
    <s v="2022003718"/>
    <x v="9"/>
    <d v="2021-06-13T00:00:00"/>
    <d v="2021-07-04T00:00:00"/>
    <s v="RE"/>
    <s v="BDT"/>
    <n v="-40719"/>
    <s v="1.00000"/>
    <s v="BDT"/>
    <n v="-40719"/>
    <n v="-479.33"/>
    <n v="479.33"/>
    <s v="127"/>
    <s v="C2001-959"/>
    <s v="ETP chemical item for June'21"/>
    <s v=""/>
    <s v="0"/>
    <s v="5000163626 /154"/>
    <s v=""/>
    <s v=""/>
    <s v=""/>
    <s v=""/>
    <s v=""/>
    <m/>
    <s v=""/>
    <s v=""/>
    <s v=""/>
    <n v="0"/>
  </r>
  <r>
    <s v=""/>
    <s v="20100004"/>
    <s v="2012010799"/>
    <x v="79"/>
    <d v="2021-06-26T00:00:00"/>
    <d v="2021-06-27T00:00:00"/>
    <s v="KR"/>
    <s v="USD"/>
    <n v="-478.95"/>
    <s v="83.94999"/>
    <s v="BDT"/>
    <n v="-40207.85"/>
    <n v="-478.95"/>
    <n v="478.95"/>
    <s v="GRN-2021-14648"/>
    <s v="C2001-278"/>
    <s v="Goods received from Coats Bangladesh Ltd."/>
    <s v=""/>
    <s v="0"/>
    <s v="JUNE-01/CIPL/2021  DCUDAK"/>
    <s v="CIPL-03362"/>
    <s v=""/>
    <s v="2100141780"/>
    <s v=""/>
    <s v=""/>
    <m/>
    <s v=""/>
    <s v=""/>
    <s v=""/>
    <n v="0"/>
  </r>
  <r>
    <s v=""/>
    <s v="20100013"/>
    <s v="2012009972"/>
    <x v="4"/>
    <d v="2021-04-06T00:00:00"/>
    <d v="2021-06-01T00:00:00"/>
    <s v="KR"/>
    <s v="BDT"/>
    <n v="-40583"/>
    <s v="1.00000"/>
    <s v="BDT"/>
    <n v="-40583"/>
    <n v="-477.73"/>
    <n v="477.73"/>
    <s v="9908882985"/>
    <s v="20210530"/>
    <s v="Payable to Transmarine for C&amp;F Imp APR'21"/>
    <s v=""/>
    <s v="0"/>
    <s v="C&amp;F IMPORT"/>
    <s v="N/A"/>
    <s v=""/>
    <s v="N/A"/>
    <s v=""/>
    <s v="2113000004"/>
    <d v="2021-07-03T00:00:00"/>
    <s v=""/>
    <s v=""/>
    <s v=""/>
    <n v="0"/>
  </r>
  <r>
    <s v=""/>
    <s v="20100013"/>
    <s v="2022003095"/>
    <x v="20"/>
    <d v="2021-04-17T00:00:00"/>
    <d v="2021-05-05T00:00:00"/>
    <s v="RE"/>
    <s v="BDT"/>
    <n v="-40567.339999999997"/>
    <s v="1.00000"/>
    <s v="BDT"/>
    <n v="-40567.339999999997"/>
    <n v="-477.54"/>
    <n v="477.54"/>
    <s v="72"/>
    <s v="20210429"/>
    <s v="Pan basin low down for April'21"/>
    <s v=""/>
    <s v="0"/>
    <s v="5000158683 /27"/>
    <s v=""/>
    <s v=""/>
    <s v=""/>
    <s v=""/>
    <s v=""/>
    <m/>
    <s v=""/>
    <s v=""/>
    <s v=""/>
    <n v="0"/>
  </r>
  <r>
    <s v=""/>
    <s v="20100013"/>
    <s v="2022002955"/>
    <x v="60"/>
    <d v="2021-04-20T00:00:00"/>
    <d v="2021-04-29T00:00:00"/>
    <s v="RE"/>
    <s v="BDT"/>
    <n v="-40566"/>
    <s v="1.00000"/>
    <s v="BDT"/>
    <n v="-40566"/>
    <n v="-477.53"/>
    <n v="477.53"/>
    <s v="293"/>
    <s v="20210427"/>
    <s v="Production consumble item purchase for April'21"/>
    <s v=""/>
    <s v="0"/>
    <s v="5000157771 /205"/>
    <s v=""/>
    <s v=""/>
    <s v=""/>
    <s v=""/>
    <s v=""/>
    <m/>
    <s v=""/>
    <s v=""/>
    <s v=""/>
    <n v="0"/>
  </r>
  <r>
    <s v=""/>
    <s v="20100004"/>
    <s v="2012007643"/>
    <x v="18"/>
    <d v="2021-03-27T00:00:00"/>
    <d v="2021-03-28T00:00:00"/>
    <s v="KR"/>
    <s v="USD"/>
    <n v="-475"/>
    <s v="83.95000"/>
    <s v="BDT"/>
    <n v="-39876.25"/>
    <n v="-475"/>
    <n v="475"/>
    <s v="GRN-2021-7001"/>
    <s v="C2001-278"/>
    <s v="Goods received from Coats Bangladesh Ltd."/>
    <s v=""/>
    <s v="0"/>
    <s v="MAR-03/CIPL/2021  DCUDAK1"/>
    <s v="CIPL-03309"/>
    <s v=""/>
    <s v="2100078440"/>
    <s v=""/>
    <s v=""/>
    <m/>
    <s v=""/>
    <s v=""/>
    <s v=""/>
    <n v="0"/>
  </r>
  <r>
    <s v=""/>
    <s v="20100004"/>
    <s v="2012007687"/>
    <x v="64"/>
    <d v="2021-03-29T00:00:00"/>
    <d v="2021-03-31T00:00:00"/>
    <s v="KR"/>
    <s v="USD"/>
    <n v="-475"/>
    <s v="83.95000"/>
    <s v="BDT"/>
    <n v="-39876.25"/>
    <n v="-475"/>
    <n v="475"/>
    <s v="GRN-2021-7181"/>
    <s v="C2001-278"/>
    <s v="Goods received from Coats Bangladesh Ltd."/>
    <s v=""/>
    <s v="0"/>
    <s v="MAR-02/CIPL/2021   DCUDAK"/>
    <s v="CIPL-03309"/>
    <s v=""/>
    <s v="2100078440"/>
    <s v=""/>
    <s v=""/>
    <m/>
    <s v=""/>
    <s v=""/>
    <s v=""/>
    <n v="0"/>
  </r>
  <r>
    <s v=""/>
    <s v="20100004"/>
    <s v="2012008098"/>
    <x v="63"/>
    <d v="2021-04-01T00:00:00"/>
    <d v="2021-04-06T00:00:00"/>
    <s v="KR"/>
    <s v="USD"/>
    <n v="-475"/>
    <s v="83.95000"/>
    <s v="BDT"/>
    <n v="-39876.25"/>
    <n v="-475"/>
    <n v="475"/>
    <s v="GRN-2021-7537"/>
    <s v="C2001-278"/>
    <s v="Goods received from Coats Bangladesh Ltd."/>
    <s v=""/>
    <s v="0"/>
    <s v="MAR-02/CIPL/2021   DCUDAK"/>
    <s v="CIPL-03309"/>
    <s v=""/>
    <s v="2100078440"/>
    <s v=""/>
    <s v=""/>
    <m/>
    <s v=""/>
    <s v=""/>
    <s v=""/>
    <n v="0"/>
  </r>
  <r>
    <s v=""/>
    <s v="20100004"/>
    <s v="2012008769"/>
    <x v="81"/>
    <d v="2021-04-26T00:00:00"/>
    <d v="2021-04-27T00:00:00"/>
    <s v="KR"/>
    <s v="USD"/>
    <n v="-475"/>
    <s v="83.95000"/>
    <s v="BDT"/>
    <n v="-39876.25"/>
    <n v="-475"/>
    <n v="475"/>
    <s v="GRN-2021-10048"/>
    <s v="C2001-278"/>
    <s v="Goods received from Coats Bangladesh Ltd."/>
    <s v=""/>
    <s v="0"/>
    <s v="APR-03/CIPL/2021  DCUDAK1"/>
    <s v="CIPL-03309"/>
    <s v=""/>
    <s v="2100089940"/>
    <s v=""/>
    <s v=""/>
    <m/>
    <s v=""/>
    <s v=""/>
    <s v=""/>
    <n v="0"/>
  </r>
  <r>
    <s v=""/>
    <s v="20100007"/>
    <s v="2022003320"/>
    <x v="82"/>
    <d v="2021-05-10T00:00:00"/>
    <d v="2021-06-02T00:00:00"/>
    <s v="RE"/>
    <s v="USD"/>
    <n v="-473.97"/>
    <s v="83.95000"/>
    <s v="BDT"/>
    <n v="-39789.78"/>
    <n v="-473.97"/>
    <n v="473.97"/>
    <s v="3223"/>
    <s v="C2021-71"/>
    <s v="Goods received from SANS PACKAGING AND ACCESS"/>
    <s v=""/>
    <s v="0"/>
    <s v="4500061617"/>
    <s v="CIPL-03343"/>
    <s v=""/>
    <s v=""/>
    <s v=""/>
    <s v="2126000021"/>
    <d v="2021-07-11T00:00:00"/>
    <s v=""/>
    <s v=""/>
    <s v=""/>
    <n v="0"/>
  </r>
  <r>
    <s v=""/>
    <s v="30900100"/>
    <s v="2049003618"/>
    <x v="16"/>
    <d v="2021-06-24T00:00:00"/>
    <d v="2021-06-14T00:00:00"/>
    <s v="WE"/>
    <s v="BDT"/>
    <n v="-40000"/>
    <s v="1.00000"/>
    <s v="BDT"/>
    <n v="-40000"/>
    <n v="-470.87"/>
    <n v="470.87"/>
    <s v="276"/>
    <s v="4500061850"/>
    <s v="VEIT Kennegisser BX-100050 L/B(0.4*1050*"/>
    <s v=""/>
    <s v="0"/>
    <s v="Maintanence"/>
    <s v=""/>
    <s v=""/>
    <s v=""/>
    <s v="2010100001"/>
    <s v=""/>
    <m/>
    <s v=""/>
    <s v=""/>
    <s v=""/>
    <n v="0"/>
  </r>
  <r>
    <s v=""/>
    <s v="20100013"/>
    <s v="2012011260"/>
    <x v="22"/>
    <d v="2021-05-27T00:00:00"/>
    <d v="2021-07-08T00:00:00"/>
    <s v="KR"/>
    <s v="BDT"/>
    <n v="-39956"/>
    <s v="1.00000"/>
    <s v="BDT"/>
    <n v="-39956"/>
    <n v="-470.35"/>
    <n v="470.35"/>
    <s v="9908621971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22003071"/>
    <x v="20"/>
    <d v="2021-04-12T00:00:00"/>
    <d v="2021-05-06T00:00:00"/>
    <s v="RE"/>
    <s v="BDT"/>
    <n v="-39846"/>
    <s v="1.00000"/>
    <s v="BDT"/>
    <n v="-39846"/>
    <n v="-469.05"/>
    <n v="469.05"/>
    <s v="107"/>
    <s v="20210429"/>
    <s v="Orsaline for April'21"/>
    <s v=""/>
    <s v="0"/>
    <s v="5000158711 /43"/>
    <s v=""/>
    <s v=""/>
    <s v=""/>
    <s v=""/>
    <s v="2113000167"/>
    <d v="2021-07-14T00:00:00"/>
    <s v=""/>
    <s v=""/>
    <s v=""/>
    <n v="0"/>
  </r>
  <r>
    <s v=""/>
    <s v="20100013"/>
    <s v="2022003910"/>
    <x v="22"/>
    <d v="2021-06-27T00:00:00"/>
    <d v="2021-07-08T00:00:00"/>
    <s v="RE"/>
    <s v="BDT"/>
    <n v="-39843"/>
    <s v="1.00000"/>
    <s v="BDT"/>
    <n v="-39843"/>
    <n v="-469.02"/>
    <n v="469.02"/>
    <s v="PO-62261"/>
    <s v="20210630"/>
    <s v="Painting item for Jun'21"/>
    <s v=""/>
    <s v="0"/>
    <s v="5000164413 /15506,9259"/>
    <s v=""/>
    <s v=""/>
    <s v=""/>
    <s v=""/>
    <s v=""/>
    <m/>
    <s v=""/>
    <s v=""/>
    <s v=""/>
    <n v="0"/>
  </r>
  <r>
    <s v=""/>
    <s v="20100004"/>
    <s v="2012000855"/>
    <x v="116"/>
    <d v="2020-08-27T00:00:00"/>
    <d v="2020-08-29T00:00:00"/>
    <s v="KR"/>
    <s v="USD"/>
    <n v="-467.16"/>
    <s v="83.95000"/>
    <s v="BDT"/>
    <n v="-39218.080000000002"/>
    <n v="-467.16"/>
    <n v="467.16"/>
    <s v="GRN-2020-14153"/>
    <s v="C2001-6"/>
    <s v="Purchase of 458 CONE(3.0K) under CIPL-03170"/>
    <s v=""/>
    <s v="0"/>
    <s v="SC-0000002794  DCUDAK0138"/>
    <s v="CIPL-03170"/>
    <s v=""/>
    <s v="2000172990"/>
    <s v=""/>
    <s v=""/>
    <m/>
    <s v=""/>
    <s v=""/>
    <s v=""/>
    <n v="0"/>
  </r>
  <r>
    <s v=""/>
    <s v="20100013"/>
    <s v="2012010202"/>
    <x v="4"/>
    <d v="2021-04-29T00:00:00"/>
    <d v="2021-06-01T00:00:00"/>
    <s v="KR"/>
    <s v="BDT"/>
    <n v="-39536"/>
    <s v="1.00000"/>
    <s v="BDT"/>
    <n v="-39536"/>
    <n v="-465.4"/>
    <n v="465.4"/>
    <s v="9908620884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20100013"/>
    <s v="2022002581"/>
    <x v="5"/>
    <d v="2021-03-04T00:00:00"/>
    <d v="2021-04-01T00:00:00"/>
    <s v="RE"/>
    <s v="BDT"/>
    <n v="-39449"/>
    <s v="1.00000"/>
    <s v="BDT"/>
    <n v="-39449"/>
    <n v="-464.38"/>
    <n v="464.38"/>
    <s v="8413"/>
    <s v="20210322"/>
    <s v="Rowel Bolts,MS Pipe,MS Elbow,SS Ball Valve...March"/>
    <s v=""/>
    <s v="0"/>
    <s v="5000151543 /470 &amp; 471"/>
    <s v=""/>
    <s v=""/>
    <s v=""/>
    <s v=""/>
    <s v=""/>
    <m/>
    <s v=""/>
    <s v=""/>
    <s v=""/>
    <n v="0"/>
  </r>
  <r>
    <s v=""/>
    <s v="20100004"/>
    <s v="2012010706"/>
    <x v="52"/>
    <d v="2021-06-21T00:00:00"/>
    <d v="2021-06-22T00:00:00"/>
    <s v="KR"/>
    <s v="USD"/>
    <n v="-463.5"/>
    <s v="83.95001"/>
    <s v="BDT"/>
    <n v="-38910.83"/>
    <n v="-463.5"/>
    <n v="463.5"/>
    <s v="GRN-2021-14255"/>
    <s v="C2020-125"/>
    <s v="Goods received from BANGLADESH IRIS COMPANY LTD."/>
    <s v=""/>
    <s v="0"/>
    <s v="BD/IRIS/110-111-112-160-1"/>
    <s v="CIPL-03361"/>
    <s v=""/>
    <s v="2100096940"/>
    <s v=""/>
    <s v="2126000004"/>
    <d v="2021-07-06T00:00:00"/>
    <s v=""/>
    <s v=""/>
    <s v=""/>
    <n v="0"/>
  </r>
  <r>
    <s v=""/>
    <s v="20100013"/>
    <s v="2012010251"/>
    <x v="4"/>
    <d v="2021-04-01T00:00:00"/>
    <d v="2021-06-03T00:00:00"/>
    <s v="KR"/>
    <s v="BDT"/>
    <n v="-39269"/>
    <s v="1.00000"/>
    <s v="BDT"/>
    <n v="-39269"/>
    <n v="-462.26"/>
    <n v="462.26"/>
    <s v="9908884205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30900100"/>
    <s v="2049003397"/>
    <x v="39"/>
    <d v="2021-05-29T00:00:00"/>
    <d v="2021-05-29T00:00:00"/>
    <s v="WE"/>
    <s v="USD"/>
    <n v="-462.13"/>
    <s v="83.95025"/>
    <s v="BDT"/>
    <n v="-38795.93"/>
    <n v="-462.13"/>
    <n v="462.13"/>
    <s v="27745"/>
    <s v="4500061923"/>
    <s v="CRTDBXCRTN 56X36X12 CM 3 Ply U Divider"/>
    <s v=""/>
    <s v="0"/>
    <s v="Pcking Mtarial"/>
    <s v=""/>
    <s v=""/>
    <s v=""/>
    <s v="2010300001"/>
    <s v=""/>
    <m/>
    <s v=""/>
    <s v=""/>
    <s v=""/>
    <n v="0"/>
  </r>
  <r>
    <s v=""/>
    <s v="20100004"/>
    <s v="2012002210"/>
    <x v="102"/>
    <d v="2020-10-08T00:00:00"/>
    <d v="2020-10-17T00:00:00"/>
    <s v="KR"/>
    <s v="USD"/>
    <n v="-462"/>
    <s v="83.95000"/>
    <s v="BDT"/>
    <n v="-38784.9"/>
    <n v="-462"/>
    <n v="462"/>
    <s v="GRN-2020-18397"/>
    <s v="C2001-90"/>
    <s v="Purchase of 21000 PCS under CIPL-03213"/>
    <s v=""/>
    <s v="0"/>
    <s v="201941-SC DCUDAK017657"/>
    <s v="CIPL-03213"/>
    <s v=""/>
    <s v="2000227450"/>
    <s v=""/>
    <s v=""/>
    <m/>
    <s v=""/>
    <s v=""/>
    <s v=""/>
    <n v="0"/>
  </r>
  <r>
    <s v=""/>
    <s v="20100013"/>
    <s v="2022003089"/>
    <x v="20"/>
    <d v="2021-03-27T00:00:00"/>
    <d v="2021-05-05T00:00:00"/>
    <s v="RE"/>
    <s v="BDT"/>
    <n v="-39200"/>
    <s v="1.00000"/>
    <s v="BDT"/>
    <n v="-39200"/>
    <n v="-461.45"/>
    <n v="461.45"/>
    <s v="00240"/>
    <s v="20210429"/>
    <s v="Printing books for April'21"/>
    <s v=""/>
    <s v="0"/>
    <s v="5000158720 /67"/>
    <s v=""/>
    <s v=""/>
    <s v=""/>
    <s v=""/>
    <s v=""/>
    <m/>
    <s v=""/>
    <s v=""/>
    <s v=""/>
    <n v="0"/>
  </r>
  <r>
    <s v=""/>
    <s v="20100004"/>
    <s v="2012010848"/>
    <x v="45"/>
    <d v="2021-06-27T00:00:00"/>
    <d v="2021-06-29T00:00:00"/>
    <s v="KR"/>
    <s v="USD"/>
    <n v="-458.8"/>
    <s v="83.95000"/>
    <s v="BDT"/>
    <n v="-38516.26"/>
    <n v="-458.8"/>
    <n v="458.8"/>
    <s v="GRN-2021-14781"/>
    <s v="20210627"/>
    <s v="Goods received from GUNZE UNITED LIMITED"/>
    <s v=""/>
    <s v="0"/>
    <s v="GUL/CIPL-090621000704  LC"/>
    <s v="CIPL-03353"/>
    <s v=""/>
    <s v="2100147700"/>
    <s v=""/>
    <s v=""/>
    <m/>
    <s v=""/>
    <s v=""/>
    <s v=""/>
    <n v="0"/>
  </r>
  <r>
    <s v=""/>
    <s v="20100013"/>
    <s v="2012010243"/>
    <x v="4"/>
    <d v="2021-04-24T00:00:00"/>
    <d v="2021-06-03T00:00:00"/>
    <s v="KR"/>
    <s v="BDT"/>
    <n v="-38819"/>
    <s v="1.00000"/>
    <s v="BDT"/>
    <n v="-38819"/>
    <n v="-456.96"/>
    <n v="456.96"/>
    <s v="9908884019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08"/>
    <s v="2022003489"/>
    <x v="65"/>
    <d v="2021-05-27T00:00:00"/>
    <d v="2021-07-06T00:00:00"/>
    <s v="RE"/>
    <s v="BDT"/>
    <n v="-38697"/>
    <s v="1.00000"/>
    <s v="BDT"/>
    <n v="-38697"/>
    <n v="-455.52"/>
    <n v="455.52"/>
    <s v="9014"/>
    <s v="C2017-14"/>
    <s v="Sewing Machinery spare parts for May'21"/>
    <s v=""/>
    <s v="0"/>
    <s v="5000161660 /646"/>
    <s v=""/>
    <s v=""/>
    <s v=""/>
    <s v=""/>
    <s v=""/>
    <m/>
    <s v=""/>
    <s v=""/>
    <s v=""/>
    <n v="0"/>
  </r>
  <r>
    <s v=""/>
    <s v="20100004"/>
    <s v="2012010733"/>
    <x v="1"/>
    <d v="2021-06-23T00:00:00"/>
    <d v="2021-06-24T00:00:00"/>
    <s v="KR"/>
    <s v="USD"/>
    <n v="-454.37"/>
    <s v="83.95000"/>
    <s v="BDT"/>
    <n v="-38144.36"/>
    <n v="-454.37"/>
    <n v="454.37"/>
    <s v="GRN-2021-14443"/>
    <s v="C2020-189"/>
    <s v="Goods received from R-PAC (BANGLADESH) LIMITED"/>
    <s v=""/>
    <s v="0"/>
    <s v="CIPL06082021"/>
    <s v="CIPL-03374"/>
    <s v=""/>
    <s v="2100149500"/>
    <s v=""/>
    <s v=""/>
    <m/>
    <s v=""/>
    <s v=""/>
    <s v=""/>
    <n v="0"/>
  </r>
  <r>
    <s v=""/>
    <s v="20100007"/>
    <s v="2022003566"/>
    <x v="13"/>
    <d v="2021-06-14T00:00:00"/>
    <d v="2021-06-19T00:00:00"/>
    <s v="RE"/>
    <s v="USD"/>
    <n v="-453.6"/>
    <s v="83.95000"/>
    <s v="BDT"/>
    <n v="-38079.72"/>
    <n v="-453.6"/>
    <n v="453.6"/>
    <s v="8512"/>
    <s v="C2018-68"/>
    <s v="Goods received from KDS Accessories Ltd. (Unit 2)"/>
    <s v=""/>
    <s v="0"/>
    <s v="4500062269"/>
    <s v="CIPL-03333"/>
    <s v=""/>
    <s v=""/>
    <s v=""/>
    <s v=""/>
    <m/>
    <s v=""/>
    <s v=""/>
    <s v=""/>
    <n v="0"/>
  </r>
  <r>
    <s v=""/>
    <s v="20100013"/>
    <s v="2022003732"/>
    <x v="9"/>
    <d v="2021-06-21T00:00:00"/>
    <d v="2021-07-04T00:00:00"/>
    <s v="RE"/>
    <s v="BDT"/>
    <n v="-38400"/>
    <s v="1.00000"/>
    <s v="BDT"/>
    <n v="-38400"/>
    <n v="-452.04"/>
    <n v="452.04"/>
    <s v="342"/>
    <s v="20210628"/>
    <s v="Machine  light for June'21"/>
    <s v=""/>
    <s v="0"/>
    <s v="5000163592 /260"/>
    <s v=""/>
    <s v=""/>
    <s v=""/>
    <s v=""/>
    <s v=""/>
    <m/>
    <s v=""/>
    <s v=""/>
    <s v=""/>
    <n v="0"/>
  </r>
  <r>
    <s v=""/>
    <s v="30900940"/>
    <s v="2013003477"/>
    <x v="38"/>
    <d v="2021-05-04T00:00:00"/>
    <d v="2021-05-09T00:00:00"/>
    <s v="KZ"/>
    <s v="USD"/>
    <n v="-451.13"/>
    <s v="83.94999"/>
    <s v="BDT"/>
    <n v="-37872.36"/>
    <n v="-451.13"/>
    <n v="451.13"/>
    <s v="IBCEPZ148844DAK"/>
    <s v="IBCEPZ148844DAK"/>
    <s v="Deferred Liability Creation to Paxar Bangladesh Pv"/>
    <s v=""/>
    <s v="0"/>
    <s v="222152"/>
    <s v=""/>
    <s v=""/>
    <s v=""/>
    <s v="2010100001"/>
    <s v=""/>
    <m/>
    <s v=""/>
    <s v=""/>
    <s v=""/>
    <n v="0"/>
  </r>
  <r>
    <s v=""/>
    <s v="20100004"/>
    <s v="2012010732"/>
    <x v="1"/>
    <d v="2021-06-23T00:00:00"/>
    <d v="2021-06-24T00:00:00"/>
    <s v="KR"/>
    <s v="USD"/>
    <n v="-451.03"/>
    <s v="83.95000"/>
    <s v="BDT"/>
    <n v="-37863.97"/>
    <n v="-451.03"/>
    <n v="451.03"/>
    <s v="GRN-2021-14439"/>
    <s v="C2020-189"/>
    <s v="Goods received from R-PAC (BANGLADESH) LIMITED"/>
    <s v=""/>
    <s v="0"/>
    <s v="CIPL06082021"/>
    <s v="CIPL-03360"/>
    <s v=""/>
    <s v="2100149730"/>
    <s v=""/>
    <s v=""/>
    <m/>
    <s v=""/>
    <s v=""/>
    <s v=""/>
    <n v="0"/>
  </r>
  <r>
    <s v=""/>
    <s v="20100004"/>
    <s v="2012010533"/>
    <x v="85"/>
    <d v="2021-06-12T00:00:00"/>
    <d v="2021-06-13T00:00:00"/>
    <s v="KR"/>
    <s v="USD"/>
    <n v="-450.17"/>
    <s v="83.95000"/>
    <s v="BDT"/>
    <n v="-37791.769999999997"/>
    <n v="-450.17"/>
    <n v="450.17"/>
    <s v="GRN-2021-13470"/>
    <s v="20210612"/>
    <s v="Goods received from SML Packaging Solutions Bangla"/>
    <s v=""/>
    <s v="0"/>
    <s v="02062021-01  LCA-371736"/>
    <s v="CIPL-03313"/>
    <s v=""/>
    <s v="2100140290"/>
    <s v=""/>
    <s v="2126000038"/>
    <d v="2021-07-14T00:00:00"/>
    <s v=""/>
    <s v=""/>
    <s v=""/>
    <n v="0"/>
  </r>
  <r>
    <s v=""/>
    <s v="20100013"/>
    <s v="2022003755"/>
    <x v="22"/>
    <d v="2021-06-17T00:00:00"/>
    <d v="2021-07-04T00:00:00"/>
    <s v="RE"/>
    <s v="BDT"/>
    <n v="-38159"/>
    <s v="1.00000"/>
    <s v="BDT"/>
    <n v="-38159"/>
    <n v="-449.19"/>
    <n v="449.19"/>
    <s v="45"/>
    <s v="20210630"/>
    <s v="Lequied soap for June'21"/>
    <s v=""/>
    <s v="0"/>
    <s v="5000163752 /509"/>
    <s v=""/>
    <s v=""/>
    <s v=""/>
    <s v=""/>
    <s v=""/>
    <m/>
    <s v=""/>
    <s v=""/>
    <s v=""/>
    <n v="0"/>
  </r>
  <r>
    <s v=""/>
    <s v="20100013"/>
    <s v="2022003048"/>
    <x v="20"/>
    <d v="2021-04-01T00:00:00"/>
    <d v="2021-05-06T00:00:00"/>
    <s v="RE"/>
    <s v="BDT"/>
    <n v="-38154.5"/>
    <s v="1.00000"/>
    <s v="BDT"/>
    <n v="-38154.5"/>
    <n v="-449.14"/>
    <n v="449.14"/>
    <s v="UTT-003310/21"/>
    <s v="20210429"/>
    <s v="Painting item purchase for April'21"/>
    <s v=""/>
    <s v="0"/>
    <s v="5000158452 /11391"/>
    <s v=""/>
    <s v=""/>
    <s v=""/>
    <s v=""/>
    <s v=""/>
    <m/>
    <s v=""/>
    <s v=""/>
    <s v=""/>
    <n v="0"/>
  </r>
  <r>
    <s v=""/>
    <s v="30900110"/>
    <s v="2049003515"/>
    <x v="42"/>
    <d v="2021-05-27T00:00:00"/>
    <d v="2021-06-02T00:00:00"/>
    <s v="WE"/>
    <s v="BDT"/>
    <n v="-38100"/>
    <s v="1.00000"/>
    <s v="BDT"/>
    <n v="-38100"/>
    <n v="-448.49"/>
    <n v="448.49"/>
    <s v="26-05/2021"/>
    <s v="4300021387"/>
    <s v="Repair &amp; Maintenance - Production Machin"/>
    <s v=""/>
    <s v="0"/>
    <s v="maintenance work shop rep"/>
    <s v=""/>
    <s v=""/>
    <s v=""/>
    <s v="2010300001"/>
    <s v=""/>
    <m/>
    <s v=""/>
    <s v=""/>
    <s v=""/>
    <n v="0"/>
  </r>
  <r>
    <s v=""/>
    <s v="20100013"/>
    <s v="2022003099"/>
    <x v="20"/>
    <d v="2020-11-12T00:00:00"/>
    <d v="2021-05-05T00:00:00"/>
    <s v="RE"/>
    <s v="BDT"/>
    <n v="-37926"/>
    <s v="1.00000"/>
    <s v="BDT"/>
    <n v="-37926"/>
    <n v="-446.45"/>
    <n v="446.45"/>
    <s v="6262"/>
    <s v="20210429"/>
    <s v="Machine table supply for Nov'20"/>
    <s v=""/>
    <s v="0"/>
    <s v="5000158721 /109"/>
    <s v=""/>
    <s v=""/>
    <s v=""/>
    <s v=""/>
    <s v=""/>
    <m/>
    <s v=""/>
    <s v=""/>
    <s v=""/>
    <n v="0"/>
  </r>
  <r>
    <s v=""/>
    <s v="20100008"/>
    <s v="2022003056"/>
    <x v="20"/>
    <d v="2021-04-27T00:00:00"/>
    <d v="2021-05-04T00:00:00"/>
    <s v="RE"/>
    <s v="BDT"/>
    <n v="-37866.239999999998"/>
    <s v="1.00000"/>
    <s v="BDT"/>
    <n v="-37866.239999999998"/>
    <n v="-445.75"/>
    <n v="445.75"/>
    <s v="2112"/>
    <s v="C2001-277"/>
    <s v="Side stand &amp; File Cabinet for April'21"/>
    <s v=""/>
    <s v="0"/>
    <s v="5000158384 /47"/>
    <s v=""/>
    <s v=""/>
    <s v=""/>
    <s v=""/>
    <s v=""/>
    <m/>
    <s v=""/>
    <s v=""/>
    <s v=""/>
    <n v="0"/>
  </r>
  <r>
    <s v=""/>
    <s v="20100013"/>
    <s v="2012010028"/>
    <x v="4"/>
    <d v="2021-04-26T00:00:00"/>
    <d v="2021-06-01T00:00:00"/>
    <s v="KR"/>
    <s v="BDT"/>
    <n v="-37805"/>
    <s v="1.00000"/>
    <s v="BDT"/>
    <n v="-37805"/>
    <n v="-445.03"/>
    <n v="445.03"/>
    <s v="9908883953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30900125"/>
    <s v="2048000688"/>
    <x v="117"/>
    <d v="2020-07-27T00:00:00"/>
    <d v="2020-07-27T00:00:00"/>
    <s v="WA"/>
    <s v="BDT"/>
    <n v="-37800"/>
    <s v="1.00000"/>
    <s v="BDT"/>
    <n v="-37800"/>
    <n v="-444.97"/>
    <n v="444.97"/>
    <s v=""/>
    <s v="20200727"/>
    <s v="Loan received Royafix IND 120 kg"/>
    <s v=""/>
    <s v="0"/>
    <s v=""/>
    <s v=""/>
    <s v=""/>
    <s v=""/>
    <s v="2010200001"/>
    <s v=""/>
    <m/>
    <s v=""/>
    <s v=""/>
    <s v=""/>
    <n v="0"/>
  </r>
  <r>
    <s v=""/>
    <s v="20100013"/>
    <s v="2012010119"/>
    <x v="4"/>
    <d v="2021-04-13T00:00:00"/>
    <d v="2021-06-01T00:00:00"/>
    <s v="KR"/>
    <s v="BDT"/>
    <n v="-37692"/>
    <s v="1.00000"/>
    <s v="BDT"/>
    <n v="-37692"/>
    <n v="-443.7"/>
    <n v="443.7"/>
    <s v="9908620406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20100013"/>
    <s v="2012010111"/>
    <x v="4"/>
    <d v="2021-04-18T00:00:00"/>
    <d v="2021-06-01T00:00:00"/>
    <s v="KR"/>
    <s v="BDT"/>
    <n v="-37690"/>
    <s v="1.00000"/>
    <s v="BDT"/>
    <n v="-37690"/>
    <n v="-443.67"/>
    <n v="443.67"/>
    <s v="9908620400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20100004"/>
    <s v="2012008764"/>
    <x v="81"/>
    <d v="2021-04-26T00:00:00"/>
    <d v="2021-04-27T00:00:00"/>
    <s v="KR"/>
    <s v="USD"/>
    <n v="-442.06"/>
    <s v="83.95001"/>
    <s v="BDT"/>
    <n v="-37110.94"/>
    <n v="-442.06"/>
    <n v="442.06"/>
    <s v="GRN-2021-10018"/>
    <s v="C2020-189"/>
    <s v="Goods received from R-PAC (BANGLADESH) LIMITED"/>
    <s v=""/>
    <s v="0"/>
    <s v="CIPL04052021(B)  DCUDAK13"/>
    <s v="CIPL-03329"/>
    <s v=""/>
    <s v="2100088610"/>
    <s v=""/>
    <s v=""/>
    <m/>
    <s v=""/>
    <s v=""/>
    <s v=""/>
    <n v="0"/>
  </r>
  <r>
    <s v=""/>
    <s v="20100013"/>
    <s v="2012011275"/>
    <x v="22"/>
    <d v="2021-05-06T00:00:00"/>
    <d v="2021-07-08T00:00:00"/>
    <s v="KR"/>
    <s v="BDT"/>
    <n v="-37538"/>
    <s v="1.00000"/>
    <s v="BDT"/>
    <n v="-37538"/>
    <n v="-441.88"/>
    <n v="441.88"/>
    <s v="9908621328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09"/>
    <s v="2012010930"/>
    <x v="22"/>
    <d v="2021-06-30T00:00:00"/>
    <d v="2021-07-05T00:00:00"/>
    <s v="KR"/>
    <s v="BDT"/>
    <n v="-37285.17"/>
    <s v="1.00000"/>
    <s v="BDT"/>
    <n v="-37285.17"/>
    <n v="-438.91"/>
    <n v="438.91"/>
    <s v="CHTL353440"/>
    <s v="C2018-9"/>
    <s v="Sea freight &amp; others for June'21"/>
    <s v=""/>
    <s v="0"/>
    <s v="C3335LVMX0690-21"/>
    <s v=""/>
    <s v=""/>
    <s v=""/>
    <s v=""/>
    <s v="2113000010"/>
    <d v="2021-07-05T00:00:00"/>
    <s v=""/>
    <s v=""/>
    <s v=""/>
    <n v="0"/>
  </r>
  <r>
    <s v=""/>
    <s v="20100004"/>
    <s v="2012010370"/>
    <x v="2"/>
    <d v="2021-06-03T00:00:00"/>
    <d v="2021-06-06T00:00:00"/>
    <s v="KR"/>
    <s v="USD"/>
    <n v="-437.68"/>
    <s v="83.95001"/>
    <s v="BDT"/>
    <n v="-36743.24"/>
    <n v="-437.68"/>
    <n v="437.68"/>
    <s v="GRN-2021-12785"/>
    <s v="20210603"/>
    <s v="Goods received from Britannia Label BD Ltd"/>
    <s v=""/>
    <s v="0"/>
    <s v="SC/CIPL/780/2021  DCUDAK1"/>
    <s v="CIPL-03330"/>
    <s v=""/>
    <s v="2100139000"/>
    <s v=""/>
    <s v=""/>
    <m/>
    <s v=""/>
    <s v=""/>
    <s v=""/>
    <n v="0"/>
  </r>
  <r>
    <s v=""/>
    <s v="20100013"/>
    <s v="2022002627"/>
    <x v="97"/>
    <d v="2021-03-14T00:00:00"/>
    <d v="2021-04-01T00:00:00"/>
    <s v="RE"/>
    <s v="BDT"/>
    <n v="-37077.800000000003"/>
    <s v="1.00000"/>
    <s v="BDT"/>
    <n v="-37077.800000000003"/>
    <n v="-436.47"/>
    <n v="436.47"/>
    <s v="8450"/>
    <s v="20210328"/>
    <s v="Production consumable item purchase for march'21"/>
    <s v=""/>
    <s v="0"/>
    <s v="5000155271 /474,475"/>
    <s v=""/>
    <s v=""/>
    <s v=""/>
    <s v=""/>
    <s v=""/>
    <m/>
    <s v=""/>
    <s v=""/>
    <s v=""/>
    <n v="0"/>
  </r>
  <r>
    <s v=""/>
    <s v="20100013"/>
    <s v="2022002958"/>
    <x v="60"/>
    <d v="2021-04-10T00:00:00"/>
    <d v="2021-04-29T00:00:00"/>
    <s v="RE"/>
    <s v="BDT"/>
    <n v="-36941"/>
    <s v="1.00000"/>
    <s v="BDT"/>
    <n v="-36941"/>
    <n v="-434.85"/>
    <n v="434.85"/>
    <s v="8630"/>
    <s v="20210427"/>
    <s v="Machinery spare parts for the month of April'21"/>
    <s v=""/>
    <s v="0"/>
    <s v="5000157776 /577"/>
    <s v=""/>
    <s v=""/>
    <s v=""/>
    <s v=""/>
    <s v=""/>
    <m/>
    <s v=""/>
    <s v=""/>
    <s v=""/>
    <n v="0"/>
  </r>
  <r>
    <s v=""/>
    <s v="20100013"/>
    <s v="2022002792"/>
    <x v="61"/>
    <d v="2021-03-31T00:00:00"/>
    <d v="2021-04-10T00:00:00"/>
    <s v="RE"/>
    <s v="BDT"/>
    <n v="-36860"/>
    <s v="1.00000"/>
    <s v="BDT"/>
    <n v="-36860"/>
    <n v="-433.9"/>
    <n v="433.9"/>
    <s v="14513"/>
    <s v="20210331"/>
    <s v="LED Tube Light for March'31"/>
    <s v=""/>
    <s v="0"/>
    <s v="5000156367 /72"/>
    <s v=""/>
    <s v=""/>
    <s v=""/>
    <s v=""/>
    <s v="2113000028"/>
    <d v="2021-07-07T00:00:00"/>
    <s v=""/>
    <s v=""/>
    <s v=""/>
    <n v="0"/>
  </r>
  <r>
    <s v=""/>
    <s v="20100013"/>
    <s v="2012010245"/>
    <x v="4"/>
    <d v="2021-04-19T00:00:00"/>
    <d v="2021-06-03T00:00:00"/>
    <s v="KR"/>
    <s v="BDT"/>
    <n v="-36801"/>
    <s v="1.00000"/>
    <s v="BDT"/>
    <n v="-36801"/>
    <n v="-433.21"/>
    <n v="433.21"/>
    <s v="9908884012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04"/>
    <s v="2012010548"/>
    <x v="32"/>
    <d v="2021-06-13T00:00:00"/>
    <d v="2021-06-14T00:00:00"/>
    <s v="KR"/>
    <s v="USD"/>
    <n v="-432.56"/>
    <s v="83.95000"/>
    <s v="BDT"/>
    <n v="-36313.410000000003"/>
    <n v="-432.56"/>
    <n v="432.56"/>
    <s v="GRN-2021-13514"/>
    <s v="C2020-189"/>
    <s v="Goods received from R-PAC (BANGLADESH) LIMITED"/>
    <s v=""/>
    <s v="0"/>
    <s v="CIPL06022021   (A)   DCUD"/>
    <s v="CIPL-03374"/>
    <s v=""/>
    <s v="2100142250"/>
    <s v=""/>
    <s v="2126000009"/>
    <d v="2021-07-08T00:00:00"/>
    <s v=""/>
    <s v=""/>
    <s v=""/>
    <n v="0"/>
  </r>
  <r>
    <s v=""/>
    <s v="20100013"/>
    <s v="2012010027"/>
    <x v="4"/>
    <d v="2021-04-20T00:00:00"/>
    <d v="2021-06-01T00:00:00"/>
    <s v="KR"/>
    <s v="BDT"/>
    <n v="-36663"/>
    <s v="1.00000"/>
    <s v="BDT"/>
    <n v="-36663"/>
    <n v="-431.58"/>
    <n v="431.58"/>
    <s v="9908883057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10239"/>
    <x v="4"/>
    <d v="2021-04-12T00:00:00"/>
    <d v="2021-06-03T00:00:00"/>
    <s v="KR"/>
    <s v="BDT"/>
    <n v="-36628"/>
    <s v="1.00000"/>
    <s v="BDT"/>
    <n v="-36628"/>
    <n v="-431.17"/>
    <n v="431.17"/>
    <s v="9908884192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07"/>
    <s v="2022003018"/>
    <x v="57"/>
    <d v="2021-04-25T00:00:00"/>
    <d v="2021-05-03T00:00:00"/>
    <s v="RE"/>
    <s v="USD"/>
    <n v="-429.82"/>
    <s v="83.95000"/>
    <s v="BDT"/>
    <n v="-36083.39"/>
    <n v="-429.82"/>
    <n v="429.82"/>
    <s v="2692"/>
    <s v="C2021-71"/>
    <s v="Goods received from SANS PACKAGING AND ACCESSORIES"/>
    <s v=""/>
    <s v="0"/>
    <s v="4500061465"/>
    <s v="CIPL-03329"/>
    <s v=""/>
    <s v=""/>
    <s v=""/>
    <s v="2126000021"/>
    <d v="2021-07-11T00:00:00"/>
    <s v=""/>
    <s v=""/>
    <s v=""/>
    <n v="0"/>
  </r>
  <r>
    <s v=""/>
    <s v="20100013"/>
    <s v="2022003203"/>
    <x v="21"/>
    <d v="2021-05-05T00:00:00"/>
    <d v="2021-06-01T00:00:00"/>
    <s v="RE"/>
    <s v="BDT"/>
    <n v="-36456"/>
    <s v="1.00000"/>
    <s v="BDT"/>
    <n v="-36456"/>
    <n v="-429.14"/>
    <n v="429.14"/>
    <s v="7359"/>
    <s v="20210525"/>
    <s v="Plotter machine Ink HP 45 for May'21"/>
    <s v=""/>
    <s v="0"/>
    <s v="5000160207 /498"/>
    <s v=""/>
    <s v=""/>
    <s v=""/>
    <s v=""/>
    <s v=""/>
    <m/>
    <s v=""/>
    <s v=""/>
    <s v=""/>
    <n v="0"/>
  </r>
  <r>
    <s v=""/>
    <s v="20100013"/>
    <s v="2022003763"/>
    <x v="22"/>
    <d v="2021-06-27T00:00:00"/>
    <d v="2021-07-04T00:00:00"/>
    <s v="RE"/>
    <s v="BDT"/>
    <n v="-36456"/>
    <s v="1.00000"/>
    <s v="BDT"/>
    <n v="-36456"/>
    <n v="-429.14"/>
    <n v="429.14"/>
    <s v="180"/>
    <s v="20210630"/>
    <s v="JUTE Mate &amp; Rubber mat for June'21"/>
    <s v=""/>
    <s v="0"/>
    <s v="5000163782 /297"/>
    <s v=""/>
    <s v=""/>
    <s v=""/>
    <s v=""/>
    <s v=""/>
    <m/>
    <s v=""/>
    <s v=""/>
    <s v=""/>
    <n v="0"/>
  </r>
  <r>
    <s v=""/>
    <s v="30900110"/>
    <s v="2049003786"/>
    <x v="16"/>
    <d v="2021-06-24T00:00:00"/>
    <d v="2021-06-24T00:00:00"/>
    <s v="WE"/>
    <s v="BDT"/>
    <n v="-36370"/>
    <s v="1.00000"/>
    <s v="BDT"/>
    <n v="-36370"/>
    <n v="-428.13"/>
    <n v="428.13"/>
    <s v=""/>
    <s v="4300021927"/>
    <s v="Transportation Service"/>
    <s v=""/>
    <s v="0"/>
    <s v="Air Passage bill Mr. Ioan"/>
    <s v=""/>
    <s v=""/>
    <s v=""/>
    <s v="2010300001"/>
    <s v=""/>
    <m/>
    <s v=""/>
    <s v=""/>
    <s v=""/>
    <n v="0"/>
  </r>
  <r>
    <s v=""/>
    <s v="20100005"/>
    <s v="2022003256"/>
    <x v="4"/>
    <d v="2021-05-19T00:00:00"/>
    <d v="2021-06-01T00:00:00"/>
    <s v="RE"/>
    <s v="BDT"/>
    <n v="-36329"/>
    <s v="1.00000"/>
    <s v="BDT"/>
    <n v="-36329"/>
    <n v="-427.65"/>
    <n v="427.65"/>
    <s v="CIPL/05-21/177"/>
    <s v="C2001-901"/>
    <s v="Biocide for May'21(Chemical)"/>
    <s v=""/>
    <s v="0"/>
    <s v="5000160253 /314"/>
    <s v="CIPL-03308"/>
    <s v=""/>
    <s v=""/>
    <s v=""/>
    <s v=""/>
    <m/>
    <s v=""/>
    <s v=""/>
    <s v=""/>
    <n v="0"/>
  </r>
  <r>
    <s v=""/>
    <s v="20100013"/>
    <s v="2022003833"/>
    <x v="22"/>
    <d v="2021-06-16T00:00:00"/>
    <d v="2021-07-04T00:00:00"/>
    <s v="RE"/>
    <s v="BDT"/>
    <n v="-36327.760000000002"/>
    <s v="1.00000"/>
    <s v="BDT"/>
    <n v="-36327.760000000002"/>
    <n v="-427.64"/>
    <n v="427.64"/>
    <s v="06/21/178"/>
    <s v="20210630"/>
    <s v="Bulab chemical for June'21"/>
    <s v=""/>
    <s v="0"/>
    <s v="5000163150 /332"/>
    <s v=""/>
    <s v=""/>
    <s v=""/>
    <s v=""/>
    <s v=""/>
    <m/>
    <s v=""/>
    <s v=""/>
    <s v=""/>
    <n v="0"/>
  </r>
  <r>
    <s v=""/>
    <s v="20100013"/>
    <s v="2022003039"/>
    <x v="20"/>
    <d v="2021-04-27T00:00:00"/>
    <d v="2021-05-06T00:00:00"/>
    <s v="RE"/>
    <s v="BDT"/>
    <n v="-36255"/>
    <s v="1.00000"/>
    <s v="BDT"/>
    <n v="-36255"/>
    <n v="-426.78"/>
    <n v="426.78"/>
    <s v="313"/>
    <s v="20210429"/>
    <s v="Fire safety item purchase for April'21"/>
    <s v=""/>
    <s v="0"/>
    <s v="5000158385 /442"/>
    <s v=""/>
    <s v=""/>
    <s v=""/>
    <s v=""/>
    <s v="2113000137"/>
    <d v="2021-07-14T00:00:00"/>
    <s v=""/>
    <s v=""/>
    <s v=""/>
    <n v="0"/>
  </r>
  <r>
    <s v=""/>
    <s v="20100004"/>
    <s v="2012010313"/>
    <x v="62"/>
    <d v="2021-06-02T00:00:00"/>
    <d v="2021-06-06T00:00:00"/>
    <s v="KR"/>
    <s v="USD"/>
    <n v="-424.9"/>
    <s v="83.95001"/>
    <s v="BDT"/>
    <n v="-35670.36"/>
    <n v="-424.9"/>
    <n v="424.9"/>
    <s v="GRN-2021-12648"/>
    <s v="20210602"/>
    <s v="Goods received from SML Packaging Solutions Bangla"/>
    <s v=""/>
    <s v="0"/>
    <s v="24012021-01  DCUDAK138843"/>
    <s v="CIPL-03323"/>
    <s v=""/>
    <s v="2100132410"/>
    <s v=""/>
    <s v="2126000043"/>
    <d v="2021-07-18T00:00:00"/>
    <s v=""/>
    <s v=""/>
    <s v=""/>
    <n v="0"/>
  </r>
  <r>
    <s v=""/>
    <s v="20100009"/>
    <s v="2022003477"/>
    <x v="6"/>
    <d v="2021-05-30T00:00:00"/>
    <d v="2021-06-06T00:00:00"/>
    <s v="RE"/>
    <s v="BDT"/>
    <n v="-36092.300000000003"/>
    <s v="1.00000"/>
    <s v="BDT"/>
    <n v="-36092.300000000003"/>
    <n v="-424.86"/>
    <n v="424.86"/>
    <s v="119"/>
    <s v="C2018-493"/>
    <s v="Steel cabinet painting,almirah,,Malamine board'May"/>
    <s v=""/>
    <s v="0"/>
    <s v="5000161447 /48"/>
    <s v=""/>
    <s v=""/>
    <s v=""/>
    <s v=""/>
    <s v=""/>
    <m/>
    <s v=""/>
    <s v=""/>
    <s v=""/>
    <n v="0"/>
  </r>
  <r>
    <s v=""/>
    <s v="30900940"/>
    <s v="2013003642"/>
    <x v="54"/>
    <d v="2021-05-12T00:00:00"/>
    <d v="2021-05-26T00:00:00"/>
    <s v="KZ"/>
    <s v="USD"/>
    <n v="-423.38"/>
    <s v="83.95000"/>
    <s v="BDT"/>
    <n v="-35542.75"/>
    <n v="-423.38"/>
    <n v="423.38"/>
    <s v="IBCEPZ144910DAK"/>
    <s v="DCUDAK131591"/>
    <s v="Deferred Liability Creation to YKK BANGLADESH PTE"/>
    <s v=""/>
    <s v="0"/>
    <s v="ie00182151"/>
    <s v=""/>
    <s v=""/>
    <s v=""/>
    <s v="2010100001"/>
    <s v=""/>
    <m/>
    <s v=""/>
    <s v=""/>
    <s v=""/>
    <n v="0"/>
  </r>
  <r>
    <s v=""/>
    <s v="20100004"/>
    <s v="2012001076"/>
    <x v="118"/>
    <d v="2020-09-03T00:00:00"/>
    <d v="2020-09-10T00:00:00"/>
    <s v="KR"/>
    <s v="USD"/>
    <n v="-420.95"/>
    <s v="83.94999"/>
    <s v="BDT"/>
    <n v="-35338.75"/>
    <n v="-420.95"/>
    <n v="420.95"/>
    <s v="GRN-2020-14758"/>
    <s v="C2001-293"/>
    <s v="Purchase of 21000 PCS under CIPL-03158"/>
    <s v=""/>
    <s v="0"/>
    <s v="CBL-AUG-03/CIPL/2020-DCUD"/>
    <s v="CIPL-03158"/>
    <s v=""/>
    <s v="2000189430"/>
    <s v=""/>
    <s v=""/>
    <m/>
    <s v=""/>
    <s v=""/>
    <s v=""/>
    <n v="0"/>
  </r>
  <r>
    <s v=""/>
    <s v="20100013"/>
    <s v="2022001539"/>
    <x v="119"/>
    <d v="2020-12-07T00:00:00"/>
    <d v="2020-12-20T00:00:00"/>
    <s v="RE"/>
    <s v="BDT"/>
    <n v="-35636.639999999999"/>
    <s v="1.00000"/>
    <s v="BDT"/>
    <n v="-35636.639999999999"/>
    <n v="-419.5"/>
    <n v="419.5"/>
    <s v="1230"/>
    <s v="20201217"/>
    <s v="Roller small hp 50 &amp; 1000 make for Dec'2020"/>
    <s v=""/>
    <s v="0"/>
    <s v="5000146570 /67"/>
    <s v=""/>
    <s v=""/>
    <s v=""/>
    <s v=""/>
    <s v=""/>
    <m/>
    <s v=""/>
    <s v=""/>
    <s v=""/>
    <n v="0"/>
  </r>
  <r>
    <s v=""/>
    <s v="30900110"/>
    <s v="2049003760"/>
    <x v="44"/>
    <d v="2021-06-19T00:00:00"/>
    <d v="2021-06-22T00:00:00"/>
    <s v="WE"/>
    <s v="BDT"/>
    <n v="-35280"/>
    <s v="1.00000"/>
    <s v="BDT"/>
    <n v="-35280"/>
    <n v="-415.3"/>
    <n v="415.3"/>
    <s v="119"/>
    <s v="4200002506"/>
    <s v="orsaline"/>
    <s v=""/>
    <s v="0"/>
    <s v="Madecal"/>
    <s v=""/>
    <s v=""/>
    <s v=""/>
    <s v="2010300001"/>
    <s v=""/>
    <m/>
    <s v=""/>
    <s v=""/>
    <s v=""/>
    <n v="0"/>
  </r>
  <r>
    <s v=""/>
    <s v="20100013"/>
    <s v="2012010063"/>
    <x v="4"/>
    <d v="2021-04-27T00:00:00"/>
    <d v="2021-06-01T00:00:00"/>
    <s v="KR"/>
    <s v="BDT"/>
    <n v="-35147"/>
    <s v="1.00000"/>
    <s v="BDT"/>
    <n v="-35147"/>
    <n v="-413.74"/>
    <n v="413.74"/>
    <s v="9908883981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07"/>
    <s v="2022003339"/>
    <x v="39"/>
    <d v="2021-05-29T00:00:00"/>
    <d v="2021-06-02T00:00:00"/>
    <s v="RE"/>
    <s v="USD"/>
    <n v="-413.52"/>
    <s v="83.94999"/>
    <s v="BDT"/>
    <n v="-34715"/>
    <n v="-413.52"/>
    <n v="413.52"/>
    <s v="27741/683/78/87"/>
    <s v="C2001-956"/>
    <s v="Goods received from Epyllion Limited"/>
    <s v=""/>
    <s v="0"/>
    <s v="4500061709"/>
    <s v="CIPL-03309"/>
    <s v=""/>
    <s v=""/>
    <s v=""/>
    <s v="2126000007"/>
    <d v="2021-07-06T00:00:00"/>
    <s v=""/>
    <s v=""/>
    <s v=""/>
    <n v="0"/>
  </r>
  <r>
    <s v=""/>
    <s v="30900940"/>
    <s v="2013003474"/>
    <x v="55"/>
    <d v="2021-05-06T00:00:00"/>
    <d v="2021-05-09T00:00:00"/>
    <s v="KZ"/>
    <s v="USD"/>
    <n v="-413.23"/>
    <s v="83.95000"/>
    <s v="BDT"/>
    <n v="-34690.660000000003"/>
    <n v="-413.23"/>
    <n v="413.23"/>
    <s v="IBCTST148215DAK"/>
    <s v="DCUDAK019689"/>
    <s v="Deferred Liability Creation to ALPHA START LTD"/>
    <s v=""/>
    <s v="0"/>
    <s v="AB/1509/20"/>
    <s v=""/>
    <s v=""/>
    <s v=""/>
    <s v="2010100001"/>
    <s v=""/>
    <m/>
    <s v=""/>
    <s v=""/>
    <s v=""/>
    <n v="0"/>
  </r>
  <r>
    <s v=""/>
    <s v="20100004"/>
    <s v="2012010410"/>
    <x v="71"/>
    <d v="2021-06-06T00:00:00"/>
    <d v="2021-06-08T00:00:00"/>
    <s v="KR"/>
    <s v="USD"/>
    <n v="-411.28"/>
    <s v="83.95001"/>
    <s v="BDT"/>
    <n v="-34526.959999999999"/>
    <n v="-411.28"/>
    <n v="411.28"/>
    <s v="GRN-2021-12956"/>
    <s v="20210606"/>
    <s v="Goods received from Britannia Label BD Ltd"/>
    <s v=""/>
    <s v="0"/>
    <s v="SC/CIPL/780/2021  DCUDAK1"/>
    <s v="CIPL-03330"/>
    <s v=""/>
    <s v="2100139000"/>
    <s v=""/>
    <s v=""/>
    <m/>
    <s v=""/>
    <s v=""/>
    <s v=""/>
    <n v="0"/>
  </r>
  <r>
    <s v=""/>
    <s v="20100013"/>
    <s v="2022003239"/>
    <x v="39"/>
    <d v="2021-03-06T00:00:00"/>
    <d v="2021-06-01T00:00:00"/>
    <s v="RE"/>
    <s v="BDT"/>
    <n v="-34920"/>
    <s v="1.00000"/>
    <s v="BDT"/>
    <n v="-34920"/>
    <n v="-411.07"/>
    <n v="411.07"/>
    <s v="2106"/>
    <s v="20210529"/>
    <s v="Table Separator for March'21"/>
    <s v=""/>
    <s v="0"/>
    <s v="5000160470 /50"/>
    <s v=""/>
    <s v=""/>
    <s v=""/>
    <s v=""/>
    <s v=""/>
    <m/>
    <s v=""/>
    <s v=""/>
    <s v=""/>
    <n v="0"/>
  </r>
  <r>
    <s v=""/>
    <s v="30900100"/>
    <s v="2049002760"/>
    <x v="56"/>
    <d v="2021-03-14T00:00:00"/>
    <d v="2021-03-28T00:00:00"/>
    <s v="WE"/>
    <s v="BDT"/>
    <n v="-34830"/>
    <s v="1.00000"/>
    <s v="BDT"/>
    <n v="-34830"/>
    <n v="-410.01"/>
    <n v="410.01"/>
    <s v="8447"/>
    <s v="4500060695"/>
    <s v="Enamel Paint Light Grey , Berger"/>
    <s v=""/>
    <s v="0"/>
    <s v="Utility"/>
    <s v=""/>
    <s v=""/>
    <s v=""/>
    <s v="2010100001"/>
    <s v=""/>
    <m/>
    <s v=""/>
    <s v=""/>
    <s v=""/>
    <n v="0"/>
  </r>
  <r>
    <s v=""/>
    <s v="20100007"/>
    <s v="2022003322"/>
    <x v="82"/>
    <d v="2021-05-10T00:00:00"/>
    <d v="2021-06-02T00:00:00"/>
    <s v="RE"/>
    <s v="USD"/>
    <n v="-409.97"/>
    <s v="83.95000"/>
    <s v="BDT"/>
    <n v="-34416.980000000003"/>
    <n v="-409.97"/>
    <n v="409.97"/>
    <s v="3225"/>
    <s v="C2021-71"/>
    <s v="Goods received from SANS PACKAGING AND ACCESS"/>
    <s v=""/>
    <s v="0"/>
    <s v="4500061668"/>
    <s v="CIPL-03331"/>
    <s v=""/>
    <s v=""/>
    <s v=""/>
    <s v="2126000021"/>
    <d v="2021-07-11T00:00:00"/>
    <s v=""/>
    <s v=""/>
    <s v=""/>
    <n v="0"/>
  </r>
  <r>
    <s v=""/>
    <s v="30900100"/>
    <s v="2049003693"/>
    <x v="31"/>
    <d v="2021-06-17T00:00:00"/>
    <d v="2021-06-20T00:00:00"/>
    <s v="WE"/>
    <s v="BDT"/>
    <n v="-34800"/>
    <s v="1.00000"/>
    <s v="BDT"/>
    <n v="-34800"/>
    <n v="-409.65"/>
    <n v="409.65"/>
    <s v="1401"/>
    <s v="4500062350"/>
    <s v="Lavasoft HSB"/>
    <s v=""/>
    <s v="0"/>
    <s v="Chemical Received"/>
    <s v=""/>
    <s v=""/>
    <s v=""/>
    <s v="2010300001"/>
    <s v=""/>
    <m/>
    <s v=""/>
    <s v=""/>
    <s v=""/>
    <n v="0"/>
  </r>
  <r>
    <s v=""/>
    <s v="30900100"/>
    <s v="2049003693"/>
    <x v="31"/>
    <d v="2021-06-17T00:00:00"/>
    <d v="2021-06-20T00:00:00"/>
    <s v="WE"/>
    <s v="BDT"/>
    <n v="-34800"/>
    <s v="1.00000"/>
    <s v="BDT"/>
    <n v="-34800"/>
    <n v="-409.65"/>
    <n v="409.65"/>
    <s v="1401"/>
    <s v="4500062350"/>
    <s v="Lavasoft HSB"/>
    <s v=""/>
    <s v="0"/>
    <s v="Chemical Received"/>
    <s v=""/>
    <s v=""/>
    <s v=""/>
    <s v="2010300001"/>
    <s v=""/>
    <m/>
    <s v=""/>
    <s v=""/>
    <s v=""/>
    <n v="0"/>
  </r>
  <r>
    <s v=""/>
    <s v="20100013"/>
    <s v="2022003038"/>
    <x v="20"/>
    <d v="2021-04-18T00:00:00"/>
    <d v="2021-05-06T00:00:00"/>
    <s v="RE"/>
    <s v="BDT"/>
    <n v="-34722"/>
    <s v="1.00000"/>
    <s v="BDT"/>
    <n v="-34722"/>
    <n v="-408.74"/>
    <n v="408.74"/>
    <s v="13402"/>
    <s v="20210429"/>
    <s v="Production consumable item purchase for April'21"/>
    <s v=""/>
    <s v="0"/>
    <s v="5000158382 /59"/>
    <s v=""/>
    <s v=""/>
    <s v=""/>
    <s v=""/>
    <s v="2113000122"/>
    <d v="2021-07-14T00:00:00"/>
    <s v=""/>
    <s v=""/>
    <s v=""/>
    <n v="0"/>
  </r>
  <r>
    <s v=""/>
    <s v="20100013"/>
    <s v="2022003580"/>
    <x v="41"/>
    <d v="2021-06-10T00:00:00"/>
    <d v="2021-07-05T00:00:00"/>
    <s v="RE"/>
    <s v="BDT"/>
    <n v="-34721"/>
    <s v="1.00000"/>
    <s v="BDT"/>
    <n v="-34721"/>
    <n v="-408.72"/>
    <n v="408.72"/>
    <s v="13417"/>
    <s v="20210620"/>
    <s v="Barcode Label &amp; BARCODE Ribon for June'21"/>
    <s v=""/>
    <s v="0"/>
    <s v="5000162383 /78"/>
    <s v=""/>
    <s v=""/>
    <s v=""/>
    <s v=""/>
    <s v=""/>
    <m/>
    <s v=""/>
    <s v=""/>
    <s v=""/>
    <n v="0"/>
  </r>
  <r>
    <s v=""/>
    <s v="20100004"/>
    <s v="2012010694"/>
    <x v="52"/>
    <d v="2021-06-21T00:00:00"/>
    <d v="2021-06-22T00:00:00"/>
    <s v="KR"/>
    <s v="USD"/>
    <n v="-408.58"/>
    <s v="83.95000"/>
    <s v="BDT"/>
    <n v="-34300.29"/>
    <n v="-408.58"/>
    <n v="408.58"/>
    <s v="GRN-2021-14225"/>
    <s v="C2001-90"/>
    <s v="Goods received from Paxar Bangladesh Ltd."/>
    <s v=""/>
    <s v="0"/>
    <s v="228057-SC  LCA-380696"/>
    <s v="CIPL-03386"/>
    <s v=""/>
    <s v="2100155120"/>
    <s v=""/>
    <s v="2126000020"/>
    <d v="2021-07-06T00:00:00"/>
    <s v=""/>
    <s v=""/>
    <s v=""/>
    <n v="0"/>
  </r>
  <r>
    <s v=""/>
    <s v="30900125"/>
    <s v="2048004662"/>
    <x v="120"/>
    <d v="2020-11-08T00:00:00"/>
    <d v="2020-11-12T00:00:00"/>
    <s v="WA"/>
    <s v="BDT"/>
    <n v="-34650"/>
    <s v="1.00000"/>
    <s v="BDT"/>
    <n v="-34650"/>
    <n v="-407.89"/>
    <n v="407.89"/>
    <s v=""/>
    <s v="20201108"/>
    <s v="Loan received Royawet 1515, 375kg"/>
    <s v=""/>
    <s v="0"/>
    <s v=""/>
    <s v=""/>
    <s v=""/>
    <s v=""/>
    <s v="2010200001"/>
    <s v=""/>
    <m/>
    <s v=""/>
    <s v=""/>
    <s v=""/>
    <n v="0"/>
  </r>
  <r>
    <s v=""/>
    <s v="20100004"/>
    <s v="2012000888"/>
    <x v="121"/>
    <d v="2020-08-30T00:00:00"/>
    <d v="2020-09-03T00:00:00"/>
    <s v="KR"/>
    <s v="USD"/>
    <n v="-406.35"/>
    <s v="83.94999"/>
    <s v="BDT"/>
    <n v="-34113.08"/>
    <n v="-406.35"/>
    <n v="406.35"/>
    <s v="GRN-2020-14338"/>
    <s v="C2001-6"/>
    <s v="Purchase of 249 CONE(5.0K) under CIPL-03159"/>
    <s v=""/>
    <s v="0"/>
    <s v="SC-0000002794  DCUDAK0138"/>
    <s v="CIPL-03159"/>
    <s v=""/>
    <s v="2000176930"/>
    <s v=""/>
    <s v=""/>
    <m/>
    <s v=""/>
    <s v=""/>
    <s v=""/>
    <n v="0"/>
  </r>
  <r>
    <s v=""/>
    <s v="20100013"/>
    <s v="2022003860"/>
    <x v="22"/>
    <d v="2021-06-08T00:00:00"/>
    <d v="2021-07-08T00:00:00"/>
    <s v="RE"/>
    <s v="BDT"/>
    <n v="-34476"/>
    <s v="1.00000"/>
    <s v="BDT"/>
    <n v="-34476"/>
    <n v="-405.84"/>
    <n v="405.84"/>
    <s v="9101"/>
    <s v="20210630"/>
    <s v="Single Timer,Pneumatic Pipe,Timing Belt,,for Jun'2"/>
    <s v=""/>
    <s v="0"/>
    <s v="5000163262 /728"/>
    <s v=""/>
    <s v=""/>
    <s v=""/>
    <s v=""/>
    <s v=""/>
    <m/>
    <s v=""/>
    <s v=""/>
    <s v=""/>
    <n v="0"/>
  </r>
  <r>
    <s v=""/>
    <s v="20100013"/>
    <s v="2022002957"/>
    <x v="60"/>
    <d v="2021-04-18T00:00:00"/>
    <d v="2021-04-29T00:00:00"/>
    <s v="RE"/>
    <s v="BDT"/>
    <n v="-34300"/>
    <s v="1.00000"/>
    <s v="BDT"/>
    <n v="-34300"/>
    <n v="-403.77"/>
    <n v="403.77"/>
    <s v="1407"/>
    <s v="20210427"/>
    <s v="MACHINE OIL FOR APRIL'21"/>
    <s v=""/>
    <s v="0"/>
    <s v="5000157773 /53"/>
    <s v=""/>
    <s v=""/>
    <s v=""/>
    <s v=""/>
    <s v="2113000133"/>
    <d v="2021-07-14T00:00:00"/>
    <s v=""/>
    <s v=""/>
    <s v=""/>
    <n v="0"/>
  </r>
  <r>
    <s v=""/>
    <s v="20100013"/>
    <s v="2022003187"/>
    <x v="21"/>
    <d v="2021-05-22T00:00:00"/>
    <d v="2021-06-01T00:00:00"/>
    <s v="RE"/>
    <s v="BDT"/>
    <n v="-34300"/>
    <s v="1.00000"/>
    <s v="BDT"/>
    <n v="-34300"/>
    <n v="-403.77"/>
    <n v="403.77"/>
    <s v="1412"/>
    <s v="20210525"/>
    <s v="MACHINE OIL FOR MAY'21"/>
    <s v=""/>
    <s v="0"/>
    <s v="5000160278 /59"/>
    <s v=""/>
    <s v=""/>
    <s v=""/>
    <s v=""/>
    <s v=""/>
    <m/>
    <s v=""/>
    <s v=""/>
    <s v=""/>
    <n v="0"/>
  </r>
  <r>
    <s v=""/>
    <s v="20100013"/>
    <s v="2022003593"/>
    <x v="41"/>
    <d v="2021-06-08T00:00:00"/>
    <d v="2021-07-05T00:00:00"/>
    <s v="RE"/>
    <s v="BDT"/>
    <n v="-34300"/>
    <s v="1.00000"/>
    <s v="BDT"/>
    <n v="-34300"/>
    <n v="-403.77"/>
    <n v="403.77"/>
    <s v="1419"/>
    <s v="20210620"/>
    <s v="MACHINE OIL FOR JUNE'21"/>
    <s v=""/>
    <s v="0"/>
    <s v="5000162371 /62"/>
    <s v=""/>
    <s v=""/>
    <s v=""/>
    <s v=""/>
    <s v=""/>
    <m/>
    <s v=""/>
    <s v=""/>
    <s v=""/>
    <n v="0"/>
  </r>
  <r>
    <s v=""/>
    <s v="20100013"/>
    <s v="2022003881"/>
    <x v="22"/>
    <d v="2021-06-22T00:00:00"/>
    <d v="2021-07-08T00:00:00"/>
    <s v="RE"/>
    <s v="BDT"/>
    <n v="-34300"/>
    <s v="1.00000"/>
    <s v="BDT"/>
    <n v="-34300"/>
    <n v="-403.77"/>
    <n v="403.77"/>
    <s v="B-2021062218"/>
    <s v="20210630"/>
    <s v="Sequence Controller for Jun'21"/>
    <s v=""/>
    <s v="0"/>
    <s v="5000164559 /"/>
    <s v=""/>
    <s v=""/>
    <s v=""/>
    <s v=""/>
    <s v=""/>
    <m/>
    <s v=""/>
    <s v=""/>
    <s v=""/>
    <n v="0"/>
  </r>
  <r>
    <s v=""/>
    <s v="20100009"/>
    <s v="2022002851"/>
    <x v="88"/>
    <d v="2021-04-06T00:00:00"/>
    <d v="2021-04-29T00:00:00"/>
    <s v="RE"/>
    <s v="BDT"/>
    <n v="-34198.699999999997"/>
    <s v="1.00000"/>
    <s v="BDT"/>
    <n v="-34198.699999999997"/>
    <n v="-402.57"/>
    <n v="402.57"/>
    <s v="68"/>
    <s v="C2001-1205"/>
    <s v="Making radiator for April'21"/>
    <s v=""/>
    <s v="0"/>
    <s v="5000157165 /25"/>
    <s v=""/>
    <s v=""/>
    <s v=""/>
    <s v=""/>
    <s v="2113000032"/>
    <d v="2021-07-07T00:00:00"/>
    <s v=""/>
    <s v=""/>
    <s v=""/>
    <n v="0"/>
  </r>
  <r>
    <s v=""/>
    <s v="20100013"/>
    <s v="2012010229"/>
    <x v="4"/>
    <d v="2021-04-19T00:00:00"/>
    <d v="2021-06-03T00:00:00"/>
    <s v="KR"/>
    <s v="BDT"/>
    <n v="-34115"/>
    <s v="1.00000"/>
    <s v="BDT"/>
    <n v="-34115"/>
    <n v="-401.59"/>
    <n v="401.59"/>
    <s v="9908884016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13"/>
    <s v="2022002794"/>
    <x v="61"/>
    <d v="2021-03-31T00:00:00"/>
    <d v="2021-04-10T00:00:00"/>
    <s v="RE"/>
    <s v="BDT"/>
    <n v="-34067"/>
    <s v="1.00000"/>
    <s v="BDT"/>
    <n v="-34067"/>
    <n v="-401.03"/>
    <n v="401.03"/>
    <s v="390-2021"/>
    <s v="20210331"/>
    <s v="ATTC &amp; ISO prespriation tester for March'31"/>
    <s v=""/>
    <s v="0"/>
    <s v="5000156365 /09"/>
    <s v=""/>
    <s v=""/>
    <s v=""/>
    <s v=""/>
    <s v=""/>
    <m/>
    <s v=""/>
    <s v=""/>
    <s v=""/>
    <n v="0"/>
  </r>
  <r>
    <s v=""/>
    <s v="20100013"/>
    <s v="2022003280"/>
    <x v="6"/>
    <d v="2021-05-25T00:00:00"/>
    <d v="2021-06-01T00:00:00"/>
    <s v="RE"/>
    <s v="BDT"/>
    <n v="-33975"/>
    <s v="1.00000"/>
    <s v="BDT"/>
    <n v="-33975"/>
    <n v="-399.94"/>
    <n v="399.94"/>
    <s v="314"/>
    <s v="20210531"/>
    <s v="Sewing Machine spare parts for May'21"/>
    <s v=""/>
    <s v="0"/>
    <s v="5000160858 /228"/>
    <s v=""/>
    <s v=""/>
    <s v=""/>
    <s v=""/>
    <s v=""/>
    <m/>
    <s v=""/>
    <s v=""/>
    <s v=""/>
    <n v="0"/>
  </r>
  <r>
    <s v=""/>
    <s v="20100009"/>
    <s v="2022003468"/>
    <x v="6"/>
    <d v="2021-05-26T00:00:00"/>
    <d v="2021-06-05T00:00:00"/>
    <s v="RE"/>
    <s v="BDT"/>
    <n v="-33945"/>
    <s v="1.00000"/>
    <s v="BDT"/>
    <n v="-33945"/>
    <n v="-399.58"/>
    <n v="399.58"/>
    <s v="PO-21387"/>
    <s v="C2001-1075"/>
    <s v="Machinery repair &amp; maintenance for May'21"/>
    <s v=""/>
    <s v="0"/>
    <s v="5000161453 /35"/>
    <s v=""/>
    <s v=""/>
    <s v=""/>
    <s v=""/>
    <s v=""/>
    <m/>
    <s v=""/>
    <s v=""/>
    <s v=""/>
    <n v="0"/>
  </r>
  <r>
    <s v=""/>
    <s v="20100013"/>
    <s v="2022003714"/>
    <x v="9"/>
    <d v="2021-06-24T00:00:00"/>
    <d v="2021-07-04T00:00:00"/>
    <s v="RE"/>
    <s v="BDT"/>
    <n v="-33810"/>
    <s v="1.00000"/>
    <s v="BDT"/>
    <n v="-33810"/>
    <n v="-398"/>
    <n v="398"/>
    <s v="EZ/1027"/>
    <s v="20210628"/>
    <s v="Blower Fan for June'21"/>
    <s v=""/>
    <s v="0"/>
    <s v="5000163645 /013"/>
    <s v=""/>
    <s v=""/>
    <s v=""/>
    <s v=""/>
    <s v=""/>
    <m/>
    <s v=""/>
    <s v=""/>
    <s v=""/>
    <n v="0"/>
  </r>
  <r>
    <s v=""/>
    <s v="20100004"/>
    <s v="2012010597"/>
    <x v="26"/>
    <d v="2021-06-16T00:00:00"/>
    <d v="2021-06-17T00:00:00"/>
    <s v="KR"/>
    <s v="USD"/>
    <n v="-395.66"/>
    <s v="83.95001"/>
    <s v="BDT"/>
    <n v="-33215.660000000003"/>
    <n v="-395.66"/>
    <n v="395.66"/>
    <s v="GRN-2021-13739"/>
    <s v="C2001-685"/>
    <s v="Goods received from YKK BANGLADESH PTE LTD."/>
    <s v=""/>
    <s v="0"/>
    <s v="YKK/CIPL/SC-2496/21   LCA"/>
    <s v="CIPL-03348"/>
    <s v=""/>
    <s v="2100143030"/>
    <s v=""/>
    <s v=""/>
    <m/>
    <s v=""/>
    <s v=""/>
    <s v=""/>
    <n v="0"/>
  </r>
  <r>
    <s v=""/>
    <s v="20100013"/>
    <s v="2022002880"/>
    <x v="57"/>
    <d v="2021-03-14T00:00:00"/>
    <d v="2021-04-29T00:00:00"/>
    <s v="RE"/>
    <s v="BDT"/>
    <n v="-33466"/>
    <s v="1.00000"/>
    <s v="BDT"/>
    <n v="-33466"/>
    <n v="-393.95"/>
    <n v="393.95"/>
    <s v="8556"/>
    <s v="20210425"/>
    <s v="Floor tile homogeneous,Tower bolt for April'21"/>
    <s v=""/>
    <s v="0"/>
    <s v="5000157564 /537"/>
    <s v=""/>
    <s v=""/>
    <s v=""/>
    <s v=""/>
    <s v=""/>
    <m/>
    <s v=""/>
    <s v=""/>
    <s v=""/>
    <n v="0"/>
  </r>
  <r>
    <s v=""/>
    <s v="20100013"/>
    <s v="2022003681"/>
    <x v="77"/>
    <d v="2021-06-19T00:00:00"/>
    <d v="2021-07-05T00:00:00"/>
    <s v="RE"/>
    <s v="BDT"/>
    <n v="-33424"/>
    <s v="1.00000"/>
    <s v="BDT"/>
    <n v="-33424"/>
    <n v="-393.46"/>
    <n v="393.46"/>
    <s v="118"/>
    <s v="20210625"/>
    <s v="Pantry Items for June'21"/>
    <s v=""/>
    <s v="0"/>
    <s v="5000163310 /57"/>
    <s v=""/>
    <s v=""/>
    <s v=""/>
    <s v=""/>
    <s v=""/>
    <m/>
    <s v=""/>
    <s v=""/>
    <s v=""/>
    <n v="0"/>
  </r>
  <r>
    <s v=""/>
    <s v="20100009"/>
    <s v="2022002852"/>
    <x v="88"/>
    <d v="2021-04-07T00:00:00"/>
    <d v="2021-04-29T00:00:00"/>
    <s v="RE"/>
    <s v="BDT"/>
    <n v="-33409.9"/>
    <s v="1.00000"/>
    <s v="BDT"/>
    <n v="-33409.9"/>
    <n v="-393.29"/>
    <n v="393.29"/>
    <s v="03"/>
    <s v="C2001-1075"/>
    <s v="Repair &amp; Maintenance roller,snap button dies,April"/>
    <s v=""/>
    <s v="0"/>
    <s v="5000157171 /23"/>
    <s v=""/>
    <s v=""/>
    <s v=""/>
    <s v=""/>
    <s v="2113000019"/>
    <d v="2021-07-07T00:00:00"/>
    <s v=""/>
    <s v=""/>
    <s v=""/>
    <n v="0"/>
  </r>
  <r>
    <s v=""/>
    <s v="20100004"/>
    <s v="2012010319"/>
    <x v="62"/>
    <d v="2021-06-02T00:00:00"/>
    <d v="2021-06-06T00:00:00"/>
    <s v="KR"/>
    <s v="USD"/>
    <n v="-390"/>
    <s v="83.95000"/>
    <s v="BDT"/>
    <n v="-32740.5"/>
    <n v="-390"/>
    <n v="390"/>
    <s v="GRN-2021-12654"/>
    <s v="20210602"/>
    <s v="Goods received from SML Packaging Solutions Bangla"/>
    <s v=""/>
    <s v="0"/>
    <s v="24012021-01  DCUDAK138843"/>
    <s v="CIPL-03350"/>
    <s v=""/>
    <s v="2100132740"/>
    <s v=""/>
    <s v="2126000043"/>
    <d v="2021-07-18T00:00:00"/>
    <s v=""/>
    <s v=""/>
    <s v=""/>
    <n v="0"/>
  </r>
  <r>
    <s v=""/>
    <s v="20100007"/>
    <s v="2022003807"/>
    <x v="1"/>
    <d v="2021-06-23T00:00:00"/>
    <d v="2021-07-03T00:00:00"/>
    <s v="RE"/>
    <s v="USD"/>
    <n v="-389.45"/>
    <s v="83.95001"/>
    <s v="BDT"/>
    <n v="-32694.33"/>
    <n v="-389.45"/>
    <n v="389.45"/>
    <s v="33608"/>
    <s v="C2001-956"/>
    <s v="Goods received from Epyllion Limited"/>
    <s v=""/>
    <s v="0"/>
    <s v="4500062430"/>
    <s v="CIPL-03328"/>
    <s v=""/>
    <s v=""/>
    <s v=""/>
    <s v=""/>
    <m/>
    <s v=""/>
    <s v=""/>
    <s v=""/>
    <n v="0"/>
  </r>
  <r>
    <s v=""/>
    <s v="20100013"/>
    <s v="2022002879"/>
    <x v="57"/>
    <d v="2021-04-08T00:00:00"/>
    <d v="2021-04-29T00:00:00"/>
    <s v="RE"/>
    <s v="BDT"/>
    <n v="-32919.800000000003"/>
    <s v="1.00000"/>
    <s v="BDT"/>
    <n v="-32919.800000000003"/>
    <n v="-387.52"/>
    <n v="387.52"/>
    <s v="8647"/>
    <s v="20210425"/>
    <s v="Sewing spare parts purchase for April'21"/>
    <s v=""/>
    <s v="0"/>
    <s v="5000157562 /581"/>
    <s v=""/>
    <s v=""/>
    <s v=""/>
    <s v=""/>
    <s v=""/>
    <m/>
    <s v=""/>
    <s v=""/>
    <s v=""/>
    <n v="0"/>
  </r>
  <r>
    <s v=""/>
    <s v="20100013"/>
    <s v="2022003108"/>
    <x v="20"/>
    <d v="2021-04-03T00:00:00"/>
    <d v="2021-05-06T00:00:00"/>
    <s v="RE"/>
    <s v="BDT"/>
    <n v="-32784.06"/>
    <s v="1.00000"/>
    <s v="BDT"/>
    <n v="-32784.06"/>
    <n v="-385.92"/>
    <n v="385.92"/>
    <s v="726"/>
    <s v="20210429"/>
    <s v="Liquid soap for April'21"/>
    <s v=""/>
    <s v="0"/>
    <s v="5000158962 /382"/>
    <s v=""/>
    <s v=""/>
    <s v=""/>
    <s v=""/>
    <s v="2113000031"/>
    <d v="2021-07-07T00:00:00"/>
    <s v=""/>
    <s v=""/>
    <s v=""/>
    <n v="0"/>
  </r>
  <r>
    <s v=""/>
    <s v="20100013"/>
    <s v="2022002668"/>
    <x v="61"/>
    <d v="2021-03-14T00:00:00"/>
    <d v="2021-04-06T00:00:00"/>
    <s v="RE"/>
    <s v="BDT"/>
    <n v="-32585.7"/>
    <s v="1.00000"/>
    <s v="BDT"/>
    <n v="-32585.7"/>
    <n v="-383.58"/>
    <n v="383.58"/>
    <s v="8332"/>
    <s v="20210331"/>
    <s v="Spare parts purchase for the month of March'21"/>
    <s v=""/>
    <s v="0"/>
    <s v="5000155754 /476"/>
    <s v=""/>
    <s v=""/>
    <s v=""/>
    <s v=""/>
    <s v=""/>
    <m/>
    <s v=""/>
    <s v=""/>
    <s v=""/>
    <n v="0"/>
  </r>
  <r>
    <s v=""/>
    <s v="20100004"/>
    <s v="2012002514"/>
    <x v="114"/>
    <d v="2020-10-18T00:00:00"/>
    <d v="2020-10-27T00:00:00"/>
    <s v="KR"/>
    <s v="USD"/>
    <n v="-383.17"/>
    <s v="83.95000"/>
    <s v="BDT"/>
    <n v="-32167.119999999999"/>
    <n v="-383.17"/>
    <n v="383.17"/>
    <s v="GRN-2020-19380"/>
    <s v="C2001-90"/>
    <s v="Purchase of 8962 PCS under CIPL-03147"/>
    <s v=""/>
    <s v="0"/>
    <s v="201941-SC DCUDAK017657"/>
    <s v="CIPL-03147"/>
    <s v=""/>
    <s v="2000227170"/>
    <s v=""/>
    <s v=""/>
    <m/>
    <s v=""/>
    <s v=""/>
    <s v=""/>
    <n v="0"/>
  </r>
  <r>
    <s v=""/>
    <s v="20100013"/>
    <s v="2022003347"/>
    <x v="6"/>
    <d v="2021-05-24T00:00:00"/>
    <d v="2021-06-03T00:00:00"/>
    <s v="RE"/>
    <s v="BDT"/>
    <n v="-32528.2"/>
    <s v="1.00000"/>
    <s v="BDT"/>
    <n v="-32528.2"/>
    <n v="-382.91"/>
    <n v="382.91"/>
    <s v="585,003"/>
    <s v="20210531"/>
    <s v="Prod Consumable for May'21"/>
    <s v=""/>
    <s v="0"/>
    <s v="5000161061 /467,459"/>
    <s v=""/>
    <s v=""/>
    <s v=""/>
    <s v=""/>
    <s v=""/>
    <m/>
    <s v=""/>
    <s v=""/>
    <s v=""/>
    <n v="0"/>
  </r>
  <r>
    <s v=""/>
    <s v="20100013"/>
    <s v="2022003402"/>
    <x v="6"/>
    <d v="2021-05-27T00:00:00"/>
    <d v="2021-06-03T00:00:00"/>
    <s v="RE"/>
    <s v="BDT"/>
    <n v="-32484.5"/>
    <s v="1.00000"/>
    <s v="BDT"/>
    <n v="-32484.5"/>
    <n v="-382.39"/>
    <n v="382.39"/>
    <s v="9005"/>
    <s v="20210531"/>
    <s v="Silicon Spray,Bond plug,Glass wool,BEARING..May'21"/>
    <s v=""/>
    <s v="0"/>
    <s v="5000161074 /625"/>
    <s v=""/>
    <s v=""/>
    <s v=""/>
    <s v=""/>
    <s v=""/>
    <m/>
    <s v=""/>
    <s v=""/>
    <s v=""/>
    <n v="0"/>
  </r>
  <r>
    <s v=""/>
    <s v="20100004"/>
    <s v="2012011006"/>
    <x v="22"/>
    <d v="2021-06-30T00:00:00"/>
    <d v="2021-07-06T00:00:00"/>
    <s v="KR"/>
    <s v="USD"/>
    <n v="-382.3"/>
    <s v="83.95001"/>
    <s v="BDT"/>
    <n v="-32094.09"/>
    <n v="-382.3"/>
    <n v="382.3"/>
    <s v="GRN-2021-15520"/>
    <s v="C2001-6"/>
    <s v="Goods received from American &amp; Efird (Bangladesh)"/>
    <s v=""/>
    <s v="0"/>
    <s v="SC-0000003879  DCUDAK1432"/>
    <s v="CIPL-03310"/>
    <s v=""/>
    <s v="2100164240"/>
    <s v=""/>
    <s v="2126000027"/>
    <d v="2021-07-13T00:00:00"/>
    <s v=""/>
    <s v=""/>
    <s v=""/>
    <n v="0"/>
  </r>
  <r>
    <s v=""/>
    <s v="20100013"/>
    <s v="2022003765"/>
    <x v="22"/>
    <d v="2021-06-23T00:00:00"/>
    <d v="2021-07-04T00:00:00"/>
    <s v="RE"/>
    <s v="BDT"/>
    <n v="-32426"/>
    <s v="1.00000"/>
    <s v="BDT"/>
    <n v="-32426"/>
    <n v="-381.7"/>
    <n v="381.7"/>
    <s v="828969X/000001"/>
    <s v="20210630"/>
    <s v="Fish crate small without Hole for June'21"/>
    <s v=""/>
    <s v="0"/>
    <s v="5000163904/20210000121732"/>
    <s v="CIPL-03316"/>
    <s v=""/>
    <s v=""/>
    <s v=""/>
    <s v=""/>
    <m/>
    <s v=""/>
    <s v=""/>
    <s v=""/>
    <n v="0"/>
  </r>
  <r>
    <s v=""/>
    <s v="20100013"/>
    <s v="2022003159"/>
    <x v="15"/>
    <d v="2021-04-06T00:00:00"/>
    <d v="2021-06-01T00:00:00"/>
    <s v="RE"/>
    <s v="BDT"/>
    <n v="-32340"/>
    <s v="1.00000"/>
    <s v="BDT"/>
    <n v="-32340"/>
    <n v="-380.69"/>
    <n v="380.69"/>
    <s v="20/154"/>
    <s v="20210520"/>
    <s v="Sequence Controller for April'21"/>
    <s v=""/>
    <s v="0"/>
    <s v="5000159468 /1"/>
    <s v=""/>
    <s v=""/>
    <s v=""/>
    <s v=""/>
    <s v=""/>
    <m/>
    <s v=""/>
    <s v=""/>
    <s v=""/>
    <n v="0"/>
  </r>
  <r>
    <s v=""/>
    <s v="20100013"/>
    <s v="2022003068"/>
    <x v="20"/>
    <d v="2021-04-13T00:00:00"/>
    <d v="2021-05-06T00:00:00"/>
    <s v="RE"/>
    <s v="BDT"/>
    <n v="-32340"/>
    <s v="1.00000"/>
    <s v="BDT"/>
    <n v="-32340"/>
    <n v="-380.69"/>
    <n v="380.69"/>
    <s v="03PLC/APRIL/21"/>
    <s v="20210429"/>
    <s v="PLC Mistubishi Fxon-3A for April'21"/>
    <s v=""/>
    <s v="0"/>
    <s v="5000158724 /96"/>
    <s v=""/>
    <s v=""/>
    <s v=""/>
    <s v=""/>
    <s v="2113000173"/>
    <d v="2021-07-14T00:00:00"/>
    <s v=""/>
    <s v=""/>
    <s v=""/>
    <n v="0"/>
  </r>
  <r>
    <s v=""/>
    <s v="20100009"/>
    <s v="2022002982"/>
    <x v="20"/>
    <d v="2021-04-20T00:00:00"/>
    <d v="2021-05-03T00:00:00"/>
    <s v="RE"/>
    <s v="BDT"/>
    <n v="-32330"/>
    <s v="1.00000"/>
    <s v="BDT"/>
    <n v="-32330"/>
    <n v="-380.58"/>
    <n v="380.58"/>
    <s v="291"/>
    <s v="C2015-906"/>
    <s v="Sludge disposal,labour charges &amp; others for April'"/>
    <s v=""/>
    <s v="0"/>
    <s v="5000158111 /206"/>
    <s v=""/>
    <s v=""/>
    <s v=""/>
    <s v=""/>
    <s v=""/>
    <m/>
    <s v=""/>
    <s v=""/>
    <s v=""/>
    <n v="0"/>
  </r>
  <r>
    <s v=""/>
    <s v="20100013"/>
    <s v="2012010228"/>
    <x v="4"/>
    <d v="2021-04-26T00:00:00"/>
    <d v="2021-06-03T00:00:00"/>
    <s v="KR"/>
    <s v="BDT"/>
    <n v="-32308"/>
    <s v="1.00000"/>
    <s v="BDT"/>
    <n v="-32308"/>
    <n v="-380.32"/>
    <n v="380.32"/>
    <s v="9908884014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13"/>
    <s v="2012011200"/>
    <x v="22"/>
    <d v="2021-05-19T00:00:00"/>
    <d v="2021-07-06T00:00:00"/>
    <s v="KR"/>
    <s v="BDT"/>
    <n v="-32243"/>
    <s v="1.00000"/>
    <s v="BDT"/>
    <n v="-32243"/>
    <n v="-379.55"/>
    <n v="379.55"/>
    <s v="9908621977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22003815"/>
    <x v="22"/>
    <d v="2021-06-29T00:00:00"/>
    <d v="2021-07-04T00:00:00"/>
    <s v="RE"/>
    <s v="BDT"/>
    <n v="-32204"/>
    <s v="1.00000"/>
    <s v="BDT"/>
    <n v="-32204"/>
    <n v="-379.09"/>
    <n v="379.09"/>
    <s v="64"/>
    <s v="20210630"/>
    <s v="Lequied soap for June'21"/>
    <s v=""/>
    <s v="0"/>
    <s v="5000164081 /526"/>
    <s v=""/>
    <s v=""/>
    <s v=""/>
    <s v=""/>
    <s v=""/>
    <m/>
    <s v=""/>
    <s v=""/>
    <s v=""/>
    <n v="0"/>
  </r>
  <r>
    <s v=""/>
    <s v="20100013"/>
    <s v="2012011206"/>
    <x v="22"/>
    <d v="2021-05-15T00:00:00"/>
    <d v="2021-07-06T00:00:00"/>
    <s v="KR"/>
    <s v="BDT"/>
    <n v="-32079"/>
    <s v="1.00000"/>
    <s v="BDT"/>
    <n v="-32079"/>
    <n v="-377.62"/>
    <n v="377.62"/>
    <s v="9908621981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07"/>
    <s v="2022003319"/>
    <x v="37"/>
    <d v="2021-05-23T00:00:00"/>
    <d v="2021-06-02T00:00:00"/>
    <s v="RE"/>
    <s v="USD"/>
    <n v="-377.59"/>
    <s v="83.95000"/>
    <s v="BDT"/>
    <n v="-31698.68"/>
    <n v="-377.59"/>
    <n v="377.59"/>
    <s v="3370"/>
    <s v="C2021-71"/>
    <s v="Goods received from SANS PACKAGING AND ACCESS"/>
    <s v=""/>
    <s v="0"/>
    <s v="4500061616"/>
    <s v="CIPL-03329"/>
    <s v=""/>
    <s v=""/>
    <s v=""/>
    <s v="2126000021"/>
    <d v="2021-07-11T00:00:00"/>
    <s v=""/>
    <s v=""/>
    <s v=""/>
    <n v="0"/>
  </r>
  <r>
    <s v=""/>
    <s v="20100007"/>
    <s v="2022003531"/>
    <x v="2"/>
    <d v="2021-06-03T00:00:00"/>
    <d v="2021-06-19T00:00:00"/>
    <s v="RE"/>
    <s v="USD"/>
    <n v="-376.66"/>
    <s v="83.95003"/>
    <s v="BDT"/>
    <n v="-31620.62"/>
    <n v="-376.66"/>
    <n v="376.66"/>
    <s v="29128"/>
    <s v="C2001-956"/>
    <s v="Goods received from Epyllion Limited"/>
    <s v=""/>
    <s v="0"/>
    <s v="4500062004"/>
    <s v="CIPL-03353"/>
    <s v=""/>
    <s v=""/>
    <s v=""/>
    <s v=""/>
    <m/>
    <s v=""/>
    <s v=""/>
    <s v=""/>
    <n v="0"/>
  </r>
  <r>
    <s v=""/>
    <s v="20100013"/>
    <s v="2022003683"/>
    <x v="77"/>
    <d v="2021-06-19T00:00:00"/>
    <d v="2021-07-04T00:00:00"/>
    <s v="RE"/>
    <s v="BDT"/>
    <n v="-31972"/>
    <s v="1.00000"/>
    <s v="BDT"/>
    <n v="-31972"/>
    <n v="-376.36"/>
    <n v="376.36"/>
    <s v="117"/>
    <s v="20210625"/>
    <s v="House Keeping Items for June'21"/>
    <s v=""/>
    <s v="0"/>
    <s v="5000163315 /56"/>
    <s v=""/>
    <s v=""/>
    <s v=""/>
    <s v=""/>
    <s v=""/>
    <m/>
    <s v=""/>
    <s v=""/>
    <s v=""/>
    <n v="0"/>
  </r>
  <r>
    <s v=""/>
    <s v="20100004"/>
    <s v="2012001927"/>
    <x v="107"/>
    <d v="2020-10-01T00:00:00"/>
    <d v="2020-10-15T00:00:00"/>
    <s v="KR"/>
    <s v="USD"/>
    <n v="-372.87"/>
    <s v="83.95001"/>
    <s v="BDT"/>
    <n v="-31302.44"/>
    <n v="-372.87"/>
    <n v="372.87"/>
    <s v="GRN-2020-17630"/>
    <s v="C2001-90"/>
    <s v="Purchase of 8952 PCS under CIPL-03141"/>
    <s v=""/>
    <s v="0"/>
    <s v="200954-sc DCUDAK016971"/>
    <s v="CIPL-03141"/>
    <s v=""/>
    <s v="2000217690"/>
    <s v=""/>
    <s v=""/>
    <m/>
    <s v=""/>
    <s v=""/>
    <s v=""/>
    <n v="0"/>
  </r>
  <r>
    <s v=""/>
    <s v="20100007"/>
    <s v="2022002952"/>
    <x v="68"/>
    <d v="2021-04-24T00:00:00"/>
    <d v="2021-04-25T00:00:00"/>
    <s v="RE"/>
    <s v="USD"/>
    <n v="-372.55"/>
    <s v="83.94999"/>
    <s v="BDT"/>
    <n v="-31275.57"/>
    <n v="-372.55"/>
    <n v="372.55"/>
    <s v="2631"/>
    <s v="C2021-71"/>
    <s v="Goods received from SANS PACKAGING AND ACCESSORIES"/>
    <s v=""/>
    <s v="0"/>
    <s v="4500061386"/>
    <s v="CIPL-03343"/>
    <s v=""/>
    <s v=""/>
    <s v=""/>
    <s v="2126000021"/>
    <d v="2021-07-11T00:00:00"/>
    <s v=""/>
    <s v=""/>
    <s v=""/>
    <n v="0"/>
  </r>
  <r>
    <s v=""/>
    <s v="20100013"/>
    <s v="2022003861"/>
    <x v="22"/>
    <d v="2021-06-08T00:00:00"/>
    <d v="2021-07-08T00:00:00"/>
    <s v="RE"/>
    <s v="BDT"/>
    <n v="-31576.82"/>
    <s v="1.00000"/>
    <s v="BDT"/>
    <n v="-31576.82"/>
    <n v="-371.71"/>
    <n v="371.71"/>
    <s v="9105"/>
    <s v="20210630"/>
    <s v="Welding rod,Cutting Disc,Welding Glass,,for Jun'21"/>
    <s v=""/>
    <s v="0"/>
    <s v="5000163754 /729"/>
    <s v=""/>
    <s v=""/>
    <s v=""/>
    <s v=""/>
    <s v=""/>
    <m/>
    <s v=""/>
    <s v=""/>
    <s v=""/>
    <n v="0"/>
  </r>
  <r>
    <s v=""/>
    <s v="20100013"/>
    <s v="2012011230"/>
    <x v="22"/>
    <d v="2021-05-26T00:00:00"/>
    <d v="2021-07-08T00:00:00"/>
    <s v="KR"/>
    <s v="BDT"/>
    <n v="-31565"/>
    <s v="1.00000"/>
    <s v="BDT"/>
    <n v="-31565"/>
    <n v="-371.57"/>
    <n v="371.57"/>
    <s v="9908885437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0215"/>
    <x v="4"/>
    <d v="2021-04-28T00:00:00"/>
    <d v="2021-06-01T00:00:00"/>
    <s v="KR"/>
    <s v="BDT"/>
    <n v="-31546"/>
    <s v="1.00000"/>
    <s v="BDT"/>
    <n v="-31546"/>
    <n v="-371.35"/>
    <n v="371.35"/>
    <s v="9908620979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20100004"/>
    <s v="2012010910"/>
    <x v="25"/>
    <d v="2021-06-29T00:00:00"/>
    <d v="2021-07-02T00:00:00"/>
    <s v="KR"/>
    <s v="USD"/>
    <n v="-371.2"/>
    <s v="83.95000"/>
    <s v="BDT"/>
    <n v="-31162.240000000002"/>
    <n v="-371.2"/>
    <n v="371.2"/>
    <s v="GRN-2021-15188"/>
    <s v="20210629"/>
    <s v="Goods received from SML Packaging Solutions Bangla"/>
    <s v=""/>
    <s v="0"/>
    <s v="15062021-01  DCUDAK138843"/>
    <s v="CIPL-03369"/>
    <s v=""/>
    <s v="2100155350"/>
    <s v=""/>
    <s v=""/>
    <m/>
    <s v=""/>
    <s v=""/>
    <s v=""/>
    <n v="0"/>
  </r>
  <r>
    <s v=""/>
    <s v="20100009"/>
    <s v="2022003866"/>
    <x v="22"/>
    <d v="2021-06-30T00:00:00"/>
    <d v="2021-07-08T00:00:00"/>
    <s v="RE"/>
    <s v="BDT"/>
    <n v="-31451"/>
    <s v="1.00000"/>
    <s v="BDT"/>
    <n v="-31451"/>
    <n v="-370.23"/>
    <n v="370.23"/>
    <s v="PO-21945"/>
    <s v="C2001-1113"/>
    <s v="Lift servicing for Jun'21"/>
    <s v=""/>
    <s v="0"/>
    <s v="5000164550 /31"/>
    <s v=""/>
    <s v=""/>
    <s v=""/>
    <s v=""/>
    <s v=""/>
    <m/>
    <s v=""/>
    <s v=""/>
    <s v=""/>
    <n v="0"/>
  </r>
  <r>
    <s v=""/>
    <s v="20100007"/>
    <s v="2022003529"/>
    <x v="2"/>
    <d v="2021-06-03T00:00:00"/>
    <d v="2021-06-19T00:00:00"/>
    <s v="RE"/>
    <s v="USD"/>
    <n v="-369.3"/>
    <s v="83.95001"/>
    <s v="BDT"/>
    <n v="-31002.74"/>
    <n v="-369.3"/>
    <n v="369.3"/>
    <s v="28857"/>
    <s v="C2001-956"/>
    <s v="Goods received from Epyllion Limited"/>
    <s v=""/>
    <s v="0"/>
    <s v="4500062002"/>
    <s v="CIPL-03343"/>
    <s v=""/>
    <s v=""/>
    <s v=""/>
    <s v=""/>
    <m/>
    <s v=""/>
    <s v=""/>
    <s v=""/>
    <n v="0"/>
  </r>
  <r>
    <s v=""/>
    <s v="20100004"/>
    <s v="2012008338"/>
    <x v="67"/>
    <d v="2021-04-11T00:00:00"/>
    <d v="2021-04-12T00:00:00"/>
    <s v="KR"/>
    <s v="USD"/>
    <n v="-367.29"/>
    <s v="83.95001"/>
    <s v="BDT"/>
    <n v="-30834"/>
    <n v="-367.29"/>
    <n v="367.29"/>
    <s v="GRN-2021-8548"/>
    <s v="C2020-189"/>
    <s v="Goods received from R-PAC (BANGLADESH) LIMITED"/>
    <s v=""/>
    <s v="0"/>
    <s v="CIPL04052021(B)  DCUDAK13"/>
    <s v="CIPL-03343"/>
    <s v=""/>
    <s v="2100088300"/>
    <s v=""/>
    <s v=""/>
    <m/>
    <s v=""/>
    <s v=""/>
    <s v=""/>
    <n v="0"/>
  </r>
  <r>
    <s v=""/>
    <s v="20100007"/>
    <s v="2022003007"/>
    <x v="68"/>
    <d v="2021-04-24T00:00:00"/>
    <d v="2021-05-03T00:00:00"/>
    <s v="RE"/>
    <s v="USD"/>
    <n v="-366.6"/>
    <s v="83.95003"/>
    <s v="BDT"/>
    <n v="-30776.080000000002"/>
    <n v="-366.6"/>
    <n v="366.6"/>
    <s v="2650"/>
    <s v="C2021-71"/>
    <s v="Goods received from SANS PACKAGING AND ACCESSORIES"/>
    <s v=""/>
    <s v="0"/>
    <s v="4500061387"/>
    <s v="CIPL-03343"/>
    <s v=""/>
    <s v=""/>
    <s v=""/>
    <s v="2126000021"/>
    <d v="2021-07-11T00:00:00"/>
    <s v=""/>
    <s v=""/>
    <s v=""/>
    <n v="0"/>
  </r>
  <r>
    <s v=""/>
    <s v="20100004"/>
    <s v="2022003014"/>
    <x v="20"/>
    <d v="2021-04-29T00:00:00"/>
    <d v="2021-05-03T00:00:00"/>
    <s v="RE"/>
    <s v="USD"/>
    <n v="-365.94"/>
    <s v="83.95002"/>
    <s v="BDT"/>
    <n v="-30720.67"/>
    <n v="-365.94"/>
    <n v="365.94"/>
    <s v="23420"/>
    <s v="C2001-956"/>
    <s v="Goods received from EPYLLION LIMITED"/>
    <s v=""/>
    <s v="0"/>
    <s v="4500061432"/>
    <s v="CIPL-03308"/>
    <s v=""/>
    <s v=""/>
    <s v=""/>
    <s v="2126000007"/>
    <d v="2021-07-06T00:00:00"/>
    <s v=""/>
    <s v=""/>
    <s v=""/>
    <n v="0"/>
  </r>
  <r>
    <s v=""/>
    <s v="20100013"/>
    <s v="2012010034"/>
    <x v="4"/>
    <d v="2021-04-14T00:00:00"/>
    <d v="2021-06-01T00:00:00"/>
    <s v="KR"/>
    <s v="BDT"/>
    <n v="-31086"/>
    <s v="1.00000"/>
    <s v="BDT"/>
    <n v="-31086"/>
    <n v="-365.93"/>
    <n v="365.93"/>
    <s v="9908883742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07"/>
    <s v="2022003011"/>
    <x v="19"/>
    <d v="2021-04-28T00:00:00"/>
    <d v="2021-05-03T00:00:00"/>
    <s v="RE"/>
    <s v="USD"/>
    <n v="-363.07"/>
    <s v="83.94998"/>
    <s v="BDT"/>
    <n v="-30479.72"/>
    <n v="-363.07"/>
    <n v="363.07"/>
    <s v="2782"/>
    <s v="C2021-71"/>
    <s v="Goods received from SANS PACKAGING AND ACCESSORIES"/>
    <s v=""/>
    <s v="0"/>
    <s v="4500061414"/>
    <s v="CIPL-03343"/>
    <s v=""/>
    <s v=""/>
    <s v=""/>
    <s v="2126000022"/>
    <d v="2021-07-11T00:00:00"/>
    <s v=""/>
    <s v=""/>
    <s v=""/>
    <n v="0"/>
  </r>
  <r>
    <s v=""/>
    <s v="20100013"/>
    <s v="2022003043"/>
    <x v="20"/>
    <d v="2021-04-06T00:00:00"/>
    <d v="2021-05-06T00:00:00"/>
    <s v="RE"/>
    <s v="BDT"/>
    <n v="-30774"/>
    <s v="1.00000"/>
    <s v="BDT"/>
    <n v="-30774"/>
    <n v="-362.26"/>
    <n v="362.26"/>
    <s v="105"/>
    <s v="20210429"/>
    <s v="Stationary item purchase for the month of April"/>
    <s v=""/>
    <s v="0"/>
    <s v="5000158438  /223"/>
    <s v=""/>
    <s v=""/>
    <s v=""/>
    <s v=""/>
    <s v="2113000011"/>
    <d v="2021-07-07T00:00:00"/>
    <s v=""/>
    <s v=""/>
    <s v=""/>
    <n v="0"/>
  </r>
  <r>
    <s v=""/>
    <s v="20100004"/>
    <s v="2012006922"/>
    <x v="122"/>
    <d v="2021-02-27T00:00:00"/>
    <d v="2021-02-28T00:00:00"/>
    <s v="KR"/>
    <s v="USD"/>
    <n v="-362.07"/>
    <s v="83.95001"/>
    <s v="BDT"/>
    <n v="-30395.78"/>
    <n v="-362.07"/>
    <n v="362.07"/>
    <s v="GRN-2021-4758"/>
    <s v="C2001-90"/>
    <s v="Goods received from Paxar Bangladesh Ltd."/>
    <s v=""/>
    <s v="0"/>
    <s v="215622-SC LCA-378988   DC"/>
    <s v="CIPL-03195"/>
    <s v=""/>
    <s v="2100041350"/>
    <s v=""/>
    <s v=""/>
    <m/>
    <s v=""/>
    <s v=""/>
    <s v=""/>
    <n v="0"/>
  </r>
  <r>
    <s v=""/>
    <s v="30900940"/>
    <s v="2013003177"/>
    <x v="63"/>
    <d v="2021-04-01T00:00:00"/>
    <d v="2021-04-12T00:00:00"/>
    <s v="KZ"/>
    <s v="USD"/>
    <n v="-361.05"/>
    <s v="83.95001"/>
    <s v="BDT"/>
    <n v="-30310.15"/>
    <n v="-361.05"/>
    <n v="361.05"/>
    <s v="IBCTST141848DAK"/>
    <s v="IBCTST141848DAK"/>
    <s v="Deferred Liability Creation ALPHA START LIMITED\"/>
    <s v=""/>
    <s v="0"/>
    <s v="AB/1390/20,AB/1420/20"/>
    <s v=""/>
    <s v=""/>
    <s v=""/>
    <s v="2010100001"/>
    <s v="2119000055"/>
    <d v="2021-07-13T00:00:00"/>
    <s v=""/>
    <s v=""/>
    <s v=""/>
    <n v="0"/>
  </r>
  <r>
    <s v=""/>
    <s v="20100009"/>
    <s v="2022003655"/>
    <x v="16"/>
    <d v="2021-06-12T00:00:00"/>
    <d v="2021-07-05T00:00:00"/>
    <s v="RE"/>
    <s v="BDT"/>
    <n v="-30645.599999999999"/>
    <s v="1.00000"/>
    <s v="BDT"/>
    <n v="-30645.599999999999"/>
    <n v="-360.75"/>
    <n v="360.75"/>
    <s v="SO-000830_5"/>
    <s v="C2019-392"/>
    <s v="Document scanning &amp; upload for may'21"/>
    <s v=""/>
    <s v="0"/>
    <s v="5000163094 /290"/>
    <s v=""/>
    <s v=""/>
    <s v=""/>
    <s v=""/>
    <s v=""/>
    <m/>
    <s v=""/>
    <s v=""/>
    <s v=""/>
    <n v="0"/>
  </r>
  <r>
    <s v=""/>
    <s v="20100004"/>
    <s v="2012008204"/>
    <x v="47"/>
    <d v="2021-04-06T00:00:00"/>
    <d v="2021-04-07T00:00:00"/>
    <s v="KR"/>
    <s v="USD"/>
    <n v="-360.3"/>
    <s v="83.95001"/>
    <s v="BDT"/>
    <n v="-30247.19"/>
    <n v="-360.3"/>
    <n v="360.3"/>
    <s v="GRN-2021-7983"/>
    <s v="C2001-293"/>
    <s v="Goods received from DEKKO ACCESSORIES LTD."/>
    <s v=""/>
    <s v="0"/>
    <s v="SC/CIPL/DEKKO/15/21  DCUD"/>
    <s v="CIPL-03276"/>
    <s v=""/>
    <s v="2100065050"/>
    <s v=""/>
    <s v=""/>
    <m/>
    <s v=""/>
    <s v=""/>
    <s v=""/>
    <n v="0"/>
  </r>
  <r>
    <s v=""/>
    <s v="20100013"/>
    <s v="2022003863"/>
    <x v="22"/>
    <d v="2021-06-08T00:00:00"/>
    <d v="2021-07-08T00:00:00"/>
    <s v="RE"/>
    <s v="BDT"/>
    <n v="-30605"/>
    <s v="1.00000"/>
    <s v="BDT"/>
    <n v="-30605"/>
    <n v="-360.27"/>
    <n v="360.27"/>
    <s v="9120"/>
    <s v="20210630"/>
    <s v="Pneumatic Connection,Silicon Tube,Pressure Gauge,,"/>
    <s v=""/>
    <s v="0"/>
    <s v="5000163755 /732"/>
    <s v="CIPL-03329"/>
    <s v=""/>
    <s v=""/>
    <s v=""/>
    <s v=""/>
    <m/>
    <s v=""/>
    <s v=""/>
    <s v=""/>
    <n v="0"/>
  </r>
  <r>
    <s v=""/>
    <s v="20100004"/>
    <s v="2012003114"/>
    <x v="123"/>
    <d v="2020-11-02T00:00:00"/>
    <d v="2020-11-11T00:00:00"/>
    <s v="KR"/>
    <s v="USD"/>
    <n v="-360"/>
    <s v="83.95000"/>
    <s v="BDT"/>
    <n v="-30222"/>
    <n v="-360"/>
    <n v="360"/>
    <s v="GRN-2020-20915"/>
    <s v="C2001-90"/>
    <s v="Purchase of 20000 PCS under CIPL-03220"/>
    <s v=""/>
    <s v="0"/>
    <s v="200954-sc DCUDAK016971"/>
    <s v="CIPL-03220"/>
    <s v=""/>
    <s v="2000217740"/>
    <s v=""/>
    <s v=""/>
    <m/>
    <s v=""/>
    <s v=""/>
    <s v=""/>
    <n v="0"/>
  </r>
  <r>
    <s v=""/>
    <s v="20100013"/>
    <s v="2012011268"/>
    <x v="22"/>
    <d v="2021-05-15T00:00:00"/>
    <d v="2021-07-08T00:00:00"/>
    <s v="KR"/>
    <s v="BDT"/>
    <n v="-30484"/>
    <s v="1.00000"/>
    <s v="BDT"/>
    <n v="-30484"/>
    <n v="-358.85"/>
    <n v="358.85"/>
    <s v="9908621966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08"/>
    <s v="2022003896"/>
    <x v="22"/>
    <d v="2021-06-13T00:00:00"/>
    <d v="2021-07-09T00:00:00"/>
    <s v="RE"/>
    <s v="BDT"/>
    <n v="-30455"/>
    <s v="1.00000"/>
    <s v="BDT"/>
    <n v="-30455"/>
    <n v="-358.5"/>
    <n v="358.5"/>
    <s v="121"/>
    <s v="C2018-493"/>
    <s v="Wall cutting &amp; electrical wiring for Jun'21"/>
    <s v=""/>
    <s v="0"/>
    <s v="5000164367 /52"/>
    <s v=""/>
    <s v=""/>
    <s v=""/>
    <s v=""/>
    <s v=""/>
    <m/>
    <s v=""/>
    <s v=""/>
    <s v=""/>
    <n v="0"/>
  </r>
  <r>
    <s v=""/>
    <s v="20100008"/>
    <s v="2022002970"/>
    <x v="60"/>
    <d v="2021-04-17T00:00:00"/>
    <d v="2021-05-02T00:00:00"/>
    <s v="RE"/>
    <s v="BDT"/>
    <n v="-30380.94"/>
    <s v="1.00000"/>
    <s v="BDT"/>
    <n v="-30380.94"/>
    <n v="-357.63"/>
    <n v="357.63"/>
    <s v="825"/>
    <s v="C2001-836"/>
    <s v="Glass Door supply &amp; fitting for April'21"/>
    <s v=""/>
    <s v="0"/>
    <s v="5000157580 /16"/>
    <s v=""/>
    <s v=""/>
    <s v=""/>
    <s v=""/>
    <s v="2113000121"/>
    <d v="2021-07-14T00:00:00"/>
    <s v=""/>
    <s v=""/>
    <s v=""/>
    <n v="0"/>
  </r>
  <r>
    <s v=""/>
    <s v="20100005"/>
    <s v="2022002882"/>
    <x v="57"/>
    <d v="2021-04-08T00:00:00"/>
    <d v="2021-04-29T00:00:00"/>
    <s v="RE"/>
    <s v="BDT"/>
    <n v="-30380"/>
    <s v="1.00000"/>
    <s v="BDT"/>
    <n v="-30380"/>
    <n v="-357.62"/>
    <n v="357.62"/>
    <s v="PCL/NAL-04/21"/>
    <s v="C2001-1400"/>
    <s v="Nalco chemical for April'21"/>
    <s v=""/>
    <s v="0"/>
    <s v="5000157566 /614"/>
    <s v=""/>
    <s v=""/>
    <s v=""/>
    <s v=""/>
    <s v="2113000029"/>
    <d v="2021-07-07T00:00:00"/>
    <s v=""/>
    <s v=""/>
    <s v=""/>
    <n v="0"/>
  </r>
  <r>
    <s v=""/>
    <s v="20100013"/>
    <s v="2022003633"/>
    <x v="16"/>
    <d v="2021-06-15T00:00:00"/>
    <d v="2021-07-05T00:00:00"/>
    <s v="RE"/>
    <s v="BDT"/>
    <n v="-30380"/>
    <s v="1.00000"/>
    <s v="BDT"/>
    <n v="-30380"/>
    <n v="-357.62"/>
    <n v="357.62"/>
    <s v="PCL/NAL-06/21"/>
    <s v="20210624"/>
    <s v="Nalco &amp; Nalco (Tri-act) for June'21"/>
    <s v=""/>
    <s v="0"/>
    <s v="5000163342 /721"/>
    <s v=""/>
    <s v=""/>
    <s v=""/>
    <s v=""/>
    <s v=""/>
    <m/>
    <s v=""/>
    <s v=""/>
    <s v=""/>
    <n v="0"/>
  </r>
  <r>
    <s v=""/>
    <s v="20100007"/>
    <s v="2022003360"/>
    <x v="37"/>
    <d v="2021-05-23T00:00:00"/>
    <d v="2021-06-02T00:00:00"/>
    <s v="RE"/>
    <s v="USD"/>
    <n v="-357.36"/>
    <s v="83.95002"/>
    <s v="BDT"/>
    <n v="-30000.38"/>
    <n v="-357.36"/>
    <n v="357.36"/>
    <s v="26385"/>
    <s v="C2001-956"/>
    <s v="Goods received from Epyllion Limited"/>
    <s v=""/>
    <s v="0"/>
    <s v="4500061768"/>
    <s v="CIPL-03309"/>
    <s v=""/>
    <s v=""/>
    <s v=""/>
    <s v="2126000007"/>
    <d v="2021-07-06T00:00:00"/>
    <s v=""/>
    <s v=""/>
    <s v=""/>
    <n v="0"/>
  </r>
  <r>
    <s v=""/>
    <s v="20100007"/>
    <s v="2022003796"/>
    <x v="79"/>
    <d v="2021-06-26T00:00:00"/>
    <d v="2021-07-03T00:00:00"/>
    <s v="RE"/>
    <s v="USD"/>
    <n v="-355.15"/>
    <s v="83.95002"/>
    <s v="BDT"/>
    <n v="-29814.85"/>
    <n v="-355.15"/>
    <n v="355.15"/>
    <s v="34407"/>
    <s v="C2001-956"/>
    <s v="Goods received from Epyllion Limited"/>
    <s v=""/>
    <s v="0"/>
    <s v="4500062380"/>
    <s v="CIPL-03386"/>
    <s v=""/>
    <s v=""/>
    <s v=""/>
    <s v=""/>
    <m/>
    <s v=""/>
    <s v=""/>
    <s v=""/>
    <n v="0"/>
  </r>
  <r>
    <s v=""/>
    <s v="20100004"/>
    <s v="2012010551"/>
    <x v="32"/>
    <d v="2021-06-13T00:00:00"/>
    <d v="2021-06-14T00:00:00"/>
    <s v="KR"/>
    <s v="USD"/>
    <n v="-354"/>
    <s v="83.95000"/>
    <s v="BDT"/>
    <n v="-29718.3"/>
    <n v="-354"/>
    <n v="354"/>
    <s v="GRN-2021-13521"/>
    <s v="20210613"/>
    <s v="Goods received from GUNZE UNITED LIMITED"/>
    <s v=""/>
    <s v="0"/>
    <s v="GUL/CIPL-310521000695 LCA"/>
    <s v="CIPL-03374"/>
    <s v=""/>
    <s v="2100138760"/>
    <s v=""/>
    <s v=""/>
    <m/>
    <s v=""/>
    <s v=""/>
    <s v=""/>
    <n v="0"/>
  </r>
  <r>
    <s v=""/>
    <s v="20100013"/>
    <s v="2012011197"/>
    <x v="22"/>
    <d v="2021-05-30T00:00:00"/>
    <d v="2021-07-06T00:00:00"/>
    <s v="KR"/>
    <s v="BDT"/>
    <n v="-30038"/>
    <s v="1.00000"/>
    <s v="BDT"/>
    <n v="-30038"/>
    <n v="-353.6"/>
    <n v="353.6"/>
    <s v="9908621978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1208"/>
    <x v="22"/>
    <d v="2021-05-27T00:00:00"/>
    <d v="2021-07-06T00:00:00"/>
    <s v="KR"/>
    <s v="BDT"/>
    <n v="-29970"/>
    <s v="1.00000"/>
    <s v="BDT"/>
    <n v="-29970"/>
    <n v="-352.8"/>
    <n v="352.8"/>
    <s v="9908621968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0260"/>
    <x v="4"/>
    <d v="2021-04-28T00:00:00"/>
    <d v="2021-06-03T00:00:00"/>
    <s v="KR"/>
    <s v="BDT"/>
    <n v="-29958"/>
    <s v="1.00000"/>
    <s v="BDT"/>
    <n v="-29958"/>
    <n v="-352.65"/>
    <n v="352.65"/>
    <s v="9908884208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13"/>
    <s v="2022002975"/>
    <x v="60"/>
    <d v="2021-03-28T00:00:00"/>
    <d v="2021-04-29T00:00:00"/>
    <s v="RE"/>
    <s v="BDT"/>
    <n v="-29925"/>
    <s v="1.00000"/>
    <s v="BDT"/>
    <n v="-29925"/>
    <n v="-352.26"/>
    <n v="352.26"/>
    <s v="48"/>
    <s v="20210427"/>
    <s v="Iron Hose pipe cover,Iron Shoe,Electric Iron'April"/>
    <s v=""/>
    <s v="0"/>
    <s v="5000157924 /277"/>
    <s v=""/>
    <s v=""/>
    <s v=""/>
    <s v=""/>
    <s v=""/>
    <m/>
    <s v=""/>
    <s v=""/>
    <s v=""/>
    <n v="0"/>
  </r>
  <r>
    <s v=""/>
    <s v="20100007"/>
    <s v="2022003809"/>
    <x v="16"/>
    <d v="2021-06-24T00:00:00"/>
    <d v="2021-07-03T00:00:00"/>
    <s v="RE"/>
    <s v="USD"/>
    <n v="-351.46"/>
    <s v="83.95001"/>
    <s v="BDT"/>
    <n v="-29505.07"/>
    <n v="-351.46"/>
    <n v="351.46"/>
    <s v="33873,33896"/>
    <s v="C2001-956"/>
    <s v="Goods received from Epyllion Limited"/>
    <s v=""/>
    <s v="0"/>
    <s v="4500062432"/>
    <s v="CIPL-03386"/>
    <s v=""/>
    <s v=""/>
    <s v=""/>
    <s v=""/>
    <m/>
    <s v=""/>
    <s v=""/>
    <s v=""/>
    <n v="0"/>
  </r>
  <r>
    <s v=""/>
    <s v="20100013"/>
    <s v="2012009921"/>
    <x v="4"/>
    <s v="0021-04-18"/>
    <d v="2021-06-01T00:00:00"/>
    <s v="KR"/>
    <s v="BDT"/>
    <n v="-29851"/>
    <s v="1.00000"/>
    <s v="BDT"/>
    <n v="-29851"/>
    <n v="-351.39"/>
    <n v="351.39"/>
    <s v="9908882922"/>
    <s v="20210530"/>
    <s v="Payable to Transmarine for C&amp;F Imp APR'21"/>
    <s v=""/>
    <s v="0"/>
    <s v="C&amp;F IMPORT"/>
    <s v="N/A"/>
    <s v=""/>
    <s v="N/A"/>
    <s v=""/>
    <s v="2113000004"/>
    <d v="2021-07-03T00:00:00"/>
    <s v=""/>
    <s v=""/>
    <s v=""/>
    <n v="0"/>
  </r>
  <r>
    <s v=""/>
    <s v="20100004"/>
    <s v="2012009406"/>
    <x v="12"/>
    <d v="2021-05-05T00:00:00"/>
    <d v="2021-05-10T00:00:00"/>
    <s v="KR"/>
    <s v="USD"/>
    <n v="-351.01"/>
    <s v="83.95000"/>
    <s v="BDT"/>
    <n v="-29467.29"/>
    <n v="-351.01"/>
    <n v="351.01"/>
    <s v="GRN-2021-10892"/>
    <s v="C2001-90"/>
    <s v="Goods received from Paxar Bangladesh Ltd."/>
    <s v=""/>
    <s v="0"/>
    <s v="224002-SC  DCUDAK138844"/>
    <s v="CIPL-03340"/>
    <s v=""/>
    <s v="2100112030"/>
    <s v=""/>
    <s v=""/>
    <m/>
    <s v=""/>
    <s v=""/>
    <s v=""/>
    <n v="0"/>
  </r>
  <r>
    <s v=""/>
    <s v="20100004"/>
    <s v="2012003086"/>
    <x v="124"/>
    <d v="2020-10-04T00:00:00"/>
    <d v="2020-11-05T00:00:00"/>
    <s v="KR"/>
    <s v="USD"/>
    <n v="-350.65"/>
    <s v="83.95001"/>
    <s v="BDT"/>
    <n v="-29437.07"/>
    <n v="-350.65"/>
    <n v="350.65"/>
    <s v="GRN-2020-17889"/>
    <s v="C2001-90"/>
    <s v="Purchase of 17351 PCS under CIPL-03148"/>
    <s v=""/>
    <s v="0"/>
    <s v="200954-sc DCUDAK016971"/>
    <s v="CIPL-03148"/>
    <s v=""/>
    <s v="2000217750"/>
    <s v=""/>
    <s v=""/>
    <m/>
    <s v=""/>
    <s v=""/>
    <s v=""/>
    <n v="0"/>
  </r>
  <r>
    <s v=""/>
    <s v="20100005"/>
    <s v="2022003087"/>
    <x v="20"/>
    <d v="2021-04-24T00:00:00"/>
    <d v="2021-05-05T00:00:00"/>
    <s v="RE"/>
    <s v="BDT"/>
    <n v="-29624"/>
    <s v="1.00000"/>
    <s v="BDT"/>
    <n v="-29624"/>
    <n v="-348.72"/>
    <n v="348.72"/>
    <s v="5179"/>
    <s v="C2016-207"/>
    <s v="Chemical (Common Salt) for April'21"/>
    <s v=""/>
    <s v="0"/>
    <s v="5000158730 /251"/>
    <s v=""/>
    <s v=""/>
    <s v=""/>
    <s v=""/>
    <s v=""/>
    <m/>
    <s v=""/>
    <s v=""/>
    <s v=""/>
    <n v="0"/>
  </r>
  <r>
    <s v=""/>
    <s v="20100007"/>
    <s v="2022003524"/>
    <x v="2"/>
    <d v="2021-06-03T00:00:00"/>
    <d v="2021-06-19T00:00:00"/>
    <s v="RE"/>
    <s v="USD"/>
    <n v="-348.25"/>
    <s v="83.95001"/>
    <s v="BDT"/>
    <n v="-29235.59"/>
    <n v="-348.25"/>
    <n v="348.25"/>
    <s v="28856"/>
    <s v="C2001-956"/>
    <s v="Goods received from Epyllion Limited"/>
    <s v=""/>
    <s v="0"/>
    <s v="4500061901"/>
    <s v="CIPL-03328"/>
    <s v=""/>
    <s v=""/>
    <s v=""/>
    <s v="2126000003"/>
    <d v="2021-07-06T00:00:00"/>
    <s v=""/>
    <s v=""/>
    <s v=""/>
    <n v="0"/>
  </r>
  <r>
    <s v=""/>
    <s v="30900100"/>
    <s v="2049002957"/>
    <x v="66"/>
    <d v="2021-04-10T00:00:00"/>
    <d v="2021-04-19T00:00:00"/>
    <s v="WE"/>
    <s v="BDT"/>
    <n v="-29500"/>
    <s v="1.00000"/>
    <s v="BDT"/>
    <n v="-29500"/>
    <n v="-347.26"/>
    <n v="347.26"/>
    <s v="8517"/>
    <s v="4500060551"/>
    <s v="Floor tile homogeneous12&quot;x12&quot; (Akij)"/>
    <s v=""/>
    <s v="0"/>
    <s v="Civil"/>
    <s v=""/>
    <s v=""/>
    <s v=""/>
    <s v="2010100001"/>
    <s v=""/>
    <m/>
    <s v=""/>
    <s v=""/>
    <s v=""/>
    <n v="0"/>
  </r>
  <r>
    <s v=""/>
    <s v="20100007"/>
    <s v="2022003020"/>
    <x v="60"/>
    <d v="2021-04-27T00:00:00"/>
    <d v="2021-05-03T00:00:00"/>
    <s v="RE"/>
    <s v="USD"/>
    <n v="-346.64"/>
    <s v="83.95001"/>
    <s v="BDT"/>
    <n v="-29100.43"/>
    <n v="-346.64"/>
    <n v="346.64"/>
    <s v="2712"/>
    <s v="C2021-71"/>
    <s v="Goods received from SANS PACKAGING AND ACCESSORIES"/>
    <s v=""/>
    <s v="0"/>
    <s v="4500061505"/>
    <s v="CIPL-03329"/>
    <s v=""/>
    <s v=""/>
    <s v=""/>
    <s v="2126000021"/>
    <d v="2021-07-11T00:00:00"/>
    <s v=""/>
    <s v=""/>
    <s v=""/>
    <n v="0"/>
  </r>
  <r>
    <s v=""/>
    <s v="20100004"/>
    <s v="2012001924"/>
    <x v="107"/>
    <d v="2020-10-01T00:00:00"/>
    <d v="2020-10-15T00:00:00"/>
    <s v="KR"/>
    <s v="USD"/>
    <n v="-344.07"/>
    <s v="83.95001"/>
    <s v="BDT"/>
    <n v="-28884.68"/>
    <n v="-344.07"/>
    <n v="344.07"/>
    <s v="GRN-2020-17618"/>
    <s v="C2001-90"/>
    <s v="Purchase of 5174 PCS under CIPL-03231"/>
    <s v=""/>
    <s v="0"/>
    <s v="200954-sc DCUDAK016971"/>
    <s v="CIPL-03231"/>
    <s v=""/>
    <s v="2000218640"/>
    <s v=""/>
    <s v=""/>
    <m/>
    <s v=""/>
    <s v=""/>
    <s v=""/>
    <n v="0"/>
  </r>
  <r>
    <s v=""/>
    <s v="20100004"/>
    <s v="2012002975"/>
    <x v="84"/>
    <d v="2020-10-28T00:00:00"/>
    <d v="2020-10-29T00:00:00"/>
    <s v="KR"/>
    <s v="USD"/>
    <n v="-343.99"/>
    <s v="83.95000"/>
    <s v="BDT"/>
    <n v="-28877.96"/>
    <n v="-343.99"/>
    <n v="343.99"/>
    <s v="GRN-2020-20517"/>
    <s v="C2001-90"/>
    <s v="Purchase of 4147 PCS under CIPL-03147"/>
    <s v=""/>
    <s v="0"/>
    <s v="202964-SC DCUDAK018922"/>
    <s v="CIPL-03147"/>
    <s v=""/>
    <s v="2000227170"/>
    <s v=""/>
    <s v=""/>
    <m/>
    <s v=""/>
    <s v=""/>
    <s v=""/>
    <n v="0"/>
  </r>
  <r>
    <s v=""/>
    <s v="20100007"/>
    <s v="2022003022"/>
    <x v="60"/>
    <d v="2021-04-27T00:00:00"/>
    <d v="2021-05-03T00:00:00"/>
    <s v="RE"/>
    <s v="USD"/>
    <n v="-343.39"/>
    <s v="83.95000"/>
    <s v="BDT"/>
    <n v="-28827.59"/>
    <n v="-343.39"/>
    <n v="343.39"/>
    <s v="2670"/>
    <s v="C2021-71"/>
    <s v="Goods received from SANS PACKAGING AND ACCESSORIES"/>
    <s v=""/>
    <s v="0"/>
    <s v="4500061507"/>
    <s v="CIPL-03329"/>
    <s v=""/>
    <s v=""/>
    <s v=""/>
    <s v="2126000021"/>
    <d v="2021-07-11T00:00:00"/>
    <s v=""/>
    <s v=""/>
    <s v=""/>
    <n v="0"/>
  </r>
  <r>
    <s v=""/>
    <s v="20100004"/>
    <s v="2012001930"/>
    <x v="107"/>
    <d v="2020-10-01T00:00:00"/>
    <d v="2020-10-15T00:00:00"/>
    <s v="KR"/>
    <s v="USD"/>
    <n v="-343.2"/>
    <s v="83.95000"/>
    <s v="BDT"/>
    <n v="-28811.64"/>
    <n v="-343.2"/>
    <n v="343.2"/>
    <s v="GRN-2020-17644"/>
    <s v="C2001-90"/>
    <s v="Purchase of 20000 PCS under CIPL-03220"/>
    <s v=""/>
    <s v="0"/>
    <s v="200954-sc DCUDAK016971"/>
    <s v="CIPL-03220"/>
    <s v=""/>
    <s v="2000217740"/>
    <s v=""/>
    <s v=""/>
    <m/>
    <s v=""/>
    <s v=""/>
    <s v=""/>
    <n v="0"/>
  </r>
  <r>
    <s v=""/>
    <s v="20100009"/>
    <s v="2022003851"/>
    <x v="22"/>
    <d v="2021-05-17T00:00:00"/>
    <d v="2021-07-08T00:00:00"/>
    <s v="RE"/>
    <s v="BDT"/>
    <n v="-29148.91"/>
    <s v="1.00000"/>
    <s v="BDT"/>
    <n v="-29148.91"/>
    <n v="-343.13"/>
    <n v="343.13"/>
    <s v="484127"/>
    <s v="C2001-1539"/>
    <s v="Testing charge for May'21"/>
    <s v=""/>
    <s v="0"/>
    <s v="5000164571 /3293"/>
    <s v=""/>
    <s v=""/>
    <s v=""/>
    <s v=""/>
    <s v="2113000164"/>
    <d v="2021-07-14T00:00:00"/>
    <s v=""/>
    <s v=""/>
    <s v=""/>
    <n v="0"/>
  </r>
  <r>
    <s v=""/>
    <s v="20100013"/>
    <s v="2012011239"/>
    <x v="22"/>
    <d v="2021-05-09T00:00:00"/>
    <d v="2021-07-08T00:00:00"/>
    <s v="KR"/>
    <s v="BDT"/>
    <n v="-29075"/>
    <s v="1.00000"/>
    <s v="BDT"/>
    <n v="-29075"/>
    <n v="-342.26"/>
    <n v="342.26"/>
    <s v="9908885435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07"/>
    <s v="2022003306"/>
    <x v="34"/>
    <d v="2021-05-09T00:00:00"/>
    <d v="2021-06-02T00:00:00"/>
    <s v="RE"/>
    <s v="USD"/>
    <n v="-341.87"/>
    <s v="83.95001"/>
    <s v="BDT"/>
    <n v="-28699.99"/>
    <n v="-341.87"/>
    <n v="341.87"/>
    <s v="3184"/>
    <s v="C2021-71"/>
    <s v="Goods received from SANS PACKAGING AND ACCESS"/>
    <s v=""/>
    <s v="0"/>
    <s v="4500061571"/>
    <s v="CIPL-03329"/>
    <s v=""/>
    <s v=""/>
    <s v=""/>
    <s v="2126000021"/>
    <d v="2021-07-11T00:00:00"/>
    <s v=""/>
    <s v=""/>
    <s v=""/>
    <n v="0"/>
  </r>
  <r>
    <s v=""/>
    <s v="30900100"/>
    <s v="2049003618"/>
    <x v="16"/>
    <d v="2021-06-24T00:00:00"/>
    <d v="2021-06-14T00:00:00"/>
    <s v="WE"/>
    <s v="BDT"/>
    <n v="-29000"/>
    <s v="1.00000"/>
    <s v="BDT"/>
    <n v="-29000"/>
    <n v="-341.38"/>
    <n v="341.38"/>
    <s v="276"/>
    <s v="4500061850"/>
    <s v="VEIT Kennegisser BX-100050 U/B (0.4*1050"/>
    <s v=""/>
    <s v="0"/>
    <s v="Maintanence"/>
    <s v=""/>
    <s v=""/>
    <s v=""/>
    <s v="2010100001"/>
    <s v=""/>
    <m/>
    <s v=""/>
    <s v=""/>
    <s v=""/>
    <n v="0"/>
  </r>
  <r>
    <s v=""/>
    <s v="20100004"/>
    <s v="2012000887"/>
    <x v="121"/>
    <d v="2020-08-30T00:00:00"/>
    <d v="2020-09-03T00:00:00"/>
    <s v="KR"/>
    <s v="USD"/>
    <n v="-340.86"/>
    <s v="83.95001"/>
    <s v="BDT"/>
    <n v="-28615.200000000001"/>
    <n v="-340.86"/>
    <n v="340.86"/>
    <s v="GRN-2020-14337"/>
    <s v="C2001-6"/>
    <s v="Purchase of 114 CONE(5.0K) under CIPL-03171"/>
    <s v=""/>
    <s v="0"/>
    <s v="SC-0000002794  DCUDAK0138"/>
    <s v="CIPL-03171"/>
    <s v=""/>
    <s v="2000167420"/>
    <s v=""/>
    <s v=""/>
    <m/>
    <s v=""/>
    <s v=""/>
    <s v=""/>
    <n v="0"/>
  </r>
  <r>
    <s v=""/>
    <s v="30900125"/>
    <s v="2048007652"/>
    <x v="125"/>
    <d v="2021-03-06T00:00:00"/>
    <d v="2021-03-08T00:00:00"/>
    <s v="WA"/>
    <s v="BDT"/>
    <n v="-28875"/>
    <s v="1.00000"/>
    <s v="BDT"/>
    <n v="-28875"/>
    <n v="-339.91"/>
    <n v="339.91"/>
    <s v=""/>
    <s v="20210306"/>
    <s v="Loan received Rosper TMS Plus 125 kg"/>
    <s v=""/>
    <s v="0"/>
    <s v=""/>
    <s v=""/>
    <s v=""/>
    <s v=""/>
    <s v="2010200001"/>
    <s v=""/>
    <m/>
    <s v=""/>
    <s v=""/>
    <s v=""/>
    <n v="0"/>
  </r>
  <r>
    <s v=""/>
    <s v="20100007"/>
    <s v="2022003337"/>
    <x v="37"/>
    <d v="2021-05-23T00:00:00"/>
    <d v="2021-06-02T00:00:00"/>
    <s v="RE"/>
    <s v="USD"/>
    <n v="-339.74"/>
    <s v="83.94999"/>
    <s v="BDT"/>
    <n v="-28521.17"/>
    <n v="-339.74"/>
    <n v="339.74"/>
    <s v="3384"/>
    <s v="C2021-71"/>
    <s v="Goods received from SANS PACKAGING AND ACCESS"/>
    <s v=""/>
    <s v="0"/>
    <s v="4500061702"/>
    <s v="CIPL-03308"/>
    <s v=""/>
    <s v=""/>
    <s v=""/>
    <s v="2126000022"/>
    <d v="2021-07-11T00:00:00"/>
    <s v=""/>
    <s v=""/>
    <s v=""/>
    <n v="0"/>
  </r>
  <r>
    <s v=""/>
    <s v="20100007"/>
    <s v="2022003446"/>
    <x v="6"/>
    <d v="2021-05-31T00:00:00"/>
    <d v="2021-06-03T00:00:00"/>
    <s v="RE"/>
    <s v="USD"/>
    <n v="-338.99"/>
    <s v="83.95000"/>
    <s v="BDT"/>
    <n v="-28458.21"/>
    <n v="-338.99"/>
    <n v="338.99"/>
    <s v="28359"/>
    <s v="C2001-956"/>
    <s v="Goods received from Epyllion Limited"/>
    <s v=""/>
    <s v="0"/>
    <s v="4500061967"/>
    <s v="CIPL-03328"/>
    <s v=""/>
    <s v=""/>
    <s v=""/>
    <s v="2126000003"/>
    <d v="2021-07-06T00:00:00"/>
    <s v=""/>
    <s v=""/>
    <s v=""/>
    <n v="0"/>
  </r>
  <r>
    <s v=""/>
    <s v="30900110"/>
    <s v="2049003422"/>
    <x v="39"/>
    <d v="2021-05-29T00:00:00"/>
    <d v="2021-05-29T00:00:00"/>
    <s v="WE"/>
    <s v="BDT"/>
    <n v="-28681"/>
    <s v="1.00000"/>
    <s v="BDT"/>
    <n v="-28681"/>
    <n v="-337.62"/>
    <n v="337.62"/>
    <s v="MX-0427-21..."/>
    <s v="4300021522"/>
    <s v="Insurance Premium - Other"/>
    <s v=""/>
    <s v="0"/>
    <s v="Export Insurance charge A"/>
    <s v=""/>
    <s v=""/>
    <s v=""/>
    <s v="2010300001"/>
    <s v=""/>
    <m/>
    <s v=""/>
    <s v=""/>
    <s v=""/>
    <n v="0"/>
  </r>
  <r>
    <s v=""/>
    <s v="20100013"/>
    <s v="2012011214"/>
    <x v="22"/>
    <d v="2021-05-25T00:00:00"/>
    <d v="2021-07-08T00:00:00"/>
    <s v="KR"/>
    <s v="BDT"/>
    <n v="-28673"/>
    <s v="1.00000"/>
    <s v="BDT"/>
    <n v="-28673"/>
    <n v="-337.53"/>
    <n v="337.53"/>
    <s v="9908885431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1244"/>
    <x v="22"/>
    <d v="2021-05-06T00:00:00"/>
    <d v="2021-07-08T00:00:00"/>
    <s v="KR"/>
    <s v="BDT"/>
    <n v="-28470"/>
    <s v="1.00000"/>
    <s v="BDT"/>
    <n v="-28470"/>
    <n v="-335.14"/>
    <n v="335.14"/>
    <s v="9908621681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0039"/>
    <x v="4"/>
    <d v="2021-04-22T00:00:00"/>
    <d v="2021-06-01T00:00:00"/>
    <s v="KR"/>
    <s v="BDT"/>
    <n v="-28464"/>
    <s v="1.00000"/>
    <s v="BDT"/>
    <n v="-28464"/>
    <n v="-335.07"/>
    <n v="335.07"/>
    <s v="9908883959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03"/>
    <s v="2012010669"/>
    <x v="44"/>
    <d v="2021-06-19T00:00:00"/>
    <d v="2021-06-20T00:00:00"/>
    <s v="KR"/>
    <s v="USD"/>
    <n v="-335"/>
    <s v="83.95000"/>
    <s v="BDT"/>
    <n v="-28123.25"/>
    <n v="-335"/>
    <n v="335"/>
    <s v="GRN-2021-14072"/>
    <s v="C2019-481"/>
    <s v="Goods received from HOORAIN HTF LIMITED"/>
    <s v=""/>
    <s v="0"/>
    <s v="BBCDAK135574"/>
    <s v="CIPL-03364"/>
    <s v=""/>
    <s v="2100154020"/>
    <s v=""/>
    <s v=""/>
    <m/>
    <s v=""/>
    <s v=""/>
    <s v=""/>
    <n v="0"/>
  </r>
  <r>
    <s v=""/>
    <s v="20100013"/>
    <s v="2012011057"/>
    <x v="22"/>
    <d v="2021-05-21T00:00:00"/>
    <d v="2021-07-06T00:00:00"/>
    <s v="KR"/>
    <s v="BDT"/>
    <n v="-28419"/>
    <s v="1.00000"/>
    <s v="BDT"/>
    <n v="-28419"/>
    <n v="-334.54"/>
    <n v="334.54"/>
    <s v="9908884499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09982"/>
    <x v="4"/>
    <d v="2021-04-05T00:00:00"/>
    <d v="2021-06-01T00:00:00"/>
    <s v="KR"/>
    <s v="BDT"/>
    <n v="-28363"/>
    <s v="1.00000"/>
    <s v="BDT"/>
    <n v="-28363"/>
    <n v="-333.88"/>
    <n v="333.88"/>
    <s v="9908882989"/>
    <s v="20210530"/>
    <s v="Payable to Transmarine for C&amp;F Imp APR'21"/>
    <s v=""/>
    <s v="0"/>
    <s v="C&amp;F IMPORT"/>
    <s v="N/A"/>
    <s v=""/>
    <s v="N/A"/>
    <s v=""/>
    <s v="2113000004"/>
    <d v="2021-07-03T00:00:00"/>
    <s v=""/>
    <s v=""/>
    <s v=""/>
    <n v="0"/>
  </r>
  <r>
    <s v=""/>
    <s v="20100007"/>
    <s v="2022003313"/>
    <x v="94"/>
    <d v="2021-05-08T00:00:00"/>
    <d v="2021-06-02T00:00:00"/>
    <s v="RE"/>
    <s v="USD"/>
    <n v="-333.68"/>
    <s v="83.95001"/>
    <s v="BDT"/>
    <n v="-28012.44"/>
    <n v="-333.68"/>
    <n v="333.68"/>
    <s v="3142"/>
    <s v="C2021-71"/>
    <s v="Goods received from SANS PACKAGING AND ACCESS"/>
    <s v=""/>
    <s v="0"/>
    <s v="4500061578"/>
    <s v="CIPL-03329"/>
    <s v=""/>
    <s v=""/>
    <s v=""/>
    <s v="2126000021"/>
    <d v="2021-07-11T00:00:00"/>
    <s v=""/>
    <s v=""/>
    <s v=""/>
    <n v="0"/>
  </r>
  <r>
    <s v=""/>
    <s v="20100013"/>
    <s v="2022003109"/>
    <x v="20"/>
    <d v="2021-04-27T00:00:00"/>
    <d v="2021-05-06T00:00:00"/>
    <s v="RE"/>
    <s v="BDT"/>
    <n v="-28326"/>
    <s v="1.00000"/>
    <s v="BDT"/>
    <n v="-28326"/>
    <n v="-333.45"/>
    <n v="333.45"/>
    <s v="01870"/>
    <s v="20210429"/>
    <s v="Liquid soap for April'21"/>
    <s v=""/>
    <s v="0"/>
    <s v="5000158961 /425"/>
    <s v=""/>
    <s v=""/>
    <s v=""/>
    <s v=""/>
    <s v=""/>
    <m/>
    <s v=""/>
    <s v=""/>
    <s v=""/>
    <n v="0"/>
  </r>
  <r>
    <s v=""/>
    <s v="20100007"/>
    <s v="2022003569"/>
    <x v="26"/>
    <d v="2021-06-16T00:00:00"/>
    <d v="2021-06-19T00:00:00"/>
    <s v="RE"/>
    <s v="USD"/>
    <n v="-333.12"/>
    <s v="83.95008"/>
    <s v="BDT"/>
    <n v="-27965.45"/>
    <n v="-333.12"/>
    <n v="333.12"/>
    <s v="31850"/>
    <s v="C2001-956"/>
    <s v="Goods received from Epyllion Limited"/>
    <s v=""/>
    <s v="0"/>
    <s v="4500062312"/>
    <s v="CIPL-03316"/>
    <s v=""/>
    <s v=""/>
    <s v=""/>
    <s v=""/>
    <m/>
    <s v=""/>
    <s v=""/>
    <s v=""/>
    <n v="0"/>
  </r>
  <r>
    <s v=""/>
    <s v="20100004"/>
    <s v="2012010781"/>
    <x v="16"/>
    <d v="2021-06-24T00:00:00"/>
    <d v="2021-06-26T00:00:00"/>
    <s v="KR"/>
    <s v="USD"/>
    <n v="-331.15"/>
    <s v="83.94999"/>
    <s v="BDT"/>
    <n v="-27800.04"/>
    <n v="-331.15"/>
    <n v="331.15"/>
    <s v="GRN-2021-14579"/>
    <s v="C2020-125"/>
    <s v="Goods received from BANGLADESH IRIS COMPANY LTD."/>
    <s v=""/>
    <s v="0"/>
    <s v="BD/IRIS/110-111-112-160-1"/>
    <s v="CIPL-03364"/>
    <s v=""/>
    <s v="2100138800"/>
    <s v=""/>
    <s v="2126000004"/>
    <d v="2021-07-06T00:00:00"/>
    <s v=""/>
    <s v=""/>
    <s v=""/>
    <n v="0"/>
  </r>
  <r>
    <s v=""/>
    <s v="20100004"/>
    <s v="2012010581"/>
    <x v="10"/>
    <d v="2021-06-15T00:00:00"/>
    <d v="2021-06-17T00:00:00"/>
    <s v="KR"/>
    <s v="USD"/>
    <n v="-330.2"/>
    <s v="83.95000"/>
    <s v="BDT"/>
    <n v="-27720.29"/>
    <n v="-330.2"/>
    <n v="330.2"/>
    <s v="GRN-2021-13645"/>
    <s v="20210615"/>
    <s v="Goods received from GUNZE UNITED LIMITED"/>
    <s v=""/>
    <s v="0"/>
    <s v="GUL/CIPL-090621000704"/>
    <s v="CIPL-03353"/>
    <s v=""/>
    <s v="2100147700"/>
    <s v=""/>
    <s v=""/>
    <m/>
    <s v=""/>
    <s v=""/>
    <s v=""/>
    <n v="0"/>
  </r>
  <r>
    <s v=""/>
    <s v="20100004"/>
    <s v="2012010306"/>
    <x v="62"/>
    <d v="2021-06-02T00:00:00"/>
    <d v="2021-06-06T00:00:00"/>
    <s v="KR"/>
    <s v="USD"/>
    <n v="-329.92"/>
    <s v="83.94999"/>
    <s v="BDT"/>
    <n v="-27696.78"/>
    <n v="-329.92"/>
    <n v="329.92"/>
    <s v="GRN-2021-12611"/>
    <s v="20210602"/>
    <s v="Goods received from SML Packaging Solutions Bangla"/>
    <s v=""/>
    <s v="0"/>
    <s v="K100857691-93  DCUDAK1388"/>
    <s v="CIPL-03341"/>
    <s v=""/>
    <s v="2100122080"/>
    <s v=""/>
    <s v=""/>
    <m/>
    <s v=""/>
    <s v=""/>
    <s v=""/>
    <n v="0"/>
  </r>
  <r>
    <s v=""/>
    <s v="20100013"/>
    <s v="2012011274"/>
    <x v="22"/>
    <d v="2021-05-06T00:00:00"/>
    <d v="2021-07-08T00:00:00"/>
    <s v="KR"/>
    <s v="BDT"/>
    <n v="-28013"/>
    <s v="1.00000"/>
    <s v="BDT"/>
    <n v="-28013"/>
    <n v="-329.76"/>
    <n v="329.76"/>
    <s v="9908621327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30900100"/>
    <s v="2049003606"/>
    <x v="2"/>
    <d v="2021-06-03T00:00:00"/>
    <d v="2021-06-14T00:00:00"/>
    <s v="WE"/>
    <s v="BDT"/>
    <n v="-28000"/>
    <s v="1.00000"/>
    <s v="BDT"/>
    <n v="-28000"/>
    <n v="-329.61"/>
    <n v="329.61"/>
    <s v="11"/>
    <s v="4500062039"/>
    <s v="OCTAROL THINNER"/>
    <s v=""/>
    <s v="0"/>
    <s v="Production"/>
    <s v=""/>
    <s v=""/>
    <s v=""/>
    <s v="2010100001"/>
    <s v=""/>
    <m/>
    <s v=""/>
    <s v=""/>
    <s v=""/>
    <n v="0"/>
  </r>
  <r>
    <s v=""/>
    <s v="20100004"/>
    <s v="2012003091"/>
    <x v="84"/>
    <d v="2020-10-28T00:00:00"/>
    <d v="2020-11-05T00:00:00"/>
    <s v="KR"/>
    <s v="USD"/>
    <n v="-329.43"/>
    <s v="83.95000"/>
    <s v="BDT"/>
    <n v="-27655.65"/>
    <n v="-329.43"/>
    <n v="329.43"/>
    <s v="GRN-2020-20512"/>
    <s v="C2001-90"/>
    <s v="Purchase of 15400 PCS UNDER CIPL-03221"/>
    <s v=""/>
    <s v="0"/>
    <s v="202964"/>
    <s v=""/>
    <s v=""/>
    <s v=""/>
    <s v=""/>
    <s v=""/>
    <m/>
    <s v=""/>
    <s v=""/>
    <s v=""/>
    <n v="0"/>
  </r>
  <r>
    <s v=""/>
    <s v="30900100"/>
    <s v="2049003004"/>
    <x v="74"/>
    <d v="2021-04-19T00:00:00"/>
    <d v="2021-04-22T00:00:00"/>
    <s v="WE"/>
    <s v="BDT"/>
    <n v="-27980"/>
    <s v="1.00000"/>
    <s v="BDT"/>
    <n v="-27980"/>
    <n v="-329.37"/>
    <n v="329.37"/>
    <s v="EV0578/4"/>
    <s v="4500061101"/>
    <s v="ROTARY HOOK(110-38650) HIROSEDDL-8700-74"/>
    <s v=""/>
    <s v="0"/>
    <s v="Maintanence"/>
    <s v=""/>
    <s v=""/>
    <s v=""/>
    <s v="2010100001"/>
    <s v=""/>
    <m/>
    <s v=""/>
    <s v=""/>
    <s v=""/>
    <n v="0"/>
  </r>
  <r>
    <s v=""/>
    <s v="20100004"/>
    <s v="2012008664"/>
    <x v="46"/>
    <d v="2021-04-22T00:00:00"/>
    <d v="2021-04-22T00:00:00"/>
    <s v="KR"/>
    <s v="USD"/>
    <n v="-328.41"/>
    <s v="83.95000"/>
    <s v="BDT"/>
    <n v="-27570.02"/>
    <n v="-328.41"/>
    <n v="328.41"/>
    <s v="GRN-2021-9691"/>
    <s v="C2020-189"/>
    <s v="Goods received from R-PAC (BANGLADESH) LIMITED"/>
    <s v=""/>
    <s v="0"/>
    <s v="CIPL04052021(B)  DCUDAK13"/>
    <s v="CIPL-03343"/>
    <s v=""/>
    <s v="2100088660"/>
    <s v=""/>
    <s v=""/>
    <m/>
    <s v=""/>
    <s v=""/>
    <s v=""/>
    <n v="0"/>
  </r>
  <r>
    <s v=""/>
    <s v="20100004"/>
    <s v="2012010276"/>
    <x v="65"/>
    <d v="2021-06-01T00:00:00"/>
    <d v="2021-06-06T00:00:00"/>
    <s v="KR"/>
    <s v="USD"/>
    <n v="-325.5"/>
    <s v="83.95002"/>
    <s v="BDT"/>
    <n v="-27325.73"/>
    <n v="-325.5"/>
    <n v="325.5"/>
    <s v="GRN-2021-12532"/>
    <s v="C2001-90"/>
    <s v="Goods received from Paxar Bangladesh Ltd."/>
    <s v=""/>
    <s v="0"/>
    <s v="224002-SC  DCUDAK138844"/>
    <s v="CIPL-03338"/>
    <s v=""/>
    <s v="2100111850"/>
    <s v=""/>
    <s v=""/>
    <m/>
    <s v=""/>
    <s v=""/>
    <s v=""/>
    <n v="0"/>
  </r>
  <r>
    <s v=""/>
    <s v="20100005"/>
    <s v="2010001445"/>
    <x v="22"/>
    <d v="2021-06-30T00:00:00"/>
    <d v="2021-07-11T00:00:00"/>
    <s v="KA"/>
    <s v="USD"/>
    <n v="-325"/>
    <s v="83.95000"/>
    <s v="BDT"/>
    <n v="-27283.75"/>
    <n v="-325"/>
    <n v="325"/>
    <s v="ROY2019000000293"/>
    <s v="C2016-550"/>
    <s v="Partial adjustment"/>
    <s v=""/>
    <s v="0"/>
    <s v="4600000931"/>
    <s v="RND"/>
    <s v=""/>
    <s v=""/>
    <s v=""/>
    <s v=""/>
    <m/>
    <s v=""/>
    <s v=""/>
    <s v=""/>
    <n v="0"/>
  </r>
  <r>
    <s v=""/>
    <s v="20100013"/>
    <s v="2012011217"/>
    <x v="22"/>
    <d v="2021-05-12T00:00:00"/>
    <d v="2021-07-08T00:00:00"/>
    <s v="KR"/>
    <s v="BDT"/>
    <n v="-27467"/>
    <s v="1.00000"/>
    <s v="BDT"/>
    <n v="-27467"/>
    <n v="-323.33"/>
    <n v="323.33"/>
    <s v="9908885451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22003388"/>
    <x v="6"/>
    <d v="2021-05-27T00:00:00"/>
    <d v="2021-06-03T00:00:00"/>
    <s v="RE"/>
    <s v="BDT"/>
    <n v="-27400"/>
    <s v="1.00000"/>
    <s v="BDT"/>
    <n v="-27400"/>
    <n v="-322.55"/>
    <n v="322.55"/>
    <s v="9009"/>
    <s v="20210531"/>
    <s v="Sewing Machine spare parts for May'21"/>
    <s v=""/>
    <s v="0"/>
    <s v="5000161071 /642"/>
    <s v=""/>
    <s v=""/>
    <s v=""/>
    <s v=""/>
    <s v=""/>
    <m/>
    <s v=""/>
    <s v=""/>
    <s v=""/>
    <n v="0"/>
  </r>
  <r>
    <s v=""/>
    <s v="20100009"/>
    <s v="2022003092"/>
    <x v="20"/>
    <d v="2021-04-29T00:00:00"/>
    <d v="2021-05-05T00:00:00"/>
    <s v="RE"/>
    <s v="BDT"/>
    <n v="-27348.97"/>
    <s v="1.00000"/>
    <s v="BDT"/>
    <n v="-27348.97"/>
    <n v="-321.94"/>
    <n v="321.94"/>
    <s v="73"/>
    <s v="C2001-1205"/>
    <s v="Civil work charge for April'21(Pipe line)"/>
    <s v=""/>
    <s v="0"/>
    <s v="5000158684 /29"/>
    <s v=""/>
    <s v=""/>
    <s v=""/>
    <s v=""/>
    <s v=""/>
    <m/>
    <s v=""/>
    <s v=""/>
    <s v=""/>
    <n v="0"/>
  </r>
  <r>
    <s v=""/>
    <s v="20100007"/>
    <s v="2022003567"/>
    <x v="26"/>
    <d v="2021-06-16T00:00:00"/>
    <d v="2021-06-19T00:00:00"/>
    <s v="RE"/>
    <s v="USD"/>
    <n v="-321.62"/>
    <s v="83.95000"/>
    <s v="BDT"/>
    <n v="-27000"/>
    <n v="-321.62"/>
    <n v="321.62"/>
    <s v="31847"/>
    <s v="C2001-956"/>
    <s v="Goods received from Epyllion Limited"/>
    <s v=""/>
    <s v="0"/>
    <s v="4500062304"/>
    <s v="CIPL-03329"/>
    <s v=""/>
    <s v=""/>
    <s v=""/>
    <s v=""/>
    <m/>
    <s v=""/>
    <s v=""/>
    <s v=""/>
    <n v="0"/>
  </r>
  <r>
    <s v=""/>
    <s v="20100013"/>
    <s v="2012010237"/>
    <x v="4"/>
    <d v="2021-04-11T00:00:00"/>
    <d v="2021-06-03T00:00:00"/>
    <s v="KR"/>
    <s v="BDT"/>
    <n v="-27314"/>
    <s v="1.00000"/>
    <s v="BDT"/>
    <n v="-27314"/>
    <n v="-321.52999999999997"/>
    <n v="321.52999999999997"/>
    <s v="9908884013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04"/>
    <s v="2012002213"/>
    <x v="102"/>
    <d v="2020-10-08T00:00:00"/>
    <d v="2020-10-17T00:00:00"/>
    <s v="KR"/>
    <s v="USD"/>
    <n v="-321.3"/>
    <s v="83.95002"/>
    <s v="BDT"/>
    <n v="-26973.14"/>
    <n v="-321.3"/>
    <n v="321.3"/>
    <s v="GRN-2020-18404"/>
    <s v="C2001-90"/>
    <s v="Purchase of 15300 PCS under CIPL-03211"/>
    <s v=""/>
    <s v="0"/>
    <s v="200954-sc DCUDAK016971"/>
    <s v="CIPL-03211"/>
    <s v=""/>
    <s v="2000217720"/>
    <s v=""/>
    <s v=""/>
    <m/>
    <s v=""/>
    <s v=""/>
    <s v=""/>
    <n v="0"/>
  </r>
  <r>
    <s v=""/>
    <s v="20100013"/>
    <s v="2012009918"/>
    <x v="4"/>
    <s v="0021-04-13"/>
    <d v="2021-06-01T00:00:00"/>
    <s v="KR"/>
    <s v="BDT"/>
    <n v="-27274"/>
    <s v="1.00000"/>
    <s v="BDT"/>
    <n v="-27274"/>
    <n v="-321.06"/>
    <n v="321.06"/>
    <s v="9908882923"/>
    <s v="20210530"/>
    <s v="Payable to Transmarine for C&amp;F Imp APR'21"/>
    <s v=""/>
    <s v="0"/>
    <s v="C&amp;F IMPORT"/>
    <s v="N/A"/>
    <s v=""/>
    <s v="N/A"/>
    <s v=""/>
    <s v="2113000004"/>
    <d v="2021-07-03T00:00:00"/>
    <s v=""/>
    <s v=""/>
    <s v=""/>
    <n v="0"/>
  </r>
  <r>
    <s v=""/>
    <s v="20100013"/>
    <s v="2012009984"/>
    <x v="4"/>
    <d v="2021-04-11T00:00:00"/>
    <d v="2021-06-01T00:00:00"/>
    <s v="KR"/>
    <s v="BDT"/>
    <n v="-27240"/>
    <s v="1.00000"/>
    <s v="BDT"/>
    <n v="-27240"/>
    <n v="-320.66000000000003"/>
    <n v="320.66000000000003"/>
    <s v="9908882987"/>
    <s v="20210530"/>
    <s v="Payable to Transmarine for C&amp;F Imp APR'21"/>
    <s v=""/>
    <s v="0"/>
    <s v="C&amp;F IMPORT"/>
    <s v="N/A"/>
    <s v=""/>
    <s v="N/A"/>
    <s v=""/>
    <s v="2113000004"/>
    <d v="2021-07-03T00:00:00"/>
    <s v=""/>
    <s v=""/>
    <s v=""/>
    <n v="0"/>
  </r>
  <r>
    <s v=""/>
    <s v="20100004"/>
    <s v="2012010835"/>
    <x v="45"/>
    <d v="2021-06-27T00:00:00"/>
    <d v="2021-06-29T00:00:00"/>
    <s v="KR"/>
    <s v="USD"/>
    <n v="-320.39"/>
    <s v="83.95000"/>
    <s v="BDT"/>
    <n v="-26896.74"/>
    <n v="-320.39"/>
    <n v="320.39"/>
    <s v="GRN-2021-14863"/>
    <s v="C2020-189"/>
    <s v="Goods received from R-PAC (BANGLADESH) LIMITED"/>
    <s v=""/>
    <s v="0"/>
    <s v="CIPL06202021"/>
    <s v="CIPL-03359"/>
    <s v=""/>
    <s v="2100162430"/>
    <s v=""/>
    <s v=""/>
    <m/>
    <s v=""/>
    <s v=""/>
    <s v=""/>
    <n v="0"/>
  </r>
  <r>
    <s v=""/>
    <s v="20100007"/>
    <s v="2022003327"/>
    <x v="94"/>
    <d v="2021-05-08T00:00:00"/>
    <d v="2021-06-02T00:00:00"/>
    <s v="RE"/>
    <s v="USD"/>
    <n v="-320.33"/>
    <s v="83.95002"/>
    <s v="BDT"/>
    <n v="-26891.71"/>
    <n v="-320.33"/>
    <n v="320.33"/>
    <s v="24823"/>
    <s v="C2001-956"/>
    <s v="Goods received from Epyllion Limited"/>
    <s v=""/>
    <s v="0"/>
    <s v="4500061677"/>
    <s v="CIPL-03308"/>
    <s v=""/>
    <s v=""/>
    <s v=""/>
    <s v="2126000007"/>
    <d v="2021-07-06T00:00:00"/>
    <s v=""/>
    <s v=""/>
    <s v=""/>
    <n v="0"/>
  </r>
  <r>
    <s v=""/>
    <s v="20100013"/>
    <s v="2022003084"/>
    <x v="20"/>
    <d v="2021-04-25T00:00:00"/>
    <d v="2021-05-05T00:00:00"/>
    <s v="RE"/>
    <s v="BDT"/>
    <n v="-27097"/>
    <s v="1.00000"/>
    <s v="BDT"/>
    <n v="-27097"/>
    <n v="-318.98"/>
    <n v="318.98"/>
    <s v="EV0587"/>
    <s v="20210429"/>
    <s v="Machinery spare parts purchase for April'21"/>
    <s v=""/>
    <s v="0"/>
    <s v="5000158522 /174"/>
    <s v=""/>
    <s v=""/>
    <s v=""/>
    <s v=""/>
    <s v=""/>
    <m/>
    <s v=""/>
    <s v=""/>
    <s v=""/>
    <n v="0"/>
  </r>
  <r>
    <s v=""/>
    <s v="30900100"/>
    <s v="2049003668"/>
    <x v="62"/>
    <d v="2021-06-02T00:00:00"/>
    <d v="2021-06-19T00:00:00"/>
    <s v="WE"/>
    <s v="BDT"/>
    <n v="-27000"/>
    <s v="1.00000"/>
    <s v="BDT"/>
    <n v="-27000"/>
    <n v="-317.83"/>
    <n v="317.83"/>
    <s v="2603"/>
    <s v="4500062060"/>
    <s v="INK CARTRIDE  ALYS -30"/>
    <s v=""/>
    <s v="0"/>
    <s v="Production"/>
    <s v=""/>
    <s v=""/>
    <s v=""/>
    <s v="2010100001"/>
    <s v=""/>
    <m/>
    <s v=""/>
    <s v=""/>
    <s v=""/>
    <n v="0"/>
  </r>
  <r>
    <s v=""/>
    <s v="30900100"/>
    <s v="2049003682"/>
    <x v="13"/>
    <d v="2021-06-14T00:00:00"/>
    <d v="2021-06-19T00:00:00"/>
    <s v="WE"/>
    <s v="BDT"/>
    <n v="-27000"/>
    <s v="1.00000"/>
    <s v="BDT"/>
    <n v="-27000"/>
    <n v="-317.83"/>
    <n v="317.83"/>
    <s v="309/310/311"/>
    <s v="4500062222"/>
    <s v="ROTARY HOOK(110-38650) HIROSEDDL-8700-74"/>
    <s v=""/>
    <s v="0"/>
    <s v="Maintanence"/>
    <s v=""/>
    <s v=""/>
    <s v=""/>
    <s v="2010100001"/>
    <s v=""/>
    <m/>
    <s v=""/>
    <s v=""/>
    <s v=""/>
    <n v="0"/>
  </r>
  <r>
    <s v=""/>
    <s v="30900100"/>
    <s v="2049003728"/>
    <x v="13"/>
    <d v="2021-06-14T00:00:00"/>
    <d v="2021-06-21T00:00:00"/>
    <s v="WE"/>
    <s v="BDT"/>
    <n v="-27000"/>
    <s v="1.00000"/>
    <s v="BDT"/>
    <n v="-27000"/>
    <n v="-317.83"/>
    <n v="317.83"/>
    <s v="2223"/>
    <s v="4500062190"/>
    <s v="Common Salt"/>
    <s v=""/>
    <s v="0"/>
    <s v="Utility"/>
    <s v=""/>
    <s v=""/>
    <s v=""/>
    <s v="2010100001"/>
    <s v=""/>
    <m/>
    <s v=""/>
    <s v=""/>
    <s v=""/>
    <n v="0"/>
  </r>
  <r>
    <s v=""/>
    <s v="20100013"/>
    <s v="2012010143"/>
    <x v="4"/>
    <d v="2021-04-15T00:00:00"/>
    <d v="2021-06-01T00:00:00"/>
    <s v="KR"/>
    <s v="BDT"/>
    <n v="-26895"/>
    <s v="1.00000"/>
    <s v="BDT"/>
    <n v="-26895"/>
    <n v="-316.60000000000002"/>
    <n v="316.60000000000002"/>
    <s v="9908620410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20100013"/>
    <s v="2022003775"/>
    <x v="22"/>
    <d v="2021-06-26T00:00:00"/>
    <d v="2021-07-04T00:00:00"/>
    <s v="RE"/>
    <s v="BDT"/>
    <n v="-26848"/>
    <s v="1.00000"/>
    <s v="BDT"/>
    <n v="-26848"/>
    <n v="-316.05"/>
    <n v="316.05"/>
    <s v="01007350"/>
    <s v="20210630"/>
    <s v="Air Filter &amp; Oil filter Part for June'21"/>
    <s v=""/>
    <s v="0"/>
    <s v="5000163787 /1611"/>
    <s v=""/>
    <s v=""/>
    <s v=""/>
    <s v=""/>
    <s v=""/>
    <m/>
    <s v=""/>
    <s v=""/>
    <s v=""/>
    <n v="0"/>
  </r>
  <r>
    <s v=""/>
    <s v="20100008"/>
    <s v="2022003699"/>
    <x v="77"/>
    <d v="2021-05-31T00:00:00"/>
    <d v="2021-07-04T00:00:00"/>
    <s v="RE"/>
    <s v="BDT"/>
    <n v="-26811"/>
    <s v="1.00000"/>
    <s v="BDT"/>
    <n v="-26811"/>
    <n v="-315.61"/>
    <n v="315.61"/>
    <s v="136"/>
    <s v="C2015-672"/>
    <s v="Electric Iron.Hangong rod for May'21"/>
    <s v=""/>
    <s v="0"/>
    <s v="5000163267 /88"/>
    <s v=""/>
    <s v=""/>
    <s v=""/>
    <s v=""/>
    <s v=""/>
    <m/>
    <s v=""/>
    <s v=""/>
    <s v=""/>
    <n v="0"/>
  </r>
  <r>
    <s v=""/>
    <s v="20100004"/>
    <s v="2012010772"/>
    <x v="16"/>
    <d v="2021-06-24T00:00:00"/>
    <d v="2021-06-26T00:00:00"/>
    <s v="KR"/>
    <s v="USD"/>
    <n v="-315.2"/>
    <s v="83.95000"/>
    <s v="BDT"/>
    <n v="-26461.040000000001"/>
    <n v="-315.2"/>
    <n v="315.2"/>
    <s v="GRN-2021-14525"/>
    <s v="C2019-588"/>
    <s v="Goods received from Trims Bangladesh Ltd."/>
    <s v=""/>
    <s v="0"/>
    <s v="CTCL-1100/06-21  DCUDAK14"/>
    <s v="CIPL-03362"/>
    <s v=""/>
    <s v="2100148770"/>
    <s v=""/>
    <s v="2126000023"/>
    <d v="2021-07-11T00:00:00"/>
    <s v=""/>
    <s v=""/>
    <s v=""/>
    <n v="0"/>
  </r>
  <r>
    <s v=""/>
    <s v="20100013"/>
    <s v="2012011235"/>
    <x v="22"/>
    <d v="2021-05-24T00:00:00"/>
    <d v="2021-07-08T00:00:00"/>
    <s v="KR"/>
    <s v="BDT"/>
    <n v="-26768"/>
    <s v="1.00000"/>
    <s v="BDT"/>
    <n v="-26768"/>
    <n v="-315.10000000000002"/>
    <n v="315.10000000000002"/>
    <s v="9908885438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07"/>
    <s v="2022003308"/>
    <x v="34"/>
    <d v="2021-05-09T00:00:00"/>
    <d v="2021-06-02T00:00:00"/>
    <s v="RE"/>
    <s v="USD"/>
    <n v="-312.8"/>
    <s v="83.95000"/>
    <s v="BDT"/>
    <n v="-26259.56"/>
    <n v="-312.8"/>
    <n v="312.8"/>
    <s v="3185"/>
    <s v="C2021-71"/>
    <s v="Goods received from SANS PACKAGING AND ACCESS"/>
    <s v=""/>
    <s v="0"/>
    <s v="4500061573"/>
    <s v="CIPL-03329"/>
    <s v=""/>
    <s v=""/>
    <s v=""/>
    <s v="2126000021"/>
    <d v="2021-07-11T00:00:00"/>
    <s v=""/>
    <s v=""/>
    <s v=""/>
    <n v="0"/>
  </r>
  <r>
    <s v=""/>
    <s v="30900110"/>
    <s v="2049003890"/>
    <x v="22"/>
    <d v="2021-06-23T00:00:00"/>
    <d v="2021-07-03T00:00:00"/>
    <s v="WE"/>
    <s v="BDT"/>
    <n v="-26368"/>
    <s v="1.00000"/>
    <s v="BDT"/>
    <n v="-26368"/>
    <n v="-310.39999999999998"/>
    <n v="310.39999999999998"/>
    <s v="349"/>
    <s v="4300021887"/>
    <s v="Repair &amp; Maintenance - Other"/>
    <s v=""/>
    <s v="0"/>
    <s v="Utility maintenance job w"/>
    <s v=""/>
    <s v=""/>
    <s v=""/>
    <s v="2010300001"/>
    <s v=""/>
    <m/>
    <s v=""/>
    <s v=""/>
    <s v=""/>
    <n v="0"/>
  </r>
  <r>
    <s v=""/>
    <s v="20100007"/>
    <s v="2022003348"/>
    <x v="17"/>
    <d v="2021-05-11T00:00:00"/>
    <d v="2021-06-02T00:00:00"/>
    <s v="RE"/>
    <s v="USD"/>
    <n v="-309.7"/>
    <s v="83.94998"/>
    <s v="BDT"/>
    <n v="-25999.31"/>
    <n v="-309.7"/>
    <n v="309.7"/>
    <s v="3271"/>
    <s v="C2021-71"/>
    <s v="Goods received from SANS PACKAGING AND ACCESS"/>
    <s v=""/>
    <s v="0"/>
    <s v="4500061749"/>
    <s v="CIPL-03329"/>
    <s v=""/>
    <s v=""/>
    <s v=""/>
    <s v="2126000021"/>
    <d v="2021-07-11T00:00:00"/>
    <s v=""/>
    <s v=""/>
    <s v=""/>
    <n v="0"/>
  </r>
  <r>
    <s v=""/>
    <s v="20100013"/>
    <s v="2012010968"/>
    <x v="22"/>
    <d v="2021-05-25T00:00:00"/>
    <d v="2021-07-06T00:00:00"/>
    <s v="KR"/>
    <s v="BDT"/>
    <n v="-26306"/>
    <s v="1.00000"/>
    <s v="BDT"/>
    <n v="-26306"/>
    <n v="-309.66000000000003"/>
    <n v="309.66000000000003"/>
    <s v="9908884584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07"/>
    <s v="2022003331"/>
    <x v="17"/>
    <d v="2021-05-11T00:00:00"/>
    <d v="2021-06-02T00:00:00"/>
    <s v="RE"/>
    <s v="USD"/>
    <n v="-308.92"/>
    <s v="83.95002"/>
    <s v="BDT"/>
    <n v="-25933.84"/>
    <n v="-308.92"/>
    <n v="308.92"/>
    <s v="3272"/>
    <s v="C2021-71"/>
    <s v="Goods received from SANS PACKAGING AND ACCESS"/>
    <s v=""/>
    <s v="0"/>
    <s v="4500061684"/>
    <s v="CIPL-03329"/>
    <s v=""/>
    <s v=""/>
    <s v=""/>
    <s v="2126000021"/>
    <d v="2021-07-11T00:00:00"/>
    <s v=""/>
    <s v=""/>
    <s v=""/>
    <n v="0"/>
  </r>
  <r>
    <s v=""/>
    <s v="30900100"/>
    <s v="2049003619"/>
    <x v="71"/>
    <d v="2021-06-06T00:00:00"/>
    <d v="2021-06-14T00:00:00"/>
    <s v="WE"/>
    <s v="BDT"/>
    <n v="-26000"/>
    <s v="1.00000"/>
    <s v="BDT"/>
    <n v="-26000"/>
    <n v="-306.06"/>
    <n v="306.06"/>
    <s v="326"/>
    <s v="4500062054"/>
    <s v="ASS APW DC-1500/230V/IP-40 MOTOR ENCOD"/>
    <s v=""/>
    <s v="0"/>
    <s v="Maintanence"/>
    <s v=""/>
    <s v=""/>
    <s v=""/>
    <s v="2010100001"/>
    <s v=""/>
    <m/>
    <s v=""/>
    <s v=""/>
    <s v=""/>
    <n v="0"/>
  </r>
  <r>
    <s v=""/>
    <s v="20100013"/>
    <s v="2012010235"/>
    <x v="4"/>
    <d v="2021-04-26T00:00:00"/>
    <d v="2021-06-03T00:00:00"/>
    <s v="KR"/>
    <s v="BDT"/>
    <n v="-25973"/>
    <s v="1.00000"/>
    <s v="BDT"/>
    <n v="-25973"/>
    <n v="-305.74"/>
    <n v="305.74"/>
    <s v="9908884191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13"/>
    <s v="2022003135"/>
    <x v="20"/>
    <d v="2021-04-27T00:00:00"/>
    <d v="2021-05-08T00:00:00"/>
    <s v="RE"/>
    <s v="BDT"/>
    <n v="-25910.75"/>
    <s v="1.00000"/>
    <s v="BDT"/>
    <n v="-25910.75"/>
    <n v="-305.01"/>
    <n v="305.01"/>
    <s v="21/04/01"/>
    <s v="20210429"/>
    <s v="Printing books for April'21"/>
    <s v=""/>
    <s v="0"/>
    <s v="5000159111 /167"/>
    <s v=""/>
    <s v=""/>
    <s v=""/>
    <s v=""/>
    <s v=""/>
    <m/>
    <s v=""/>
    <s v=""/>
    <s v=""/>
    <n v="0"/>
  </r>
  <r>
    <s v=""/>
    <s v="30900110"/>
    <s v="2049003514"/>
    <x v="42"/>
    <d v="2021-05-27T00:00:00"/>
    <d v="2021-06-02T00:00:00"/>
    <s v="WE"/>
    <s v="BDT"/>
    <n v="-25725"/>
    <s v="1.00000"/>
    <s v="BDT"/>
    <n v="-25725"/>
    <n v="-302.82"/>
    <n v="302.82"/>
    <s v="320"/>
    <s v="4300021489"/>
    <s v="Jobwork Charges"/>
    <s v=""/>
    <s v="0"/>
    <s v="labour charge for WTP,ETP"/>
    <s v=""/>
    <s v=""/>
    <s v=""/>
    <s v="2010300001"/>
    <s v=""/>
    <m/>
    <s v=""/>
    <s v=""/>
    <s v=""/>
    <n v="0"/>
  </r>
  <r>
    <s v=""/>
    <s v="20100013"/>
    <s v="2012010955"/>
    <x v="22"/>
    <d v="2021-05-24T00:00:00"/>
    <d v="2021-07-06T00:00:00"/>
    <s v="KR"/>
    <s v="BDT"/>
    <n v="-25722"/>
    <s v="1.00000"/>
    <s v="BDT"/>
    <n v="-25722"/>
    <n v="-302.79000000000002"/>
    <n v="302.79000000000002"/>
    <s v="9908884586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30900125"/>
    <s v="2048003568"/>
    <x v="108"/>
    <d v="2020-10-05T00:00:00"/>
    <d v="2020-10-08T00:00:00"/>
    <s v="WA"/>
    <s v="BDT"/>
    <n v="-25704"/>
    <s v="1.00000"/>
    <s v="BDT"/>
    <n v="-25704"/>
    <n v="-302.58"/>
    <n v="302.58"/>
    <s v=""/>
    <s v="20201005"/>
    <s v="Loan received Rocell HSB 120kg"/>
    <s v=""/>
    <s v="0"/>
    <s v=""/>
    <s v=""/>
    <s v=""/>
    <s v=""/>
    <s v="2010200001"/>
    <s v=""/>
    <m/>
    <s v=""/>
    <s v=""/>
    <s v=""/>
    <n v="0"/>
  </r>
  <r>
    <s v=""/>
    <s v="20100013"/>
    <s v="2012010203"/>
    <x v="4"/>
    <d v="2021-04-29T00:00:00"/>
    <d v="2021-06-01T00:00:00"/>
    <s v="KR"/>
    <s v="BDT"/>
    <n v="-25700"/>
    <s v="1.00000"/>
    <s v="BDT"/>
    <n v="-25700"/>
    <n v="-302.52999999999997"/>
    <n v="302.52999999999997"/>
    <s v="9908620883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20100007"/>
    <s v="2022001638"/>
    <x v="126"/>
    <d v="2020-12-19T00:00:00"/>
    <d v="2020-12-22T00:00:00"/>
    <s v="RE"/>
    <s v="USD"/>
    <n v="-302.45"/>
    <s v="83.95001"/>
    <s v="BDT"/>
    <n v="-25390.68"/>
    <n v="-302.45"/>
    <n v="302.45"/>
    <s v="122972,122959"/>
    <s v="C2018-307"/>
    <s v="Goods received from Union Label &amp; Accessories Ltd"/>
    <s v=""/>
    <s v="0"/>
    <s v="5000146759"/>
    <s v="CIPL-03232"/>
    <s v=""/>
    <s v=""/>
    <s v=""/>
    <s v=""/>
    <m/>
    <s v=""/>
    <s v=""/>
    <s v=""/>
    <n v="0"/>
  </r>
  <r>
    <s v=""/>
    <s v="20100004"/>
    <s v="2012008841"/>
    <x v="19"/>
    <d v="2021-04-28T00:00:00"/>
    <d v="2021-04-29T00:00:00"/>
    <s v="KR"/>
    <s v="USD"/>
    <n v="-302.39999999999998"/>
    <s v="83.95000"/>
    <s v="BDT"/>
    <n v="-25386.48"/>
    <n v="-302.39999999999998"/>
    <n v="302.39999999999998"/>
    <s v="GRN-2021-10333"/>
    <s v="20210428"/>
    <s v="Goods received from SML Packaging Solutions Bangla"/>
    <s v=""/>
    <s v="0"/>
    <s v="K100840519-56   DCUDAK133"/>
    <s v="CIPL-03341"/>
    <s v=""/>
    <s v="2100099060"/>
    <s v=""/>
    <s v=""/>
    <m/>
    <s v=""/>
    <s v=""/>
    <s v=""/>
    <n v="0"/>
  </r>
  <r>
    <s v=""/>
    <s v="20100013"/>
    <s v="2022003585"/>
    <x v="41"/>
    <d v="2021-06-02T00:00:00"/>
    <d v="2021-07-05T00:00:00"/>
    <s v="RE"/>
    <s v="BDT"/>
    <n v="-25599.8"/>
    <s v="1.00000"/>
    <s v="BDT"/>
    <n v="-25599.8"/>
    <n v="-301.35000000000002"/>
    <n v="301.35000000000002"/>
    <s v="2601"/>
    <s v="20210620"/>
    <s v="Production consumable item for June'21"/>
    <s v=""/>
    <s v="0"/>
    <s v="5000162394 /140"/>
    <s v=""/>
    <s v=""/>
    <s v=""/>
    <s v=""/>
    <s v=""/>
    <m/>
    <s v=""/>
    <s v=""/>
    <s v=""/>
    <n v="0"/>
  </r>
  <r>
    <s v=""/>
    <s v="20100003"/>
    <s v="2012009738"/>
    <x v="7"/>
    <d v="2021-05-26T00:00:00"/>
    <d v="2021-05-27T00:00:00"/>
    <s v="KR"/>
    <s v="USD"/>
    <n v="-300"/>
    <s v="83.95000"/>
    <s v="BDT"/>
    <n v="-25185"/>
    <n v="-300"/>
    <n v="300"/>
    <s v="GRN-2021-12169"/>
    <s v="C2019-481"/>
    <s v="Goods received from HOORAIN HTF LIMITED"/>
    <s v=""/>
    <s v="0"/>
    <s v="BBCDAK135574"/>
    <s v="CIPL-03374"/>
    <s v=""/>
    <s v="2100125130"/>
    <s v=""/>
    <s v="2126000041"/>
    <d v="2021-07-18T00:00:00"/>
    <s v=""/>
    <s v=""/>
    <s v=""/>
    <n v="0"/>
  </r>
  <r>
    <s v=""/>
    <s v="20100003"/>
    <s v="2012009739"/>
    <x v="7"/>
    <d v="2021-05-26T00:00:00"/>
    <d v="2021-05-27T00:00:00"/>
    <s v="KR"/>
    <s v="USD"/>
    <n v="-300"/>
    <s v="83.95000"/>
    <s v="BDT"/>
    <n v="-25185"/>
    <n v="-300"/>
    <n v="300"/>
    <s v="GRN-2021-12170"/>
    <s v="C2019-481"/>
    <s v="Goods received from HOORAIN HTF LIMITED"/>
    <s v=""/>
    <s v="0"/>
    <s v="BBCDAK135574"/>
    <s v="CIPL-03374"/>
    <s v=""/>
    <s v="2100125130"/>
    <s v=""/>
    <s v="2126000041"/>
    <d v="2021-07-18T00:00:00"/>
    <s v=""/>
    <s v=""/>
    <s v=""/>
    <n v="0"/>
  </r>
  <r>
    <s v=""/>
    <s v="20100013"/>
    <s v="2022003186"/>
    <x v="21"/>
    <d v="2021-05-11T00:00:00"/>
    <d v="2021-06-01T00:00:00"/>
    <s v="RE"/>
    <s v="BDT"/>
    <n v="-25480"/>
    <s v="1.00000"/>
    <s v="BDT"/>
    <n v="-25480"/>
    <n v="-299.94"/>
    <n v="299.94"/>
    <s v="01"/>
    <s v="20210525"/>
    <s v="Emborodary Card for May'21"/>
    <s v=""/>
    <s v="0"/>
    <s v="5000160279 /05"/>
    <s v=""/>
    <s v=""/>
    <s v=""/>
    <s v=""/>
    <s v=""/>
    <m/>
    <s v=""/>
    <s v=""/>
    <s v=""/>
    <n v="0"/>
  </r>
  <r>
    <s v=""/>
    <s v="20100004"/>
    <s v="2012010568"/>
    <x v="13"/>
    <d v="2021-06-14T00:00:00"/>
    <d v="2021-06-15T00:00:00"/>
    <s v="KR"/>
    <s v="USD"/>
    <n v="-298.7"/>
    <s v="83.95002"/>
    <s v="BDT"/>
    <n v="-25075.87"/>
    <n v="-298.7"/>
    <n v="298.7"/>
    <s v="GRN-2021-13623"/>
    <s v="C2001-6"/>
    <s v="Goods received from American &amp; Efird (Bangladesh)"/>
    <s v=""/>
    <s v="0"/>
    <s v="SC-0000003802  DCUDAK1397"/>
    <s v="CIPL-03319"/>
    <s v=""/>
    <s v="2100138750"/>
    <s v=""/>
    <s v=""/>
    <m/>
    <s v=""/>
    <s v=""/>
    <s v=""/>
    <n v="0"/>
  </r>
  <r>
    <s v=""/>
    <s v="20100013"/>
    <s v="2022003759"/>
    <x v="22"/>
    <d v="2021-06-24T00:00:00"/>
    <d v="2021-07-04T00:00:00"/>
    <s v="RE"/>
    <s v="BDT"/>
    <n v="-25344"/>
    <s v="1.00000"/>
    <s v="BDT"/>
    <n v="-25344"/>
    <n v="-298.33999999999997"/>
    <n v="298.33999999999997"/>
    <s v="350"/>
    <s v="20210630"/>
    <s v="Shah cement,Rain coat,Plastic Biv Cock for June'21"/>
    <s v=""/>
    <s v="0"/>
    <s v="5000163765 /266"/>
    <s v=""/>
    <s v=""/>
    <s v=""/>
    <s v=""/>
    <s v=""/>
    <m/>
    <s v=""/>
    <s v=""/>
    <s v=""/>
    <n v="0"/>
  </r>
  <r>
    <s v=""/>
    <s v="20100013"/>
    <s v="2022003411"/>
    <x v="6"/>
    <d v="2021-05-29T00:00:00"/>
    <d v="2021-06-03T00:00:00"/>
    <s v="RE"/>
    <s v="BDT"/>
    <n v="-25166"/>
    <s v="1.00000"/>
    <s v="BDT"/>
    <n v="-25166"/>
    <n v="-296.25"/>
    <n v="296.25"/>
    <s v="148"/>
    <s v="20210531"/>
    <s v="Rubber Mat,Battery,Hand sanitizer..for May'21"/>
    <s v=""/>
    <s v="0"/>
    <s v="5000161112 /267"/>
    <s v=""/>
    <s v=""/>
    <s v=""/>
    <s v=""/>
    <s v=""/>
    <m/>
    <s v=""/>
    <s v=""/>
    <s v=""/>
    <n v="0"/>
  </r>
  <r>
    <s v=""/>
    <s v="20100013"/>
    <s v="2022003595"/>
    <x v="41"/>
    <d v="2021-06-03T00:00:00"/>
    <d v="2021-07-05T00:00:00"/>
    <s v="RE"/>
    <s v="BDT"/>
    <n v="-25160"/>
    <s v="1.00000"/>
    <s v="BDT"/>
    <n v="-25160"/>
    <n v="-296.17"/>
    <n v="296.17"/>
    <s v="12"/>
    <s v="20210620"/>
    <s v="PPE &amp; Lequied soap for June'21"/>
    <s v=""/>
    <s v="0"/>
    <s v="5000162418 /473"/>
    <s v=""/>
    <s v=""/>
    <s v=""/>
    <s v=""/>
    <s v=""/>
    <m/>
    <s v=""/>
    <s v=""/>
    <s v=""/>
    <n v="0"/>
  </r>
  <r>
    <s v=""/>
    <s v="20100013"/>
    <s v="2012010246"/>
    <x v="4"/>
    <d v="2021-04-19T00:00:00"/>
    <d v="2021-06-03T00:00:00"/>
    <s v="KR"/>
    <s v="BDT"/>
    <n v="-25057"/>
    <s v="1.00000"/>
    <s v="BDT"/>
    <n v="-25057"/>
    <n v="-294.95999999999998"/>
    <n v="294.95999999999998"/>
    <s v="9908884015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13"/>
    <s v="2012010181"/>
    <x v="4"/>
    <d v="2021-04-27T00:00:00"/>
    <d v="2021-06-01T00:00:00"/>
    <s v="KR"/>
    <s v="BDT"/>
    <n v="-24954"/>
    <s v="1.00000"/>
    <s v="BDT"/>
    <n v="-24954"/>
    <n v="-293.75"/>
    <n v="293.75"/>
    <s v="9908620801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20100013"/>
    <s v="2022003767"/>
    <x v="22"/>
    <d v="2021-05-31T00:00:00"/>
    <d v="2021-07-04T00:00:00"/>
    <s v="RE"/>
    <s v="BDT"/>
    <n v="-24915.63"/>
    <s v="1.00000"/>
    <s v="BDT"/>
    <n v="-24915.63"/>
    <n v="-293.3"/>
    <n v="293.3"/>
    <s v="00253"/>
    <s v="20210630"/>
    <s v="Do’s &amp; Don’ts Board,SOP Board,PVC maintenance,,Jun"/>
    <s v=""/>
    <s v="0"/>
    <s v="5000163138 /98"/>
    <s v="CIPL-03353"/>
    <s v=""/>
    <s v=""/>
    <s v=""/>
    <s v=""/>
    <m/>
    <s v=""/>
    <s v=""/>
    <s v=""/>
    <n v="0"/>
  </r>
  <r>
    <s v=""/>
    <s v="30900110"/>
    <s v="2049003850"/>
    <x v="32"/>
    <d v="2021-06-13T00:00:00"/>
    <d v="2021-06-28T00:00:00"/>
    <s v="WE"/>
    <s v="BDT"/>
    <n v="-24850"/>
    <s v="1.00000"/>
    <s v="BDT"/>
    <n v="-24850"/>
    <n v="-292.52999999999997"/>
    <n v="292.52999999999997"/>
    <s v="329"/>
    <s v="4300021694"/>
    <s v="Jobwork Charges"/>
    <s v=""/>
    <s v="0"/>
    <s v="Labour charge for utility"/>
    <s v=""/>
    <s v=""/>
    <s v=""/>
    <s v="2010300001"/>
    <s v=""/>
    <m/>
    <s v=""/>
    <s v=""/>
    <s v=""/>
    <n v="0"/>
  </r>
  <r>
    <s v=""/>
    <s v="20100013"/>
    <s v="2012011195"/>
    <x v="22"/>
    <d v="2021-05-27T00:00:00"/>
    <d v="2021-07-06T00:00:00"/>
    <s v="KR"/>
    <s v="BDT"/>
    <n v="-24831"/>
    <s v="1.00000"/>
    <s v="BDT"/>
    <n v="-24831"/>
    <n v="-292.3"/>
    <n v="292.3"/>
    <s v="9908621972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1074"/>
    <x v="22"/>
    <d v="2021-05-04T00:00:00"/>
    <d v="2021-07-06T00:00:00"/>
    <s v="KR"/>
    <s v="BDT"/>
    <n v="-24828"/>
    <s v="1.00000"/>
    <s v="BDT"/>
    <n v="-24828"/>
    <n v="-292.27"/>
    <n v="292.27"/>
    <s v="9908621367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1040"/>
    <x v="22"/>
    <d v="2021-04-30T00:00:00"/>
    <d v="2021-07-06T00:00:00"/>
    <s v="KR"/>
    <s v="BDT"/>
    <n v="-24800"/>
    <s v="1.00000"/>
    <s v="BDT"/>
    <n v="-24800"/>
    <n v="-291.94"/>
    <n v="291.94"/>
    <s v="9908883980"/>
    <s v="202106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09"/>
    <s v="2022002789"/>
    <x v="61"/>
    <d v="2021-03-31T00:00:00"/>
    <d v="2021-04-10T00:00:00"/>
    <s v="RE"/>
    <s v="BDT"/>
    <n v="-24780"/>
    <s v="1.00000"/>
    <s v="BDT"/>
    <n v="-24780"/>
    <n v="-291.7"/>
    <n v="291.7"/>
    <s v="281"/>
    <s v="C2015-906"/>
    <s v="Sludge disposal,labor for drain cleaning..for Mar"/>
    <s v=""/>
    <s v="0"/>
    <s v="5000156375 /195"/>
    <s v=""/>
    <s v=""/>
    <s v=""/>
    <s v=""/>
    <s v="2113000035"/>
    <d v="2021-07-07T00:00:00"/>
    <s v=""/>
    <s v=""/>
    <s v=""/>
    <n v="0"/>
  </r>
  <r>
    <s v=""/>
    <s v="20100013"/>
    <s v="2012011254"/>
    <x v="22"/>
    <d v="2021-05-27T00:00:00"/>
    <d v="2021-07-08T00:00:00"/>
    <s v="KR"/>
    <s v="BDT"/>
    <n v="-24689"/>
    <s v="1.00000"/>
    <s v="BDT"/>
    <n v="-24689"/>
    <n v="-290.63"/>
    <n v="290.63"/>
    <s v="9908621962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22003694"/>
    <x v="77"/>
    <d v="2021-06-14T00:00:00"/>
    <d v="2021-07-04T00:00:00"/>
    <s v="RE"/>
    <s v="BDT"/>
    <n v="-24687"/>
    <s v="1.00000"/>
    <s v="BDT"/>
    <n v="-24687"/>
    <n v="-290.61"/>
    <n v="290.61"/>
    <s v="5195"/>
    <s v="20210625"/>
    <s v="Common Salt for June'21"/>
    <s v=""/>
    <s v="0"/>
    <s v="5000163148 /347"/>
    <s v=""/>
    <s v=""/>
    <s v=""/>
    <s v=""/>
    <s v=""/>
    <m/>
    <s v=""/>
    <s v=""/>
    <s v=""/>
    <n v="0"/>
  </r>
  <r>
    <s v=""/>
    <s v="20100005"/>
    <s v="2022003427"/>
    <x v="6"/>
    <d v="2021-05-27T00:00:00"/>
    <d v="2021-06-03T00:00:00"/>
    <s v="RE"/>
    <s v="BDT"/>
    <n v="-24685"/>
    <s v="1.00000"/>
    <s v="BDT"/>
    <n v="-24685"/>
    <n v="-290.58999999999997"/>
    <n v="290.58999999999997"/>
    <s v="189"/>
    <s v="C2016-207"/>
    <s v="Chemical for May'21(Common Salt)"/>
    <s v=""/>
    <s v="0"/>
    <s v="5000161149 /311"/>
    <s v=""/>
    <s v=""/>
    <s v=""/>
    <s v=""/>
    <s v=""/>
    <m/>
    <s v=""/>
    <s v=""/>
    <s v=""/>
    <n v="0"/>
  </r>
  <r>
    <s v=""/>
    <s v="20100013"/>
    <s v="2022003342"/>
    <x v="6"/>
    <d v="2021-05-26T00:00:00"/>
    <d v="2021-06-03T00:00:00"/>
    <s v="RE"/>
    <s v="BDT"/>
    <n v="-24638"/>
    <s v="1.00000"/>
    <s v="BDT"/>
    <n v="-24638"/>
    <n v="-290.02999999999997"/>
    <n v="290.02999999999997"/>
    <s v="64"/>
    <s v="20210531"/>
    <s v=""/>
    <s v=""/>
    <s v="0"/>
    <s v="5000161058 /668"/>
    <s v=""/>
    <s v=""/>
    <s v=""/>
    <s v=""/>
    <s v=""/>
    <m/>
    <s v=""/>
    <s v=""/>
    <s v=""/>
    <n v="0"/>
  </r>
  <r>
    <s v=""/>
    <s v="20100004"/>
    <s v="2012009717"/>
    <x v="7"/>
    <d v="2021-05-26T00:00:00"/>
    <d v="2021-05-27T00:00:00"/>
    <s v="KR"/>
    <s v="USD"/>
    <n v="-289.95999999999998"/>
    <s v="83.94999"/>
    <s v="BDT"/>
    <n v="-24342.14"/>
    <n v="-289.95999999999998"/>
    <n v="289.95999999999998"/>
    <s v="GRN-2021-12099"/>
    <s v="20210526"/>
    <s v="Goods received from SML Packaging Solutions Bangla"/>
    <s v=""/>
    <s v="0"/>
    <s v="K100857691-93  DCUDAK1388"/>
    <s v="CIPL-03342"/>
    <s v=""/>
    <s v="2100122060"/>
    <s v=""/>
    <s v=""/>
    <m/>
    <s v=""/>
    <s v=""/>
    <s v=""/>
    <n v="0"/>
  </r>
  <r>
    <s v=""/>
    <s v="20100009"/>
    <s v="2022003877"/>
    <x v="22"/>
    <d v="2021-06-28T00:00:00"/>
    <d v="2021-07-08T00:00:00"/>
    <s v="RE"/>
    <s v="BDT"/>
    <n v="-24625"/>
    <s v="1.00000"/>
    <s v="BDT"/>
    <n v="-24625"/>
    <n v="-289.88"/>
    <n v="289.88"/>
    <s v="0089935453891"/>
    <s v="C2001-1580"/>
    <s v="Pest control for Jun'21"/>
    <s v=""/>
    <s v="0"/>
    <s v="5000164260 /251"/>
    <s v=""/>
    <s v=""/>
    <s v=""/>
    <s v=""/>
    <s v="2113000169"/>
    <d v="2021-07-14T00:00:00"/>
    <s v=""/>
    <s v=""/>
    <s v=""/>
    <n v="0"/>
  </r>
  <r>
    <s v=""/>
    <s v="30900110"/>
    <s v="2049003874"/>
    <x v="1"/>
    <d v="2021-06-23T00:00:00"/>
    <d v="2021-06-30T00:00:00"/>
    <s v="WE"/>
    <s v="BDT"/>
    <n v="-24600"/>
    <s v="1.00000"/>
    <s v="BDT"/>
    <n v="-24600"/>
    <n v="-289.58"/>
    <n v="289.58"/>
    <s v="2021-06-1308"/>
    <s v="4200002432"/>
    <s v="Air Compressor oil Rarus 426"/>
    <s v=""/>
    <s v="0"/>
    <s v="Utility"/>
    <s v=""/>
    <s v=""/>
    <s v=""/>
    <s v="2010300001"/>
    <s v=""/>
    <m/>
    <s v=""/>
    <s v=""/>
    <s v=""/>
    <n v="0"/>
  </r>
  <r>
    <s v=""/>
    <s v="20100013"/>
    <s v="2022003067"/>
    <x v="20"/>
    <d v="2021-03-31T00:00:00"/>
    <d v="2021-05-06T00:00:00"/>
    <s v="RE"/>
    <s v="BDT"/>
    <n v="-24580"/>
    <s v="1.00000"/>
    <s v="BDT"/>
    <n v="-24580"/>
    <n v="-289.35000000000002"/>
    <n v="289.35000000000002"/>
    <s v="1546"/>
    <s v="20210429"/>
    <s v="Production consumable item purchase for March'21"/>
    <s v=""/>
    <s v="0"/>
    <s v="5000158725 /135"/>
    <s v=""/>
    <s v=""/>
    <s v=""/>
    <s v=""/>
    <s v="2113000033"/>
    <d v="2021-07-07T00:00:00"/>
    <s v=""/>
    <s v=""/>
    <s v=""/>
    <n v="0"/>
  </r>
  <r>
    <s v=""/>
    <s v="30900110"/>
    <s v="2049003821"/>
    <x v="79"/>
    <d v="2021-06-26T00:00:00"/>
    <d v="2021-06-26T00:00:00"/>
    <s v="WE"/>
    <s v="BDT"/>
    <n v="-24500"/>
    <s v="1.00000"/>
    <s v="BDT"/>
    <n v="-24500"/>
    <n v="-288.39999999999998"/>
    <n v="288.39999999999998"/>
    <s v="00257"/>
    <s v="4300021827"/>
    <s v="Jobwork Charges"/>
    <s v=""/>
    <s v="0"/>
    <s v="Louver Fixation,SS Ozone"/>
    <s v=""/>
    <s v=""/>
    <s v=""/>
    <s v="2010300001"/>
    <s v=""/>
    <m/>
    <s v=""/>
    <s v=""/>
    <s v=""/>
    <n v="0"/>
  </r>
  <r>
    <s v=""/>
    <s v="20100013"/>
    <s v="2022003731"/>
    <x v="9"/>
    <d v="2021-06-21T00:00:00"/>
    <d v="2021-07-04T00:00:00"/>
    <s v="RE"/>
    <s v="BDT"/>
    <n v="-24498"/>
    <s v="1.00000"/>
    <s v="BDT"/>
    <n v="-24498"/>
    <n v="-288.38"/>
    <n v="288.38"/>
    <s v="76"/>
    <s v="20210628"/>
    <s v="Sewing machine spare parts for June'21"/>
    <s v=""/>
    <s v="0"/>
    <s v="5000163593 /06"/>
    <s v=""/>
    <s v=""/>
    <s v=""/>
    <s v=""/>
    <s v=""/>
    <m/>
    <s v=""/>
    <s v=""/>
    <s v=""/>
    <n v="0"/>
  </r>
  <r>
    <s v=""/>
    <s v="30900110"/>
    <s v="2049003297"/>
    <x v="15"/>
    <d v="2021-04-25T00:00:00"/>
    <d v="2021-05-24T00:00:00"/>
    <s v="WE"/>
    <s v="BDT"/>
    <n v="-24400"/>
    <s v="1.00000"/>
    <s v="BDT"/>
    <n v="-24400"/>
    <n v="-287.23"/>
    <n v="287.23"/>
    <s v="A00CLN21000295"/>
    <s v="4200002109"/>
    <s v="Cat -6 Cable Vivanco 305 Miter"/>
    <s v=""/>
    <s v="0"/>
    <s v="MIS/IT"/>
    <s v=""/>
    <s v=""/>
    <s v=""/>
    <s v="2010300001"/>
    <s v=""/>
    <m/>
    <s v=""/>
    <s v=""/>
    <s v=""/>
    <n v="0"/>
  </r>
  <r>
    <s v=""/>
    <s v="20100008"/>
    <s v="2022002684"/>
    <x v="61"/>
    <d v="2021-03-22T00:00:00"/>
    <d v="2021-04-07T00:00:00"/>
    <s v="RE"/>
    <s v="BDT"/>
    <n v="-24363"/>
    <s v="1.00000"/>
    <s v="BDT"/>
    <n v="-24363"/>
    <n v="-286.8"/>
    <n v="286.8"/>
    <s v="2108"/>
    <s v="C2001-277"/>
    <s v="QC Table-(54&quot;x45&quot;x74&quot;) for March'21"/>
    <s v=""/>
    <s v="0"/>
    <s v="5000155712 /38"/>
    <s v=""/>
    <s v=""/>
    <s v=""/>
    <s v=""/>
    <s v="2113000126"/>
    <d v="2021-07-14T00:00:00"/>
    <s v=""/>
    <s v=""/>
    <s v=""/>
    <n v="0"/>
  </r>
  <r>
    <s v=""/>
    <s v="20100009"/>
    <s v="2022003875"/>
    <x v="22"/>
    <d v="2021-06-23T00:00:00"/>
    <d v="2021-07-08T00:00:00"/>
    <s v="RE"/>
    <s v="BDT"/>
    <n v="-24352"/>
    <s v="1.00000"/>
    <s v="BDT"/>
    <n v="-24352"/>
    <n v="-286.66000000000003"/>
    <n v="286.66000000000003"/>
    <s v="349"/>
    <s v="C2015-906"/>
    <s v="Motor rewinding,Exhaust fan repair,,for Jun'21"/>
    <s v=""/>
    <s v="0"/>
    <s v="5000164267 /265"/>
    <s v=""/>
    <s v=""/>
    <s v=""/>
    <s v=""/>
    <s v=""/>
    <m/>
    <s v=""/>
    <s v=""/>
    <s v=""/>
    <n v="0"/>
  </r>
  <r>
    <s v=""/>
    <s v="20100004"/>
    <s v="2012010668"/>
    <x v="44"/>
    <d v="2021-06-19T00:00:00"/>
    <d v="2021-06-20T00:00:00"/>
    <s v="KR"/>
    <s v="USD"/>
    <n v="-286.45"/>
    <s v="83.95001"/>
    <s v="BDT"/>
    <n v="-24047.48"/>
    <n v="-286.45"/>
    <n v="286.45"/>
    <s v="GRN-2021-14066"/>
    <s v="C2001-278"/>
    <s v="Goods received from Coats Bangladesh Ltd."/>
    <s v=""/>
    <s v="0"/>
    <s v="MAY-02/CIPL/2021    DCUDA"/>
    <s v="CIPL-03374"/>
    <s v=""/>
    <s v="2100138600"/>
    <s v=""/>
    <s v=""/>
    <m/>
    <s v=""/>
    <s v=""/>
    <s v=""/>
    <n v="0"/>
  </r>
  <r>
    <s v=""/>
    <s v="20100013"/>
    <s v="2012009903"/>
    <x v="4"/>
    <s v="0021-04-08"/>
    <d v="2021-06-01T00:00:00"/>
    <s v="KR"/>
    <s v="BDT"/>
    <n v="-24281"/>
    <s v="1.00000"/>
    <s v="BDT"/>
    <n v="-24281"/>
    <n v="-285.83"/>
    <n v="285.83"/>
    <s v="9908882889"/>
    <s v="20210530"/>
    <s v="Payable to Transmarine for C&amp;F Imp APR'21"/>
    <s v=""/>
    <s v="0"/>
    <s v="C&amp;F IMPORT"/>
    <s v="N/A"/>
    <s v=""/>
    <s v="N/A"/>
    <s v=""/>
    <s v="2113000004"/>
    <d v="2021-07-03T00:00:00"/>
    <s v=""/>
    <s v=""/>
    <s v=""/>
    <n v="0"/>
  </r>
  <r>
    <s v=""/>
    <s v="20100003"/>
    <s v="2012010275"/>
    <x v="65"/>
    <d v="2021-06-01T00:00:00"/>
    <d v="2021-06-06T00:00:00"/>
    <s v="KR"/>
    <s v="USD"/>
    <n v="-285.75"/>
    <s v="83.94999"/>
    <s v="BDT"/>
    <n v="-23988.71"/>
    <n v="-285.75"/>
    <n v="285.75"/>
    <s v="GRN-2021-12531"/>
    <s v="C2018-129"/>
    <s v="Goods received from PARAMOUNT TEXTILE LTD."/>
    <s v=""/>
    <s v="0"/>
    <s v="BBCDAK135078"/>
    <s v="CIPL-03329"/>
    <s v=""/>
    <s v="2100058300"/>
    <s v=""/>
    <s v=""/>
    <m/>
    <s v=""/>
    <s v=""/>
    <s v=""/>
    <n v="0"/>
  </r>
  <r>
    <s v=""/>
    <s v="20100013"/>
    <s v="2012010062"/>
    <x v="4"/>
    <d v="2021-04-19T00:00:00"/>
    <d v="2021-06-01T00:00:00"/>
    <s v="KR"/>
    <s v="BDT"/>
    <n v="-24255"/>
    <s v="1.00000"/>
    <s v="BDT"/>
    <n v="-24255"/>
    <n v="-285.52"/>
    <n v="285.52"/>
    <s v="9908883983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13"/>
    <s v="2022002700"/>
    <x v="61"/>
    <d v="2021-03-28T00:00:00"/>
    <d v="2021-04-06T00:00:00"/>
    <s v="RE"/>
    <s v="BDT"/>
    <n v="-24250"/>
    <s v="1.00000"/>
    <s v="BDT"/>
    <n v="-24250"/>
    <n v="-285.45999999999998"/>
    <n v="285.45999999999998"/>
    <s v="8191"/>
    <s v="20210331"/>
    <s v="Chemical Isopropanol &amp; Chemical Toluene for March'"/>
    <s v=""/>
    <s v="0"/>
    <s v="5000155901 /543"/>
    <s v=""/>
    <s v=""/>
    <s v=""/>
    <s v=""/>
    <s v=""/>
    <m/>
    <s v=""/>
    <s v=""/>
    <s v=""/>
    <n v="0"/>
  </r>
  <r>
    <s v=""/>
    <s v="20100004"/>
    <s v="2012010891"/>
    <x v="25"/>
    <d v="2021-06-29T00:00:00"/>
    <d v="2021-07-02T00:00:00"/>
    <s v="KR"/>
    <s v="USD"/>
    <n v="-285.37"/>
    <s v="83.94999"/>
    <s v="BDT"/>
    <n v="-23956.81"/>
    <n v="-285.37"/>
    <n v="285.37"/>
    <s v="GRN-2021-15116"/>
    <s v="20210629"/>
    <s v="Goods received from SML Packaging Solutions Bangla"/>
    <s v=""/>
    <s v="0"/>
    <s v="08062021-01   LCA-371736"/>
    <s v="CIPL-03339"/>
    <s v=""/>
    <s v="2100147190"/>
    <s v=""/>
    <s v=""/>
    <m/>
    <s v=""/>
    <s v=""/>
    <s v=""/>
    <n v="0"/>
  </r>
  <r>
    <s v=""/>
    <s v="30900100"/>
    <s v="2049003919"/>
    <x v="22"/>
    <d v="2021-06-14T00:00:00"/>
    <d v="2021-07-05T00:00:00"/>
    <s v="WE"/>
    <s v="BDT"/>
    <n v="-24225"/>
    <s v="1.00000"/>
    <s v="BDT"/>
    <n v="-24225"/>
    <n v="-285.17"/>
    <n v="285.17"/>
    <s v="86666644"/>
    <s v="4500062161"/>
    <s v="Paper Printer A4 (80 GSM) White colour"/>
    <s v=""/>
    <s v="0"/>
    <s v="Admin"/>
    <s v=""/>
    <s v=""/>
    <s v=""/>
    <s v="2010300001"/>
    <s v=""/>
    <m/>
    <s v=""/>
    <s v=""/>
    <s v=""/>
    <n v="0"/>
  </r>
  <r>
    <s v=""/>
    <s v="20100013"/>
    <s v="2012010250"/>
    <x v="4"/>
    <d v="2021-04-14T00:00:00"/>
    <d v="2021-06-03T00:00:00"/>
    <s v="KR"/>
    <s v="BDT"/>
    <n v="-24168"/>
    <s v="1.00000"/>
    <s v="BDT"/>
    <n v="-24168"/>
    <n v="-284.5"/>
    <n v="284.5"/>
    <s v="9908883945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13"/>
    <s v="2022003634"/>
    <x v="16"/>
    <d v="2021-06-05T00:00:00"/>
    <d v="2021-07-05T00:00:00"/>
    <s v="RE"/>
    <s v="BDT"/>
    <n v="-24153"/>
    <s v="1.00000"/>
    <s v="BDT"/>
    <n v="-24153"/>
    <n v="-284.32"/>
    <n v="284.32"/>
    <s v="B-0506/21/25"/>
    <s v="20210624"/>
    <s v="SP-3 Solenoid Valve SP2000 for June'21"/>
    <s v=""/>
    <s v="0"/>
    <s v="5000163353 /114"/>
    <s v=""/>
    <s v=""/>
    <s v=""/>
    <s v=""/>
    <s v=""/>
    <m/>
    <s v=""/>
    <s v=""/>
    <s v=""/>
    <n v="0"/>
  </r>
  <r>
    <s v=""/>
    <s v="30900125"/>
    <s v="2048004097"/>
    <x v="127"/>
    <d v="2020-10-25T00:00:00"/>
    <d v="2020-10-26T00:00:00"/>
    <s v="WA"/>
    <s v="BDT"/>
    <n v="-24150"/>
    <s v="1.00000"/>
    <s v="BDT"/>
    <n v="-24150"/>
    <n v="-284.27999999999997"/>
    <n v="284.27999999999997"/>
    <s v=""/>
    <s v="20201025"/>
    <s v="Loan received Royawet 1515, 250kg"/>
    <s v=""/>
    <s v="0"/>
    <s v=""/>
    <s v=""/>
    <s v=""/>
    <s v=""/>
    <s v="2010200001"/>
    <s v=""/>
    <m/>
    <s v=""/>
    <s v=""/>
    <s v=""/>
    <n v="0"/>
  </r>
  <r>
    <s v=""/>
    <s v="30900110"/>
    <s v="2049003666"/>
    <x v="33"/>
    <d v="2021-06-07T00:00:00"/>
    <d v="2021-06-17T00:00:00"/>
    <s v="WE"/>
    <s v="BDT"/>
    <n v="-24150"/>
    <s v="1.00000"/>
    <s v="BDT"/>
    <n v="-24150"/>
    <n v="-284.27999999999997"/>
    <n v="284.27999999999997"/>
    <s v="21/1989"/>
    <s v="4200002434"/>
    <s v="Air Filter(12189925)"/>
    <s v=""/>
    <s v="0"/>
    <s v="Utility"/>
    <s v=""/>
    <s v=""/>
    <s v=""/>
    <s v="2010300001"/>
    <s v=""/>
    <m/>
    <s v=""/>
    <s v=""/>
    <s v=""/>
    <n v="0"/>
  </r>
  <r>
    <s v=""/>
    <s v="20100004"/>
    <s v="2012009733"/>
    <x v="7"/>
    <d v="2021-05-26T00:00:00"/>
    <d v="2021-05-27T00:00:00"/>
    <s v="KR"/>
    <s v="USD"/>
    <n v="-283.8"/>
    <s v="83.95000"/>
    <s v="BDT"/>
    <n v="-23825.01"/>
    <n v="-283.8"/>
    <n v="283.8"/>
    <s v="GRN-2021-12147"/>
    <s v="C2001-278"/>
    <s v="Goods received from Coats Bangladesh Ltd."/>
    <s v=""/>
    <s v="0"/>
    <s v="APR-05/CIPL/2021  DCUDAK1"/>
    <s v="CIPL-03326"/>
    <s v=""/>
    <s v="2100111980"/>
    <s v=""/>
    <s v=""/>
    <m/>
    <s v=""/>
    <s v=""/>
    <s v=""/>
    <n v="0"/>
  </r>
  <r>
    <s v=""/>
    <s v="20100013"/>
    <s v="2022003350"/>
    <x v="6"/>
    <d v="2021-05-28T00:00:00"/>
    <d v="2021-06-03T00:00:00"/>
    <s v="RE"/>
    <s v="BDT"/>
    <n v="-24056"/>
    <s v="1.00000"/>
    <s v="BDT"/>
    <n v="-24056"/>
    <n v="-283.18"/>
    <n v="283.18"/>
    <s v="134"/>
    <s v="20210531"/>
    <s v="Spanner Set,Mechanical Seal for May'21"/>
    <s v=""/>
    <s v="0"/>
    <s v="5000161060 /85"/>
    <s v=""/>
    <s v=""/>
    <s v=""/>
    <s v=""/>
    <s v=""/>
    <m/>
    <s v=""/>
    <s v=""/>
    <s v=""/>
    <n v="0"/>
  </r>
  <r>
    <s v=""/>
    <s v="20100008"/>
    <s v="2001000035"/>
    <x v="22"/>
    <d v="2021-05-08T00:00:00"/>
    <d v="2021-07-05T00:00:00"/>
    <s v="AA"/>
    <s v="BDT"/>
    <n v="-24046"/>
    <s v="1.00000"/>
    <s v="BDT"/>
    <n v="-24046"/>
    <n v="-283.06"/>
    <n v="283.06"/>
    <s v="9908883842"/>
    <s v="C2001-1645"/>
    <s v="SI20/0188"/>
    <s v=""/>
    <s v="0"/>
    <s v="SI20/0188"/>
    <s v=""/>
    <s v=""/>
    <s v=""/>
    <s v=""/>
    <s v=""/>
    <m/>
    <s v=""/>
    <s v=""/>
    <s v=""/>
    <n v="0"/>
  </r>
  <r>
    <s v=""/>
    <s v="20100013"/>
    <s v="2012011186"/>
    <x v="22"/>
    <d v="2021-05-27T00:00:00"/>
    <d v="2021-07-06T00:00:00"/>
    <s v="KR"/>
    <s v="BDT"/>
    <n v="-24042"/>
    <s v="1.00000"/>
    <s v="BDT"/>
    <n v="-24042"/>
    <n v="-283.01"/>
    <n v="283.01"/>
    <s v="9908621982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0061"/>
    <x v="4"/>
    <d v="2021-04-27T00:00:00"/>
    <d v="2021-06-01T00:00:00"/>
    <s v="KR"/>
    <s v="BDT"/>
    <n v="-24038"/>
    <s v="1.00000"/>
    <s v="BDT"/>
    <n v="-24038"/>
    <n v="-282.97000000000003"/>
    <n v="282.97000000000003"/>
    <s v="9908883982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13"/>
    <s v="2012010059"/>
    <x v="4"/>
    <d v="2021-04-14T00:00:00"/>
    <d v="2021-06-01T00:00:00"/>
    <s v="KR"/>
    <s v="BDT"/>
    <n v="-23890"/>
    <s v="1.00000"/>
    <s v="BDT"/>
    <n v="-23890"/>
    <n v="-281.22000000000003"/>
    <n v="281.22000000000003"/>
    <s v="9908883946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13"/>
    <s v="2012011231"/>
    <x v="22"/>
    <d v="2021-05-24T00:00:00"/>
    <d v="2021-07-08T00:00:00"/>
    <s v="KR"/>
    <s v="BDT"/>
    <n v="-23856"/>
    <s v="1.00000"/>
    <s v="BDT"/>
    <n v="-23856"/>
    <n v="-280.82"/>
    <n v="280.82"/>
    <s v="9908885440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1234"/>
    <x v="22"/>
    <d v="2021-05-06T00:00:00"/>
    <d v="2021-07-08T00:00:00"/>
    <s v="KR"/>
    <s v="BDT"/>
    <n v="-23718"/>
    <s v="1.00000"/>
    <s v="BDT"/>
    <n v="-23718"/>
    <n v="-279.2"/>
    <n v="279.2"/>
    <s v="9908885434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22003723"/>
    <x v="9"/>
    <d v="2021-06-22T00:00:00"/>
    <d v="2021-07-04T00:00:00"/>
    <s v="RE"/>
    <s v="BDT"/>
    <n v="-23699"/>
    <s v="1.00000"/>
    <s v="BDT"/>
    <n v="-23699"/>
    <n v="-278.97000000000003"/>
    <n v="278.97000000000003"/>
    <s v="92"/>
    <s v="20210628"/>
    <s v="Bulk medicine purchase for June'21"/>
    <s v=""/>
    <s v="0"/>
    <s v="5000163602 /63"/>
    <s v=""/>
    <s v=""/>
    <s v=""/>
    <s v=""/>
    <s v=""/>
    <m/>
    <s v=""/>
    <s v=""/>
    <s v=""/>
    <n v="0"/>
  </r>
  <r>
    <s v=""/>
    <s v="20100013"/>
    <s v="2022003721"/>
    <x v="9"/>
    <d v="2021-06-23T00:00:00"/>
    <d v="2021-07-04T00:00:00"/>
    <s v="RE"/>
    <s v="BDT"/>
    <n v="-23617"/>
    <s v="1.00000"/>
    <s v="BDT"/>
    <n v="-23617"/>
    <n v="-278.01"/>
    <n v="278.01"/>
    <s v="162"/>
    <s v="20210628"/>
    <s v="Stationery item purchase for June'21"/>
    <s v=""/>
    <s v="0"/>
    <s v="5000163605 /293"/>
    <s v=""/>
    <s v=""/>
    <s v=""/>
    <s v=""/>
    <s v="2113000115"/>
    <d v="2021-07-14T00:00:00"/>
    <s v=""/>
    <s v=""/>
    <s v=""/>
    <n v="0"/>
  </r>
  <r>
    <s v=""/>
    <s v="20100007"/>
    <s v="2022003530"/>
    <x v="2"/>
    <d v="2021-06-03T00:00:00"/>
    <d v="2021-06-19T00:00:00"/>
    <s v="RE"/>
    <s v="USD"/>
    <n v="-276.54000000000002"/>
    <s v="83.95006"/>
    <s v="BDT"/>
    <n v="-23215.55"/>
    <n v="-276.54000000000002"/>
    <n v="276.54000000000002"/>
    <s v="29127"/>
    <s v="C2001-956"/>
    <s v="Goods received from Epyllion Limited"/>
    <s v=""/>
    <s v="0"/>
    <s v="4500062003"/>
    <s v="CIPL-03353"/>
    <s v=""/>
    <s v=""/>
    <s v=""/>
    <s v=""/>
    <m/>
    <s v=""/>
    <s v=""/>
    <s v=""/>
    <n v="0"/>
  </r>
  <r>
    <s v=""/>
    <s v="20100004"/>
    <s v="2012010906"/>
    <x v="25"/>
    <d v="2021-06-29T00:00:00"/>
    <d v="2021-07-02T00:00:00"/>
    <s v="KR"/>
    <s v="USD"/>
    <n v="-275.99"/>
    <s v="83.95000"/>
    <s v="BDT"/>
    <n v="-23169.360000000001"/>
    <n v="-275.99"/>
    <n v="275.99"/>
    <s v="GRN-2021-15181"/>
    <s v="20210629"/>
    <s v="Goods received from SML Packaging Solutions Bangla"/>
    <s v=""/>
    <s v="0"/>
    <s v="15062021-01  DCUDAK138843"/>
    <s v="CIPL-03336"/>
    <s v=""/>
    <s v="2100155100"/>
    <s v=""/>
    <s v=""/>
    <m/>
    <s v=""/>
    <s v=""/>
    <s v=""/>
    <n v="0"/>
  </r>
  <r>
    <s v=""/>
    <s v="20100013"/>
    <s v="2012010222"/>
    <x v="4"/>
    <d v="2021-04-28T00:00:00"/>
    <d v="2021-06-01T00:00:00"/>
    <s v="KR"/>
    <s v="BDT"/>
    <n v="-23407"/>
    <s v="1.00000"/>
    <s v="BDT"/>
    <n v="-23407"/>
    <n v="-275.54000000000002"/>
    <n v="275.54000000000002"/>
    <s v="9908620980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20100004"/>
    <s v="2012002498"/>
    <x v="128"/>
    <d v="2020-10-17T00:00:00"/>
    <d v="2020-10-27T00:00:00"/>
    <s v="KR"/>
    <s v="USD"/>
    <n v="-275.39999999999998"/>
    <s v="83.95000"/>
    <s v="BDT"/>
    <n v="-23119.83"/>
    <n v="-275.39999999999998"/>
    <n v="275.39999999999998"/>
    <s v="GRN-2020-19320"/>
    <s v="C2001-90"/>
    <s v="Purchase of 15300 PCS under CIPL-03211"/>
    <s v=""/>
    <s v="0"/>
    <s v="200954-sc DCUDAK016971"/>
    <s v="CIPL-03211"/>
    <s v=""/>
    <s v="2000217720"/>
    <s v=""/>
    <s v=""/>
    <m/>
    <s v=""/>
    <s v=""/>
    <s v=""/>
    <n v="0"/>
  </r>
  <r>
    <s v=""/>
    <s v="20100013"/>
    <s v="2012010041"/>
    <x v="4"/>
    <d v="2021-04-27T00:00:00"/>
    <d v="2021-06-01T00:00:00"/>
    <s v="KR"/>
    <s v="BDT"/>
    <n v="-23375"/>
    <s v="1.00000"/>
    <s v="BDT"/>
    <n v="-23375"/>
    <n v="-275.16000000000003"/>
    <n v="275.16000000000003"/>
    <s v="9908883955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09"/>
    <s v="2022003902"/>
    <x v="22"/>
    <d v="2021-06-21T00:00:00"/>
    <d v="2021-07-08T00:00:00"/>
    <s v="RE"/>
    <s v="BDT"/>
    <n v="-23280"/>
    <s v="1.00000"/>
    <s v="BDT"/>
    <n v="-23280"/>
    <n v="-274.04000000000002"/>
    <n v="274.04000000000002"/>
    <s v="22163,164,165"/>
    <s v="C2001-1645"/>
    <s v="Vehicle Hire rent"/>
    <s v=""/>
    <s v="0"/>
    <s v="5000164263 /1356"/>
    <s v=""/>
    <s v=""/>
    <s v=""/>
    <s v=""/>
    <s v=""/>
    <m/>
    <s v=""/>
    <s v=""/>
    <s v=""/>
    <n v="0"/>
  </r>
  <r>
    <s v=""/>
    <s v="20100013"/>
    <s v="2022003207"/>
    <x v="21"/>
    <d v="2021-05-03T00:00:00"/>
    <d v="2021-06-01T00:00:00"/>
    <s v="RE"/>
    <s v="BDT"/>
    <n v="-23265.7"/>
    <s v="1.00000"/>
    <s v="BDT"/>
    <n v="-23265.7"/>
    <n v="-273.87"/>
    <n v="273.87"/>
    <s v="2442"/>
    <s v="20210525"/>
    <s v="Production consumable item purchase for May'21"/>
    <s v=""/>
    <s v="0"/>
    <s v="5000160198 /145"/>
    <s v=""/>
    <s v=""/>
    <s v=""/>
    <s v=""/>
    <s v=""/>
    <m/>
    <s v=""/>
    <s v=""/>
    <s v=""/>
    <n v="0"/>
  </r>
  <r>
    <s v=""/>
    <s v="30900940"/>
    <s v="2026000685"/>
    <x v="46"/>
    <d v="2021-04-22T00:00:00"/>
    <d v="2021-04-24T00:00:00"/>
    <s v="DL"/>
    <s v="USD"/>
    <n v="-272.10000000000002"/>
    <s v="83.95002"/>
    <s v="BDT"/>
    <n v="-22842.799999999999"/>
    <n v="-272.10000000000002"/>
    <n v="272.10000000000002"/>
    <s v="DPBCOR145935DAK"/>
    <s v="DPBCOR145935DAK"/>
    <s v="Deferred Liability Creation to TALENT TEXTILES COM"/>
    <s v=""/>
    <s v="0"/>
    <s v="TI21030155(LC23923)"/>
    <s v=""/>
    <s v=""/>
    <s v=""/>
    <s v="2010100001"/>
    <s v=""/>
    <m/>
    <s v=""/>
    <s v=""/>
    <s v=""/>
    <n v="0"/>
  </r>
  <r>
    <s v=""/>
    <s v="20100007"/>
    <s v="2022003379"/>
    <x v="37"/>
    <d v="2021-05-23T00:00:00"/>
    <d v="2021-06-02T00:00:00"/>
    <s v="RE"/>
    <s v="USD"/>
    <n v="-271.37"/>
    <s v="83.94999"/>
    <s v="BDT"/>
    <n v="-22781.51"/>
    <n v="-271.37"/>
    <n v="271.37"/>
    <s v="26554"/>
    <s v="C2001-956"/>
    <s v="Goods received from Epyllion Limited"/>
    <s v=""/>
    <s v="0"/>
    <s v="4500061837"/>
    <s v="CIPL-03343"/>
    <s v=""/>
    <s v=""/>
    <s v=""/>
    <s v="2126000003"/>
    <d v="2021-07-06T00:00:00"/>
    <s v=""/>
    <s v=""/>
    <s v=""/>
    <n v="0"/>
  </r>
  <r>
    <s v=""/>
    <s v="20100013"/>
    <s v="2012010153"/>
    <x v="4"/>
    <d v="2021-04-19T00:00:00"/>
    <d v="2021-06-01T00:00:00"/>
    <s v="KR"/>
    <s v="BDT"/>
    <n v="-23023"/>
    <s v="1.00000"/>
    <s v="BDT"/>
    <n v="-23023"/>
    <n v="-271.02"/>
    <n v="271.02"/>
    <s v="9908620403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20100007"/>
    <s v="2022003844"/>
    <x v="45"/>
    <d v="2021-06-27T00:00:00"/>
    <d v="2021-07-06T00:00:00"/>
    <s v="RE"/>
    <s v="USD"/>
    <n v="-270.79000000000002"/>
    <s v="83.95000"/>
    <s v="BDT"/>
    <n v="-22732.82"/>
    <n v="-270.79000000000002"/>
    <n v="270.79000000000002"/>
    <s v="34144"/>
    <s v="C2001-956"/>
    <s v="Goods received from Epyllion Limited"/>
    <s v=""/>
    <s v="0"/>
    <s v="4500062321"/>
    <s v="CIPL-03374"/>
    <s v=""/>
    <s v=""/>
    <s v=""/>
    <s v=""/>
    <m/>
    <s v=""/>
    <s v=""/>
    <s v=""/>
    <n v="0"/>
  </r>
  <r>
    <s v=""/>
    <s v="20100013"/>
    <s v="2012010055"/>
    <x v="4"/>
    <d v="2021-04-13T00:00:00"/>
    <d v="2021-06-01T00:00:00"/>
    <s v="KR"/>
    <s v="BDT"/>
    <n v="-22981"/>
    <s v="1.00000"/>
    <s v="BDT"/>
    <n v="-22981"/>
    <n v="-270.52"/>
    <n v="270.52"/>
    <s v="9908884051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13"/>
    <s v="2012011171"/>
    <x v="22"/>
    <d v="2021-05-27T00:00:00"/>
    <d v="2021-07-06T00:00:00"/>
    <s v="KR"/>
    <s v="BDT"/>
    <n v="-22866"/>
    <s v="1.00000"/>
    <s v="BDT"/>
    <n v="-22866"/>
    <n v="-269.17"/>
    <n v="269.17"/>
    <s v="9908621976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22002682"/>
    <x v="61"/>
    <d v="2021-03-23T00:00:00"/>
    <d v="2021-04-06T00:00:00"/>
    <s v="RE"/>
    <s v="BDT"/>
    <n v="-22803.25"/>
    <s v="1.00000"/>
    <s v="BDT"/>
    <n v="-22803.25"/>
    <n v="-268.43"/>
    <n v="268.43"/>
    <s v="013/21"/>
    <s v="20210331"/>
    <s v="Printing books for march'31"/>
    <s v=""/>
    <s v="0"/>
    <s v="5000155717 /230"/>
    <s v=""/>
    <s v=""/>
    <s v=""/>
    <s v=""/>
    <s v="2113000022"/>
    <d v="2021-07-07T00:00:00"/>
    <s v=""/>
    <s v=""/>
    <s v=""/>
    <n v="0"/>
  </r>
  <r>
    <s v=""/>
    <s v="20100013"/>
    <s v="2022003817"/>
    <x v="22"/>
    <d v="2021-06-29T00:00:00"/>
    <d v="2021-07-04T00:00:00"/>
    <s v="RE"/>
    <s v="BDT"/>
    <n v="-22800"/>
    <s v="1.00000"/>
    <s v="BDT"/>
    <n v="-22800"/>
    <n v="-268.39"/>
    <n v="268.39"/>
    <s v="2615"/>
    <s v="20210630"/>
    <s v="Brown Paper for JUne'21"/>
    <s v=""/>
    <s v="0"/>
    <s v="5000164085 /164"/>
    <s v=""/>
    <s v=""/>
    <s v=""/>
    <s v=""/>
    <s v=""/>
    <m/>
    <s v=""/>
    <s v=""/>
    <s v=""/>
    <n v="0"/>
  </r>
  <r>
    <s v=""/>
    <s v="20100009"/>
    <s v="2022003118"/>
    <x v="20"/>
    <d v="2021-04-06T00:00:00"/>
    <d v="2021-05-06T00:00:00"/>
    <s v="RE"/>
    <s v="BDT"/>
    <n v="-22791"/>
    <s v="1.00000"/>
    <s v="BDT"/>
    <n v="-22791"/>
    <n v="-268.29000000000002"/>
    <n v="268.29000000000002"/>
    <s v="66"/>
    <s v="C2001-1205"/>
    <s v="Civil work charge for April'21(toilet shores )"/>
    <s v=""/>
    <s v="0"/>
    <s v="5000157167 /24"/>
    <s v=""/>
    <s v=""/>
    <s v=""/>
    <s v=""/>
    <s v="2113000032"/>
    <d v="2021-07-07T00:00:00"/>
    <s v=""/>
    <s v=""/>
    <s v=""/>
    <n v="0"/>
  </r>
  <r>
    <s v=""/>
    <s v="20100003"/>
    <s v="2012010571"/>
    <x v="13"/>
    <d v="2021-06-14T00:00:00"/>
    <d v="2021-06-15T00:00:00"/>
    <s v="KR"/>
    <s v="USD"/>
    <n v="-268.25"/>
    <s v="83.95001"/>
    <s v="BDT"/>
    <n v="-22519.59"/>
    <n v="-268.25"/>
    <n v="268.25"/>
    <s v="GRN-2021-13626"/>
    <s v="C2018-129"/>
    <s v="Goods received from PARAMOUNT TEXTILE LTD."/>
    <s v=""/>
    <s v="0"/>
    <s v="BBCDAK021918"/>
    <s v="CIPL-03290"/>
    <s v=""/>
    <s v="2100151260"/>
    <s v=""/>
    <s v=""/>
    <m/>
    <s v=""/>
    <s v=""/>
    <s v=""/>
    <n v="0"/>
  </r>
  <r>
    <s v=""/>
    <s v="20100013"/>
    <s v="2022003176"/>
    <x v="95"/>
    <d v="2021-05-05T00:00:00"/>
    <d v="2021-06-01T00:00:00"/>
    <s v="RE"/>
    <s v="BDT"/>
    <n v="-22778.06"/>
    <s v="1.00000"/>
    <s v="BDT"/>
    <n v="-22778.06"/>
    <n v="-268.14"/>
    <n v="268.14"/>
    <s v="9640"/>
    <s v="20210522"/>
    <s v="Welding rod,Tower bolt,Cutting Disc..for May'21"/>
    <s v=""/>
    <s v="0"/>
    <s v="5000159381 /660"/>
    <s v=""/>
    <s v=""/>
    <s v=""/>
    <s v=""/>
    <s v=""/>
    <m/>
    <s v=""/>
    <s v=""/>
    <s v=""/>
    <n v="0"/>
  </r>
  <r>
    <s v=""/>
    <s v="20100013"/>
    <s v="2012011086"/>
    <x v="22"/>
    <d v="2021-05-02T00:00:00"/>
    <d v="2021-07-06T00:00:00"/>
    <s v="KR"/>
    <s v="BDT"/>
    <n v="-22767"/>
    <s v="1.00000"/>
    <s v="BDT"/>
    <n v="-22767"/>
    <n v="-268"/>
    <n v="268"/>
    <s v="9908621363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30900100"/>
    <s v="2049003276"/>
    <x v="37"/>
    <d v="2021-05-22T00:00:00"/>
    <d v="2021-05-23T00:00:00"/>
    <s v="WE"/>
    <s v="USD"/>
    <n v="-267.93"/>
    <s v="83.94999"/>
    <s v="BDT"/>
    <n v="-22492.720000000001"/>
    <n v="-267.93"/>
    <n v="267.93"/>
    <s v="3384"/>
    <s v="4500061702"/>
    <s v="CRTDBXCRTN  44x38x25 CM 5 PLY"/>
    <s v=""/>
    <s v="0"/>
    <s v="Pcking Mtarial"/>
    <s v=""/>
    <s v=""/>
    <s v=""/>
    <s v="2010300001"/>
    <s v=""/>
    <m/>
    <s v=""/>
    <s v=""/>
    <s v=""/>
    <n v="0"/>
  </r>
  <r>
    <s v=""/>
    <s v="20100013"/>
    <s v="2022003650"/>
    <x v="16"/>
    <d v="2021-06-10T00:00:00"/>
    <d v="2021-07-05T00:00:00"/>
    <s v="RE"/>
    <s v="BDT"/>
    <n v="-22729.64"/>
    <s v="1.00000"/>
    <s v="BDT"/>
    <n v="-22729.64"/>
    <n v="-267.56"/>
    <n v="267.56"/>
    <s v="2604"/>
    <s v="20210624"/>
    <s v="Production consumable item for June'21"/>
    <s v=""/>
    <s v="0"/>
    <s v="5000162908 /154"/>
    <s v=""/>
    <s v=""/>
    <s v=""/>
    <s v=""/>
    <s v=""/>
    <m/>
    <s v=""/>
    <s v=""/>
    <s v=""/>
    <n v="0"/>
  </r>
  <r>
    <s v=""/>
    <s v="20100007"/>
    <s v="2022003536"/>
    <x v="33"/>
    <d v="2021-06-07T00:00:00"/>
    <d v="2021-06-19T00:00:00"/>
    <s v="RE"/>
    <s v="USD"/>
    <n v="-267.31"/>
    <s v="83.95002"/>
    <s v="BDT"/>
    <n v="-22440.68"/>
    <n v="-267.31"/>
    <n v="267.31"/>
    <s v="29952"/>
    <s v="C2001-956"/>
    <s v="Goods received from Epyllion Limited"/>
    <s v=""/>
    <s v="0"/>
    <s v="4500062047"/>
    <s v="CIPL-03324"/>
    <s v=""/>
    <s v=""/>
    <s v=""/>
    <s v=""/>
    <m/>
    <s v=""/>
    <s v=""/>
    <s v=""/>
    <n v="0"/>
  </r>
  <r>
    <s v=""/>
    <s v="20100005"/>
    <s v="2022003873"/>
    <x v="22"/>
    <d v="2021-06-24T00:00:00"/>
    <d v="2021-07-08T00:00:00"/>
    <s v="RE"/>
    <s v="BDT"/>
    <n v="-22629"/>
    <s v="1.00000"/>
    <s v="BDT"/>
    <n v="-22629"/>
    <n v="-266.38"/>
    <n v="266.38"/>
    <s v="5198"/>
    <s v="C2016-207"/>
    <s v="Chemical item for Jun'21"/>
    <s v=""/>
    <s v="0"/>
    <s v="5000163530 /367"/>
    <s v="CIPL-03330"/>
    <s v=""/>
    <s v=""/>
    <s v=""/>
    <s v=""/>
    <m/>
    <s v=""/>
    <s v=""/>
    <s v=""/>
    <n v="0"/>
  </r>
  <r>
    <s v=""/>
    <s v="20100004"/>
    <s v="2012008699"/>
    <x v="68"/>
    <d v="2021-04-24T00:00:00"/>
    <d v="2021-04-25T00:00:00"/>
    <s v="KR"/>
    <s v="USD"/>
    <n v="-265.88"/>
    <s v="83.95002"/>
    <s v="BDT"/>
    <n v="-22320.63"/>
    <n v="-265.88"/>
    <n v="265.88"/>
    <s v="GRN-2021-9767"/>
    <s v="C2001-90"/>
    <s v="Goods received from Paxar Bangladesh Ltd."/>
    <s v=""/>
    <s v="0"/>
    <s v="222794-SC  DCUDAK132694"/>
    <s v="CIPL-03313"/>
    <s v=""/>
    <s v="2100099210"/>
    <s v=""/>
    <s v=""/>
    <m/>
    <s v=""/>
    <s v=""/>
    <s v=""/>
    <n v="0"/>
  </r>
  <r>
    <s v=""/>
    <s v="20100009"/>
    <s v="2022003098"/>
    <x v="20"/>
    <d v="2021-04-24T00:00:00"/>
    <d v="2021-05-05T00:00:00"/>
    <s v="RE"/>
    <s v="BDT"/>
    <n v="-22557.81"/>
    <s v="1.00000"/>
    <s v="BDT"/>
    <n v="-22557.81"/>
    <n v="-265.54000000000002"/>
    <n v="265.54000000000002"/>
    <s v="115"/>
    <s v="C2018-493"/>
    <s v="Pant finisher machine painting for April'21"/>
    <s v=""/>
    <s v="0"/>
    <s v="5000158752 /44"/>
    <s v=""/>
    <s v=""/>
    <s v=""/>
    <s v=""/>
    <s v=""/>
    <m/>
    <s v=""/>
    <s v=""/>
    <s v=""/>
    <n v="0"/>
  </r>
  <r>
    <s v=""/>
    <s v="30900110"/>
    <s v="2049003480"/>
    <x v="6"/>
    <d v="2021-05-31T00:00:00"/>
    <d v="2021-05-31T00:00:00"/>
    <s v="WE"/>
    <s v="BDT"/>
    <n v="-22500"/>
    <s v="1.00000"/>
    <s v="BDT"/>
    <n v="-22500"/>
    <n v="-264.86"/>
    <n v="264.86"/>
    <s v="161/2021"/>
    <s v="4200002424"/>
    <s v="Tafeta Febric(White color )As per sample"/>
    <s v=""/>
    <s v="0"/>
    <s v="Production"/>
    <s v=""/>
    <s v=""/>
    <s v=""/>
    <s v="2010100001"/>
    <s v=""/>
    <m/>
    <s v=""/>
    <s v=""/>
    <s v=""/>
    <n v="0"/>
  </r>
  <r>
    <s v=""/>
    <s v="20100013"/>
    <s v="2012010116"/>
    <x v="4"/>
    <d v="2021-04-05T00:00:00"/>
    <d v="2021-06-01T00:00:00"/>
    <s v="KR"/>
    <s v="BDT"/>
    <n v="-22495"/>
    <s v="1.00000"/>
    <s v="BDT"/>
    <n v="-22495"/>
    <n v="-264.8"/>
    <n v="264.8"/>
    <s v="9908620522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20100013"/>
    <s v="2022002834"/>
    <x v="50"/>
    <d v="2021-04-11T00:00:00"/>
    <d v="2021-04-22T00:00:00"/>
    <s v="RE"/>
    <s v="BDT"/>
    <n v="-22440.04"/>
    <s v="1.00000"/>
    <s v="BDT"/>
    <n v="-22440.04"/>
    <n v="-264.16000000000003"/>
    <n v="264.16000000000003"/>
    <s v="061"/>
    <s v="20210415"/>
    <s v="Production consumable item purchase for April'21"/>
    <s v=""/>
    <s v="0"/>
    <s v="5000157163 /396"/>
    <s v=""/>
    <s v=""/>
    <s v=""/>
    <s v=""/>
    <s v="2113000031"/>
    <d v="2021-07-07T00:00:00"/>
    <s v=""/>
    <s v=""/>
    <s v=""/>
    <n v="0"/>
  </r>
  <r>
    <s v=""/>
    <s v="20100013"/>
    <s v="2022003813"/>
    <x v="22"/>
    <d v="2021-06-20T00:00:00"/>
    <d v="2021-07-04T00:00:00"/>
    <s v="RE"/>
    <s v="BDT"/>
    <n v="-22427.1"/>
    <s v="1.00000"/>
    <s v="BDT"/>
    <n v="-22427.1"/>
    <n v="-264"/>
    <n v="264"/>
    <s v="2067"/>
    <s v="20210630"/>
    <s v="Bulk medicine for June'21"/>
    <s v=""/>
    <s v="0"/>
    <s v="5000164136 /2021620"/>
    <s v=""/>
    <s v=""/>
    <s v=""/>
    <s v=""/>
    <s v=""/>
    <m/>
    <s v=""/>
    <s v=""/>
    <s v=""/>
    <n v="0"/>
  </r>
  <r>
    <s v=""/>
    <s v="20100013"/>
    <s v="2022003063"/>
    <x v="20"/>
    <d v="2021-04-13T00:00:00"/>
    <d v="2021-05-06T00:00:00"/>
    <s v="RE"/>
    <s v="BDT"/>
    <n v="-22407"/>
    <s v="1.00000"/>
    <s v="BDT"/>
    <n v="-22407"/>
    <n v="-263.76"/>
    <n v="263.76"/>
    <s v="289"/>
    <s v="20210429"/>
    <s v="Sheet folder &amp; Matel cable for April'21"/>
    <s v=""/>
    <s v="0"/>
    <s v="5000158729 /202"/>
    <s v=""/>
    <s v=""/>
    <s v=""/>
    <s v=""/>
    <s v="2113000165"/>
    <d v="2021-07-14T00:00:00"/>
    <s v=""/>
    <s v=""/>
    <s v=""/>
    <n v="0"/>
  </r>
  <r>
    <s v=""/>
    <s v="20100009"/>
    <s v="2022002833"/>
    <x v="50"/>
    <d v="2021-04-06T00:00:00"/>
    <d v="2021-04-29T00:00:00"/>
    <s v="RE"/>
    <s v="BDT"/>
    <n v="-22334.69"/>
    <s v="1.00000"/>
    <s v="BDT"/>
    <n v="-22334.69"/>
    <n v="-262.91000000000003"/>
    <n v="262.91000000000003"/>
    <s v="67"/>
    <s v="C2001-1205"/>
    <s v="Sewarage line lekage reparing for April'21"/>
    <s v=""/>
    <s v="0"/>
    <s v="5000157166 /26"/>
    <s v=""/>
    <s v=""/>
    <s v=""/>
    <s v=""/>
    <s v="2113000032"/>
    <d v="2021-07-07T00:00:00"/>
    <s v=""/>
    <s v=""/>
    <s v=""/>
    <n v="0"/>
  </r>
  <r>
    <s v=""/>
    <s v="20100013"/>
    <s v="2022003615"/>
    <x v="41"/>
    <d v="2021-06-06T00:00:00"/>
    <d v="2021-07-05T00:00:00"/>
    <s v="RE"/>
    <s v="BDT"/>
    <n v="-22310"/>
    <s v="1.00000"/>
    <s v="BDT"/>
    <n v="-22310"/>
    <n v="-262.63"/>
    <n v="262.63"/>
    <s v="SP/CS/21/1333"/>
    <s v="20210620"/>
    <s v="Air Filter for June'21"/>
    <s v=""/>
    <s v="0"/>
    <s v="5000162704 /1865"/>
    <s v=""/>
    <s v=""/>
    <s v=""/>
    <s v=""/>
    <s v=""/>
    <m/>
    <s v=""/>
    <s v=""/>
    <s v=""/>
    <n v="0"/>
  </r>
  <r>
    <s v=""/>
    <s v="20100004"/>
    <s v="2012001991"/>
    <x v="124"/>
    <d v="2020-10-04T00:00:00"/>
    <d v="2020-10-15T00:00:00"/>
    <s v="KR"/>
    <s v="USD"/>
    <n v="-262.55"/>
    <s v="83.94999"/>
    <s v="BDT"/>
    <n v="-22041.07"/>
    <n v="-262.55"/>
    <n v="262.55"/>
    <s v="GRN-2020-17891"/>
    <s v="C2001-90"/>
    <s v="Purchase of 15300 PCS under CIPL-03211"/>
    <s v=""/>
    <s v="0"/>
    <s v="200954-sc DCUDAK016971"/>
    <s v="CIPL-03211"/>
    <s v=""/>
    <s v="2000217720"/>
    <s v=""/>
    <s v=""/>
    <m/>
    <s v=""/>
    <s v=""/>
    <s v=""/>
    <n v="0"/>
  </r>
  <r>
    <s v=""/>
    <s v="20100013"/>
    <s v="2022003031"/>
    <x v="20"/>
    <d v="2021-04-27T00:00:00"/>
    <d v="2021-05-06T00:00:00"/>
    <s v="RE"/>
    <s v="BDT"/>
    <n v="-22300"/>
    <s v="1.00000"/>
    <s v="BDT"/>
    <n v="-22300"/>
    <n v="-262.51"/>
    <n v="262.51"/>
    <s v="B-2804"/>
    <s v="20210429"/>
    <s v="Sewing machine spare parts for April'21"/>
    <s v=""/>
    <s v="0"/>
    <s v="5000158362 /447"/>
    <s v=""/>
    <s v=""/>
    <s v=""/>
    <s v=""/>
    <s v=""/>
    <m/>
    <s v=""/>
    <s v=""/>
    <s v=""/>
    <n v="0"/>
  </r>
  <r>
    <s v=""/>
    <s v="20100007"/>
    <s v="2022003811"/>
    <x v="9"/>
    <d v="2021-06-28T00:00:00"/>
    <d v="2021-07-03T00:00:00"/>
    <s v="RE"/>
    <s v="USD"/>
    <n v="-262.5"/>
    <s v="83.94998"/>
    <s v="BDT"/>
    <n v="-22036.87"/>
    <n v="-262.5"/>
    <n v="262.5"/>
    <s v="34853"/>
    <s v="C2001-956"/>
    <s v="Goods received from Epyllion Limited"/>
    <s v=""/>
    <s v="0"/>
    <s v="4500062509"/>
    <s v="CIPL-03386"/>
    <s v=""/>
    <s v=""/>
    <s v=""/>
    <s v=""/>
    <m/>
    <s v=""/>
    <s v=""/>
    <s v=""/>
    <n v="0"/>
  </r>
  <r>
    <s v=""/>
    <s v="20100004"/>
    <s v="2012010735"/>
    <x v="1"/>
    <d v="2021-06-23T00:00:00"/>
    <d v="2021-06-24T00:00:00"/>
    <s v="KR"/>
    <s v="USD"/>
    <n v="-261.64"/>
    <s v="83.95001"/>
    <s v="BDT"/>
    <n v="-21964.68"/>
    <n v="-261.64"/>
    <n v="261.64"/>
    <s v="GRN-2021-14446"/>
    <s v="C2020-189"/>
    <s v="Goods received from R-PAC (BANGLADESH) LIMITED"/>
    <s v=""/>
    <s v="0"/>
    <s v="CIPL06082021"/>
    <s v="CIPL-03353"/>
    <s v=""/>
    <s v="2100149520"/>
    <s v=""/>
    <s v=""/>
    <m/>
    <s v=""/>
    <s v=""/>
    <s v=""/>
    <n v="0"/>
  </r>
  <r>
    <s v=""/>
    <s v="20100004"/>
    <s v="2012002974"/>
    <x v="84"/>
    <d v="2020-10-28T00:00:00"/>
    <d v="2020-10-29T00:00:00"/>
    <s v="KR"/>
    <s v="USD"/>
    <n v="-261.13"/>
    <s v="83.94999"/>
    <s v="BDT"/>
    <n v="-21921.86"/>
    <n v="-261.13"/>
    <n v="261.13"/>
    <s v="GRN-2020-20516"/>
    <s v="C2001-90"/>
    <s v="Purchase of 3148 PCS under CIPL-03145"/>
    <s v=""/>
    <s v="0"/>
    <s v="202964-SC DCUDAK018922"/>
    <s v="CIPL-03145"/>
    <s v=""/>
    <s v="2000226370"/>
    <s v=""/>
    <s v=""/>
    <m/>
    <s v=""/>
    <s v=""/>
    <s v=""/>
    <n v="0"/>
  </r>
  <r>
    <s v=""/>
    <s v="20100004"/>
    <s v="2012010889"/>
    <x v="25"/>
    <d v="2021-06-29T00:00:00"/>
    <d v="2021-07-02T00:00:00"/>
    <s v="KR"/>
    <s v="USD"/>
    <n v="-260.87"/>
    <s v="83.95001"/>
    <s v="BDT"/>
    <n v="-21900.04"/>
    <n v="-260.87"/>
    <n v="260.87"/>
    <s v="GRN-2021-15114"/>
    <s v="20210629"/>
    <s v="Goods received from SML Packaging Solutions Bangla"/>
    <s v=""/>
    <s v="0"/>
    <s v="08062021-01   LCA-371736"/>
    <s v="CIPL-03319"/>
    <s v=""/>
    <s v="2100147110"/>
    <s v=""/>
    <s v=""/>
    <m/>
    <s v=""/>
    <s v=""/>
    <s v=""/>
    <n v="0"/>
  </r>
  <r>
    <s v=""/>
    <s v="20100013"/>
    <s v="2012010158"/>
    <x v="4"/>
    <d v="2021-04-18T00:00:00"/>
    <d v="2021-06-01T00:00:00"/>
    <s v="KR"/>
    <s v="BDT"/>
    <n v="-22121"/>
    <s v="1.00000"/>
    <s v="BDT"/>
    <n v="-22121"/>
    <n v="-260.39999999999998"/>
    <n v="260.39999999999998"/>
    <s v="9908620530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20100013"/>
    <s v="2022003241"/>
    <x v="39"/>
    <d v="2021-05-25T00:00:00"/>
    <d v="2021-06-01T00:00:00"/>
    <s v="RE"/>
    <s v="BDT"/>
    <n v="-22109"/>
    <s v="1.00000"/>
    <s v="BDT"/>
    <n v="-22109"/>
    <n v="-260.26"/>
    <n v="260.26"/>
    <s v="13412"/>
    <s v="20210529"/>
    <s v="BARCODE LABEL,WHITE,RIBBON FOR MAY'21"/>
    <s v=""/>
    <s v="0"/>
    <s v="5000160469 /70"/>
    <s v=""/>
    <s v=""/>
    <s v=""/>
    <s v=""/>
    <s v=""/>
    <m/>
    <s v=""/>
    <s v=""/>
    <s v=""/>
    <n v="0"/>
  </r>
  <r>
    <s v=""/>
    <s v="20100004"/>
    <s v="2012008530"/>
    <x v="48"/>
    <d v="2021-04-18T00:00:00"/>
    <d v="2021-04-19T00:00:00"/>
    <s v="KR"/>
    <s v="USD"/>
    <n v="-259.77"/>
    <s v="83.94999"/>
    <s v="BDT"/>
    <n v="-21807.69"/>
    <n v="-259.77"/>
    <n v="259.77"/>
    <s v="GRN-2021-9204"/>
    <s v="C2020-189"/>
    <s v="Goods received from R-PAC (BANGLADESH) LIMITED"/>
    <s v=""/>
    <s v="0"/>
    <s v="CIPL04052021(B)  DCUDAK13"/>
    <s v="CIPL-03331"/>
    <s v=""/>
    <s v="2100088510"/>
    <s v=""/>
    <s v=""/>
    <m/>
    <s v=""/>
    <s v=""/>
    <s v=""/>
    <n v="0"/>
  </r>
  <r>
    <s v=""/>
    <s v="20100013"/>
    <s v="2022003418"/>
    <x v="6"/>
    <d v="2021-05-31T00:00:00"/>
    <d v="2021-06-03T00:00:00"/>
    <s v="RE"/>
    <s v="BDT"/>
    <n v="-22050"/>
    <s v="1.00000"/>
    <s v="BDT"/>
    <n v="-22050"/>
    <n v="-259.56"/>
    <n v="259.56"/>
    <s v="151"/>
    <s v="20210531"/>
    <s v="Tafeta Febric(White color )for May'21"/>
    <s v=""/>
    <s v="0"/>
    <s v="5000161167 /270"/>
    <s v=""/>
    <s v=""/>
    <s v=""/>
    <s v=""/>
    <s v=""/>
    <m/>
    <s v=""/>
    <s v=""/>
    <s v=""/>
    <n v="0"/>
  </r>
  <r>
    <s v=""/>
    <s v="20100009"/>
    <s v="2022002467"/>
    <x v="72"/>
    <d v="2021-02-15T00:00:00"/>
    <d v="2021-03-06T00:00:00"/>
    <s v="RE"/>
    <s v="BDT"/>
    <n v="-22045"/>
    <s v="1.00000"/>
    <s v="BDT"/>
    <n v="-22045"/>
    <n v="-259.5"/>
    <n v="259.5"/>
    <s v="1239"/>
    <s v="C2001-757"/>
    <s v="Roller small HP &amp; Gerber spreader repair for Feb'2"/>
    <s v=""/>
    <s v="0"/>
    <s v="5000152869 /78"/>
    <s v=""/>
    <s v=""/>
    <s v=""/>
    <s v=""/>
    <s v=""/>
    <m/>
    <s v=""/>
    <s v=""/>
    <s v=""/>
    <n v="0"/>
  </r>
  <r>
    <s v=""/>
    <s v="20100013"/>
    <s v="2022003469"/>
    <x v="6"/>
    <d v="2021-05-27T00:00:00"/>
    <d v="2021-06-05T00:00:00"/>
    <s v="RE"/>
    <s v="BDT"/>
    <n v="-22037"/>
    <s v="1.00000"/>
    <s v="BDT"/>
    <n v="-22037"/>
    <n v="-259.41000000000003"/>
    <n v="259.41000000000003"/>
    <s v="320"/>
    <s v="20210531"/>
    <s v="Labour charges for May'21"/>
    <s v=""/>
    <s v="0"/>
    <s v="5000161452 /234"/>
    <s v="CIPL-03329"/>
    <s v=""/>
    <s v=""/>
    <s v=""/>
    <s v=""/>
    <m/>
    <s v=""/>
    <s v=""/>
    <s v=""/>
    <n v="0"/>
  </r>
  <r>
    <s v=""/>
    <s v="30900100"/>
    <s v="2049003838"/>
    <x v="79"/>
    <d v="2021-06-26T00:00:00"/>
    <d v="2021-06-28T00:00:00"/>
    <s v="WE"/>
    <s v="BDT"/>
    <n v="-22000"/>
    <s v="1.00000"/>
    <s v="BDT"/>
    <n v="-22000"/>
    <n v="-258.98"/>
    <n v="258.98"/>
    <s v="350"/>
    <s v="4500062440"/>
    <s v="Shah cement"/>
    <s v=""/>
    <s v="0"/>
    <s v="Civil"/>
    <s v=""/>
    <s v=""/>
    <s v=""/>
    <s v="2010100001"/>
    <s v=""/>
    <m/>
    <s v=""/>
    <s v=""/>
    <s v=""/>
    <n v="0"/>
  </r>
  <r>
    <s v=""/>
    <s v="20100013"/>
    <s v="2012010167"/>
    <x v="4"/>
    <d v="2021-04-25T00:00:00"/>
    <d v="2021-06-01T00:00:00"/>
    <s v="KR"/>
    <s v="BDT"/>
    <n v="-21939"/>
    <s v="1.00000"/>
    <s v="BDT"/>
    <n v="-21939"/>
    <n v="-258.26"/>
    <n v="258.26"/>
    <s v="9908620523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20100013"/>
    <s v="2012010211"/>
    <x v="4"/>
    <d v="2021-04-29T00:00:00"/>
    <d v="2021-06-01T00:00:00"/>
    <s v="KR"/>
    <s v="BDT"/>
    <n v="-21844"/>
    <s v="1.00000"/>
    <s v="BDT"/>
    <n v="-21844"/>
    <n v="-257.14"/>
    <n v="257.14"/>
    <s v="9908620879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20100009"/>
    <s v="2022003735"/>
    <x v="9"/>
    <d v="2021-06-21T00:00:00"/>
    <d v="2021-07-04T00:00:00"/>
    <s v="RE"/>
    <s v="BDT"/>
    <n v="-21827"/>
    <s v="1.00000"/>
    <s v="BDT"/>
    <n v="-21827"/>
    <n v="-256.94"/>
    <n v="256.94"/>
    <s v="00257"/>
    <s v="C2015-576"/>
    <s v="Louver fixation,SS ozone for june'21"/>
    <s v=""/>
    <s v="0"/>
    <s v="5000163646 /94"/>
    <s v=""/>
    <s v=""/>
    <s v=""/>
    <s v=""/>
    <s v=""/>
    <m/>
    <s v=""/>
    <s v=""/>
    <s v=""/>
    <n v="0"/>
  </r>
  <r>
    <s v=""/>
    <s v="20100007"/>
    <s v="2022003374"/>
    <x v="42"/>
    <d v="2021-05-27T00:00:00"/>
    <d v="2021-06-02T00:00:00"/>
    <s v="RE"/>
    <s v="USD"/>
    <n v="-256.61"/>
    <s v="83.95000"/>
    <s v="BDT"/>
    <n v="-21542.41"/>
    <n v="-256.61"/>
    <n v="256.61"/>
    <s v="27533"/>
    <s v="C2001-956"/>
    <s v="Goods received from Epyllion Limited"/>
    <s v=""/>
    <s v="0"/>
    <s v="4500061833"/>
    <s v="CIPL-03329"/>
    <s v=""/>
    <s v=""/>
    <s v=""/>
    <s v="2126000003"/>
    <d v="2021-07-06T00:00:00"/>
    <s v=""/>
    <s v=""/>
    <s v=""/>
    <n v="0"/>
  </r>
  <r>
    <s v=""/>
    <s v="20100013"/>
    <s v="2012010183"/>
    <x v="4"/>
    <d v="2021-04-27T00:00:00"/>
    <d v="2021-06-01T00:00:00"/>
    <s v="KR"/>
    <s v="BDT"/>
    <n v="-21744"/>
    <s v="1.00000"/>
    <s v="BDT"/>
    <n v="-21744"/>
    <n v="-255.96"/>
    <n v="255.96"/>
    <s v="9908620798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20100007"/>
    <s v="2022003323"/>
    <x v="37"/>
    <d v="2021-05-23T00:00:00"/>
    <d v="2021-06-02T00:00:00"/>
    <s v="RE"/>
    <s v="USD"/>
    <n v="-254.86"/>
    <s v="83.94997"/>
    <s v="BDT"/>
    <n v="-21395.49"/>
    <n v="-254.86"/>
    <n v="254.86"/>
    <s v="3000"/>
    <s v="C2021-71"/>
    <s v="Goods received from SANS PACKAGING AND ACCESS"/>
    <s v=""/>
    <s v="0"/>
    <s v="4500061669"/>
    <s v="CIPL-03308"/>
    <s v=""/>
    <s v=""/>
    <s v=""/>
    <s v="2126000022"/>
    <d v="2021-07-11T00:00:00"/>
    <s v=""/>
    <s v=""/>
    <s v=""/>
    <n v="0"/>
  </r>
  <r>
    <s v=""/>
    <s v="20100004"/>
    <s v="2012002513"/>
    <x v="114"/>
    <d v="2020-10-18T00:00:00"/>
    <d v="2020-10-27T00:00:00"/>
    <s v="KR"/>
    <s v="USD"/>
    <n v="-253.71"/>
    <s v="83.94998"/>
    <s v="BDT"/>
    <n v="-21298.95"/>
    <n v="-253.71"/>
    <n v="253.71"/>
    <s v="GRN-2020-19375"/>
    <s v="C2001-90"/>
    <s v="Purchase of 4327 PCS under CIPL-03145"/>
    <s v=""/>
    <s v="0"/>
    <s v="201941-SC DCUDAK017657"/>
    <s v="CIPL-03145"/>
    <s v=""/>
    <s v="2000226370"/>
    <s v=""/>
    <s v=""/>
    <m/>
    <s v=""/>
    <s v=""/>
    <s v=""/>
    <n v="0"/>
  </r>
  <r>
    <s v=""/>
    <s v="20100013"/>
    <s v="2022002878"/>
    <x v="57"/>
    <d v="2021-04-13T00:00:00"/>
    <d v="2021-04-29T00:00:00"/>
    <s v="RE"/>
    <s v="BDT"/>
    <n v="-21552"/>
    <s v="1.00000"/>
    <s v="BDT"/>
    <n v="-21552"/>
    <n v="-253.7"/>
    <n v="253.7"/>
    <s v="8692"/>
    <s v="20210425"/>
    <s v="Floor tile homogeneous,Grey cement..for April"/>
    <s v=""/>
    <s v="0"/>
    <s v="5000157559 /488"/>
    <s v=""/>
    <s v=""/>
    <s v=""/>
    <s v=""/>
    <s v=""/>
    <m/>
    <s v=""/>
    <s v=""/>
    <s v=""/>
    <n v="0"/>
  </r>
  <r>
    <s v=""/>
    <s v="20100008"/>
    <s v="2022002964"/>
    <x v="60"/>
    <d v="2021-04-22T00:00:00"/>
    <d v="2021-05-02T00:00:00"/>
    <s v="RE"/>
    <s v="BDT"/>
    <n v="-21462"/>
    <s v="1.00000"/>
    <s v="BDT"/>
    <n v="-21462"/>
    <n v="-252.64"/>
    <n v="252.64"/>
    <s v="68"/>
    <s v="C2015-165"/>
    <s v="END Cutter Machine Santian for April'21"/>
    <s v=""/>
    <s v="0"/>
    <s v="5000157928 /39"/>
    <s v="PGCL-01767"/>
    <s v=""/>
    <s v=""/>
    <s v=""/>
    <s v=""/>
    <m/>
    <s v=""/>
    <s v=""/>
    <s v=""/>
    <n v="0"/>
  </r>
  <r>
    <s v=""/>
    <s v="20100013"/>
    <s v="2012010207"/>
    <x v="4"/>
    <d v="2021-04-22T00:00:00"/>
    <d v="2021-06-01T00:00:00"/>
    <s v="KR"/>
    <s v="BDT"/>
    <n v="-21446"/>
    <s v="1.00000"/>
    <s v="BDT"/>
    <n v="-21446"/>
    <n v="-252.45"/>
    <n v="252.45"/>
    <s v="9908620881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20100013"/>
    <s v="2022003590"/>
    <x v="41"/>
    <d v="2021-06-13T00:00:00"/>
    <d v="2021-07-05T00:00:00"/>
    <s v="RE"/>
    <s v="BDT"/>
    <n v="-21427"/>
    <s v="1.00000"/>
    <s v="BDT"/>
    <n v="-21427"/>
    <n v="-252.23"/>
    <n v="252.23"/>
    <s v="164"/>
    <s v="20210620"/>
    <s v="Dot Matrix Ribbon,Paper,Grading Steel..for June'21"/>
    <s v=""/>
    <s v="0"/>
    <s v="5000162377 /288"/>
    <s v=""/>
    <s v=""/>
    <s v=""/>
    <s v=""/>
    <s v=""/>
    <m/>
    <s v=""/>
    <s v=""/>
    <s v=""/>
    <n v="0"/>
  </r>
  <r>
    <s v=""/>
    <s v="20100013"/>
    <s v="2012011043"/>
    <x v="22"/>
    <d v="2021-04-22T00:00:00"/>
    <d v="2021-07-06T00:00:00"/>
    <s v="KR"/>
    <s v="BDT"/>
    <n v="-21374"/>
    <s v="1.00000"/>
    <s v="BDT"/>
    <n v="-21374"/>
    <n v="-251.61"/>
    <n v="251.61"/>
    <s v="9908884283"/>
    <s v="202106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13"/>
    <s v="2022003920"/>
    <x v="22"/>
    <d v="2020-11-28T00:00:00"/>
    <d v="2021-07-10T00:00:00"/>
    <s v="RE"/>
    <s v="BDT"/>
    <n v="-21369"/>
    <s v="1.00000"/>
    <s v="BDT"/>
    <n v="-21369"/>
    <n v="-251.55"/>
    <n v="251.55"/>
    <s v="2020-006002"/>
    <s v="20210630"/>
    <s v="UPS Battery for Nov'20"/>
    <s v=""/>
    <s v="0"/>
    <s v="5000162370 /381"/>
    <s v=""/>
    <s v=""/>
    <s v=""/>
    <s v=""/>
    <s v=""/>
    <m/>
    <s v=""/>
    <s v=""/>
    <s v=""/>
    <n v="0"/>
  </r>
  <r>
    <s v=""/>
    <s v="20100013"/>
    <s v="2012010200"/>
    <x v="4"/>
    <d v="2021-04-12T00:00:00"/>
    <d v="2021-06-01T00:00:00"/>
    <s v="KR"/>
    <s v="BDT"/>
    <n v="-21311"/>
    <s v="1.00000"/>
    <s v="BDT"/>
    <n v="-21311"/>
    <n v="-250.87"/>
    <n v="250.87"/>
    <s v="9908620683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20100004"/>
    <s v="2012010744"/>
    <x v="1"/>
    <d v="2021-06-23T00:00:00"/>
    <d v="2021-06-24T00:00:00"/>
    <s v="KR"/>
    <s v="USD"/>
    <n v="-250.75"/>
    <s v="83.94999"/>
    <s v="BDT"/>
    <n v="-21050.46"/>
    <n v="-250.75"/>
    <n v="250.75"/>
    <s v="GRN-2021-14467"/>
    <s v="C2020-189"/>
    <s v="Goods received from R-PAC (BANGLADESH) LIMITED"/>
    <s v=""/>
    <s v="0"/>
    <s v="CIPL06082021"/>
    <s v="CIPL-03353"/>
    <s v=""/>
    <s v="2100148120"/>
    <s v=""/>
    <s v=""/>
    <m/>
    <s v=""/>
    <s v=""/>
    <s v=""/>
    <n v="0"/>
  </r>
  <r>
    <s v=""/>
    <s v="20100013"/>
    <s v="2012011036"/>
    <x v="22"/>
    <d v="2021-04-06T00:00:00"/>
    <d v="2021-07-06T00:00:00"/>
    <s v="KR"/>
    <s v="BDT"/>
    <n v="-21297"/>
    <s v="1.00000"/>
    <s v="BDT"/>
    <n v="-21297"/>
    <n v="-250.7"/>
    <n v="250.7"/>
    <s v="9908883845"/>
    <s v="202106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13"/>
    <s v="2012010213"/>
    <x v="4"/>
    <d v="2021-04-29T00:00:00"/>
    <d v="2021-06-01T00:00:00"/>
    <s v="KR"/>
    <s v="BDT"/>
    <n v="-21297"/>
    <s v="1.00000"/>
    <s v="BDT"/>
    <n v="-21297"/>
    <n v="-250.7"/>
    <n v="250.7"/>
    <s v="9908620880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20100013"/>
    <s v="2022003771"/>
    <x v="22"/>
    <d v="2021-06-13T00:00:00"/>
    <d v="2021-07-04T00:00:00"/>
    <s v="RE"/>
    <s v="BDT"/>
    <n v="-21285"/>
    <s v="1.00000"/>
    <s v="BDT"/>
    <n v="-21285"/>
    <n v="-250.56"/>
    <n v="250.56"/>
    <s v="329"/>
    <s v="20210630"/>
    <s v="Sludge disposal,Labor for ETP clean,booster pump"/>
    <s v=""/>
    <s v="0"/>
    <s v="5000163873 /246"/>
    <s v=""/>
    <s v=""/>
    <s v=""/>
    <s v=""/>
    <s v=""/>
    <m/>
    <s v=""/>
    <s v=""/>
    <s v=""/>
    <n v="0"/>
  </r>
  <r>
    <s v=""/>
    <s v="20100013"/>
    <s v="2012011178"/>
    <x v="22"/>
    <d v="2021-05-27T00:00:00"/>
    <d v="2021-07-06T00:00:00"/>
    <s v="KR"/>
    <s v="BDT"/>
    <n v="-21240"/>
    <s v="1.00000"/>
    <s v="BDT"/>
    <n v="-21240"/>
    <n v="-250.03"/>
    <n v="250.03"/>
    <s v="9908621969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22002696"/>
    <x v="61"/>
    <d v="2021-03-24T00:00:00"/>
    <d v="2021-04-06T00:00:00"/>
    <s v="RE"/>
    <s v="BDT"/>
    <n v="-21226.2"/>
    <s v="1.00000"/>
    <s v="BDT"/>
    <n v="-21226.2"/>
    <n v="-249.87"/>
    <n v="249.87"/>
    <s v="8547"/>
    <s v="20210331"/>
    <s v="LED Panel Light,Tube light for March'21"/>
    <s v=""/>
    <s v="0"/>
    <s v="5000155905 /536"/>
    <s v=""/>
    <s v=""/>
    <s v=""/>
    <s v=""/>
    <s v=""/>
    <m/>
    <s v=""/>
    <s v=""/>
    <s v=""/>
    <n v="0"/>
  </r>
  <r>
    <s v=""/>
    <s v="20100004"/>
    <s v="2012010666"/>
    <x v="44"/>
    <d v="2021-06-19T00:00:00"/>
    <d v="2021-06-20T00:00:00"/>
    <s v="KR"/>
    <s v="USD"/>
    <n v="-249.68"/>
    <s v="83.95002"/>
    <s v="BDT"/>
    <n v="-20960.64"/>
    <n v="-249.68"/>
    <n v="249.68"/>
    <s v="GRN-2021-14050"/>
    <s v="20210619"/>
    <s v="Goods received from Britannia Label BD Ltd"/>
    <s v=""/>
    <s v="0"/>
    <s v="SC/CIPL/780/2021  DCUDAK1"/>
    <s v="CIPL-03330"/>
    <s v=""/>
    <s v="2100139000"/>
    <s v=""/>
    <s v=""/>
    <m/>
    <s v=""/>
    <s v=""/>
    <s v=""/>
    <n v="0"/>
  </r>
  <r>
    <s v=""/>
    <s v="20100004"/>
    <s v="2012010893"/>
    <x v="25"/>
    <d v="2021-06-29T00:00:00"/>
    <d v="2021-07-02T00:00:00"/>
    <s v="KR"/>
    <s v="USD"/>
    <n v="-249.41"/>
    <s v="83.95000"/>
    <s v="BDT"/>
    <n v="-20937.97"/>
    <n v="-249.41"/>
    <n v="249.41"/>
    <s v="GRN-2021-15120"/>
    <s v="C2001-278"/>
    <s v="Goods received from Coats Bangladesh Ltd."/>
    <s v=""/>
    <s v="0"/>
    <s v="JUNE-02/CIPL/2021"/>
    <s v="CIPL-03392"/>
    <s v=""/>
    <s v="2100154660"/>
    <s v=""/>
    <s v=""/>
    <m/>
    <s v=""/>
    <s v=""/>
    <s v=""/>
    <n v="0"/>
  </r>
  <r>
    <s v=""/>
    <s v="20100007"/>
    <s v="2022003299"/>
    <x v="49"/>
    <d v="2021-05-03T00:00:00"/>
    <d v="2021-06-02T00:00:00"/>
    <s v="RE"/>
    <s v="USD"/>
    <n v="-249.15"/>
    <s v="83.95003"/>
    <s v="BDT"/>
    <n v="-20916.150000000001"/>
    <n v="-249.15"/>
    <n v="249.15"/>
    <s v="2926"/>
    <s v="C2021-71"/>
    <s v="Goods received from SANS PACKAGING AND ACCESS"/>
    <s v=""/>
    <s v="0"/>
    <s v="4500061508"/>
    <s v="CIPL-03329"/>
    <s v=""/>
    <s v=""/>
    <s v=""/>
    <s v="2126000021"/>
    <d v="2021-07-11T00:00:00"/>
    <s v=""/>
    <s v=""/>
    <s v=""/>
    <n v="0"/>
  </r>
  <r>
    <s v=""/>
    <s v="30900940"/>
    <s v="2013003891"/>
    <x v="32"/>
    <d v="2021-06-13T00:00:00"/>
    <d v="2021-06-21T00:00:00"/>
    <s v="KZ"/>
    <s v="USD"/>
    <n v="-248.56"/>
    <s v="83.94999"/>
    <s v="BDT"/>
    <n v="-20866.61"/>
    <n v="-248.56"/>
    <n v="248.56"/>
    <s v="IBCEPZ154903DAK"/>
    <s v="DCUDAK132694"/>
    <s v="Deferred Liability Creation to PAXAR BANGLADESH LT"/>
    <s v=""/>
    <s v="0"/>
    <s v="225267"/>
    <s v=""/>
    <s v=""/>
    <s v=""/>
    <s v="2010100001"/>
    <s v=""/>
    <m/>
    <s v=""/>
    <s v=""/>
    <s v=""/>
    <n v="0"/>
  </r>
  <r>
    <s v=""/>
    <s v="20100013"/>
    <s v="2012010136"/>
    <x v="4"/>
    <d v="2021-04-13T00:00:00"/>
    <d v="2021-06-01T00:00:00"/>
    <s v="KR"/>
    <s v="BDT"/>
    <n v="-21018"/>
    <s v="1.00000"/>
    <s v="BDT"/>
    <n v="-21018"/>
    <n v="-247.42"/>
    <n v="247.42"/>
    <s v="9908620405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30900110"/>
    <s v="2049003916"/>
    <x v="16"/>
    <d v="2021-06-24T00:00:00"/>
    <d v="2021-07-05T00:00:00"/>
    <s v="WE"/>
    <s v="BDT"/>
    <n v="-21000"/>
    <s v="1.00000"/>
    <s v="BDT"/>
    <n v="-21000"/>
    <n v="-247.2"/>
    <n v="247.2"/>
    <s v="267"/>
    <s v="4200002690"/>
    <s v="Fire Extinguisher refilling 5Kg"/>
    <s v=""/>
    <s v="0"/>
    <s v="Complaince"/>
    <s v=""/>
    <s v=""/>
    <s v=""/>
    <s v="2010300001"/>
    <s v=""/>
    <m/>
    <s v=""/>
    <s v=""/>
    <s v=""/>
    <n v="0"/>
  </r>
  <r>
    <s v=""/>
    <s v="20100013"/>
    <s v="2022003406"/>
    <x v="6"/>
    <d v="2021-04-12T00:00:00"/>
    <d v="2021-06-03T00:00:00"/>
    <s v="RE"/>
    <s v="BDT"/>
    <n v="-20990"/>
    <s v="1.00000"/>
    <s v="BDT"/>
    <n v="-20990"/>
    <n v="-247.09"/>
    <n v="247.09"/>
    <s v="90"/>
    <s v="20210531"/>
    <s v="Bulk medicine for April'21"/>
    <s v=""/>
    <s v="0"/>
    <s v="5000161095 /46"/>
    <s v=""/>
    <s v=""/>
    <s v=""/>
    <s v=""/>
    <s v=""/>
    <m/>
    <s v=""/>
    <s v=""/>
    <s v=""/>
    <n v="0"/>
  </r>
  <r>
    <s v=""/>
    <s v="20100013"/>
    <s v="2012010147"/>
    <x v="4"/>
    <d v="2021-04-22T00:00:00"/>
    <d v="2021-06-01T00:00:00"/>
    <s v="KR"/>
    <s v="BDT"/>
    <n v="-20963"/>
    <s v="1.00000"/>
    <s v="BDT"/>
    <n v="-20963"/>
    <n v="-246.77"/>
    <n v="246.77"/>
    <s v="9908620526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20100013"/>
    <s v="2022003163"/>
    <x v="15"/>
    <d v="2021-05-08T00:00:00"/>
    <d v="2021-06-01T00:00:00"/>
    <s v="RE"/>
    <s v="BDT"/>
    <n v="-20923"/>
    <s v="1.00000"/>
    <s v="BDT"/>
    <n v="-20923"/>
    <n v="-246.29"/>
    <n v="246.29"/>
    <s v="7369"/>
    <s v="20210520"/>
    <s v="IT item purchase for May'21"/>
    <s v=""/>
    <s v="0"/>
    <s v="5000159419 /512"/>
    <s v=""/>
    <s v=""/>
    <s v=""/>
    <s v=""/>
    <s v=""/>
    <m/>
    <s v=""/>
    <s v=""/>
    <s v=""/>
    <n v="0"/>
  </r>
  <r>
    <s v=""/>
    <s v="20100013"/>
    <s v="2012011224"/>
    <x v="22"/>
    <d v="2021-05-10T00:00:00"/>
    <d v="2021-07-08T00:00:00"/>
    <s v="KR"/>
    <s v="BDT"/>
    <n v="-20920"/>
    <s v="1.00000"/>
    <s v="BDT"/>
    <n v="-20920"/>
    <n v="-246.26"/>
    <n v="246.26"/>
    <s v="9908884546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1251"/>
    <x v="22"/>
    <d v="2021-05-07T00:00:00"/>
    <d v="2021-07-08T00:00:00"/>
    <s v="KR"/>
    <s v="BDT"/>
    <n v="-20777"/>
    <s v="1.00000"/>
    <s v="BDT"/>
    <n v="-20777"/>
    <n v="-244.58"/>
    <n v="244.58"/>
    <s v="9908621332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07"/>
    <s v="2022003443"/>
    <x v="6"/>
    <d v="2021-05-31T00:00:00"/>
    <d v="2021-06-03T00:00:00"/>
    <s v="RE"/>
    <s v="USD"/>
    <n v="-244.53"/>
    <s v="83.95003"/>
    <s v="BDT"/>
    <n v="-20528.3"/>
    <n v="-244.53"/>
    <n v="244.53"/>
    <s v="28292"/>
    <s v="C2001-956"/>
    <s v="Goods received from Epyllion Limited"/>
    <s v=""/>
    <s v="0"/>
    <s v="4500061935"/>
    <s v="CIPL-03364"/>
    <s v=""/>
    <s v=""/>
    <s v=""/>
    <s v="2126000003"/>
    <d v="2021-07-06T00:00:00"/>
    <s v=""/>
    <s v=""/>
    <s v=""/>
    <n v="0"/>
  </r>
  <r>
    <s v=""/>
    <s v="20100007"/>
    <s v="2022003307"/>
    <x v="82"/>
    <d v="2021-05-10T00:00:00"/>
    <d v="2021-06-02T00:00:00"/>
    <s v="RE"/>
    <s v="USD"/>
    <n v="-244.08"/>
    <s v="83.95002"/>
    <s v="BDT"/>
    <n v="-20490.52"/>
    <n v="-244.08"/>
    <n v="244.08"/>
    <s v="3227"/>
    <s v="C2021-71"/>
    <s v="Goods received from SANS PACKAGING AND ACCESS"/>
    <s v=""/>
    <s v="0"/>
    <s v="4500061573"/>
    <s v="CIPL-03329"/>
    <s v=""/>
    <s v=""/>
    <s v=""/>
    <s v="2126000021"/>
    <d v="2021-07-11T00:00:00"/>
    <s v=""/>
    <s v=""/>
    <s v=""/>
    <n v="0"/>
  </r>
  <r>
    <s v=""/>
    <s v="20100004"/>
    <s v="2012004351"/>
    <x v="129"/>
    <d v="2020-12-12T00:00:00"/>
    <d v="2020-12-13T00:00:00"/>
    <s v="KR"/>
    <s v="USD"/>
    <n v="-243.84"/>
    <s v="83.95001"/>
    <s v="BDT"/>
    <n v="-20470.37"/>
    <n v="-243.84"/>
    <n v="243.84"/>
    <s v="GRN-2020-25065"/>
    <s v="C2001-90"/>
    <s v="Goods received from Paxar Bangladesh Ltd."/>
    <s v=""/>
    <s v="0"/>
    <s v="207564-SC DCUDAK022443"/>
    <s v="CIPL-03260"/>
    <s v=""/>
    <s v="2000298030"/>
    <s v=""/>
    <s v=""/>
    <m/>
    <s v=""/>
    <s v=""/>
    <s v=""/>
    <n v="0"/>
  </r>
  <r>
    <s v=""/>
    <s v="20100004"/>
    <s v="2012001928"/>
    <x v="107"/>
    <d v="2020-10-01T00:00:00"/>
    <d v="2020-10-15T00:00:00"/>
    <s v="KR"/>
    <s v="USD"/>
    <n v="-243.18"/>
    <s v="83.95000"/>
    <s v="BDT"/>
    <n v="-20414.96"/>
    <n v="-243.18"/>
    <n v="243.18"/>
    <s v="GRN-2020-17633"/>
    <s v="C2001-90"/>
    <s v="Purchase of 11267 PCS under CIPL-03148"/>
    <s v=""/>
    <s v="0"/>
    <s v="200954-sc DCUDAK016971"/>
    <s v="CIPL-03148"/>
    <s v=""/>
    <s v="2000217750"/>
    <s v=""/>
    <s v=""/>
    <m/>
    <s v=""/>
    <s v=""/>
    <s v=""/>
    <n v="0"/>
  </r>
  <r>
    <s v=""/>
    <s v="20100013"/>
    <s v="2012010216"/>
    <x v="4"/>
    <d v="2021-04-28T00:00:00"/>
    <d v="2021-06-01T00:00:00"/>
    <s v="KR"/>
    <s v="BDT"/>
    <n v="-20657"/>
    <s v="1.00000"/>
    <s v="BDT"/>
    <n v="-20657"/>
    <n v="-243.17"/>
    <n v="243.17"/>
    <s v="9908620978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20100013"/>
    <s v="2022002988"/>
    <x v="20"/>
    <d v="2021-04-22T00:00:00"/>
    <d v="2021-05-03T00:00:00"/>
    <s v="RE"/>
    <s v="BDT"/>
    <n v="-20580"/>
    <s v="1.00000"/>
    <s v="BDT"/>
    <n v="-20580"/>
    <n v="-242.26"/>
    <n v="242.26"/>
    <s v="118"/>
    <s v="20210429"/>
    <s v="knit Febric for Feb'21"/>
    <s v=""/>
    <s v="0"/>
    <s v="5000158101 /236"/>
    <s v="PGCL-01767"/>
    <s v=""/>
    <s v=""/>
    <s v=""/>
    <s v=""/>
    <m/>
    <s v=""/>
    <s v=""/>
    <s v=""/>
    <n v="0"/>
  </r>
  <r>
    <s v=""/>
    <s v="20100013"/>
    <s v="2022002954"/>
    <x v="60"/>
    <d v="2021-04-13T00:00:00"/>
    <d v="2021-04-29T00:00:00"/>
    <s v="RE"/>
    <s v="BDT"/>
    <n v="-20564"/>
    <s v="1.00000"/>
    <s v="BDT"/>
    <n v="-20564"/>
    <n v="-242.07"/>
    <n v="242.07"/>
    <s v="288"/>
    <s v="20210427"/>
    <s v="Iron Form &amp; Machine  light for April'21"/>
    <s v=""/>
    <s v="0"/>
    <s v="5000157770 /203"/>
    <s v=""/>
    <s v=""/>
    <s v=""/>
    <s v=""/>
    <s v="2113000165"/>
    <d v="2021-07-14T00:00:00"/>
    <s v=""/>
    <s v=""/>
    <s v=""/>
    <n v="0"/>
  </r>
  <r>
    <s v=""/>
    <s v="20100007"/>
    <s v="2022003394"/>
    <x v="42"/>
    <d v="2021-05-27T00:00:00"/>
    <d v="2021-06-02T00:00:00"/>
    <s v="RE"/>
    <s v="USD"/>
    <n v="-241.6"/>
    <s v="83.95000"/>
    <s v="BDT"/>
    <n v="-20282.32"/>
    <n v="-241.6"/>
    <n v="241.6"/>
    <s v="25708"/>
    <s v="C2001-956"/>
    <s v="Goods received from Epyllion Limited"/>
    <s v=""/>
    <s v="0"/>
    <s v="4500061886"/>
    <s v="CIPL-03329"/>
    <s v=""/>
    <s v=""/>
    <s v=""/>
    <s v="2126000003"/>
    <d v="2021-07-06T00:00:00"/>
    <s v=""/>
    <s v=""/>
    <s v=""/>
    <n v="0"/>
  </r>
  <r>
    <s v=""/>
    <s v="20100013"/>
    <s v="2012010191"/>
    <x v="4"/>
    <d v="2021-04-27T00:00:00"/>
    <d v="2021-06-01T00:00:00"/>
    <s v="KR"/>
    <s v="BDT"/>
    <n v="-20501"/>
    <s v="1.00000"/>
    <s v="BDT"/>
    <n v="-20501"/>
    <n v="-241.33"/>
    <n v="241.33"/>
    <s v="9908620799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20100013"/>
    <s v="2012011277"/>
    <x v="22"/>
    <d v="2021-05-06T00:00:00"/>
    <d v="2021-07-08T00:00:00"/>
    <s v="KR"/>
    <s v="BDT"/>
    <n v="-20470"/>
    <s v="1.00000"/>
    <s v="BDT"/>
    <n v="-20470"/>
    <n v="-240.97"/>
    <n v="240.97"/>
    <s v="9908621321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04"/>
    <s v="2012009715"/>
    <x v="7"/>
    <d v="2021-05-26T00:00:00"/>
    <d v="2021-05-27T00:00:00"/>
    <s v="KR"/>
    <s v="USD"/>
    <n v="-240.93"/>
    <s v="83.94999"/>
    <s v="BDT"/>
    <n v="-20226.07"/>
    <n v="-240.93"/>
    <n v="240.93"/>
    <s v="GRN-2021-12098"/>
    <s v="20210526"/>
    <s v="Goods received from SML Packaging Solutions Bangla"/>
    <s v=""/>
    <s v="0"/>
    <s v="K100857691-93  DCUDAK1388"/>
    <s v="CIPL-03334"/>
    <s v=""/>
    <s v="2100122050"/>
    <s v=""/>
    <s v=""/>
    <m/>
    <s v=""/>
    <s v=""/>
    <s v=""/>
    <n v="0"/>
  </r>
  <r>
    <s v=""/>
    <s v="20100013"/>
    <s v="2022003085"/>
    <x v="20"/>
    <d v="2021-04-25T00:00:00"/>
    <d v="2021-05-05T00:00:00"/>
    <s v="RE"/>
    <s v="BDT"/>
    <n v="-20384"/>
    <s v="1.00000"/>
    <s v="BDT"/>
    <n v="-20384"/>
    <n v="-239.95"/>
    <n v="239.95"/>
    <s v="7349"/>
    <s v="20210429"/>
    <s v="IT item purchase for April'21"/>
    <s v=""/>
    <s v="0"/>
    <s v="5000158758 /473"/>
    <s v=""/>
    <s v=""/>
    <s v=""/>
    <s v=""/>
    <s v=""/>
    <m/>
    <s v=""/>
    <s v=""/>
    <s v=""/>
    <n v="0"/>
  </r>
  <r>
    <s v=""/>
    <s v="20100013"/>
    <s v="2022002881"/>
    <x v="57"/>
    <d v="2021-04-15T00:00:00"/>
    <d v="2021-04-29T00:00:00"/>
    <s v="RE"/>
    <s v="BDT"/>
    <n v="-20370"/>
    <s v="1.00000"/>
    <s v="BDT"/>
    <n v="-20370"/>
    <n v="-239.78"/>
    <n v="239.78"/>
    <s v="270"/>
    <s v="20210425"/>
    <s v="OCTAROL THINNER FOR APRIL'21"/>
    <s v=""/>
    <s v="0"/>
    <s v="5000157565 /415"/>
    <s v=""/>
    <s v=""/>
    <s v=""/>
    <s v=""/>
    <s v="2113000157"/>
    <d v="2021-07-14T00:00:00"/>
    <s v=""/>
    <s v=""/>
    <s v=""/>
    <n v="0"/>
  </r>
  <r>
    <s v=""/>
    <s v="20100013"/>
    <s v="2022003255"/>
    <x v="4"/>
    <d v="2021-05-25T00:00:00"/>
    <d v="2021-06-01T00:00:00"/>
    <s v="RE"/>
    <s v="BDT"/>
    <n v="-20370"/>
    <s v="1.00000"/>
    <s v="BDT"/>
    <n v="-20370"/>
    <n v="-239.78"/>
    <n v="239.78"/>
    <s v="133"/>
    <s v="20210530"/>
    <s v="Spanner Set &amp; SS Repair kit for Pilot Valve'May'21"/>
    <s v=""/>
    <s v="0"/>
    <s v="5000160481 /81"/>
    <s v=""/>
    <s v=""/>
    <s v=""/>
    <s v=""/>
    <s v=""/>
    <m/>
    <s v=""/>
    <s v=""/>
    <s v=""/>
    <n v="0"/>
  </r>
  <r>
    <s v=""/>
    <s v="20100013"/>
    <s v="2012011180"/>
    <x v="22"/>
    <d v="2021-05-05T00:00:00"/>
    <d v="2021-07-06T00:00:00"/>
    <s v="KR"/>
    <s v="BDT"/>
    <n v="-20366"/>
    <s v="1.00000"/>
    <s v="BDT"/>
    <n v="-20366"/>
    <n v="-239.74"/>
    <n v="239.74"/>
    <s v="9908621975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22003171"/>
    <x v="15"/>
    <d v="2021-05-05T00:00:00"/>
    <d v="2021-06-01T00:00:00"/>
    <s v="RE"/>
    <s v="BDT"/>
    <n v="-20352"/>
    <s v="1.00000"/>
    <s v="BDT"/>
    <n v="-20352"/>
    <n v="-239.58"/>
    <n v="239.58"/>
    <s v="9630"/>
    <s v="20210520"/>
    <s v="Machineries spare parts for May'21"/>
    <s v=""/>
    <s v="0"/>
    <s v="5000159397 /657"/>
    <s v=""/>
    <s v=""/>
    <s v=""/>
    <s v=""/>
    <s v=""/>
    <m/>
    <s v=""/>
    <s v=""/>
    <s v=""/>
    <n v="0"/>
  </r>
  <r>
    <s v=""/>
    <s v="20100004"/>
    <s v="2012011005"/>
    <x v="22"/>
    <d v="2021-06-30T00:00:00"/>
    <d v="2021-07-06T00:00:00"/>
    <s v="KR"/>
    <s v="USD"/>
    <n v="-238.85"/>
    <s v="83.95001"/>
    <s v="BDT"/>
    <n v="-20051.46"/>
    <n v="-238.85"/>
    <n v="238.85"/>
    <s v="GRN-2021-15477"/>
    <s v="C2001-278"/>
    <s v="Goods received from Coats Bangladesh Ltd."/>
    <s v=""/>
    <s v="0"/>
    <s v="JUNE-02/CIPL/2021"/>
    <s v="CIPL-03392"/>
    <s v=""/>
    <s v="2100154660"/>
    <s v=""/>
    <s v=""/>
    <m/>
    <s v=""/>
    <s v=""/>
    <s v=""/>
    <n v="0"/>
  </r>
  <r>
    <s v=""/>
    <s v="20100004"/>
    <s v="2012010783"/>
    <x v="16"/>
    <d v="2021-06-24T00:00:00"/>
    <d v="2021-06-26T00:00:00"/>
    <s v="KR"/>
    <s v="USD"/>
    <n v="-238.8"/>
    <s v="83.95000"/>
    <s v="BDT"/>
    <n v="-20047.259999999998"/>
    <n v="-238.8"/>
    <n v="238.8"/>
    <s v="GRN-2021-14614"/>
    <s v="C2020-125"/>
    <s v="Goods received from BANGLADESH IRIS COMPANY LTD."/>
    <s v=""/>
    <s v="0"/>
    <s v="BD/IRIS/110-111-112-160-1"/>
    <s v="CIPL-03361"/>
    <s v=""/>
    <s v="2100151140"/>
    <s v=""/>
    <s v="2126000004"/>
    <d v="2021-07-06T00:00:00"/>
    <s v=""/>
    <s v=""/>
    <s v=""/>
    <n v="0"/>
  </r>
  <r>
    <s v=""/>
    <s v="20100004"/>
    <s v="2012008657"/>
    <x v="46"/>
    <d v="2021-04-22T00:00:00"/>
    <d v="2021-04-22T00:00:00"/>
    <s v="KR"/>
    <s v="USD"/>
    <n v="-238.1"/>
    <s v="83.95002"/>
    <s v="BDT"/>
    <n v="-19988.5"/>
    <n v="-238.1"/>
    <n v="238.1"/>
    <s v="GRN-2021-9671"/>
    <s v="C2020-189"/>
    <s v="Goods received from R-PAC (BANGLADESH) LIMITED"/>
    <s v=""/>
    <s v="0"/>
    <s v="CIPL04052021(B)  DCUDAK13"/>
    <s v="CIPL-03343"/>
    <s v=""/>
    <s v="2100088400"/>
    <s v=""/>
    <s v=""/>
    <m/>
    <s v=""/>
    <s v=""/>
    <s v=""/>
    <n v="0"/>
  </r>
  <r>
    <s v=""/>
    <s v="20100013"/>
    <s v="2012010084"/>
    <x v="4"/>
    <s v="0021-04-06"/>
    <d v="2021-06-01T00:00:00"/>
    <s v="KR"/>
    <s v="BDT"/>
    <n v="-20184"/>
    <s v="1.00000"/>
    <s v="BDT"/>
    <n v="-20184"/>
    <n v="-237.6"/>
    <n v="237.6"/>
    <s v="9908620221"/>
    <s v="20210530"/>
    <s v="Payable to Transmarine for C&amp;F Exp Apr'21"/>
    <s v=""/>
    <s v="0"/>
    <s v="C&amp;F EXPORT"/>
    <s v="N/A"/>
    <s v=""/>
    <s v="N/A"/>
    <s v=""/>
    <s v="2113000004"/>
    <d v="2021-07-03T00:00:00"/>
    <s v=""/>
    <s v=""/>
    <s v=""/>
    <n v="0"/>
  </r>
  <r>
    <s v=""/>
    <s v="20100004"/>
    <s v="2012009087"/>
    <x v="20"/>
    <d v="2021-04-29T00:00:00"/>
    <d v="2021-05-02T00:00:00"/>
    <s v="KR"/>
    <s v="USD"/>
    <n v="-237.5"/>
    <s v="83.95002"/>
    <s v="BDT"/>
    <n v="-19938.13"/>
    <n v="-237.5"/>
    <n v="237.5"/>
    <s v="GRN-2021-10391"/>
    <s v="C2001-278"/>
    <s v="Goods received from Coats Bangladesh Ltd."/>
    <s v=""/>
    <s v="0"/>
    <s v="APR-03/CIPL/2021  DCUDAK1"/>
    <s v="CIPL-03309"/>
    <s v=""/>
    <s v="2100089940"/>
    <s v=""/>
    <s v=""/>
    <m/>
    <s v=""/>
    <s v=""/>
    <s v=""/>
    <n v="0"/>
  </r>
  <r>
    <s v=""/>
    <s v="20100013"/>
    <s v="2022003717"/>
    <x v="9"/>
    <d v="2021-06-02T00:00:00"/>
    <d v="2021-07-04T00:00:00"/>
    <s v="RE"/>
    <s v="BDT"/>
    <n v="-20159"/>
    <s v="1.00000"/>
    <s v="BDT"/>
    <n v="-20159"/>
    <n v="-237.3"/>
    <n v="237.3"/>
    <s v="42"/>
    <s v="20210628"/>
    <s v="False ceiling,Ready putty,Olone,Shan stone,,June'"/>
    <s v=""/>
    <s v="0"/>
    <s v="5000163633 /104"/>
    <s v=""/>
    <s v=""/>
    <s v=""/>
    <s v=""/>
    <s v=""/>
    <m/>
    <s v=""/>
    <s v=""/>
    <s v=""/>
    <n v="0"/>
  </r>
  <r>
    <s v=""/>
    <s v="20100013"/>
    <s v="2022003589"/>
    <x v="41"/>
    <d v="2021-06-13T00:00:00"/>
    <d v="2021-07-05T00:00:00"/>
    <s v="RE"/>
    <s v="BDT"/>
    <n v="-20153"/>
    <s v="1.00000"/>
    <s v="BDT"/>
    <n v="-20153"/>
    <n v="-237.23"/>
    <n v="237.23"/>
    <s v="163"/>
    <s v="20210620"/>
    <s v="Drawer lock,JUTE Mate,Sand paper,metal polish'June"/>
    <s v=""/>
    <s v="0"/>
    <s v="5000162379 /287"/>
    <s v="CIPL-03329"/>
    <s v=""/>
    <s v=""/>
    <s v=""/>
    <s v=""/>
    <m/>
    <s v=""/>
    <s v=""/>
    <s v=""/>
    <n v="0"/>
  </r>
  <r>
    <s v=""/>
    <s v="20100013"/>
    <s v="2022003204"/>
    <x v="21"/>
    <d v="2021-05-06T00:00:00"/>
    <d v="2021-06-01T00:00:00"/>
    <s v="RE"/>
    <s v="BDT"/>
    <n v="-20119"/>
    <s v="1.00000"/>
    <s v="BDT"/>
    <n v="-20119"/>
    <n v="-236.84"/>
    <n v="236.84"/>
    <s v="599"/>
    <s v="20210525"/>
    <s v="Production consumable item purchase for May'21"/>
    <s v=""/>
    <s v="0"/>
    <s v="5000160205 /438"/>
    <s v=""/>
    <s v=""/>
    <s v=""/>
    <s v=""/>
    <s v=""/>
    <m/>
    <s v=""/>
    <s v=""/>
    <s v=""/>
    <n v="0"/>
  </r>
  <r>
    <s v=""/>
    <s v="20100013"/>
    <s v="2012011242"/>
    <x v="22"/>
    <d v="2021-05-17T00:00:00"/>
    <d v="2021-07-08T00:00:00"/>
    <s v="KR"/>
    <s v="BDT"/>
    <n v="-20109"/>
    <s v="1.00000"/>
    <s v="BDT"/>
    <n v="-20109"/>
    <n v="-236.72"/>
    <n v="236.72"/>
    <s v="9908621680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22003821"/>
    <x v="22"/>
    <d v="2021-06-09T00:00:00"/>
    <d v="2021-07-04T00:00:00"/>
    <s v="RE"/>
    <s v="BDT"/>
    <n v="-20080"/>
    <s v="1.00000"/>
    <s v="BDT"/>
    <n v="-20080"/>
    <n v="-236.37"/>
    <n v="236.37"/>
    <s v="11563"/>
    <s v="20210630"/>
    <s v="Sewing Machine parts for June'21"/>
    <s v=""/>
    <s v="0"/>
    <s v="5000164092 /23"/>
    <s v=""/>
    <s v=""/>
    <s v=""/>
    <s v=""/>
    <s v=""/>
    <m/>
    <s v=""/>
    <s v=""/>
    <s v=""/>
    <n v="0"/>
  </r>
  <r>
    <s v=""/>
    <s v="20100013"/>
    <s v="2012011249"/>
    <x v="22"/>
    <d v="2021-05-05T00:00:00"/>
    <d v="2021-07-08T00:00:00"/>
    <s v="KR"/>
    <s v="BDT"/>
    <n v="-20073"/>
    <s v="1.00000"/>
    <s v="BDT"/>
    <n v="-20073"/>
    <n v="-236.29"/>
    <n v="236.29"/>
    <s v="9908621684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0141"/>
    <x v="4"/>
    <d v="2021-04-15T00:00:00"/>
    <d v="2021-06-01T00:00:00"/>
    <s v="KR"/>
    <s v="BDT"/>
    <n v="-20029"/>
    <s v="1.00000"/>
    <s v="BDT"/>
    <n v="-20029"/>
    <n v="-235.77"/>
    <n v="235.77"/>
    <s v="9908620409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30900110"/>
    <s v="2049003893"/>
    <x v="22"/>
    <d v="2021-06-30T00:00:00"/>
    <d v="2021-07-03T00:00:00"/>
    <s v="WE"/>
    <s v="BDT"/>
    <n v="-20000"/>
    <s v="1.00000"/>
    <s v="BDT"/>
    <n v="-20000"/>
    <n v="-235.43"/>
    <n v="235.43"/>
    <s v="1569"/>
    <s v="4200002822"/>
    <s v="Non Judicial and Adhesive stamp"/>
    <s v=""/>
    <s v="0"/>
    <s v="ACCOUNTS"/>
    <s v=""/>
    <s v=""/>
    <s v=""/>
    <s v="2010300001"/>
    <s v=""/>
    <m/>
    <s v=""/>
    <s v=""/>
    <s v=""/>
    <n v="0"/>
  </r>
  <r>
    <s v=""/>
    <s v="20100013"/>
    <s v="2012010247"/>
    <x v="4"/>
    <d v="2021-04-22T00:00:00"/>
    <d v="2021-06-03T00:00:00"/>
    <s v="KR"/>
    <s v="BDT"/>
    <n v="-19948"/>
    <s v="1.00000"/>
    <s v="BDT"/>
    <n v="-19948"/>
    <n v="-234.82"/>
    <n v="234.82"/>
    <s v="9908884206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07"/>
    <s v="2022003544"/>
    <x v="33"/>
    <d v="2021-06-07T00:00:00"/>
    <d v="2021-06-19T00:00:00"/>
    <s v="RE"/>
    <s v="USD"/>
    <n v="-234.37"/>
    <s v="83.94999"/>
    <s v="BDT"/>
    <n v="-19675.36"/>
    <n v="-234.37"/>
    <n v="234.37"/>
    <s v="29953"/>
    <s v="C2001-956"/>
    <s v="Goods received from M &amp; U Packaging BD Ltd."/>
    <s v=""/>
    <s v="0"/>
    <s v="4500062154"/>
    <s v="CIPL-03364"/>
    <s v=""/>
    <s v=""/>
    <s v=""/>
    <s v=""/>
    <m/>
    <s v=""/>
    <s v=""/>
    <s v=""/>
    <n v="0"/>
  </r>
  <r>
    <s v=""/>
    <s v="20100013"/>
    <s v="2012010117"/>
    <x v="4"/>
    <d v="2021-04-05T00:00:00"/>
    <d v="2021-06-01T00:00:00"/>
    <s v="KR"/>
    <s v="BDT"/>
    <n v="-19892"/>
    <s v="1.00000"/>
    <s v="BDT"/>
    <n v="-19892"/>
    <n v="-234.16"/>
    <n v="234.16"/>
    <s v="9908620521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20100013"/>
    <s v="2012011175"/>
    <x v="22"/>
    <d v="2021-05-27T00:00:00"/>
    <d v="2021-07-06T00:00:00"/>
    <s v="KR"/>
    <s v="BDT"/>
    <n v="-19853"/>
    <s v="1.00000"/>
    <s v="BDT"/>
    <n v="-19853"/>
    <n v="-233.7"/>
    <n v="233.7"/>
    <s v="9908621980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1272"/>
    <x v="22"/>
    <d v="2021-05-26T00:00:00"/>
    <d v="2021-07-08T00:00:00"/>
    <s v="KR"/>
    <s v="BDT"/>
    <n v="-19836"/>
    <s v="1.00000"/>
    <s v="BDT"/>
    <n v="-19836"/>
    <n v="-233.5"/>
    <n v="233.5"/>
    <s v="9908621683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04"/>
    <s v="2012010687"/>
    <x v="41"/>
    <d v="2021-06-20T00:00:00"/>
    <d v="2021-06-21T00:00:00"/>
    <s v="KR"/>
    <s v="USD"/>
    <n v="-233.47"/>
    <s v="83.95001"/>
    <s v="BDT"/>
    <n v="-19599.810000000001"/>
    <n v="-233.47"/>
    <n v="233.47"/>
    <s v="GRN-2021-14132"/>
    <s v="C2014-4"/>
    <s v="Goods received from OSMAN INTERLININGS LTD."/>
    <s v=""/>
    <s v="0"/>
    <s v="OIL/CIPL/27/05/21(MAS)  L"/>
    <s v="CIPL-03374"/>
    <s v=""/>
    <s v="2100134880"/>
    <s v=""/>
    <s v=""/>
    <m/>
    <s v=""/>
    <s v=""/>
    <s v=""/>
    <n v="0"/>
  </r>
  <r>
    <s v=""/>
    <s v="30900100"/>
    <s v="2049003843"/>
    <x v="45"/>
    <d v="2021-06-27T00:00:00"/>
    <d v="2021-06-28T00:00:00"/>
    <s v="WE"/>
    <s v="BDT"/>
    <n v="-19809"/>
    <s v="1.00000"/>
    <s v="BDT"/>
    <n v="-19809"/>
    <n v="-233.18"/>
    <n v="233.18"/>
    <s v="01007350"/>
    <s v="4500062407"/>
    <s v="Air Filter B574607"/>
    <s v=""/>
    <s v="0"/>
    <s v="Utility"/>
    <s v=""/>
    <s v=""/>
    <s v=""/>
    <s v="2010300001"/>
    <s v=""/>
    <m/>
    <s v=""/>
    <s v=""/>
    <s v=""/>
    <n v="0"/>
  </r>
  <r>
    <s v=""/>
    <s v="20100007"/>
    <s v="2022003300"/>
    <x v="38"/>
    <d v="2021-05-04T00:00:00"/>
    <d v="2021-06-02T00:00:00"/>
    <s v="RE"/>
    <s v="USD"/>
    <n v="-233.11"/>
    <s v="83.94998"/>
    <s v="BDT"/>
    <n v="-19569.580000000002"/>
    <n v="-233.11"/>
    <n v="233.11"/>
    <s v="3002"/>
    <s v="C2021-71"/>
    <s v="Goods received from SANS PACKAGING AND ACCESS"/>
    <s v=""/>
    <s v="0"/>
    <s v="4500061510"/>
    <s v="CIPL-03329"/>
    <s v=""/>
    <s v=""/>
    <s v=""/>
    <s v="2126000021"/>
    <d v="2021-07-11T00:00:00"/>
    <s v=""/>
    <s v=""/>
    <s v=""/>
    <n v="0"/>
  </r>
  <r>
    <s v=""/>
    <s v="20100013"/>
    <s v="2012010142"/>
    <x v="4"/>
    <d v="2021-04-22T00:00:00"/>
    <d v="2021-06-01T00:00:00"/>
    <s v="KR"/>
    <s v="BDT"/>
    <n v="-19783"/>
    <s v="1.00000"/>
    <s v="BDT"/>
    <n v="-19783"/>
    <n v="-232.88"/>
    <n v="232.88"/>
    <s v="9908620525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20100004"/>
    <s v="2012009409"/>
    <x v="12"/>
    <d v="2021-05-05T00:00:00"/>
    <d v="2021-05-10T00:00:00"/>
    <s v="KR"/>
    <s v="USD"/>
    <n v="-232.7"/>
    <s v="83.95002"/>
    <s v="BDT"/>
    <n v="-19535.169999999998"/>
    <n v="-232.7"/>
    <n v="232.7"/>
    <s v="GRN-2021-10896"/>
    <s v="C2001-90"/>
    <s v="Goods received from Paxar Bangladesh Ltd."/>
    <s v=""/>
    <s v="0"/>
    <s v="224002-SC  DCUDAK138844"/>
    <s v="CIPL-03314"/>
    <s v=""/>
    <s v="2100111890"/>
    <s v=""/>
    <s v=""/>
    <m/>
    <s v=""/>
    <s v=""/>
    <s v=""/>
    <n v="0"/>
  </r>
  <r>
    <s v=""/>
    <s v="20100013"/>
    <s v="2012010108"/>
    <x v="4"/>
    <s v="0021-04-05"/>
    <d v="2021-06-01T00:00:00"/>
    <s v="KR"/>
    <s v="BDT"/>
    <n v="-19762"/>
    <s v="1.00000"/>
    <s v="BDT"/>
    <n v="-19762"/>
    <n v="-232.63"/>
    <n v="232.63"/>
    <s v="9908620225"/>
    <s v="20210530"/>
    <s v="Payable to Transmarine for C&amp;F Exp Apr'21"/>
    <s v=""/>
    <s v="0"/>
    <s v="C&amp;F EXPORT"/>
    <s v="N/A"/>
    <s v=""/>
    <s v="N/A"/>
    <s v=""/>
    <s v="2113000004"/>
    <d v="2021-07-03T00:00:00"/>
    <s v=""/>
    <s v=""/>
    <s v=""/>
    <n v="0"/>
  </r>
  <r>
    <s v=""/>
    <s v="20100013"/>
    <s v="2022003754"/>
    <x v="22"/>
    <d v="2021-06-09T00:00:00"/>
    <d v="2021-07-04T00:00:00"/>
    <s v="RE"/>
    <s v="BDT"/>
    <n v="-19666"/>
    <s v="1.00000"/>
    <s v="BDT"/>
    <n v="-19666"/>
    <n v="-231.5"/>
    <n v="231.5"/>
    <s v="32"/>
    <s v="20210630"/>
    <s v="Lequied soap for June'21"/>
    <s v=""/>
    <s v="0"/>
    <s v="5000163751 /495"/>
    <s v=""/>
    <s v=""/>
    <s v=""/>
    <s v=""/>
    <s v=""/>
    <m/>
    <s v=""/>
    <s v=""/>
    <s v=""/>
    <n v="0"/>
  </r>
  <r>
    <s v=""/>
    <s v="20100007"/>
    <s v="2022003527"/>
    <x v="2"/>
    <d v="2021-06-03T00:00:00"/>
    <d v="2021-06-19T00:00:00"/>
    <s v="RE"/>
    <s v="USD"/>
    <n v="-231.06"/>
    <s v="83.95001"/>
    <s v="BDT"/>
    <n v="-19397.490000000002"/>
    <n v="-231.06"/>
    <n v="231.06"/>
    <s v="28854"/>
    <s v="C2001-956"/>
    <s v="Goods received from Epyllion Limited"/>
    <s v=""/>
    <s v="0"/>
    <s v="4500061936"/>
    <s v="CIPL-03364"/>
    <s v=""/>
    <s v=""/>
    <s v=""/>
    <s v="2126000003"/>
    <d v="2021-07-06T00:00:00"/>
    <s v=""/>
    <s v=""/>
    <s v=""/>
    <n v="0"/>
  </r>
  <r>
    <s v=""/>
    <s v="20100013"/>
    <s v="2012011245"/>
    <x v="22"/>
    <d v="2021-05-11T00:00:00"/>
    <d v="2021-07-08T00:00:00"/>
    <s v="KR"/>
    <s v="BDT"/>
    <n v="-19624"/>
    <s v="1.00000"/>
    <s v="BDT"/>
    <n v="-19624"/>
    <n v="-231.01"/>
    <n v="231.01"/>
    <s v="9908621904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22003208"/>
    <x v="21"/>
    <d v="2021-05-03T00:00:00"/>
    <d v="2021-06-01T00:00:00"/>
    <s v="RE"/>
    <s v="BDT"/>
    <n v="-19617"/>
    <s v="1.00000"/>
    <s v="BDT"/>
    <n v="-19617"/>
    <n v="-230.92"/>
    <n v="230.92"/>
    <s v="2521"/>
    <s v="20210525"/>
    <s v="Production consumable item purchase for May'21"/>
    <s v=""/>
    <s v="0"/>
    <s v="5000160197 /148"/>
    <s v=""/>
    <s v=""/>
    <s v=""/>
    <s v=""/>
    <s v=""/>
    <m/>
    <s v=""/>
    <s v=""/>
    <s v=""/>
    <n v="0"/>
  </r>
  <r>
    <s v=""/>
    <s v="20100004"/>
    <s v="2012004355"/>
    <x v="129"/>
    <d v="2020-12-12T00:00:00"/>
    <d v="2020-12-13T00:00:00"/>
    <s v="KR"/>
    <s v="USD"/>
    <n v="-230.76"/>
    <s v="83.94999"/>
    <s v="BDT"/>
    <n v="-19372.3"/>
    <n v="-230.76"/>
    <n v="230.76"/>
    <s v="GRN-2020-25069"/>
    <s v="C2001-90"/>
    <s v="Goods received from Paxar Bangladesh Ltd."/>
    <s v=""/>
    <s v="0"/>
    <s v="207343-SC DCUDAK021834"/>
    <s v="CIPL-03223"/>
    <s v=""/>
    <s v="2000290340"/>
    <s v=""/>
    <s v=""/>
    <m/>
    <s v=""/>
    <s v=""/>
    <s v=""/>
    <n v="0"/>
  </r>
  <r>
    <s v=""/>
    <s v="30900100"/>
    <s v="2049003746"/>
    <x v="75"/>
    <d v="2021-06-08T00:00:00"/>
    <d v="2021-06-22T00:00:00"/>
    <s v="WE"/>
    <s v="BDT"/>
    <n v="-19600"/>
    <s v="1.00000"/>
    <s v="BDT"/>
    <n v="-19600"/>
    <n v="-230.72"/>
    <n v="230.72"/>
    <s v="9108"/>
    <s v="4500062113"/>
    <s v="Butter Fly Valve with flange &amp; nut &amp; Bol"/>
    <s v=""/>
    <s v="0"/>
    <s v="Utility"/>
    <s v=""/>
    <s v=""/>
    <s v=""/>
    <s v="2010100001"/>
    <s v=""/>
    <m/>
    <s v=""/>
    <s v=""/>
    <s v=""/>
    <n v="0"/>
  </r>
  <r>
    <s v=""/>
    <s v="20100013"/>
    <s v="2012010151"/>
    <x v="4"/>
    <d v="2021-04-25T00:00:00"/>
    <d v="2021-06-01T00:00:00"/>
    <s v="KR"/>
    <s v="BDT"/>
    <n v="-19586"/>
    <s v="1.00000"/>
    <s v="BDT"/>
    <n v="-19586"/>
    <n v="-230.56"/>
    <n v="230.56"/>
    <s v="9908620529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20100013"/>
    <s v="2022003033"/>
    <x v="20"/>
    <d v="2021-04-27T00:00:00"/>
    <d v="2021-05-06T00:00:00"/>
    <s v="RE"/>
    <s v="BDT"/>
    <n v="-19550"/>
    <s v="1.00000"/>
    <s v="BDT"/>
    <n v="-19550"/>
    <n v="-230.14"/>
    <n v="230.14"/>
    <s v="9724"/>
    <s v="20210429"/>
    <s v="Sewing machine spare parts for April'21"/>
    <s v=""/>
    <s v="0"/>
    <s v="5000158365 /592"/>
    <s v=""/>
    <s v=""/>
    <s v=""/>
    <s v=""/>
    <s v=""/>
    <m/>
    <s v=""/>
    <s v=""/>
    <s v=""/>
    <n v="0"/>
  </r>
  <r>
    <s v=""/>
    <s v="20100004"/>
    <s v="2012010496"/>
    <x v="30"/>
    <d v="2021-06-10T00:00:00"/>
    <d v="2021-06-13T00:00:00"/>
    <s v="KR"/>
    <s v="USD"/>
    <n v="-229.2"/>
    <s v="83.95000"/>
    <s v="BDT"/>
    <n v="-19241.34"/>
    <n v="-229.2"/>
    <n v="229.2"/>
    <s v="GRN-2021-13300"/>
    <s v="20210610"/>
    <s v="Goods received from SML Packaging Solutions Bangla"/>
    <s v=""/>
    <s v="0"/>
    <s v="24012021-01  DCUDAK138843"/>
    <s v="CIPL-03350"/>
    <s v=""/>
    <s v="2100132740"/>
    <s v=""/>
    <s v="2126000043"/>
    <d v="2021-07-18T00:00:00"/>
    <s v=""/>
    <s v=""/>
    <s v=""/>
    <n v="0"/>
  </r>
  <r>
    <s v=""/>
    <s v="20100013"/>
    <s v="2012010112"/>
    <x v="4"/>
    <d v="2021-04-18T00:00:00"/>
    <d v="2021-06-01T00:00:00"/>
    <s v="KR"/>
    <s v="BDT"/>
    <n v="-19458"/>
    <s v="1.00000"/>
    <s v="BDT"/>
    <n v="-19458"/>
    <n v="-229.05"/>
    <n v="229.05"/>
    <s v="9908620399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20100004"/>
    <s v="2012010716"/>
    <x v="36"/>
    <d v="2021-06-22T00:00:00"/>
    <d v="2021-06-23T00:00:00"/>
    <s v="KR"/>
    <s v="USD"/>
    <n v="-229"/>
    <s v="83.95000"/>
    <s v="BDT"/>
    <n v="-19224.55"/>
    <n v="-229"/>
    <n v="229"/>
    <s v="GRN-2021-14354"/>
    <s v="20210622"/>
    <s v="Goods received from SML Packaging Solutions Bangla"/>
    <s v=""/>
    <s v="0"/>
    <s v="15062021-01"/>
    <s v="CIPL-03358"/>
    <s v=""/>
    <s v="2100155340"/>
    <s v=""/>
    <s v=""/>
    <m/>
    <s v=""/>
    <s v=""/>
    <s v=""/>
    <n v="0"/>
  </r>
  <r>
    <s v=""/>
    <s v="20100013"/>
    <s v="2022003077"/>
    <x v="20"/>
    <d v="2021-04-07T00:00:00"/>
    <d v="2021-05-05T00:00:00"/>
    <s v="RE"/>
    <s v="BDT"/>
    <n v="-19400"/>
    <s v="1.00000"/>
    <s v="BDT"/>
    <n v="-19400"/>
    <n v="-228.37"/>
    <n v="228.37"/>
    <s v="1051/2020-2021"/>
    <s v="20210429"/>
    <s v="PH meter (pocket type) for April'21"/>
    <s v=""/>
    <s v="0"/>
    <s v="5000158680 /591"/>
    <s v=""/>
    <s v=""/>
    <s v=""/>
    <s v=""/>
    <s v="2113000034"/>
    <d v="2021-07-07T00:00:00"/>
    <s v=""/>
    <s v=""/>
    <s v=""/>
    <n v="0"/>
  </r>
  <r>
    <s v=""/>
    <s v="20100009"/>
    <s v="2022003901"/>
    <x v="22"/>
    <d v="2021-05-30T00:00:00"/>
    <d v="2021-07-08T00:00:00"/>
    <s v="RE"/>
    <s v="BDT"/>
    <n v="-19400"/>
    <s v="1.00000"/>
    <s v="BDT"/>
    <n v="-19400"/>
    <n v="-228.37"/>
    <n v="228.37"/>
    <s v="9908621231"/>
    <s v="C2001-1645"/>
    <s v="Vehicle Hire rent for May'21"/>
    <s v=""/>
    <s v="0"/>
    <s v="5000164078 /1048"/>
    <s v=""/>
    <s v=""/>
    <s v=""/>
    <s v=""/>
    <s v="2113000172"/>
    <d v="2021-07-14T00:00:00"/>
    <s v=""/>
    <s v=""/>
    <s v=""/>
    <n v="0"/>
  </r>
  <r>
    <s v=""/>
    <s v="20100005"/>
    <s v="2022003918"/>
    <x v="22"/>
    <d v="2021-06-24T00:00:00"/>
    <d v="2021-07-08T00:00:00"/>
    <s v="RE"/>
    <s v="BDT"/>
    <n v="-19400"/>
    <s v="1.00000"/>
    <s v="BDT"/>
    <n v="-19400"/>
    <n v="-228.37"/>
    <n v="228.37"/>
    <s v="5313"/>
    <s v="C2017-165"/>
    <s v="Chemical for JUne'21"/>
    <s v=""/>
    <s v="0"/>
    <s v="5000163926 /993"/>
    <s v="CIPL-03330"/>
    <s v=""/>
    <s v=""/>
    <s v=""/>
    <s v=""/>
    <m/>
    <s v=""/>
    <s v=""/>
    <s v=""/>
    <n v="0"/>
  </r>
  <r>
    <s v=""/>
    <s v="20100013"/>
    <s v="2022002886"/>
    <x v="57"/>
    <d v="2021-04-05T00:00:00"/>
    <d v="2021-04-29T00:00:00"/>
    <s v="RE"/>
    <s v="BDT"/>
    <n v="-19375"/>
    <s v="1.00000"/>
    <s v="BDT"/>
    <n v="-19375"/>
    <n v="-228.07"/>
    <n v="228.07"/>
    <s v="2432"/>
    <s v="20210425"/>
    <s v="Production consumable item purchase for April'21"/>
    <s v=""/>
    <s v="0"/>
    <s v="5000157570 /138"/>
    <s v=""/>
    <s v=""/>
    <s v=""/>
    <s v=""/>
    <s v="2113000033"/>
    <d v="2021-07-07T00:00:00"/>
    <s v=""/>
    <s v=""/>
    <s v=""/>
    <n v="0"/>
  </r>
  <r>
    <s v=""/>
    <s v="30900100"/>
    <s v="2049003459"/>
    <x v="6"/>
    <d v="2021-05-31T00:00:00"/>
    <d v="2021-05-31T00:00:00"/>
    <s v="WE"/>
    <s v="USD"/>
    <n v="-227.92"/>
    <s v="83.94998"/>
    <s v="BDT"/>
    <n v="-19133.88"/>
    <n v="-227.92"/>
    <n v="227.92"/>
    <s v="28140"/>
    <s v="4500061925"/>
    <s v="CRTDBXCRTN 56X38x35 cm 5 Ply"/>
    <s v=""/>
    <s v="0"/>
    <s v="Pcking Mtarial"/>
    <s v=""/>
    <s v=""/>
    <s v=""/>
    <s v="2010300001"/>
    <s v=""/>
    <m/>
    <s v=""/>
    <s v=""/>
    <s v=""/>
    <n v="0"/>
  </r>
  <r>
    <s v=""/>
    <s v="20100007"/>
    <s v="2022003355"/>
    <x v="37"/>
    <d v="2021-05-23T00:00:00"/>
    <d v="2021-06-02T00:00:00"/>
    <s v="RE"/>
    <s v="USD"/>
    <n v="-226.37"/>
    <s v="83.94999"/>
    <s v="BDT"/>
    <n v="-19003.759999999998"/>
    <n v="-226.37"/>
    <n v="226.37"/>
    <s v="3383"/>
    <s v="C2021-71"/>
    <s v="Goods received from SANS PACKAGING AND ACCESS"/>
    <s v=""/>
    <s v="0"/>
    <s v="4500061759"/>
    <s v="CIPL-03329"/>
    <s v=""/>
    <s v=""/>
    <s v=""/>
    <s v="2126000021"/>
    <d v="2021-07-11T00:00:00"/>
    <s v=""/>
    <s v=""/>
    <s v=""/>
    <n v="0"/>
  </r>
  <r>
    <s v=""/>
    <s v="20100013"/>
    <s v="2012010164"/>
    <x v="4"/>
    <d v="2021-04-15T00:00:00"/>
    <d v="2021-06-01T00:00:00"/>
    <s v="KR"/>
    <s v="BDT"/>
    <n v="-19139"/>
    <s v="1.00000"/>
    <s v="BDT"/>
    <n v="-19139"/>
    <n v="-225.3"/>
    <n v="225.3"/>
    <s v="9908620408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20100004"/>
    <s v="2012009714"/>
    <x v="7"/>
    <d v="2021-05-26T00:00:00"/>
    <d v="2021-05-27T00:00:00"/>
    <s v="KR"/>
    <s v="USD"/>
    <n v="-225.15"/>
    <s v="83.94999"/>
    <s v="BDT"/>
    <n v="-18901.34"/>
    <n v="-225.15"/>
    <n v="225.15"/>
    <s v="GRN-2021-12097"/>
    <s v="20210526"/>
    <s v="Goods received from SML Packaging Solutions Bangla"/>
    <s v=""/>
    <s v="0"/>
    <s v="K100857691-93  DCUDAK1388"/>
    <s v="CIPL-03332"/>
    <s v=""/>
    <s v="2100122030"/>
    <s v=""/>
    <s v=""/>
    <m/>
    <s v=""/>
    <s v=""/>
    <s v=""/>
    <n v="0"/>
  </r>
  <r>
    <s v=""/>
    <s v="20100013"/>
    <s v="2012011103"/>
    <x v="22"/>
    <d v="2021-05-02T00:00:00"/>
    <d v="2021-07-06T00:00:00"/>
    <s v="KR"/>
    <s v="BDT"/>
    <n v="-19103"/>
    <s v="1.00000"/>
    <s v="BDT"/>
    <n v="-19103"/>
    <n v="-224.87"/>
    <n v="224.87"/>
    <s v="9908621364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05"/>
    <s v="2022002849"/>
    <x v="88"/>
    <d v="2021-04-03T00:00:00"/>
    <d v="2021-04-24T00:00:00"/>
    <s v="RE"/>
    <s v="BDT"/>
    <n v="-19052.86"/>
    <s v="1.00000"/>
    <s v="BDT"/>
    <n v="-19052.86"/>
    <n v="-224.28"/>
    <n v="224.28"/>
    <s v="CIPL/04-21/175"/>
    <s v="C2001-901"/>
    <s v="Bulab chemical purchase for the month of April'21"/>
    <s v=""/>
    <s v="0"/>
    <s v="5000157158 /280"/>
    <s v=""/>
    <s v=""/>
    <s v=""/>
    <s v=""/>
    <s v="2113000014"/>
    <d v="2021-07-07T00:00:00"/>
    <s v=""/>
    <s v=""/>
    <s v=""/>
    <n v="0"/>
  </r>
  <r>
    <s v=""/>
    <s v="20100004"/>
    <s v="2012008076"/>
    <x v="63"/>
    <d v="2021-04-01T00:00:00"/>
    <d v="2021-04-06T00:00:00"/>
    <s v="KR"/>
    <s v="USD"/>
    <n v="-224.25"/>
    <s v="83.95001"/>
    <s v="BDT"/>
    <n v="-18825.79"/>
    <n v="-224.25"/>
    <n v="224.25"/>
    <s v="GRN-2021-7454"/>
    <s v="C2001-278"/>
    <s v="Goods received from Coats Bangladesh Ltd."/>
    <s v=""/>
    <s v="0"/>
    <s v="MAR-02/CIPL/2021   DCUDAK"/>
    <s v="CIPL-03343"/>
    <s v=""/>
    <s v="2100082410"/>
    <s v=""/>
    <s v=""/>
    <m/>
    <s v=""/>
    <s v=""/>
    <s v=""/>
    <n v="0"/>
  </r>
  <r>
    <s v=""/>
    <s v="20100013"/>
    <s v="2012011201"/>
    <x v="22"/>
    <d v="2021-05-19T00:00:00"/>
    <d v="2021-07-06T00:00:00"/>
    <s v="KR"/>
    <s v="BDT"/>
    <n v="-18953"/>
    <s v="1.00000"/>
    <s v="BDT"/>
    <n v="-18953"/>
    <n v="-223.11"/>
    <n v="223.11"/>
    <s v="9908621965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0145"/>
    <x v="4"/>
    <d v="2021-04-22T00:00:00"/>
    <d v="2021-06-01T00:00:00"/>
    <s v="KR"/>
    <s v="BDT"/>
    <n v="-18911"/>
    <s v="1.00000"/>
    <s v="BDT"/>
    <n v="-18911"/>
    <n v="-222.61"/>
    <n v="222.61"/>
    <s v="9908620527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20100013"/>
    <s v="2022003858"/>
    <x v="22"/>
    <d v="2021-06-08T00:00:00"/>
    <d v="2021-07-08T00:00:00"/>
    <s v="RE"/>
    <s v="BDT"/>
    <n v="-18816"/>
    <s v="1.00000"/>
    <s v="BDT"/>
    <n v="-18816"/>
    <n v="-221.49"/>
    <n v="221.49"/>
    <s v="9107"/>
    <s v="20210630"/>
    <s v="Butter Fly Valve with flange for Jun'21"/>
    <s v=""/>
    <s v="0"/>
    <s v="5000163265 /726"/>
    <s v=""/>
    <s v=""/>
    <s v=""/>
    <s v=""/>
    <s v=""/>
    <m/>
    <s v=""/>
    <s v=""/>
    <s v=""/>
    <n v="0"/>
  </r>
  <r>
    <s v=""/>
    <s v="30900940"/>
    <s v="2026000784"/>
    <x v="2"/>
    <d v="2021-06-03T00:00:00"/>
    <d v="2021-06-12T00:00:00"/>
    <s v="DL"/>
    <s v="USD"/>
    <n v="-221.4"/>
    <s v="83.95000"/>
    <s v="BDT"/>
    <n v="-18586.53"/>
    <n v="-221.4"/>
    <n v="221.4"/>
    <s v="IBCEPZ153446DAK"/>
    <s v="DCUDAK138844"/>
    <s v="Deferred Liability Creation to PAXAR BANGLADESH"/>
    <s v=""/>
    <s v="0"/>
    <s v="224368"/>
    <s v=""/>
    <s v=""/>
    <s v=""/>
    <s v="2010100001"/>
    <s v=""/>
    <m/>
    <s v=""/>
    <s v=""/>
    <s v=""/>
    <n v="0"/>
  </r>
  <r>
    <s v=""/>
    <s v="20100007"/>
    <s v="2022003436"/>
    <x v="4"/>
    <d v="2021-05-30T00:00:00"/>
    <d v="2021-06-03T00:00:00"/>
    <s v="RE"/>
    <s v="USD"/>
    <n v="-220.83"/>
    <s v="83.95001"/>
    <s v="BDT"/>
    <n v="-18538.68"/>
    <n v="-220.83"/>
    <n v="220.83"/>
    <s v="28015"/>
    <s v="C2001-956"/>
    <s v="Goods received from Epyllion Limited"/>
    <s v=""/>
    <s v="0"/>
    <s v="4500061924"/>
    <s v="CIPL-03329"/>
    <s v=""/>
    <s v=""/>
    <s v=""/>
    <s v="2126000003"/>
    <d v="2021-07-06T00:00:00"/>
    <s v=""/>
    <s v=""/>
    <s v=""/>
    <n v="0"/>
  </r>
  <r>
    <s v=""/>
    <s v="20100004"/>
    <s v="2010001274"/>
    <x v="6"/>
    <d v="2021-05-31T00:00:00"/>
    <d v="2021-06-09T00:00:00"/>
    <s v="KA"/>
    <s v="USD"/>
    <n v="-220.7"/>
    <s v="83.95002"/>
    <s v="BDT"/>
    <n v="-18527.77"/>
    <n v="-220.7"/>
    <n v="220.7"/>
    <s v="202964"/>
    <s v="C2001-90"/>
    <s v="Partial adjustment"/>
    <s v=""/>
    <s v="0"/>
    <s v=""/>
    <s v="CIPL-03289"/>
    <s v=""/>
    <s v="2100066880"/>
    <s v=""/>
    <s v=""/>
    <m/>
    <s v=""/>
    <s v=""/>
    <s v=""/>
    <n v="0"/>
  </r>
  <r>
    <s v=""/>
    <s v="20100013"/>
    <s v="2012010238"/>
    <x v="4"/>
    <d v="2021-04-12T00:00:00"/>
    <d v="2021-06-03T00:00:00"/>
    <s v="KR"/>
    <s v="BDT"/>
    <n v="-18746"/>
    <s v="1.00000"/>
    <s v="BDT"/>
    <n v="-18746"/>
    <n v="-220.67"/>
    <n v="220.67"/>
    <s v="9908884194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09"/>
    <s v="2022002828"/>
    <x v="50"/>
    <d v="2021-03-23T00:00:00"/>
    <d v="2021-04-29T00:00:00"/>
    <s v="RE"/>
    <s v="BDT"/>
    <n v="-18710"/>
    <s v="1.00000"/>
    <s v="BDT"/>
    <n v="-18710"/>
    <n v="-220.25"/>
    <n v="220.25"/>
    <s v="2100072"/>
    <s v="C2001-1579"/>
    <s v="Repair &amp; Maintenance of Main board for March'21"/>
    <s v=""/>
    <s v="0"/>
    <s v="5000156377 /8614"/>
    <s v=""/>
    <s v=""/>
    <s v=""/>
    <s v=""/>
    <s v="2113000037"/>
    <d v="2021-07-07T00:00:00"/>
    <s v=""/>
    <s v=""/>
    <s v=""/>
    <n v="0"/>
  </r>
  <r>
    <s v=""/>
    <s v="30900110"/>
    <s v="2049003932"/>
    <x v="22"/>
    <d v="2021-06-30T00:00:00"/>
    <d v="2021-07-08T00:00:00"/>
    <s v="WE"/>
    <s v="BDT"/>
    <n v="-18692"/>
    <s v="1.00000"/>
    <s v="BDT"/>
    <n v="-18692"/>
    <n v="-220.03"/>
    <n v="220.03"/>
    <s v="SO000794_5"/>
    <s v="4300021472"/>
    <s v="Annual Maintenance Charges"/>
    <s v=""/>
    <s v="0"/>
    <s v="Document sacanning &amp;uploa"/>
    <s v=""/>
    <s v=""/>
    <s v=""/>
    <s v="2010300001"/>
    <s v=""/>
    <m/>
    <s v=""/>
    <s v=""/>
    <s v=""/>
    <n v="0"/>
  </r>
  <r>
    <s v=""/>
    <s v="20100004"/>
    <s v="2012009404"/>
    <x v="38"/>
    <d v="2021-05-04T00:00:00"/>
    <d v="2021-05-10T00:00:00"/>
    <s v="KR"/>
    <s v="USD"/>
    <n v="-219.98"/>
    <s v="83.95000"/>
    <s v="BDT"/>
    <n v="-18467.32"/>
    <n v="-219.98"/>
    <n v="219.98"/>
    <s v="GRN-2021-10866"/>
    <s v="C2001-293"/>
    <s v="Goods received from DEKKO ACCESSORIES LTD."/>
    <s v=""/>
    <s v="0"/>
    <s v="SC/CIPL/DEKKO/150/21   DC"/>
    <s v="CIPL-03279"/>
    <s v=""/>
    <s v="2100116310"/>
    <s v=""/>
    <s v=""/>
    <m/>
    <s v=""/>
    <s v=""/>
    <s v=""/>
    <n v="0"/>
  </r>
  <r>
    <s v=""/>
    <s v="20100004"/>
    <s v="2012007586"/>
    <x v="53"/>
    <d v="2021-03-24T00:00:00"/>
    <d v="2021-03-25T00:00:00"/>
    <s v="KR"/>
    <s v="USD"/>
    <n v="-219.45"/>
    <s v="83.95001"/>
    <s v="BDT"/>
    <n v="-18422.830000000002"/>
    <n v="-219.45"/>
    <n v="219.45"/>
    <s v="GRN-2021-6829"/>
    <s v="C2001-278"/>
    <s v="Goods received from Coats Bangladesh Ltd."/>
    <s v=""/>
    <s v="0"/>
    <s v="MAR-01/CIPL/2021  DCUDAK1"/>
    <s v="CIPL-03309"/>
    <s v=""/>
    <s v="2100054360"/>
    <s v=""/>
    <s v=""/>
    <m/>
    <s v=""/>
    <s v=""/>
    <s v=""/>
    <n v="0"/>
  </r>
  <r>
    <s v=""/>
    <s v="20100013"/>
    <s v="2012010036"/>
    <x v="4"/>
    <d v="2021-04-29T00:00:00"/>
    <d v="2021-06-01T00:00:00"/>
    <s v="KR"/>
    <s v="BDT"/>
    <n v="-18632"/>
    <s v="1.00000"/>
    <s v="BDT"/>
    <n v="-18632"/>
    <n v="-219.33"/>
    <n v="219.33"/>
    <s v="9908883954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22003407"/>
    <x v="6"/>
    <d v="2021-05-24T00:00:00"/>
    <d v="2021-06-03T00:00:00"/>
    <s v="RE"/>
    <s v="BDT"/>
    <n v="-18624"/>
    <s v="1.00000"/>
    <s v="BDT"/>
    <n v="-18624"/>
    <n v="-219.24"/>
    <n v="219.24"/>
    <s v="177"/>
    <s v="20210531"/>
    <s v="Rubber Matt for May'21"/>
    <s v=""/>
    <s v="0"/>
    <s v="5000161096 /461"/>
    <s v=""/>
    <s v=""/>
    <s v=""/>
    <s v=""/>
    <s v=""/>
    <m/>
    <s v=""/>
    <s v=""/>
    <s v=""/>
    <n v="0"/>
  </r>
  <r>
    <s v=""/>
    <s v="20100013"/>
    <s v="2022003685"/>
    <x v="77"/>
    <d v="2021-06-13T00:00:00"/>
    <d v="2021-07-04T00:00:00"/>
    <s v="RE"/>
    <s v="BDT"/>
    <n v="-18620"/>
    <s v="1.00000"/>
    <s v="BDT"/>
    <n v="-18620"/>
    <n v="-219.19"/>
    <n v="219.19"/>
    <s v="332"/>
    <s v="20210625"/>
    <s v="Exhaust  Fan Blade With Pully for June'21"/>
    <s v=""/>
    <s v="0"/>
    <s v="5000163266 /583"/>
    <s v=""/>
    <s v=""/>
    <s v=""/>
    <s v=""/>
    <s v=""/>
    <m/>
    <s v=""/>
    <s v=""/>
    <s v=""/>
    <n v="0"/>
  </r>
  <r>
    <s v=""/>
    <s v="20100013"/>
    <s v="2012011243"/>
    <x v="22"/>
    <d v="2021-05-06T00:00:00"/>
    <d v="2021-07-08T00:00:00"/>
    <s v="KR"/>
    <s v="BDT"/>
    <n v="-18588"/>
    <s v="1.00000"/>
    <s v="BDT"/>
    <n v="-18588"/>
    <n v="-218.81"/>
    <n v="218.81"/>
    <s v="9908621329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04"/>
    <s v="2012001992"/>
    <x v="124"/>
    <d v="2020-10-04T00:00:00"/>
    <d v="2020-10-15T00:00:00"/>
    <s v="KR"/>
    <s v="USD"/>
    <n v="-218.74"/>
    <s v="83.94999"/>
    <s v="BDT"/>
    <n v="-18363.22"/>
    <n v="-218.74"/>
    <n v="218.74"/>
    <s v="GRN-2020-17894"/>
    <s v="C2001-90"/>
    <s v="Purchase of 2637 PCS under CIPL-03104"/>
    <s v=""/>
    <s v="0"/>
    <s v="200954-sc DCUDAK016971"/>
    <s v="CIPL-03104"/>
    <s v=""/>
    <s v="2000217670"/>
    <s v=""/>
    <s v=""/>
    <m/>
    <s v=""/>
    <s v=""/>
    <s v=""/>
    <n v="0"/>
  </r>
  <r>
    <s v=""/>
    <s v="20100013"/>
    <s v="2022003172"/>
    <x v="15"/>
    <d v="2021-05-05T00:00:00"/>
    <d v="2021-06-01T00:00:00"/>
    <s v="RE"/>
    <s v="BDT"/>
    <n v="-18576"/>
    <s v="1.00000"/>
    <s v="BDT"/>
    <n v="-18576"/>
    <n v="-218.67"/>
    <n v="218.67"/>
    <s v="9632"/>
    <s v="20210520"/>
    <s v="Machineries spare parts for May'21"/>
    <s v=""/>
    <s v="0"/>
    <s v="5000159395 /598"/>
    <s v=""/>
    <s v=""/>
    <s v=""/>
    <s v=""/>
    <s v=""/>
    <m/>
    <s v=""/>
    <s v=""/>
    <s v=""/>
    <n v="0"/>
  </r>
  <r>
    <s v=""/>
    <s v="20100013"/>
    <s v="2012010081"/>
    <x v="4"/>
    <s v="0021-04-05"/>
    <d v="2021-06-01T00:00:00"/>
    <s v="KR"/>
    <s v="BDT"/>
    <n v="-18539"/>
    <s v="1.00000"/>
    <s v="BDT"/>
    <n v="-18539"/>
    <n v="-218.23"/>
    <n v="218.23"/>
    <s v="9908620226"/>
    <s v="20210530"/>
    <s v="Payable to Transmarine for C&amp;F Exp Apr'21"/>
    <s v=""/>
    <s v="0"/>
    <s v="C&amp;F EXPORT"/>
    <s v="N/A"/>
    <s v=""/>
    <s v="N/A"/>
    <s v=""/>
    <s v="2113000004"/>
    <d v="2021-07-03T00:00:00"/>
    <s v=""/>
    <s v=""/>
    <s v=""/>
    <n v="0"/>
  </r>
  <r>
    <s v=""/>
    <s v="20100013"/>
    <s v="2012010150"/>
    <x v="4"/>
    <d v="2021-04-25T00:00:00"/>
    <d v="2021-06-01T00:00:00"/>
    <s v="KR"/>
    <s v="BDT"/>
    <n v="-18483"/>
    <s v="1.00000"/>
    <s v="BDT"/>
    <n v="-18483"/>
    <n v="-217.58"/>
    <n v="217.58"/>
    <s v="9908620524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20100013"/>
    <s v="2012010190"/>
    <x v="4"/>
    <d v="2021-04-27T00:00:00"/>
    <d v="2021-06-01T00:00:00"/>
    <s v="KR"/>
    <s v="BDT"/>
    <n v="-18479"/>
    <s v="1.00000"/>
    <s v="BDT"/>
    <n v="-18479"/>
    <n v="-217.53"/>
    <n v="217.53"/>
    <s v="9908620797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20100004"/>
    <s v="2012010773"/>
    <x v="16"/>
    <d v="2021-06-24T00:00:00"/>
    <d v="2021-06-26T00:00:00"/>
    <s v="KR"/>
    <s v="USD"/>
    <n v="-217.2"/>
    <s v="83.95000"/>
    <s v="BDT"/>
    <n v="-18233.939999999999"/>
    <n v="-217.2"/>
    <n v="217.2"/>
    <s v="GRN-2021-14526"/>
    <s v="C2019-588"/>
    <s v="Goods received from Trims Bangladesh Ltd."/>
    <s v=""/>
    <s v="0"/>
    <s v="CTCL-1098/06-21  DCUDAK14"/>
    <s v="CIPL-03386"/>
    <s v=""/>
    <s v="2100146460"/>
    <s v=""/>
    <s v="2126000036"/>
    <d v="2021-07-16T00:00:00"/>
    <s v=""/>
    <s v=""/>
    <s v=""/>
    <n v="0"/>
  </r>
  <r>
    <s v=""/>
    <s v="20100013"/>
    <s v="2022002801"/>
    <x v="61"/>
    <d v="2021-03-31T00:00:00"/>
    <d v="2021-04-10T00:00:00"/>
    <s v="RE"/>
    <s v="BDT"/>
    <n v="-18432"/>
    <s v="1.00000"/>
    <s v="BDT"/>
    <n v="-18432"/>
    <n v="-216.98"/>
    <n v="216.98"/>
    <s v="1548"/>
    <s v="20210331"/>
    <s v="THERMOPAPER  FOR MARCH'21"/>
    <s v=""/>
    <s v="0"/>
    <s v="5000156339 /133"/>
    <s v=""/>
    <s v=""/>
    <s v=""/>
    <s v=""/>
    <s v="2113000033"/>
    <d v="2021-07-07T00:00:00"/>
    <s v=""/>
    <s v=""/>
    <s v=""/>
    <n v="0"/>
  </r>
  <r>
    <s v=""/>
    <s v="20100013"/>
    <s v="2012010114"/>
    <x v="4"/>
    <d v="2021-04-08T00:00:00"/>
    <d v="2021-06-01T00:00:00"/>
    <s v="KR"/>
    <s v="BDT"/>
    <n v="-18430"/>
    <s v="1.00000"/>
    <s v="BDT"/>
    <n v="-18430"/>
    <n v="-216.95"/>
    <n v="216.95"/>
    <s v="9908620520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20100013"/>
    <s v="2012009973"/>
    <x v="4"/>
    <d v="2021-04-13T00:00:00"/>
    <d v="2021-06-01T00:00:00"/>
    <s v="KR"/>
    <s v="BDT"/>
    <n v="-18427"/>
    <s v="1.00000"/>
    <s v="BDT"/>
    <n v="-18427"/>
    <n v="-216.92"/>
    <n v="216.92"/>
    <s v="9908882986"/>
    <s v="20210530"/>
    <s v="Payable to Transmarine for C&amp;F Imp APR'21"/>
    <s v=""/>
    <s v="0"/>
    <s v="C&amp;F IMPORT"/>
    <s v="N/A"/>
    <s v=""/>
    <s v="N/A"/>
    <s v=""/>
    <s v="2113000004"/>
    <d v="2021-07-03T00:00:00"/>
    <s v=""/>
    <s v=""/>
    <s v=""/>
    <n v="0"/>
  </r>
  <r>
    <s v=""/>
    <s v="20100013"/>
    <s v="2012011071"/>
    <x v="22"/>
    <d v="2021-05-23T00:00:00"/>
    <d v="2021-07-06T00:00:00"/>
    <s v="KR"/>
    <s v="BDT"/>
    <n v="-18333"/>
    <s v="1.00000"/>
    <s v="BDT"/>
    <n v="-18333"/>
    <n v="-215.81"/>
    <n v="215.81"/>
    <s v="9908885393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0070"/>
    <x v="4"/>
    <s v="0021-04-01"/>
    <d v="2021-06-01T00:00:00"/>
    <s v="KR"/>
    <s v="BDT"/>
    <n v="-18326"/>
    <s v="1.00000"/>
    <s v="BDT"/>
    <n v="-18326"/>
    <n v="-215.73"/>
    <n v="215.73"/>
    <s v="9908620222"/>
    <s v="20210530"/>
    <s v="Payable to Transmarine for C&amp;F Exp Apr'21"/>
    <s v=""/>
    <s v="0"/>
    <s v="C&amp;F EXPORT"/>
    <s v="N/A"/>
    <s v=""/>
    <s v="N/A"/>
    <s v=""/>
    <s v="2113000004"/>
    <d v="2021-07-03T00:00:00"/>
    <s v=""/>
    <s v=""/>
    <s v=""/>
    <n v="0"/>
  </r>
  <r>
    <s v=""/>
    <s v="30900125"/>
    <s v="2048004663"/>
    <x v="120"/>
    <d v="2020-11-08T00:00:00"/>
    <d v="2020-11-12T00:00:00"/>
    <s v="WA"/>
    <s v="BDT"/>
    <n v="-18291"/>
    <s v="1.00000"/>
    <s v="BDT"/>
    <n v="-18291"/>
    <n v="-215.31"/>
    <n v="215.31"/>
    <s v=""/>
    <s v="20201108"/>
    <s v="Loan received Rolux LSA 65 kg"/>
    <s v=""/>
    <s v="0"/>
    <s v=""/>
    <s v=""/>
    <s v=""/>
    <s v=""/>
    <s v="2010200001"/>
    <s v=""/>
    <m/>
    <s v=""/>
    <s v=""/>
    <s v=""/>
    <n v="0"/>
  </r>
  <r>
    <s v=""/>
    <s v="20100013"/>
    <s v="2012010113"/>
    <x v="4"/>
    <d v="2021-04-19T00:00:00"/>
    <d v="2021-06-01T00:00:00"/>
    <s v="KR"/>
    <s v="BDT"/>
    <n v="-18284"/>
    <s v="1.00000"/>
    <s v="BDT"/>
    <n v="-18284"/>
    <n v="-215.23"/>
    <n v="215.23"/>
    <s v="9908620401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20100013"/>
    <s v="2012010052"/>
    <x v="4"/>
    <d v="2021-04-07T00:00:00"/>
    <d v="2021-06-01T00:00:00"/>
    <s v="KR"/>
    <s v="BDT"/>
    <n v="-18246"/>
    <s v="1.00000"/>
    <s v="BDT"/>
    <n v="-18246"/>
    <n v="-214.79"/>
    <n v="214.79"/>
    <s v="9908884047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13"/>
    <s v="2012011199"/>
    <x v="22"/>
    <d v="2021-05-29T00:00:00"/>
    <d v="2021-07-06T00:00:00"/>
    <s v="KR"/>
    <s v="BDT"/>
    <n v="-18240"/>
    <s v="1.00000"/>
    <s v="BDT"/>
    <n v="-18240"/>
    <n v="-214.71"/>
    <n v="214.71"/>
    <s v="9908621990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09"/>
    <s v="2022003097"/>
    <x v="20"/>
    <d v="2021-04-17T00:00:00"/>
    <d v="2021-05-05T00:00:00"/>
    <s v="RE"/>
    <s v="BDT"/>
    <n v="-18232.650000000001"/>
    <s v="1.00000"/>
    <s v="BDT"/>
    <n v="-18232.650000000001"/>
    <n v="-214.63"/>
    <n v="214.63"/>
    <s v="71"/>
    <s v="C2001-1205"/>
    <s v="PVc water tank repair for april'21"/>
    <s v=""/>
    <s v="0"/>
    <s v="5000158750 /28"/>
    <s v=""/>
    <s v=""/>
    <s v=""/>
    <s v=""/>
    <s v=""/>
    <m/>
    <s v=""/>
    <s v=""/>
    <s v=""/>
    <n v="0"/>
  </r>
  <r>
    <s v=""/>
    <s v="20100009"/>
    <s v="2022003156"/>
    <x v="15"/>
    <d v="2021-04-28T00:00:00"/>
    <d v="2021-06-01T00:00:00"/>
    <s v="RE"/>
    <s v="BDT"/>
    <n v="-18233"/>
    <s v="1.00000"/>
    <s v="BDT"/>
    <n v="-18233"/>
    <n v="-214.63"/>
    <n v="214.63"/>
    <s v="52"/>
    <s v="C2001-1555"/>
    <s v="AC indoor reconditioning for April'21"/>
    <s v=""/>
    <s v="0"/>
    <s v="5000159353 /160"/>
    <s v=""/>
    <s v=""/>
    <s v=""/>
    <s v=""/>
    <s v=""/>
    <m/>
    <s v=""/>
    <s v=""/>
    <s v=""/>
    <n v="0"/>
  </r>
  <r>
    <s v=""/>
    <s v="20100004"/>
    <s v="2012008656"/>
    <x v="46"/>
    <d v="2021-04-22T00:00:00"/>
    <d v="2021-04-22T00:00:00"/>
    <s v="KR"/>
    <s v="USD"/>
    <n v="-214.14"/>
    <s v="83.94999"/>
    <s v="BDT"/>
    <n v="-17977.05"/>
    <n v="-214.14"/>
    <n v="214.14"/>
    <s v="GRN-2021-9670"/>
    <s v="C2020-189"/>
    <s v="Goods received from R-PAC (BANGLADESH) LIMITED"/>
    <s v=""/>
    <s v="0"/>
    <s v="CIPL04052021(B)  DCUDAK13"/>
    <s v="CIPL-03343"/>
    <s v=""/>
    <s v="2100088520"/>
    <s v=""/>
    <s v=""/>
    <m/>
    <s v=""/>
    <s v=""/>
    <s v=""/>
    <n v="0"/>
  </r>
  <r>
    <s v=""/>
    <s v="30900100"/>
    <s v="2049003381"/>
    <x v="42"/>
    <d v="2021-05-27T00:00:00"/>
    <d v="2021-05-27T00:00:00"/>
    <s v="WE"/>
    <s v="USD"/>
    <n v="-214.09"/>
    <s v="83.95002"/>
    <s v="BDT"/>
    <n v="-17972.86"/>
    <n v="-214.09"/>
    <n v="214.09"/>
    <s v="27476"/>
    <s v="4500061884"/>
    <s v="CRTDBXCRTN 56X36x25 cm 3 Ply"/>
    <s v=""/>
    <s v="0"/>
    <s v="Pcking Mtarial"/>
    <s v=""/>
    <s v=""/>
    <s v=""/>
    <s v="2010300001"/>
    <s v=""/>
    <m/>
    <s v=""/>
    <s v=""/>
    <s v=""/>
    <n v="0"/>
  </r>
  <r>
    <s v=""/>
    <s v="20100013"/>
    <s v="2022003727"/>
    <x v="9"/>
    <d v="2021-06-22T00:00:00"/>
    <d v="2021-07-04T00:00:00"/>
    <s v="RE"/>
    <s v="BDT"/>
    <n v="-18130"/>
    <s v="1.00000"/>
    <s v="BDT"/>
    <n v="-18130"/>
    <n v="-213.42"/>
    <n v="213.42"/>
    <s v="22"/>
    <s v="20210628"/>
    <s v="EYE GURD &amp; NEEDLE SAFTY GUIDE FOR JUNE'21"/>
    <s v=""/>
    <s v="0"/>
    <s v="5000163598 /34"/>
    <s v=""/>
    <s v=""/>
    <s v=""/>
    <s v=""/>
    <s v=""/>
    <m/>
    <s v=""/>
    <s v=""/>
    <s v=""/>
    <n v="0"/>
  </r>
  <r>
    <s v=""/>
    <s v="20100013"/>
    <s v="2012010236"/>
    <x v="4"/>
    <d v="2021-04-25T00:00:00"/>
    <d v="2021-06-03T00:00:00"/>
    <s v="KR"/>
    <s v="BDT"/>
    <n v="-18098"/>
    <s v="1.00000"/>
    <s v="BDT"/>
    <n v="-18098"/>
    <n v="-213.04"/>
    <n v="213.04"/>
    <s v="9908884024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13"/>
    <s v="2012011267"/>
    <x v="22"/>
    <d v="2021-05-08T00:00:00"/>
    <d v="2021-07-08T00:00:00"/>
    <s v="KR"/>
    <s v="BDT"/>
    <n v="-18082"/>
    <s v="1.00000"/>
    <s v="BDT"/>
    <n v="-18082"/>
    <n v="-212.85"/>
    <n v="212.85"/>
    <s v="9908621326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22002835"/>
    <x v="50"/>
    <d v="2021-04-11T00:00:00"/>
    <d v="2021-04-22T00:00:00"/>
    <s v="RE"/>
    <s v="BDT"/>
    <n v="-18066.28"/>
    <s v="1.00000"/>
    <s v="BDT"/>
    <n v="-18066.28"/>
    <n v="-212.67"/>
    <n v="212.67"/>
    <s v="066"/>
    <s v="20210415"/>
    <s v="Production consumable item purchase for April'21"/>
    <s v=""/>
    <s v="0"/>
    <s v="5000157162 /399"/>
    <s v=""/>
    <s v=""/>
    <s v=""/>
    <s v=""/>
    <s v="2113000031"/>
    <d v="2021-07-07T00:00:00"/>
    <s v=""/>
    <s v=""/>
    <s v=""/>
    <n v="0"/>
  </r>
  <r>
    <s v=""/>
    <s v="20100007"/>
    <s v="2022003013"/>
    <x v="19"/>
    <d v="2021-04-28T00:00:00"/>
    <d v="2021-05-03T00:00:00"/>
    <s v="RE"/>
    <s v="USD"/>
    <n v="-212.58"/>
    <s v="83.95000"/>
    <s v="BDT"/>
    <n v="-17846.09"/>
    <n v="-212.58"/>
    <n v="212.58"/>
    <s v="2781"/>
    <s v="C2021-71"/>
    <s v="Goods received from SANS PACKAGING AND ACCESSORIES"/>
    <s v=""/>
    <s v="0"/>
    <s v="4500061418"/>
    <s v="CIPL-03309"/>
    <s v=""/>
    <s v=""/>
    <s v=""/>
    <s v="2126000022"/>
    <d v="2021-07-11T00:00:00"/>
    <s v=""/>
    <s v=""/>
    <s v=""/>
    <n v="0"/>
  </r>
  <r>
    <s v=""/>
    <s v="20100004"/>
    <s v="2012010612"/>
    <x v="26"/>
    <d v="2021-06-16T00:00:00"/>
    <d v="2021-06-17T00:00:00"/>
    <s v="KR"/>
    <s v="USD"/>
    <n v="-212.55"/>
    <s v="83.94999"/>
    <s v="BDT"/>
    <n v="-17843.57"/>
    <n v="-212.55"/>
    <n v="212.55"/>
    <s v="GRN-2021-13784"/>
    <s v="20210616"/>
    <s v="Goods received from NATURUB ACCESSORIES BANGLADESH"/>
    <s v=""/>
    <s v="0"/>
    <s v="NAB-SC-21-212  DCUDAK1328"/>
    <s v="CIPL-03364"/>
    <s v=""/>
    <s v="2100110950"/>
    <s v=""/>
    <s v="2126000016"/>
    <d v="2021-07-05T00:00:00"/>
    <s v=""/>
    <s v=""/>
    <s v=""/>
    <n v="0"/>
  </r>
  <r>
    <s v=""/>
    <s v="20100013"/>
    <s v="2012010033"/>
    <x v="4"/>
    <d v="2021-04-06T00:00:00"/>
    <d v="2021-06-01T00:00:00"/>
    <s v="KR"/>
    <s v="BDT"/>
    <n v="-18011"/>
    <s v="1.00000"/>
    <s v="BDT"/>
    <n v="-18011"/>
    <n v="-212.02"/>
    <n v="212.02"/>
    <s v="9908883741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30900110"/>
    <s v="2049003914"/>
    <x v="22"/>
    <d v="2021-06-30T00:00:00"/>
    <d v="2021-07-05T00:00:00"/>
    <s v="WE"/>
    <s v="BDT"/>
    <n v="-18000"/>
    <s v="1.00000"/>
    <s v="BDT"/>
    <n v="-18000"/>
    <n v="-211.89"/>
    <n v="211.89"/>
    <s v="210195/21"/>
    <s v="4300022080"/>
    <s v="Repair &amp; Maintenance - Production Machin"/>
    <s v=""/>
    <s v="0"/>
    <s v="1MTU Gas Generator monthl"/>
    <s v=""/>
    <s v=""/>
    <s v=""/>
    <s v="2010300001"/>
    <s v=""/>
    <m/>
    <s v=""/>
    <s v=""/>
    <s v=""/>
    <n v="0"/>
  </r>
  <r>
    <s v=""/>
    <s v="20100013"/>
    <s v="2012010139"/>
    <x v="4"/>
    <d v="2021-04-15T00:00:00"/>
    <d v="2021-06-01T00:00:00"/>
    <s v="KR"/>
    <s v="BDT"/>
    <n v="-17984"/>
    <s v="1.00000"/>
    <s v="BDT"/>
    <n v="-17984"/>
    <n v="-211.7"/>
    <n v="211.7"/>
    <s v="9908620396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20100013"/>
    <s v="2012010180"/>
    <x v="4"/>
    <d v="2021-04-22T00:00:00"/>
    <d v="2021-06-01T00:00:00"/>
    <s v="KR"/>
    <s v="BDT"/>
    <n v="-17983"/>
    <s v="1.00000"/>
    <s v="BDT"/>
    <n v="-17983"/>
    <n v="-211.69"/>
    <n v="211.69"/>
    <s v="9908620568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20100007"/>
    <s v="2022003352"/>
    <x v="17"/>
    <d v="2021-05-11T00:00:00"/>
    <d v="2021-06-02T00:00:00"/>
    <s v="RE"/>
    <s v="USD"/>
    <n v="-210.92"/>
    <s v="83.94998"/>
    <s v="BDT"/>
    <n v="-17706.73"/>
    <n v="-210.92"/>
    <n v="210.92"/>
    <s v="3270"/>
    <s v="C2021-71"/>
    <s v="Goods received from SANS PACKAGING AND ACCESS"/>
    <s v=""/>
    <s v="0"/>
    <s v="4500061752"/>
    <s v="CIPL-03343"/>
    <s v=""/>
    <s v=""/>
    <s v=""/>
    <s v="2126000021"/>
    <d v="2021-07-11T00:00:00"/>
    <s v=""/>
    <s v=""/>
    <s v=""/>
    <n v="0"/>
  </r>
  <r>
    <s v=""/>
    <s v="20100007"/>
    <s v="2022003396"/>
    <x v="7"/>
    <d v="2021-05-26T00:00:00"/>
    <d v="2021-06-02T00:00:00"/>
    <s v="RE"/>
    <s v="USD"/>
    <n v="-210.84"/>
    <s v="83.95001"/>
    <s v="BDT"/>
    <n v="-17700.02"/>
    <n v="-210.84"/>
    <n v="210.84"/>
    <s v="27203"/>
    <s v="C2001-956"/>
    <s v="Goods received from Epyllion Limited"/>
    <s v=""/>
    <s v="0"/>
    <s v="4500061906"/>
    <s v="CIPL-03324"/>
    <s v=""/>
    <s v=""/>
    <s v=""/>
    <s v="2126000003"/>
    <d v="2021-07-06T00:00:00"/>
    <s v=""/>
    <s v=""/>
    <s v=""/>
    <n v="0"/>
  </r>
  <r>
    <s v=""/>
    <s v="20100013"/>
    <s v="2012011202"/>
    <x v="22"/>
    <d v="2021-05-25T00:00:00"/>
    <d v="2021-07-06T00:00:00"/>
    <s v="KR"/>
    <s v="BDT"/>
    <n v="-17885"/>
    <s v="1.00000"/>
    <s v="BDT"/>
    <n v="-17885"/>
    <n v="-210.54"/>
    <n v="210.54"/>
    <s v="9908621979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0109"/>
    <x v="4"/>
    <s v="0021-04-01"/>
    <d v="2021-06-01T00:00:00"/>
    <s v="KR"/>
    <s v="BDT"/>
    <n v="-17767"/>
    <s v="1.00000"/>
    <s v="BDT"/>
    <n v="-17767"/>
    <n v="-209.15"/>
    <n v="209.15"/>
    <s v="9908620224"/>
    <s v="20210530"/>
    <s v="Payable to Transmarine for C&amp;F Exp Apr'21"/>
    <s v=""/>
    <s v="0"/>
    <s v="C&amp;F EXPORT"/>
    <s v="N/A"/>
    <s v=""/>
    <s v="N/A"/>
    <s v=""/>
    <s v="2113000004"/>
    <d v="2021-07-03T00:00:00"/>
    <s v=""/>
    <s v=""/>
    <s v=""/>
    <n v="0"/>
  </r>
  <r>
    <s v=""/>
    <s v="20100013"/>
    <s v="2012010182"/>
    <x v="4"/>
    <d v="2021-04-27T00:00:00"/>
    <d v="2021-06-01T00:00:00"/>
    <s v="KR"/>
    <s v="BDT"/>
    <n v="-17760"/>
    <s v="1.00000"/>
    <s v="BDT"/>
    <n v="-17760"/>
    <n v="-209.06"/>
    <n v="209.06"/>
    <s v="9908620800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30900100"/>
    <s v="2049003577"/>
    <x v="85"/>
    <d v="2021-06-12T00:00:00"/>
    <d v="2021-06-12T00:00:00"/>
    <s v="WE"/>
    <s v="USD"/>
    <n v="-208.32"/>
    <s v="83.94998"/>
    <s v="BDT"/>
    <n v="-17488.46"/>
    <n v="-208.32"/>
    <n v="208.32"/>
    <s v="30942"/>
    <s v="4500062174"/>
    <s v="CRTDBXCRTN 42X40 cm 3 Ply"/>
    <s v=""/>
    <s v="0"/>
    <s v="Pcking Mtarial"/>
    <s v=""/>
    <s v=""/>
    <s v=""/>
    <s v="2010300001"/>
    <s v=""/>
    <m/>
    <s v=""/>
    <s v=""/>
    <s v=""/>
    <n v="0"/>
  </r>
  <r>
    <s v=""/>
    <s v="20100013"/>
    <s v="2022003127"/>
    <x v="20"/>
    <d v="2021-04-27T00:00:00"/>
    <d v="2021-05-08T00:00:00"/>
    <s v="RE"/>
    <s v="BDT"/>
    <n v="-17694.8"/>
    <s v="1.00000"/>
    <s v="BDT"/>
    <n v="-17694.8"/>
    <n v="-208.29"/>
    <n v="208.29"/>
    <s v="9646"/>
    <s v="20210429"/>
    <s v="Sewing machine spare parts for April'21"/>
    <s v=""/>
    <s v="0"/>
    <s v="5000158366 /664"/>
    <s v=""/>
    <s v=""/>
    <s v=""/>
    <s v=""/>
    <s v=""/>
    <m/>
    <s v=""/>
    <s v=""/>
    <s v=""/>
    <n v="0"/>
  </r>
  <r>
    <s v=""/>
    <s v="20100013"/>
    <s v="2012009980"/>
    <x v="4"/>
    <d v="2021-04-13T00:00:00"/>
    <d v="2021-06-01T00:00:00"/>
    <s v="KR"/>
    <s v="BDT"/>
    <n v="-17682"/>
    <s v="1.00000"/>
    <s v="BDT"/>
    <n v="-17682"/>
    <n v="-208.15"/>
    <n v="208.15"/>
    <s v="9908882988"/>
    <s v="20210530"/>
    <s v="Payable to Transmarine for C&amp;F Imp APR'21"/>
    <s v=""/>
    <s v="0"/>
    <s v="C&amp;F IMPORT"/>
    <s v="N/A"/>
    <s v=""/>
    <s v="N/A"/>
    <s v=""/>
    <s v="2113000004"/>
    <d v="2021-07-03T00:00:00"/>
    <s v=""/>
    <s v=""/>
    <s v=""/>
    <n v="0"/>
  </r>
  <r>
    <s v=""/>
    <s v="20100004"/>
    <s v="2012009499"/>
    <x v="82"/>
    <d v="2021-05-10T00:00:00"/>
    <d v="2021-05-11T00:00:00"/>
    <s v="KR"/>
    <s v="USD"/>
    <n v="-208"/>
    <s v="83.95000"/>
    <s v="BDT"/>
    <n v="-17461.599999999999"/>
    <n v="-208"/>
    <n v="208"/>
    <s v="GRN-2021-11399"/>
    <s v="C2001-278"/>
    <s v="Goods received from Coats Bangladesh Ltd."/>
    <s v=""/>
    <s v="0"/>
    <s v="APR-06/CIPL/2021  DCUDAK1"/>
    <s v="CIPL-03363"/>
    <s v=""/>
    <s v="2100106690"/>
    <s v=""/>
    <s v=""/>
    <m/>
    <s v=""/>
    <s v=""/>
    <s v=""/>
    <n v="0"/>
  </r>
  <r>
    <s v=""/>
    <s v="20100013"/>
    <s v="2022002984"/>
    <x v="20"/>
    <d v="2021-04-24T00:00:00"/>
    <d v="2021-05-03T00:00:00"/>
    <s v="RE"/>
    <s v="BDT"/>
    <n v="-17654"/>
    <s v="1.00000"/>
    <s v="BDT"/>
    <n v="-17654"/>
    <n v="-207.81"/>
    <n v="207.81"/>
    <s v="130"/>
    <s v="20210429"/>
    <s v="Steam Solenoid Valve,Ball Bearing for April'21"/>
    <s v=""/>
    <s v="0"/>
    <s v="5000158109 /75"/>
    <s v=""/>
    <s v=""/>
    <s v=""/>
    <s v=""/>
    <s v=""/>
    <m/>
    <s v=""/>
    <s v=""/>
    <s v=""/>
    <n v="0"/>
  </r>
  <r>
    <s v=""/>
    <s v="20100013"/>
    <s v="2022002351"/>
    <x v="72"/>
    <d v="2021-02-05T00:00:00"/>
    <d v="2021-03-01T00:00:00"/>
    <s v="RE"/>
    <s v="BDT"/>
    <n v="-17636.810000000001"/>
    <s v="1.00000"/>
    <s v="BDT"/>
    <n v="-17636.810000000001"/>
    <n v="-207.61"/>
    <n v="207.61"/>
    <s v="1238"/>
    <s v="20210228"/>
    <s v="Fusing roller big (pesting) for Feb'21"/>
    <s v=""/>
    <s v="0"/>
    <s v="5000152870 /76"/>
    <s v=""/>
    <s v=""/>
    <s v=""/>
    <s v=""/>
    <s v=""/>
    <m/>
    <s v=""/>
    <s v=""/>
    <s v=""/>
    <n v="0"/>
  </r>
  <r>
    <s v=""/>
    <s v="20100009"/>
    <s v="2022003830"/>
    <x v="22"/>
    <d v="2021-06-30T00:00:00"/>
    <d v="2021-07-04T00:00:00"/>
    <s v="RE"/>
    <s v="BDT"/>
    <n v="-17636"/>
    <s v="1.00000"/>
    <s v="BDT"/>
    <n v="-17636"/>
    <n v="-207.6"/>
    <n v="207.6"/>
    <s v="1249"/>
    <s v="C2001-757"/>
    <s v="Roller repairing for June'21"/>
    <s v=""/>
    <s v="0"/>
    <s v="5000164077 /97"/>
    <s v=""/>
    <s v=""/>
    <s v=""/>
    <s v=""/>
    <s v=""/>
    <m/>
    <s v=""/>
    <s v=""/>
    <s v=""/>
    <n v="0"/>
  </r>
  <r>
    <s v=""/>
    <s v="20100013"/>
    <s v="2012010209"/>
    <x v="4"/>
    <d v="2021-04-15T00:00:00"/>
    <d v="2021-06-01T00:00:00"/>
    <s v="KR"/>
    <s v="BDT"/>
    <n v="-17567"/>
    <s v="1.00000"/>
    <s v="BDT"/>
    <n v="-17567"/>
    <n v="-206.79"/>
    <n v="206.79"/>
    <s v="9908620974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20100013"/>
    <s v="2012011270"/>
    <x v="22"/>
    <d v="2021-05-15T00:00:00"/>
    <d v="2021-07-08T00:00:00"/>
    <s v="KR"/>
    <s v="BDT"/>
    <n v="-17555"/>
    <s v="1.00000"/>
    <s v="BDT"/>
    <n v="-17555"/>
    <n v="-206.65"/>
    <n v="206.65"/>
    <s v="9908621331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09"/>
    <s v="2022003518"/>
    <x v="31"/>
    <d v="2021-06-07T00:00:00"/>
    <d v="2021-06-17T00:00:00"/>
    <s v="RE"/>
    <s v="BDT"/>
    <n v="-17550"/>
    <s v="1.00000"/>
    <s v="BDT"/>
    <n v="-17550"/>
    <n v="-206.6"/>
    <n v="206.6"/>
    <s v="2017-2018/67,68"/>
    <s v="C2001-1103"/>
    <s v="Assessment fee for Kashyap,Sandeep&amp;Vinod"/>
    <s v=""/>
    <s v="0"/>
    <s v="5000162661/45/46"/>
    <s v=""/>
    <s v=""/>
    <s v=""/>
    <s v=""/>
    <s v="2113000140"/>
    <d v="2021-07-14T00:00:00"/>
    <s v=""/>
    <s v=""/>
    <s v=""/>
    <n v="0"/>
  </r>
  <r>
    <s v=""/>
    <s v="20100013"/>
    <s v="2012011087"/>
    <x v="22"/>
    <d v="2021-05-02T00:00:00"/>
    <d v="2021-07-06T00:00:00"/>
    <s v="KR"/>
    <s v="BDT"/>
    <n v="-17489"/>
    <s v="1.00000"/>
    <s v="BDT"/>
    <n v="-17489"/>
    <n v="-205.87"/>
    <n v="205.87"/>
    <s v="9908621362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1278"/>
    <x v="22"/>
    <d v="2021-05-06T00:00:00"/>
    <d v="2021-07-08T00:00:00"/>
    <s v="KR"/>
    <s v="BDT"/>
    <n v="-17464"/>
    <s v="1.00000"/>
    <s v="BDT"/>
    <n v="-17464"/>
    <n v="-205.58"/>
    <n v="205.58"/>
    <s v="9908621330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22003211"/>
    <x v="21"/>
    <d v="2021-02-14T00:00:00"/>
    <d v="2021-06-01T00:00:00"/>
    <s v="RE"/>
    <s v="BDT"/>
    <n v="-17460"/>
    <s v="1.00000"/>
    <s v="BDT"/>
    <n v="-17460"/>
    <n v="-205.53"/>
    <n v="205.53"/>
    <s v="CS/21/0863"/>
    <s v="20210525"/>
    <s v="Lube oil Filter for Feb'21"/>
    <s v=""/>
    <s v="0"/>
    <s v="5000160251 /1235"/>
    <s v=""/>
    <s v=""/>
    <s v=""/>
    <s v=""/>
    <s v=""/>
    <m/>
    <s v=""/>
    <s v=""/>
    <s v=""/>
    <n v="0"/>
  </r>
  <r>
    <s v=""/>
    <s v="30900100"/>
    <s v="2049003220"/>
    <x v="12"/>
    <d v="2021-05-05T00:00:00"/>
    <d v="2021-05-10T00:00:00"/>
    <s v="WE"/>
    <s v="BDT"/>
    <n v="-17460"/>
    <s v="1.00000"/>
    <s v="BDT"/>
    <n v="-17460"/>
    <n v="-205.53"/>
    <n v="205.53"/>
    <s v="9628"/>
    <s v="4500061351"/>
    <s v="LED light - 22Watts , APS"/>
    <s v=""/>
    <s v="0"/>
    <s v="Utility"/>
    <s v=""/>
    <s v=""/>
    <s v=""/>
    <s v="2010100001"/>
    <s v=""/>
    <m/>
    <s v=""/>
    <s v=""/>
    <s v=""/>
    <n v="0"/>
  </r>
  <r>
    <s v=""/>
    <s v="20100013"/>
    <s v="2012011203"/>
    <x v="22"/>
    <d v="2021-05-20T00:00:00"/>
    <d v="2021-07-06T00:00:00"/>
    <s v="KR"/>
    <s v="BDT"/>
    <n v="-17442"/>
    <s v="1.00000"/>
    <s v="BDT"/>
    <n v="-17442"/>
    <n v="-205.32"/>
    <n v="205.32"/>
    <s v="9908621963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1211"/>
    <x v="22"/>
    <d v="2021-05-27T00:00:00"/>
    <d v="2021-07-06T00:00:00"/>
    <s v="KR"/>
    <s v="BDT"/>
    <n v="-17436"/>
    <s v="1.00000"/>
    <s v="BDT"/>
    <n v="-17436"/>
    <n v="-205.25"/>
    <n v="205.25"/>
    <s v="9908621992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22003415"/>
    <x v="6"/>
    <d v="2021-05-30T00:00:00"/>
    <d v="2021-06-03T00:00:00"/>
    <s v="RE"/>
    <s v="BDT"/>
    <n v="-17365.3"/>
    <s v="1.00000"/>
    <s v="BDT"/>
    <n v="-17365.3"/>
    <n v="-204.42"/>
    <n v="204.42"/>
    <s v="21/05/02 &amp;03"/>
    <s v="20210531"/>
    <s v="Stationery &amp; Printing item for May'21"/>
    <s v=""/>
    <s v="0"/>
    <s v="5000161151,53 /182,183"/>
    <s v=""/>
    <s v=""/>
    <s v=""/>
    <s v=""/>
    <s v=""/>
    <m/>
    <s v=""/>
    <s v=""/>
    <s v=""/>
    <n v="0"/>
  </r>
  <r>
    <s v=""/>
    <s v="20100013"/>
    <s v="2012011192"/>
    <x v="22"/>
    <d v="2021-05-27T00:00:00"/>
    <d v="2021-07-06T00:00:00"/>
    <s v="KR"/>
    <s v="BDT"/>
    <n v="-17209"/>
    <s v="1.00000"/>
    <s v="BDT"/>
    <n v="-17209"/>
    <n v="-202.58"/>
    <n v="202.58"/>
    <s v="9908621989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30900100"/>
    <s v="2049003766"/>
    <x v="52"/>
    <d v="2021-06-21T00:00:00"/>
    <d v="2021-06-22T00:00:00"/>
    <s v="WE"/>
    <s v="BDT"/>
    <n v="-17200"/>
    <s v="1.00000"/>
    <s v="BDT"/>
    <n v="-17200"/>
    <n v="-202.47"/>
    <n v="202.47"/>
    <s v="06/21"/>
    <s v="4500062278"/>
    <s v="Nalco (Tri-act)-1800"/>
    <s v=""/>
    <s v="0"/>
    <s v="Utility"/>
    <s v=""/>
    <s v=""/>
    <s v=""/>
    <s v="2010300001"/>
    <s v=""/>
    <m/>
    <s v=""/>
    <s v=""/>
    <s v=""/>
    <n v="0"/>
  </r>
  <r>
    <s v=""/>
    <s v="20100013"/>
    <s v="2012011053"/>
    <x v="22"/>
    <d v="2021-05-31T00:00:00"/>
    <d v="2021-07-06T00:00:00"/>
    <s v="KR"/>
    <s v="BDT"/>
    <n v="-17183"/>
    <s v="1.00000"/>
    <s v="BDT"/>
    <n v="-17183"/>
    <n v="-202.27"/>
    <n v="202.27"/>
    <s v="9908885245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04"/>
    <s v="2012010715"/>
    <x v="36"/>
    <d v="2021-06-22T00:00:00"/>
    <d v="2021-06-23T00:00:00"/>
    <s v="KR"/>
    <s v="USD"/>
    <n v="-202.19"/>
    <s v="83.95000"/>
    <s v="BDT"/>
    <n v="-16973.849999999999"/>
    <n v="-202.19"/>
    <n v="202.19"/>
    <s v="GRN-2021-14353"/>
    <s v="20210622"/>
    <s v="Goods received from SML Packaging Solutions Bangla"/>
    <s v=""/>
    <s v="0"/>
    <s v="15062021-01"/>
    <s v="CIPL-03346"/>
    <s v=""/>
    <s v="2100155330"/>
    <s v=""/>
    <s v=""/>
    <m/>
    <s v=""/>
    <s v=""/>
    <s v=""/>
    <n v="0"/>
  </r>
  <r>
    <s v=""/>
    <s v="20100013"/>
    <s v="2022003825"/>
    <x v="22"/>
    <d v="2021-06-28T00:00:00"/>
    <d v="2021-07-04T00:00:00"/>
    <s v="RE"/>
    <s v="BDT"/>
    <n v="-17080"/>
    <s v="1.00000"/>
    <s v="BDT"/>
    <n v="-17080"/>
    <n v="-201.06"/>
    <n v="201.06"/>
    <s v="2021-614"/>
    <s v="20210630"/>
    <s v="Oil Filter &amp; Fuel Filter for June'21"/>
    <s v=""/>
    <s v="0"/>
    <s v="5000163876 /94"/>
    <s v=""/>
    <s v=""/>
    <s v=""/>
    <s v=""/>
    <s v=""/>
    <m/>
    <s v=""/>
    <s v=""/>
    <s v=""/>
    <n v="0"/>
  </r>
  <r>
    <s v=""/>
    <s v="20100013"/>
    <s v="2012010126"/>
    <x v="4"/>
    <d v="2021-04-13T00:00:00"/>
    <d v="2021-06-01T00:00:00"/>
    <s v="KR"/>
    <s v="BDT"/>
    <n v="-17074"/>
    <s v="1.00000"/>
    <s v="BDT"/>
    <n v="-17074"/>
    <n v="-200.99"/>
    <n v="200.99"/>
    <s v="9908620531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20100004"/>
    <s v="2012010567"/>
    <x v="13"/>
    <d v="2021-06-14T00:00:00"/>
    <d v="2021-06-15T00:00:00"/>
    <s v="KR"/>
    <s v="USD"/>
    <n v="-200.35"/>
    <s v="83.94999"/>
    <s v="BDT"/>
    <n v="-16819.38"/>
    <n v="-200.35"/>
    <n v="200.35"/>
    <s v="GRN-2021-13622"/>
    <s v="C2001-6"/>
    <s v="Goods received from American &amp; Efird (Bangladesh)"/>
    <s v=""/>
    <s v="0"/>
    <s v="SC-0000003802  DCUDAK1397"/>
    <s v="CIPL-03369"/>
    <s v=""/>
    <s v="2100139130"/>
    <s v=""/>
    <s v=""/>
    <m/>
    <s v=""/>
    <s v=""/>
    <s v=""/>
    <n v="0"/>
  </r>
  <r>
    <s v=""/>
    <s v="20100013"/>
    <s v="2012011204"/>
    <x v="22"/>
    <d v="2021-05-20T00:00:00"/>
    <d v="2021-07-06T00:00:00"/>
    <s v="KR"/>
    <s v="BDT"/>
    <n v="-17015"/>
    <s v="1.00000"/>
    <s v="BDT"/>
    <n v="-17015"/>
    <n v="-200.29"/>
    <n v="200.29"/>
    <s v="9908621964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0255"/>
    <x v="4"/>
    <d v="2021-04-08T00:00:00"/>
    <d v="2021-06-03T00:00:00"/>
    <s v="KR"/>
    <s v="BDT"/>
    <n v="-17003"/>
    <s v="1.00000"/>
    <s v="BDT"/>
    <n v="-17003"/>
    <n v="-200.15"/>
    <n v="200.15"/>
    <s v="9908884009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13"/>
    <s v="2022002798"/>
    <x v="61"/>
    <d v="2021-03-31T00:00:00"/>
    <d v="2021-04-10T00:00:00"/>
    <s v="RE"/>
    <s v="BDT"/>
    <n v="-16992"/>
    <s v="1.00000"/>
    <s v="BDT"/>
    <n v="-16992"/>
    <n v="-200.03"/>
    <n v="200.03"/>
    <s v="1462"/>
    <s v="20210331"/>
    <s v="TALCOM POWDER FOR MARCH'21"/>
    <s v=""/>
    <s v="0"/>
    <s v="5000156357 /130"/>
    <s v="CIPL-03266"/>
    <s v=""/>
    <s v=""/>
    <s v=""/>
    <s v="2113000033"/>
    <d v="2021-07-07T00:00:00"/>
    <s v=""/>
    <s v=""/>
    <s v=""/>
    <n v="0"/>
  </r>
  <r>
    <s v=""/>
    <s v="20100004"/>
    <s v="2012001139"/>
    <x v="130"/>
    <d v="2020-09-07T00:00:00"/>
    <d v="2020-09-12T00:00:00"/>
    <s v="KR"/>
    <s v="USD"/>
    <n v="-199.5"/>
    <s v="83.95003"/>
    <s v="BDT"/>
    <n v="-16748.03"/>
    <n v="-199.5"/>
    <n v="199.5"/>
    <s v="GRN-2020-15060"/>
    <s v="C2001-293"/>
    <s v="Purchase of 10500 PCS under CIPL-03158"/>
    <s v=""/>
    <s v="0"/>
    <s v="SC/COSMOPOLITAN/DEKKO/751"/>
    <s v="CIPL-03158"/>
    <s v=""/>
    <s v="2000189430"/>
    <s v=""/>
    <s v=""/>
    <m/>
    <s v=""/>
    <s v=""/>
    <s v=""/>
    <n v="0"/>
  </r>
  <r>
    <s v=""/>
    <s v="20100007"/>
    <s v="2022003441"/>
    <x v="6"/>
    <d v="2021-05-31T00:00:00"/>
    <d v="2021-06-03T00:00:00"/>
    <s v="RE"/>
    <s v="USD"/>
    <n v="-199.4"/>
    <s v="83.95000"/>
    <s v="BDT"/>
    <n v="-16739.63"/>
    <n v="-199.4"/>
    <n v="199.4"/>
    <s v="28488"/>
    <s v="C2001-956"/>
    <s v="Goods received from Epyllion Limited"/>
    <s v=""/>
    <s v="0"/>
    <s v="4500061928"/>
    <s v="CIPL-03353"/>
    <s v=""/>
    <s v=""/>
    <s v=""/>
    <s v="2126000003"/>
    <d v="2021-07-06T00:00:00"/>
    <s v=""/>
    <s v=""/>
    <s v=""/>
    <n v="0"/>
  </r>
  <r>
    <s v=""/>
    <s v="20100013"/>
    <s v="2012011210"/>
    <x v="22"/>
    <d v="2021-05-24T00:00:00"/>
    <d v="2021-07-06T00:00:00"/>
    <s v="KR"/>
    <s v="BDT"/>
    <n v="-16913"/>
    <s v="1.00000"/>
    <s v="BDT"/>
    <n v="-16913"/>
    <n v="-199.09"/>
    <n v="199.09"/>
    <s v="9908621986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1240"/>
    <x v="22"/>
    <d v="2021-05-24T00:00:00"/>
    <d v="2021-07-08T00:00:00"/>
    <s v="KR"/>
    <s v="BDT"/>
    <n v="-16849"/>
    <s v="1.00000"/>
    <s v="BDT"/>
    <n v="-16849"/>
    <n v="-198.34"/>
    <n v="198.34"/>
    <s v="9908884554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22003174"/>
    <x v="95"/>
    <d v="2021-05-05T00:00:00"/>
    <d v="2021-06-01T00:00:00"/>
    <s v="RE"/>
    <s v="BDT"/>
    <n v="-16844"/>
    <s v="1.00000"/>
    <s v="BDT"/>
    <n v="-16844"/>
    <n v="-198.29"/>
    <n v="198.29"/>
    <s v="9634"/>
    <s v="20210522"/>
    <s v="Machineries spare parts for May'21"/>
    <s v=""/>
    <s v="0"/>
    <s v="5000159389 /659"/>
    <s v=""/>
    <s v=""/>
    <s v=""/>
    <s v=""/>
    <s v=""/>
    <m/>
    <s v=""/>
    <s v=""/>
    <s v=""/>
    <n v="0"/>
  </r>
  <r>
    <s v=""/>
    <s v="20100013"/>
    <s v="2012011063"/>
    <x v="22"/>
    <d v="2021-05-30T00:00:00"/>
    <d v="2021-07-06T00:00:00"/>
    <s v="KR"/>
    <s v="BDT"/>
    <n v="-16832"/>
    <s v="1.00000"/>
    <s v="BDT"/>
    <n v="-16832"/>
    <n v="-198.14"/>
    <n v="198.14"/>
    <s v="9908885249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09"/>
    <s v="2022003912"/>
    <x v="22"/>
    <d v="2021-05-09T00:00:00"/>
    <d v="2021-07-08T00:00:00"/>
    <s v="RE"/>
    <s v="BDT"/>
    <n v="-16823"/>
    <s v="1.00000"/>
    <s v="BDT"/>
    <n v="-16823"/>
    <n v="-198.04"/>
    <n v="198.04"/>
    <s v="SO-000794_5"/>
    <s v="C2019-392"/>
    <s v="Document scanning &amp; upload for April'21"/>
    <s v=""/>
    <s v="0"/>
    <s v="5000164908 /257"/>
    <s v=""/>
    <s v=""/>
    <s v=""/>
    <s v=""/>
    <s v="2113000171"/>
    <d v="2021-07-14T00:00:00"/>
    <s v=""/>
    <s v=""/>
    <s v=""/>
    <n v="0"/>
  </r>
  <r>
    <s v=""/>
    <s v="20100009"/>
    <s v="2022003903"/>
    <x v="22"/>
    <d v="2021-06-27T00:00:00"/>
    <d v="2021-07-08T00:00:00"/>
    <s v="RE"/>
    <s v="BDT"/>
    <n v="-16807"/>
    <s v="1.00000"/>
    <s v="BDT"/>
    <n v="-16807"/>
    <n v="-197.85"/>
    <n v="197.85"/>
    <s v="121/18/0348"/>
    <s v="C2001-723"/>
    <s v="Annual Maintenance Charges For Dec'18"/>
    <s v=""/>
    <s v="0"/>
    <s v="5000164259 /1128"/>
    <s v=""/>
    <s v=""/>
    <s v=""/>
    <s v=""/>
    <s v="2113000109"/>
    <d v="2021-07-14T00:00:00"/>
    <s v=""/>
    <s v=""/>
    <s v=""/>
    <n v="0"/>
  </r>
  <r>
    <s v=""/>
    <s v="20100013"/>
    <s v="2012011170"/>
    <x v="22"/>
    <d v="2021-05-29T00:00:00"/>
    <d v="2021-07-06T00:00:00"/>
    <s v="KR"/>
    <s v="BDT"/>
    <n v="-16797"/>
    <s v="1.00000"/>
    <s v="BDT"/>
    <n v="-16797"/>
    <n v="-197.73"/>
    <n v="197.73"/>
    <s v="9908621991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22003405"/>
    <x v="6"/>
    <d v="2021-05-29T00:00:00"/>
    <d v="2021-06-03T00:00:00"/>
    <s v="RE"/>
    <s v="BDT"/>
    <n v="-16767.759999999998"/>
    <s v="1.00000"/>
    <s v="BDT"/>
    <n v="-16767.759999999998"/>
    <n v="-197.38"/>
    <n v="197.38"/>
    <s v="9022"/>
    <s v="20210531"/>
    <s v="Welding Rod,Tiles cutter blade,roller foam,,May'21"/>
    <s v=""/>
    <s v="0"/>
    <s v="5000161077 /645"/>
    <s v="CIPL-03308"/>
    <s v=""/>
    <s v=""/>
    <s v=""/>
    <s v=""/>
    <m/>
    <s v=""/>
    <s v=""/>
    <s v=""/>
    <n v="0"/>
  </r>
  <r>
    <s v=""/>
    <s v="20100013"/>
    <s v="2012011253"/>
    <x v="22"/>
    <d v="2021-05-09T00:00:00"/>
    <d v="2021-07-08T00:00:00"/>
    <s v="KR"/>
    <s v="BDT"/>
    <n v="-16763"/>
    <s v="1.00000"/>
    <s v="BDT"/>
    <n v="-16763"/>
    <n v="-197.33"/>
    <n v="197.33"/>
    <s v="9908621333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09"/>
    <s v="2022003574"/>
    <x v="41"/>
    <d v="2021-06-06T00:00:00"/>
    <d v="2021-06-24T00:00:00"/>
    <s v="RE"/>
    <s v="BDT"/>
    <n v="-16738.77"/>
    <s v="1.00000"/>
    <s v="BDT"/>
    <n v="-16738.77"/>
    <n v="-197.04"/>
    <n v="197.04"/>
    <s v="PO-21734"/>
    <s v="C2001-822"/>
    <s v="UD,ammendment issue purpose for May,June'21"/>
    <s v=""/>
    <s v="0"/>
    <s v="5000162140"/>
    <s v=""/>
    <s v=""/>
    <s v=""/>
    <s v=""/>
    <s v="2113000002"/>
    <d v="2021-07-03T00:00:00"/>
    <s v=""/>
    <s v=""/>
    <s v=""/>
    <n v="0"/>
  </r>
  <r>
    <s v=""/>
    <s v="20100007"/>
    <s v="2022003525"/>
    <x v="2"/>
    <d v="2021-06-03T00:00:00"/>
    <d v="2021-06-19T00:00:00"/>
    <s v="RE"/>
    <s v="USD"/>
    <n v="-196.56"/>
    <s v="83.94999"/>
    <s v="BDT"/>
    <n v="-16501.21"/>
    <n v="-196.56"/>
    <n v="196.56"/>
    <s v="28852"/>
    <s v="C2001-956"/>
    <s v="Goods received from Epyllion Limited"/>
    <s v=""/>
    <s v="0"/>
    <s v="4500061923"/>
    <s v="CIPL-03353"/>
    <s v=""/>
    <s v=""/>
    <s v=""/>
    <s v="2126000003"/>
    <d v="2021-07-06T00:00:00"/>
    <s v=""/>
    <s v=""/>
    <s v=""/>
    <n v="0"/>
  </r>
  <r>
    <s v=""/>
    <s v="30900110"/>
    <s v="2049003771"/>
    <x v="1"/>
    <d v="2021-06-23T00:00:00"/>
    <d v="2021-06-23T00:00:00"/>
    <s v="WE"/>
    <s v="BDT"/>
    <n v="-16693.5"/>
    <s v="1.00000"/>
    <s v="BDT"/>
    <n v="-16693.5"/>
    <n v="-196.51"/>
    <n v="196.51"/>
    <s v="JUNE-2021"/>
    <s v="4300021912"/>
    <s v="Legal &amp; Secretarial Service"/>
    <s v=""/>
    <s v="0"/>
    <s v="UD, Amendmend Issue Purpo"/>
    <s v=""/>
    <s v=""/>
    <s v=""/>
    <s v="2010300001"/>
    <s v=""/>
    <m/>
    <s v=""/>
    <s v=""/>
    <s v=""/>
    <n v="0"/>
  </r>
  <r>
    <s v=""/>
    <s v="20100009"/>
    <s v="2022003889"/>
    <x v="22"/>
    <d v="2021-05-29T00:00:00"/>
    <d v="2021-07-08T00:00:00"/>
    <s v="RE"/>
    <s v="BDT"/>
    <n v="-16691"/>
    <s v="1.00000"/>
    <s v="BDT"/>
    <n v="-16691"/>
    <n v="-196.48"/>
    <n v="196.48"/>
    <s v="210172/21"/>
    <s v="C2001-310"/>
    <s v="MTU gas generator for May'21"/>
    <s v=""/>
    <s v="0"/>
    <s v="5000164544 /236"/>
    <s v=""/>
    <s v=""/>
    <s v=""/>
    <s v=""/>
    <s v="2113000131"/>
    <d v="2021-07-14T00:00:00"/>
    <s v=""/>
    <s v=""/>
    <s v=""/>
    <n v="0"/>
  </r>
  <r>
    <s v=""/>
    <s v="20100013"/>
    <s v="2022002989"/>
    <x v="20"/>
    <d v="2021-04-20T00:00:00"/>
    <d v="2021-05-03T00:00:00"/>
    <s v="RE"/>
    <s v="BDT"/>
    <n v="-16660"/>
    <s v="1.00000"/>
    <s v="BDT"/>
    <n v="-16660"/>
    <n v="-196.12"/>
    <n v="196.12"/>
    <s v="494"/>
    <s v="20210429"/>
    <s v="BBT Plug 10A  for April'21"/>
    <s v=""/>
    <s v="0"/>
    <s v="5000185100 /08"/>
    <s v="PGCL-01767"/>
    <s v=""/>
    <s v=""/>
    <s v=""/>
    <s v=""/>
    <m/>
    <s v=""/>
    <s v=""/>
    <s v=""/>
    <n v="0"/>
  </r>
  <r>
    <s v=""/>
    <s v="20100004"/>
    <s v="2012010676"/>
    <x v="41"/>
    <d v="2021-06-20T00:00:00"/>
    <d v="2021-06-21T00:00:00"/>
    <s v="KR"/>
    <s v="USD"/>
    <n v="-196"/>
    <s v="83.95000"/>
    <s v="BDT"/>
    <n v="-16454.2"/>
    <n v="-196"/>
    <n v="196"/>
    <s v="GRN-2021-14095"/>
    <s v="20210620"/>
    <s v="Goods received from GUNZE UNITED LIMITED"/>
    <s v=""/>
    <s v="0"/>
    <s v="GUL/CIPL-090621000704  LC"/>
    <s v="CIPL-03353"/>
    <s v=""/>
    <s v="2100147700"/>
    <s v=""/>
    <s v=""/>
    <m/>
    <s v=""/>
    <s v=""/>
    <s v=""/>
    <n v="0"/>
  </r>
  <r>
    <s v=""/>
    <s v="20100013"/>
    <s v="2012011182"/>
    <x v="22"/>
    <d v="2021-05-27T00:00:00"/>
    <d v="2021-07-06T00:00:00"/>
    <s v="KR"/>
    <s v="BDT"/>
    <n v="-16634"/>
    <s v="1.00000"/>
    <s v="BDT"/>
    <n v="-16634"/>
    <n v="-195.81"/>
    <n v="195.81"/>
    <s v="9908622088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04"/>
    <s v="2012000894"/>
    <x v="121"/>
    <d v="2020-08-30T00:00:00"/>
    <d v="2020-09-03T00:00:00"/>
    <s v="KR"/>
    <s v="USD"/>
    <n v="-195.6"/>
    <s v="83.95000"/>
    <s v="BDT"/>
    <n v="-16420.62"/>
    <n v="-195.6"/>
    <n v="195.6"/>
    <s v="GRN-2020-14348"/>
    <s v="C2001-6"/>
    <s v="Purchase of 120 CONE(5.0K) under CIPL-03159"/>
    <s v=""/>
    <s v="0"/>
    <s v="SC-0000002794  DCUDAK0138"/>
    <s v="CIPL-03159"/>
    <s v=""/>
    <s v="2000176930"/>
    <s v=""/>
    <s v=""/>
    <m/>
    <s v=""/>
    <s v=""/>
    <s v=""/>
    <n v="0"/>
  </r>
  <r>
    <s v=""/>
    <s v="20100004"/>
    <s v="2012011007"/>
    <x v="22"/>
    <d v="2021-06-30T00:00:00"/>
    <d v="2021-07-06T00:00:00"/>
    <s v="KR"/>
    <s v="USD"/>
    <n v="-195.6"/>
    <s v="83.95000"/>
    <s v="BDT"/>
    <n v="-16420.62"/>
    <n v="-195.6"/>
    <n v="195.6"/>
    <s v="GRN-2021-15522"/>
    <s v="C2001-6"/>
    <s v="Goods received from American &amp; Efird (Bangladesh)"/>
    <s v=""/>
    <s v="0"/>
    <s v="SC-0000003879  DCUDAK1432"/>
    <s v="CIPL-03342"/>
    <s v=""/>
    <s v="2100163030"/>
    <s v=""/>
    <s v="2126000027"/>
    <d v="2021-07-13T00:00:00"/>
    <s v=""/>
    <s v=""/>
    <s v=""/>
    <n v="0"/>
  </r>
  <r>
    <s v=""/>
    <s v="20100009"/>
    <s v="2022003853"/>
    <x v="22"/>
    <d v="2021-06-08T00:00:00"/>
    <d v="2021-07-08T00:00:00"/>
    <s v="RE"/>
    <s v="BDT"/>
    <n v="-16603.03"/>
    <s v="1.00000"/>
    <s v="BDT"/>
    <n v="-16603.03"/>
    <n v="-195.44"/>
    <n v="195.44"/>
    <s v="85828,85831,"/>
    <s v="C2001-1101"/>
    <s v="Testing charge for jun'21(85835,85866,85834,85832)"/>
    <s v=""/>
    <s v="0"/>
    <s v="5000164574"/>
    <s v=""/>
    <s v=""/>
    <s v=""/>
    <s v=""/>
    <s v="2113000139"/>
    <d v="2021-07-14T00:00:00"/>
    <s v=""/>
    <s v=""/>
    <s v=""/>
    <n v="0"/>
  </r>
  <r>
    <s v=""/>
    <s v="20100009"/>
    <s v="2022003475"/>
    <x v="6"/>
    <d v="2021-05-09T00:00:00"/>
    <d v="2021-06-05T00:00:00"/>
    <s v="RE"/>
    <s v="BDT"/>
    <n v="-16570"/>
    <s v="1.00000"/>
    <s v="BDT"/>
    <n v="-16570"/>
    <n v="-195.06"/>
    <n v="195.06"/>
    <s v="PO-20949"/>
    <s v="C2001-1075"/>
    <s v="Machinery repair &amp; maintenance for May'21"/>
    <s v=""/>
    <s v="0"/>
    <s v="5000161495 /32"/>
    <s v=""/>
    <s v=""/>
    <s v=""/>
    <s v=""/>
    <s v=""/>
    <m/>
    <s v=""/>
    <s v=""/>
    <s v=""/>
    <n v="0"/>
  </r>
  <r>
    <s v=""/>
    <s v="30900100"/>
    <s v="2049003825"/>
    <x v="45"/>
    <d v="2021-06-27T00:00:00"/>
    <d v="2021-06-27T00:00:00"/>
    <s v="WE"/>
    <s v="USD"/>
    <n v="-194.12"/>
    <s v="83.94998"/>
    <s v="BDT"/>
    <n v="-16296.37"/>
    <n v="-194.12"/>
    <n v="194.12"/>
    <s v="34144"/>
    <s v="4500062321"/>
    <s v="CRTDBXCRTN 50X38x45 cm 5 Ply"/>
    <s v=""/>
    <s v="0"/>
    <s v="Pcking Mtarial"/>
    <s v=""/>
    <s v=""/>
    <s v=""/>
    <s v="2010300001"/>
    <s v=""/>
    <m/>
    <s v=""/>
    <s v=""/>
    <s v=""/>
    <n v="0"/>
  </r>
  <r>
    <s v=""/>
    <s v="20100013"/>
    <s v="2012010188"/>
    <x v="4"/>
    <d v="2021-04-29T00:00:00"/>
    <d v="2021-06-01T00:00:00"/>
    <s v="KR"/>
    <s v="BDT"/>
    <n v="-16458"/>
    <s v="1.00000"/>
    <s v="BDT"/>
    <n v="-16458"/>
    <n v="-193.74"/>
    <n v="193.74"/>
    <s v="9908620796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20100013"/>
    <s v="2012011055"/>
    <x v="22"/>
    <d v="2021-05-04T00:00:00"/>
    <d v="2021-07-06T00:00:00"/>
    <s v="KR"/>
    <s v="BDT"/>
    <n v="-16443"/>
    <s v="1.00000"/>
    <s v="BDT"/>
    <n v="-16443"/>
    <n v="-193.56"/>
    <n v="193.56"/>
    <s v="9908885252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1047"/>
    <x v="22"/>
    <d v="2021-05-20T00:00:00"/>
    <d v="2021-07-06T00:00:00"/>
    <s v="KR"/>
    <s v="BDT"/>
    <n v="-16379"/>
    <s v="1.00000"/>
    <s v="BDT"/>
    <n v="-16379"/>
    <n v="-192.81"/>
    <n v="192.81"/>
    <s v="9908885250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04"/>
    <s v="2012010731"/>
    <x v="1"/>
    <d v="2021-06-23T00:00:00"/>
    <d v="2021-06-24T00:00:00"/>
    <s v="KR"/>
    <s v="USD"/>
    <n v="-192.52"/>
    <s v="83.94998"/>
    <s v="BDT"/>
    <n v="-16162.05"/>
    <n v="-192.52"/>
    <n v="192.52"/>
    <s v="GRN-2021-14437"/>
    <s v="C2020-189"/>
    <s v="Goods received from R-PAC (BANGLADESH) LIMITED"/>
    <s v=""/>
    <s v="0"/>
    <s v="CIPL06082021"/>
    <s v="CIPL-03364"/>
    <s v=""/>
    <s v="2100149550"/>
    <s v=""/>
    <s v=""/>
    <m/>
    <s v=""/>
    <s v=""/>
    <s v=""/>
    <n v="0"/>
  </r>
  <r>
    <s v=""/>
    <s v="30900110"/>
    <s v="2049003927"/>
    <x v="22"/>
    <d v="2021-06-30T00:00:00"/>
    <d v="2021-07-06T00:00:00"/>
    <s v="WE"/>
    <s v="BDT"/>
    <n v="-16350.85"/>
    <s v="1.00000"/>
    <s v="BDT"/>
    <n v="-16350.85"/>
    <n v="-192.48"/>
    <n v="192.48"/>
    <s v="JUNE-2021"/>
    <s v="4300022097"/>
    <s v="Legal &amp; Secretarial Service"/>
    <s v=""/>
    <s v="0"/>
    <s v="UD, Amendmend Issue Purpo"/>
    <s v=""/>
    <s v=""/>
    <s v=""/>
    <s v="2010300001"/>
    <s v=""/>
    <m/>
    <s v=""/>
    <s v=""/>
    <s v=""/>
    <n v="0"/>
  </r>
  <r>
    <s v=""/>
    <s v="20100013"/>
    <s v="2022003387"/>
    <x v="6"/>
    <d v="2021-05-29T00:00:00"/>
    <d v="2021-06-03T00:00:00"/>
    <s v="RE"/>
    <s v="BDT"/>
    <n v="-16302"/>
    <s v="1.00000"/>
    <s v="BDT"/>
    <n v="-16302"/>
    <n v="-191.9"/>
    <n v="191.9"/>
    <s v="2663"/>
    <s v="20210531"/>
    <s v="NUMBERING  STICKER WHITE FOR MAY'21"/>
    <s v=""/>
    <s v="0"/>
    <s v="5000161070 /2663"/>
    <s v=""/>
    <s v=""/>
    <s v=""/>
    <s v=""/>
    <s v=""/>
    <m/>
    <s v=""/>
    <s v=""/>
    <s v=""/>
    <n v="0"/>
  </r>
  <r>
    <s v=""/>
    <s v="20100013"/>
    <s v="2012011262"/>
    <x v="22"/>
    <d v="2021-05-07T00:00:00"/>
    <d v="2021-07-08T00:00:00"/>
    <s v="KR"/>
    <s v="BDT"/>
    <n v="-16241"/>
    <s v="1.00000"/>
    <s v="BDT"/>
    <n v="-16241"/>
    <n v="-191.18"/>
    <n v="191.18"/>
    <s v="9908621334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04"/>
    <s v="2012010804"/>
    <x v="79"/>
    <d v="2021-06-26T00:00:00"/>
    <d v="2021-06-27T00:00:00"/>
    <s v="KR"/>
    <s v="USD"/>
    <n v="-190.5"/>
    <s v="83.95003"/>
    <s v="BDT"/>
    <n v="-15992.48"/>
    <n v="-190.5"/>
    <n v="190.5"/>
    <s v="GRN-2021-14657"/>
    <s v="20210626"/>
    <s v="Goods received from GUNZE UNITED LIMITED"/>
    <s v=""/>
    <s v="0"/>
    <s v="GUL/CIPL-170621000713"/>
    <s v="CIPL-03374"/>
    <s v=""/>
    <s v="2100155260"/>
    <s v=""/>
    <s v=""/>
    <m/>
    <s v=""/>
    <s v=""/>
    <s v=""/>
    <n v="0"/>
  </r>
  <r>
    <s v=""/>
    <s v="20100013"/>
    <s v="2022003377"/>
    <x v="6"/>
    <d v="2021-05-23T00:00:00"/>
    <d v="2021-06-03T00:00:00"/>
    <s v="RE"/>
    <s v="BDT"/>
    <n v="-16150"/>
    <s v="1.00000"/>
    <s v="BDT"/>
    <n v="-16150"/>
    <n v="-190.11"/>
    <n v="190.11"/>
    <s v="B-3005/21/22"/>
    <s v="20210531"/>
    <s v="Sewing Machine spare parts for May'21"/>
    <s v=""/>
    <s v="0"/>
    <s v="5000161065 /111"/>
    <s v="CIPL-03353"/>
    <s v=""/>
    <s v=""/>
    <s v=""/>
    <s v=""/>
    <m/>
    <s v=""/>
    <s v=""/>
    <s v=""/>
    <n v="0"/>
  </r>
  <r>
    <s v=""/>
    <s v="20100004"/>
    <s v="2012010806"/>
    <x v="79"/>
    <d v="2021-06-26T00:00:00"/>
    <d v="2021-06-27T00:00:00"/>
    <s v="KR"/>
    <s v="USD"/>
    <n v="-189.85"/>
    <s v="83.95001"/>
    <s v="BDT"/>
    <n v="-15937.91"/>
    <n v="-189.85"/>
    <n v="189.85"/>
    <s v="GRN-2021-14660"/>
    <s v="20210626"/>
    <s v="Goods received from Britannia Label BD Ltd"/>
    <s v=""/>
    <s v="0"/>
    <s v="SC/CIPL/1019/2021  DCUDAK"/>
    <s v="CIPL-03330"/>
    <s v=""/>
    <s v="2100141860"/>
    <s v=""/>
    <s v=""/>
    <m/>
    <s v=""/>
    <s v=""/>
    <s v=""/>
    <n v="0"/>
  </r>
  <r>
    <s v=""/>
    <s v="20100007"/>
    <s v="2022002935"/>
    <x v="51"/>
    <d v="2021-04-13T00:00:00"/>
    <d v="2021-04-25T00:00:00"/>
    <s v="RE"/>
    <s v="USD"/>
    <n v="-189.43"/>
    <s v="83.95001"/>
    <s v="BDT"/>
    <n v="-15902.65"/>
    <n v="-189.43"/>
    <n v="189.43"/>
    <s v="2367"/>
    <s v="C2021-71"/>
    <s v="Goods received from SANS PACKAGING AND ACCESSORIES"/>
    <s v=""/>
    <s v="0"/>
    <s v="4500061244"/>
    <s v="CIPL-03343"/>
    <s v=""/>
    <s v=""/>
    <s v=""/>
    <s v="2126000021"/>
    <d v="2021-07-11T00:00:00"/>
    <s v=""/>
    <s v=""/>
    <s v=""/>
    <n v="0"/>
  </r>
  <r>
    <s v=""/>
    <s v="20100008"/>
    <s v="2022003746"/>
    <x v="9"/>
    <d v="2021-06-05T00:00:00"/>
    <d v="2021-07-04T00:00:00"/>
    <s v="RE"/>
    <s v="BDT"/>
    <n v="-16052.6"/>
    <s v="1.00000"/>
    <s v="BDT"/>
    <n v="-16052.6"/>
    <n v="-188.97"/>
    <n v="188.97"/>
    <s v="CIPL-014676"/>
    <s v="C2001-809"/>
    <s v="Cable skin coated &amp; NYY for June'21"/>
    <s v=""/>
    <s v="0"/>
    <s v="5000163587 /17840"/>
    <s v=""/>
    <s v=""/>
    <s v=""/>
    <s v=""/>
    <s v="2113000118"/>
    <d v="2021-07-14T00:00:00"/>
    <s v=""/>
    <s v=""/>
    <s v=""/>
    <n v="0"/>
  </r>
  <r>
    <s v=""/>
    <s v="20100009"/>
    <s v="2022003909"/>
    <x v="22"/>
    <d v="2021-03-31T00:00:00"/>
    <d v="2021-07-08T00:00:00"/>
    <s v="RE"/>
    <s v="BDT"/>
    <n v="-16036.64"/>
    <s v="1.00000"/>
    <s v="BDT"/>
    <n v="-16036.64"/>
    <n v="-188.78"/>
    <n v="188.78"/>
    <s v="210110/21"/>
    <s v="C2001-310"/>
    <s v="MTU gas generator for March'21"/>
    <s v=""/>
    <s v="0"/>
    <s v="5000164541 /218"/>
    <s v=""/>
    <s v=""/>
    <s v=""/>
    <s v=""/>
    <s v="2113000131"/>
    <d v="2021-07-14T00:00:00"/>
    <s v=""/>
    <s v=""/>
    <s v=""/>
    <n v="0"/>
  </r>
  <r>
    <s v=""/>
    <s v="20100009"/>
    <s v="2022003890"/>
    <x v="22"/>
    <d v="2021-04-23T00:00:00"/>
    <d v="2021-07-08T00:00:00"/>
    <s v="RE"/>
    <s v="BDT"/>
    <n v="-16037"/>
    <s v="1.00000"/>
    <s v="BDT"/>
    <n v="-16037"/>
    <n v="-188.78"/>
    <n v="188.78"/>
    <s v="210143/21"/>
    <s v="C2001-310"/>
    <s v="MTU gas generator for April'21"/>
    <s v=""/>
    <s v="0"/>
    <s v="5000164543 /227"/>
    <s v=""/>
    <s v=""/>
    <s v=""/>
    <s v=""/>
    <s v="2113000131"/>
    <d v="2021-07-14T00:00:00"/>
    <s v=""/>
    <s v=""/>
    <s v=""/>
    <n v="0"/>
  </r>
  <r>
    <s v=""/>
    <s v="20100009"/>
    <s v="2022003888"/>
    <x v="22"/>
    <d v="2021-06-24T00:00:00"/>
    <d v="2021-07-08T00:00:00"/>
    <s v="RE"/>
    <s v="BDT"/>
    <n v="-16037"/>
    <s v="1.00000"/>
    <s v="BDT"/>
    <n v="-16037"/>
    <n v="-188.78"/>
    <n v="188.78"/>
    <s v="210195/21"/>
    <s v="C2001-310"/>
    <s v="MTU gas generator for June'21"/>
    <s v=""/>
    <s v="0"/>
    <s v="5000164546 /254"/>
    <s v=""/>
    <s v=""/>
    <s v=""/>
    <s v=""/>
    <s v="2113000131"/>
    <d v="2021-07-14T00:00:00"/>
    <s v=""/>
    <s v=""/>
    <s v=""/>
    <n v="0"/>
  </r>
  <r>
    <s v=""/>
    <s v="20100008"/>
    <s v="2001000056"/>
    <x v="22"/>
    <d v="2021-05-06T00:00:00"/>
    <d v="2021-07-11T00:00:00"/>
    <s v="AA"/>
    <s v="BDT"/>
    <n v="-16034"/>
    <s v="1.00000"/>
    <s v="BDT"/>
    <n v="-16034"/>
    <n v="-188.75"/>
    <n v="188.75"/>
    <s v="9908883898"/>
    <s v="C2001-1645"/>
    <s v="Commercial Inv no: EXP-18028"/>
    <s v=""/>
    <s v="0"/>
    <s v="EXP-18028"/>
    <s v=""/>
    <s v=""/>
    <s v=""/>
    <s v=""/>
    <s v=""/>
    <m/>
    <s v=""/>
    <s v=""/>
    <s v=""/>
    <n v="0"/>
  </r>
  <r>
    <s v=""/>
    <s v="20100007"/>
    <s v="2022003304"/>
    <x v="37"/>
    <d v="2021-05-23T00:00:00"/>
    <d v="2021-06-02T00:00:00"/>
    <s v="RE"/>
    <s v="USD"/>
    <n v="-188.14"/>
    <s v="83.94998"/>
    <s v="BDT"/>
    <n v="-15794.35"/>
    <n v="-188.14"/>
    <n v="188.14"/>
    <s v="3226"/>
    <s v="C2021-71"/>
    <s v="Goods received from SANS PACKAGING AND ACCESS"/>
    <s v=""/>
    <s v="0"/>
    <s v="4500061570"/>
    <s v="CIPL-03329"/>
    <s v=""/>
    <s v=""/>
    <s v=""/>
    <s v="2126000021"/>
    <d v="2021-07-11T00:00:00"/>
    <s v=""/>
    <s v=""/>
    <s v=""/>
    <n v="0"/>
  </r>
  <r>
    <s v=""/>
    <s v="20100013"/>
    <s v="2022003123"/>
    <x v="20"/>
    <d v="2021-04-26T00:00:00"/>
    <d v="2021-05-06T00:00:00"/>
    <s v="RE"/>
    <s v="BDT"/>
    <n v="-15954"/>
    <s v="1.00000"/>
    <s v="BDT"/>
    <n v="-15954"/>
    <n v="-187.8"/>
    <n v="187.8"/>
    <s v="CS5563/21"/>
    <s v="20210429"/>
    <s v="Eye wash service for April'21"/>
    <s v=""/>
    <s v="0"/>
    <s v="5000158387 /330"/>
    <s v=""/>
    <s v=""/>
    <s v=""/>
    <s v=""/>
    <s v=""/>
    <m/>
    <s v=""/>
    <s v=""/>
    <s v=""/>
    <n v="0"/>
  </r>
  <r>
    <s v=""/>
    <s v="20100013"/>
    <s v="2022003760"/>
    <x v="22"/>
    <d v="2021-06-26T00:00:00"/>
    <d v="2021-07-04T00:00:00"/>
    <s v="RE"/>
    <s v="BDT"/>
    <n v="-15936"/>
    <s v="1.00000"/>
    <s v="BDT"/>
    <n v="-15936"/>
    <n v="-187.59"/>
    <n v="187.59"/>
    <s v="352"/>
    <s v="20210630"/>
    <s v="Alluminium Ladder for June'21"/>
    <s v=""/>
    <s v="0"/>
    <s v="5000163767 /263"/>
    <s v=""/>
    <s v=""/>
    <s v=""/>
    <s v=""/>
    <s v=""/>
    <m/>
    <s v=""/>
    <s v=""/>
    <s v=""/>
    <n v="0"/>
  </r>
  <r>
    <s v=""/>
    <s v="20100013"/>
    <s v="2012011039"/>
    <x v="22"/>
    <d v="2021-04-13T00:00:00"/>
    <d v="2021-07-06T00:00:00"/>
    <s v="KR"/>
    <s v="BDT"/>
    <n v="-15927"/>
    <s v="1.00000"/>
    <s v="BDT"/>
    <n v="-15927"/>
    <n v="-187.49"/>
    <n v="187.49"/>
    <s v="9908883900"/>
    <s v="202106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07"/>
    <s v="2022003442"/>
    <x v="39"/>
    <d v="2021-05-29T00:00:00"/>
    <d v="2021-06-03T00:00:00"/>
    <s v="RE"/>
    <s v="USD"/>
    <n v="-187.26"/>
    <s v="83.95002"/>
    <s v="BDT"/>
    <n v="-15720.48"/>
    <n v="-187.26"/>
    <n v="187.26"/>
    <s v="27685"/>
    <s v="C2001-956"/>
    <s v="Goods received from Epyllion Limited"/>
    <s v=""/>
    <s v="0"/>
    <s v="4500061929"/>
    <s v="CIPL-03364"/>
    <s v=""/>
    <s v=""/>
    <s v=""/>
    <s v="2126000003"/>
    <d v="2021-07-06T00:00:00"/>
    <s v=""/>
    <s v=""/>
    <s v=""/>
    <n v="0"/>
  </r>
  <r>
    <s v=""/>
    <s v="20100013"/>
    <s v="2012010221"/>
    <x v="4"/>
    <d v="2021-04-28T00:00:00"/>
    <d v="2021-06-01T00:00:00"/>
    <s v="KR"/>
    <s v="BDT"/>
    <n v="-15881"/>
    <s v="1.00000"/>
    <s v="BDT"/>
    <n v="-15881"/>
    <n v="-186.95"/>
    <n v="186.95"/>
    <s v="9908620976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20100013"/>
    <s v="2022003233"/>
    <x v="39"/>
    <d v="2021-05-05T00:00:00"/>
    <d v="2021-06-01T00:00:00"/>
    <s v="RE"/>
    <s v="BDT"/>
    <n v="-15812"/>
    <s v="1.00000"/>
    <s v="BDT"/>
    <n v="-15812"/>
    <n v="-186.13"/>
    <n v="186.13"/>
    <s v="9622"/>
    <s v="20210529"/>
    <s v="RFL Low down,Ready putty,Aica SR...for May'21"/>
    <s v=""/>
    <s v="0"/>
    <s v="5000160521 /661"/>
    <s v=""/>
    <s v=""/>
    <s v=""/>
    <s v=""/>
    <s v=""/>
    <m/>
    <s v=""/>
    <s v=""/>
    <s v=""/>
    <n v="0"/>
  </r>
  <r>
    <s v=""/>
    <s v="20100007"/>
    <s v="2022003547"/>
    <x v="75"/>
    <d v="2021-06-08T00:00:00"/>
    <d v="2021-06-19T00:00:00"/>
    <s v="RE"/>
    <s v="USD"/>
    <n v="-185.87"/>
    <s v="83.95002"/>
    <s v="BDT"/>
    <n v="-15603.79"/>
    <n v="-185.87"/>
    <n v="185.87"/>
    <s v="30195"/>
    <s v="C2001-956"/>
    <s v="Goods received from Epyllion Limited"/>
    <s v=""/>
    <s v="0"/>
    <s v="4500062169"/>
    <s v="CIPL-03324"/>
    <s v=""/>
    <s v=""/>
    <s v=""/>
    <s v=""/>
    <m/>
    <s v=""/>
    <s v=""/>
    <s v=""/>
    <n v="0"/>
  </r>
  <r>
    <s v=""/>
    <s v="20100013"/>
    <s v="2012010091"/>
    <x v="4"/>
    <s v="0021-04-10"/>
    <d v="2021-06-01T00:00:00"/>
    <s v="KR"/>
    <s v="BDT"/>
    <n v="-15787"/>
    <s v="1.00000"/>
    <s v="BDT"/>
    <n v="-15787"/>
    <n v="-185.84"/>
    <n v="185.84"/>
    <s v="9908620209"/>
    <s v="20210530"/>
    <s v="Payable to Transmarine for C&amp;F Exp Apr'21"/>
    <s v=""/>
    <s v="0"/>
    <s v="C&amp;F EXPORT"/>
    <s v="N/A"/>
    <s v=""/>
    <s v="N/A"/>
    <s v=""/>
    <s v="2113000004"/>
    <d v="2021-07-03T00:00:00"/>
    <s v=""/>
    <s v=""/>
    <s v=""/>
    <n v="0"/>
  </r>
  <r>
    <s v=""/>
    <s v="20100013"/>
    <s v="2022003045"/>
    <x v="20"/>
    <d v="2021-04-27T00:00:00"/>
    <d v="2021-05-06T00:00:00"/>
    <s v="RE"/>
    <s v="BDT"/>
    <n v="-15778"/>
    <s v="1.00000"/>
    <s v="BDT"/>
    <n v="-15778"/>
    <n v="-185.73"/>
    <n v="185.73"/>
    <s v="21/04/02"/>
    <s v="20210429"/>
    <s v="Stationary item purchase for the month of April"/>
    <s v=""/>
    <s v="0"/>
    <s v="5000158442 /168"/>
    <s v=""/>
    <s v=""/>
    <s v=""/>
    <s v=""/>
    <s v=""/>
    <m/>
    <s v=""/>
    <s v=""/>
    <s v=""/>
    <n v="0"/>
  </r>
  <r>
    <s v=""/>
    <s v="20100013"/>
    <s v="2022003715"/>
    <x v="9"/>
    <d v="2021-06-26T00:00:00"/>
    <d v="2021-07-04T00:00:00"/>
    <s v="RE"/>
    <s v="BDT"/>
    <n v="-15778"/>
    <s v="1.00000"/>
    <s v="BDT"/>
    <n v="-15778"/>
    <n v="-185.73"/>
    <n v="185.73"/>
    <s v="21/06/01"/>
    <s v="20210628"/>
    <s v="Stationery item purchase for June'21"/>
    <s v=""/>
    <s v="0"/>
    <s v="5000163643 /193"/>
    <s v=""/>
    <s v=""/>
    <s v=""/>
    <s v=""/>
    <s v=""/>
    <m/>
    <s v=""/>
    <s v=""/>
    <s v=""/>
    <n v="0"/>
  </r>
  <r>
    <s v=""/>
    <s v="20100004"/>
    <s v="2012010608"/>
    <x v="26"/>
    <d v="2021-06-16T00:00:00"/>
    <d v="2021-06-17T00:00:00"/>
    <s v="KR"/>
    <s v="USD"/>
    <n v="-184.5"/>
    <s v="83.95003"/>
    <s v="BDT"/>
    <n v="-15488.78"/>
    <n v="-184.5"/>
    <n v="184.5"/>
    <s v="GRN-2021-13772"/>
    <s v="C2014-4"/>
    <s v="Goods received from ORIGIN TRIMS &amp; ACCESSORIES"/>
    <s v=""/>
    <s v="0"/>
    <s v="OIL/CIPL/27/05/21(MAS)  L"/>
    <s v="CIPL-03374"/>
    <s v=""/>
    <s v="2100134880"/>
    <s v=""/>
    <s v=""/>
    <m/>
    <s v=""/>
    <s v=""/>
    <s v=""/>
    <n v="0"/>
  </r>
  <r>
    <s v=""/>
    <s v="20100007"/>
    <s v="2022003305"/>
    <x v="34"/>
    <d v="2021-05-09T00:00:00"/>
    <d v="2021-06-02T00:00:00"/>
    <s v="RE"/>
    <s v="USD"/>
    <n v="-184.38"/>
    <s v="83.94999"/>
    <s v="BDT"/>
    <n v="-15478.7"/>
    <n v="-184.38"/>
    <n v="184.38"/>
    <s v="3186"/>
    <s v="C2021-71"/>
    <s v="Goods received from SANS PACKAGING AND ACCESS"/>
    <s v=""/>
    <s v="0"/>
    <s v="4500061570"/>
    <s v="CIPL-03329"/>
    <s v=""/>
    <s v=""/>
    <s v=""/>
    <s v="2126000021"/>
    <d v="2021-07-11T00:00:00"/>
    <s v=""/>
    <s v=""/>
    <s v=""/>
    <n v="0"/>
  </r>
  <r>
    <s v=""/>
    <s v="20100007"/>
    <s v="2022003368"/>
    <x v="4"/>
    <d v="2021-05-30T00:00:00"/>
    <d v="2021-06-02T00:00:00"/>
    <s v="RE"/>
    <s v="USD"/>
    <n v="-183.82"/>
    <s v="83.95001"/>
    <s v="BDT"/>
    <n v="-15431.69"/>
    <n v="-183.82"/>
    <n v="183.82"/>
    <s v="27981"/>
    <s v="C2001-956"/>
    <s v="Goods received from Epyllion Limited"/>
    <s v=""/>
    <s v="0"/>
    <s v="4500061827"/>
    <s v="CIPL-03329"/>
    <s v=""/>
    <s v=""/>
    <s v=""/>
    <s v="2126000003"/>
    <d v="2021-07-06T00:00:00"/>
    <s v=""/>
    <s v=""/>
    <s v=""/>
    <n v="0"/>
  </r>
  <r>
    <s v=""/>
    <s v="30900100"/>
    <s v="2049003485"/>
    <x v="6"/>
    <d v="2021-05-31T00:00:00"/>
    <d v="2021-05-31T00:00:00"/>
    <s v="WE"/>
    <s v="USD"/>
    <n v="-183.81"/>
    <s v="83.95000"/>
    <s v="BDT"/>
    <n v="-15430.85"/>
    <n v="-183.81"/>
    <n v="183.81"/>
    <s v="28368"/>
    <s v="4500061846"/>
    <s v="CRTDBXCRTN 44X38x65 cm 5 Ply"/>
    <s v=""/>
    <s v="0"/>
    <s v="Pcking Mtarial"/>
    <s v=""/>
    <s v=""/>
    <s v=""/>
    <s v="2010300001"/>
    <s v=""/>
    <m/>
    <s v=""/>
    <s v=""/>
    <s v=""/>
    <n v="0"/>
  </r>
  <r>
    <s v=""/>
    <s v="20100013"/>
    <s v="2012011209"/>
    <x v="22"/>
    <d v="2021-05-23T00:00:00"/>
    <d v="2021-07-06T00:00:00"/>
    <s v="KR"/>
    <s v="BDT"/>
    <n v="-15589"/>
    <s v="1.00000"/>
    <s v="BDT"/>
    <n v="-15589"/>
    <n v="-183.51"/>
    <n v="183.51"/>
    <s v="9908621985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0073"/>
    <x v="4"/>
    <s v="0021-04-01"/>
    <d v="2021-06-01T00:00:00"/>
    <s v="KR"/>
    <s v="BDT"/>
    <n v="-15535"/>
    <s v="1.00000"/>
    <s v="BDT"/>
    <n v="-15535"/>
    <n v="-182.87"/>
    <n v="182.87"/>
    <s v="9908620223"/>
    <s v="20210530"/>
    <s v="Payable to Transmarine for C&amp;F Exp Apr'21"/>
    <s v=""/>
    <s v="0"/>
    <s v="C&amp;F EXPORT"/>
    <s v="N/A"/>
    <s v=""/>
    <s v="N/A"/>
    <s v=""/>
    <s v="2113000004"/>
    <d v="2021-07-03T00:00:00"/>
    <s v=""/>
    <s v=""/>
    <s v=""/>
    <n v="0"/>
  </r>
  <r>
    <s v=""/>
    <s v="20100007"/>
    <s v="2022003361"/>
    <x v="95"/>
    <d v="2021-05-22T00:00:00"/>
    <d v="2021-06-02T00:00:00"/>
    <s v="RE"/>
    <s v="USD"/>
    <n v="-182.57"/>
    <s v="83.94999"/>
    <s v="BDT"/>
    <n v="-15326.75"/>
    <n v="-182.57"/>
    <n v="182.57"/>
    <s v="26238"/>
    <s v="C2001-956"/>
    <s v="Goods received from Epyllion Limited"/>
    <s v=""/>
    <s v="0"/>
    <s v="4500061769"/>
    <s v="CIPL-03309"/>
    <s v=""/>
    <s v=""/>
    <s v=""/>
    <s v="2126000007"/>
    <d v="2021-07-06T00:00:00"/>
    <s v=""/>
    <s v=""/>
    <s v=""/>
    <n v="0"/>
  </r>
  <r>
    <s v=""/>
    <s v="30900100"/>
    <s v="2049003730"/>
    <x v="26"/>
    <d v="2021-06-16T00:00:00"/>
    <d v="2021-06-21T00:00:00"/>
    <s v="WE"/>
    <s v="BDT"/>
    <n v="-15500"/>
    <s v="1.00000"/>
    <s v="BDT"/>
    <n v="-15500"/>
    <n v="-182.46"/>
    <n v="182.46"/>
    <s v="1361"/>
    <s v="4500062277"/>
    <s v="Bulab-6057"/>
    <s v=""/>
    <s v="0"/>
    <s v="Utility"/>
    <s v=""/>
    <s v=""/>
    <s v=""/>
    <s v="2010100001"/>
    <s v=""/>
    <m/>
    <s v=""/>
    <s v=""/>
    <s v=""/>
    <n v="0"/>
  </r>
  <r>
    <s v=""/>
    <s v="20100004"/>
    <s v="2012002443"/>
    <x v="106"/>
    <d v="2020-10-14T00:00:00"/>
    <d v="2020-10-20T00:00:00"/>
    <s v="KR"/>
    <s v="USD"/>
    <n v="-182.1"/>
    <s v="83.95003"/>
    <s v="BDT"/>
    <n v="-15287.3"/>
    <n v="-182.1"/>
    <n v="182.1"/>
    <s v="GRN-2020-19016"/>
    <s v="C2001-90"/>
    <s v="Purchase of 7749 PCS under CIPL-03147"/>
    <s v=""/>
    <s v="0"/>
    <s v="201941-SC DCUDAK017657"/>
    <s v="CIPL-03147"/>
    <s v=""/>
    <s v="2000227170"/>
    <s v=""/>
    <s v=""/>
    <m/>
    <s v=""/>
    <s v=""/>
    <s v=""/>
    <n v="0"/>
  </r>
  <r>
    <s v=""/>
    <s v="20100004"/>
    <s v="2012000710"/>
    <x v="131"/>
    <d v="2020-08-24T00:00:00"/>
    <d v="2020-08-27T00:00:00"/>
    <s v="KR"/>
    <s v="USD"/>
    <n v="-181.56"/>
    <s v="83.94999"/>
    <s v="BDT"/>
    <n v="-15241.96"/>
    <n v="-181.56"/>
    <n v="181.56"/>
    <s v="GRN-2020-13769"/>
    <s v="C2001-6"/>
    <s v="Purchase of 178 CONE(3.0K) under CIPL-03170"/>
    <s v=""/>
    <s v="0"/>
    <s v="SC-0000002794  DCUDAK0138"/>
    <s v="CIPL-03170"/>
    <s v=""/>
    <s v="2000172990"/>
    <s v=""/>
    <s v=""/>
    <m/>
    <s v=""/>
    <s v=""/>
    <s v=""/>
    <n v="0"/>
  </r>
  <r>
    <s v=""/>
    <s v="20100009"/>
    <s v="2022003053"/>
    <x v="20"/>
    <d v="2021-04-28T00:00:00"/>
    <d v="2021-05-06T00:00:00"/>
    <s v="RE"/>
    <s v="BDT"/>
    <n v="-15418"/>
    <s v="1.00000"/>
    <s v="BDT"/>
    <n v="-15418"/>
    <n v="-181.5"/>
    <n v="181.5"/>
    <s v="298"/>
    <s v="C2015-906"/>
    <s v="Labor charges for April'21"/>
    <s v=""/>
    <s v="0"/>
    <s v="5000158391 /212"/>
    <s v=""/>
    <s v=""/>
    <s v=""/>
    <s v=""/>
    <s v=""/>
    <m/>
    <s v=""/>
    <s v=""/>
    <s v=""/>
    <n v="0"/>
  </r>
  <r>
    <s v=""/>
    <s v="20100009"/>
    <s v="2022003466"/>
    <x v="6"/>
    <d v="2021-05-25T00:00:00"/>
    <d v="2021-06-05T00:00:00"/>
    <s v="RE"/>
    <s v="BDT"/>
    <n v="-15417"/>
    <s v="1.00000"/>
    <s v="BDT"/>
    <n v="-15417"/>
    <n v="-181.48"/>
    <n v="181.48"/>
    <s v="313"/>
    <s v="C2015-906"/>
    <s v="Labour charges for May'21"/>
    <s v=""/>
    <s v="0"/>
    <s v="5000161455 /227"/>
    <s v="CIPL-03316"/>
    <s v=""/>
    <s v=""/>
    <s v=""/>
    <s v=""/>
    <m/>
    <s v=""/>
    <s v=""/>
    <s v=""/>
    <n v="0"/>
  </r>
  <r>
    <s v=""/>
    <s v="20100009"/>
    <s v="2022003768"/>
    <x v="22"/>
    <d v="2021-06-24T00:00:00"/>
    <d v="2021-07-04T00:00:00"/>
    <s v="RE"/>
    <s v="BDT"/>
    <n v="-15417"/>
    <s v="1.00000"/>
    <s v="BDT"/>
    <n v="-15417"/>
    <n v="-181.48"/>
    <n v="181.48"/>
    <s v="351"/>
    <s v="C2015-906"/>
    <s v="Labour charge for June'21"/>
    <s v=""/>
    <s v="0"/>
    <s v="5000163791 /267"/>
    <s v=""/>
    <s v=""/>
    <s v=""/>
    <s v=""/>
    <s v=""/>
    <m/>
    <s v=""/>
    <s v=""/>
    <s v=""/>
    <n v="0"/>
  </r>
  <r>
    <s v=""/>
    <s v="20100009"/>
    <s v="2022002981"/>
    <x v="20"/>
    <d v="2021-04-20T00:00:00"/>
    <d v="2021-05-03T00:00:00"/>
    <s v="RE"/>
    <s v="BDT"/>
    <n v="-15388"/>
    <s v="1.00000"/>
    <s v="BDT"/>
    <n v="-15388"/>
    <n v="-181.14"/>
    <n v="181.14"/>
    <s v="294"/>
    <s v="C2015-906"/>
    <s v="Ceilling &amp; Stand fan rewinding charges for April"/>
    <s v=""/>
    <s v="0"/>
    <s v="500021060 /207"/>
    <s v=""/>
    <s v=""/>
    <s v=""/>
    <s v=""/>
    <s v=""/>
    <m/>
    <s v=""/>
    <s v=""/>
    <s v=""/>
    <n v="0"/>
  </r>
  <r>
    <s v=""/>
    <s v="20100013"/>
    <s v="2012010253"/>
    <x v="4"/>
    <d v="2021-04-01T00:00:00"/>
    <d v="2021-06-03T00:00:00"/>
    <s v="KR"/>
    <s v="BDT"/>
    <n v="-15387"/>
    <s v="1.00000"/>
    <s v="BDT"/>
    <n v="-15387"/>
    <n v="-181.13"/>
    <n v="181.13"/>
    <s v="9908884193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13"/>
    <s v="2012010058"/>
    <x v="4"/>
    <d v="2021-04-27T00:00:00"/>
    <d v="2021-06-01T00:00:00"/>
    <s v="KR"/>
    <s v="BDT"/>
    <n v="-15378"/>
    <s v="1.00000"/>
    <s v="BDT"/>
    <n v="-15378"/>
    <n v="-181.02"/>
    <n v="181.02"/>
    <s v="9908884048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04"/>
    <s v="2012010871"/>
    <x v="9"/>
    <d v="2021-06-28T00:00:00"/>
    <d v="2021-06-29T00:00:00"/>
    <s v="KR"/>
    <s v="USD"/>
    <n v="-180.32"/>
    <s v="83.94998"/>
    <s v="BDT"/>
    <n v="-15137.86"/>
    <n v="-180.32"/>
    <n v="180.32"/>
    <s v="GRN-2021-14950"/>
    <s v="C2019-588"/>
    <s v="Goods received from Trims Bangladesh Ltd."/>
    <s v=""/>
    <s v="0"/>
    <s v="CTCL-1100/06-21  DCUDAK14"/>
    <s v="CIPL-03386"/>
    <s v=""/>
    <s v="2100156470"/>
    <s v=""/>
    <s v="2126000023"/>
    <d v="2021-07-11T00:00:00"/>
    <s v=""/>
    <s v=""/>
    <s v=""/>
    <n v="0"/>
  </r>
  <r>
    <s v=""/>
    <s v="20100007"/>
    <s v="2022003008"/>
    <x v="19"/>
    <d v="2021-04-28T00:00:00"/>
    <d v="2021-05-03T00:00:00"/>
    <s v="RE"/>
    <s v="USD"/>
    <n v="-180.06"/>
    <s v="83.95002"/>
    <s v="BDT"/>
    <n v="-15116.04"/>
    <n v="-180.06"/>
    <n v="180.06"/>
    <s v="2783"/>
    <s v="C2021-71"/>
    <s v="Goods received from SANS PACKAGING AND ACCESSORIES"/>
    <s v=""/>
    <s v="0"/>
    <s v="4500061410"/>
    <s v="CIPL-03343"/>
    <s v=""/>
    <s v=""/>
    <s v=""/>
    <s v="2126000021"/>
    <d v="2021-07-11T00:00:00"/>
    <s v=""/>
    <s v=""/>
    <s v=""/>
    <n v="0"/>
  </r>
  <r>
    <s v=""/>
    <s v="20100013"/>
    <s v="2012010217"/>
    <x v="4"/>
    <d v="2021-04-28T00:00:00"/>
    <d v="2021-06-01T00:00:00"/>
    <s v="KR"/>
    <s v="BDT"/>
    <n v="-15278"/>
    <s v="1.00000"/>
    <s v="BDT"/>
    <n v="-15278"/>
    <n v="-179.85"/>
    <n v="179.85"/>
    <s v="9908620977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30900100"/>
    <s v="2049003605"/>
    <x v="2"/>
    <d v="2021-06-03T00:00:00"/>
    <d v="2021-06-14T00:00:00"/>
    <s v="WE"/>
    <s v="BDT"/>
    <n v="-15260"/>
    <s v="1.00000"/>
    <s v="BDT"/>
    <n v="-15260"/>
    <n v="-179.64"/>
    <n v="179.64"/>
    <s v="20692"/>
    <s v="4500062036"/>
    <s v="I. S. B.  - 250ML"/>
    <s v=""/>
    <s v="0"/>
    <s v="Production"/>
    <s v=""/>
    <s v=""/>
    <s v=""/>
    <s v="2010100001"/>
    <s v=""/>
    <m/>
    <s v=""/>
    <s v=""/>
    <s v=""/>
    <n v="0"/>
  </r>
  <r>
    <s v=""/>
    <s v="20100013"/>
    <s v="2012011205"/>
    <x v="22"/>
    <d v="2021-05-15T00:00:00"/>
    <d v="2021-07-06T00:00:00"/>
    <s v="KR"/>
    <s v="BDT"/>
    <n v="-15178"/>
    <s v="1.00000"/>
    <s v="BDT"/>
    <n v="-15178"/>
    <n v="-178.67"/>
    <n v="178.67"/>
    <s v="9908621974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22003059"/>
    <x v="20"/>
    <d v="2021-04-05T00:00:00"/>
    <d v="2021-05-06T00:00:00"/>
    <s v="RE"/>
    <s v="BDT"/>
    <n v="-15151"/>
    <s v="1.00000"/>
    <s v="BDT"/>
    <n v="-15151"/>
    <n v="-178.35"/>
    <n v="178.35"/>
    <s v="104"/>
    <s v="20210429"/>
    <s v="Rice PlateTable Spoon,Cup spray gun,fork for April"/>
    <s v=""/>
    <s v="0"/>
    <s v="5000158759 /222"/>
    <s v=""/>
    <s v=""/>
    <s v=""/>
    <s v=""/>
    <s v="2113000011"/>
    <d v="2021-07-07T00:00:00"/>
    <s v=""/>
    <s v=""/>
    <s v=""/>
    <n v="0"/>
  </r>
  <r>
    <s v=""/>
    <s v="20100009"/>
    <s v="2022003872"/>
    <x v="22"/>
    <d v="2020-11-23T00:00:00"/>
    <d v="2021-07-08T00:00:00"/>
    <s v="RE"/>
    <s v="BDT"/>
    <n v="-15145.55"/>
    <s v="1.00000"/>
    <s v="BDT"/>
    <n v="-15145.55"/>
    <n v="-178.29"/>
    <n v="178.29"/>
    <s v="PO-2021/121"/>
    <s v="C2018-305"/>
    <s v="Ac servicing for Nov'20"/>
    <s v=""/>
    <s v="0"/>
    <s v="5000164521 /063"/>
    <s v=""/>
    <s v=""/>
    <s v=""/>
    <s v=""/>
    <s v=""/>
    <m/>
    <s v=""/>
    <s v=""/>
    <s v=""/>
    <n v="0"/>
  </r>
  <r>
    <s v=""/>
    <s v="20100013"/>
    <s v="2012010208"/>
    <x v="4"/>
    <d v="2021-04-22T00:00:00"/>
    <d v="2021-06-01T00:00:00"/>
    <s v="KR"/>
    <s v="BDT"/>
    <n v="-15079"/>
    <s v="1.00000"/>
    <s v="BDT"/>
    <n v="-15079"/>
    <n v="-177.5"/>
    <n v="177.5"/>
    <s v="9908620882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30900100"/>
    <s v="2049003096"/>
    <x v="20"/>
    <d v="2021-04-29T00:00:00"/>
    <d v="2021-04-29T00:00:00"/>
    <s v="WE"/>
    <s v="USD"/>
    <n v="-177.29"/>
    <s v="83.95003"/>
    <s v="BDT"/>
    <n v="-14883.5"/>
    <n v="-177.29"/>
    <n v="177.29"/>
    <s v="23410"/>
    <s v="4500061518"/>
    <s v="CRTDBXCRTN 54X34 cm 3 Ply"/>
    <s v=""/>
    <s v="0"/>
    <s v="Pcking Mtarial"/>
    <s v=""/>
    <s v=""/>
    <s v=""/>
    <s v="2010300001"/>
    <s v=""/>
    <m/>
    <s v=""/>
    <s v=""/>
    <s v=""/>
    <n v="0"/>
  </r>
  <r>
    <s v=""/>
    <s v="20100013"/>
    <s v="2022002838"/>
    <x v="50"/>
    <d v="2021-04-08T00:00:00"/>
    <d v="2021-04-24T00:00:00"/>
    <s v="RE"/>
    <s v="BDT"/>
    <n v="-15054"/>
    <s v="1.00000"/>
    <s v="BDT"/>
    <n v="-15054"/>
    <n v="-177.21"/>
    <n v="177.21"/>
    <s v="125"/>
    <s v="20210415"/>
    <s v="Inductive Proximity,LED Driver,Roller Chain,,April"/>
    <s v=""/>
    <s v="0"/>
    <s v="5000157159 /70"/>
    <s v=""/>
    <s v=""/>
    <s v=""/>
    <s v=""/>
    <s v="2113000015"/>
    <d v="2021-07-07T00:00:00"/>
    <s v=""/>
    <s v=""/>
    <s v=""/>
    <n v="0"/>
  </r>
  <r>
    <s v=""/>
    <s v="20100013"/>
    <s v="2012011104"/>
    <x v="22"/>
    <d v="2021-05-03T00:00:00"/>
    <d v="2021-07-06T00:00:00"/>
    <s v="KR"/>
    <s v="BDT"/>
    <n v="-15053"/>
    <s v="1.00000"/>
    <s v="BDT"/>
    <n v="-15053"/>
    <n v="-177.2"/>
    <n v="177.2"/>
    <s v="9908621361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05"/>
    <s v="2022003420"/>
    <x v="6"/>
    <d v="2021-05-03T00:00:00"/>
    <d v="2021-06-03T00:00:00"/>
    <s v="RE"/>
    <s v="BDT"/>
    <n v="-15046"/>
    <s v="1.00000"/>
    <s v="BDT"/>
    <n v="-15046"/>
    <n v="-177.12"/>
    <n v="177.12"/>
    <s v="15223"/>
    <s v="C2001-971"/>
    <s v="Chemical for May'21(Solophenyl Black FR)"/>
    <s v=""/>
    <s v="0"/>
    <s v="5000159056 /18"/>
    <s v="PGCL-01767"/>
    <s v=""/>
    <s v=""/>
    <s v=""/>
    <s v=""/>
    <m/>
    <s v=""/>
    <s v=""/>
    <s v=""/>
    <n v="0"/>
  </r>
  <r>
    <s v=""/>
    <s v="20100013"/>
    <s v="2022002956"/>
    <x v="60"/>
    <d v="2021-04-20T00:00:00"/>
    <d v="2021-04-29T00:00:00"/>
    <s v="RE"/>
    <s v="BDT"/>
    <n v="-14986"/>
    <s v="1.00000"/>
    <s v="BDT"/>
    <n v="-14986"/>
    <n v="-176.41"/>
    <n v="176.41"/>
    <s v="B-2104"/>
    <s v="20210427"/>
    <s v="Iron Hose Pipe,Handle sewoong,Iron Shoe for April'"/>
    <s v=""/>
    <s v="0"/>
    <s v="5000157772 /441"/>
    <s v=""/>
    <s v=""/>
    <s v=""/>
    <s v=""/>
    <s v=""/>
    <m/>
    <s v=""/>
    <s v=""/>
    <s v=""/>
    <n v="0"/>
  </r>
  <r>
    <s v=""/>
    <s v="30900110"/>
    <s v="2049003408"/>
    <x v="39"/>
    <d v="2021-05-29T00:00:00"/>
    <d v="2021-05-29T00:00:00"/>
    <s v="WE"/>
    <s v="BDT"/>
    <n v="-14950"/>
    <s v="1.00000"/>
    <s v="BDT"/>
    <n v="-14950"/>
    <n v="-175.99"/>
    <n v="175.99"/>
    <s v="2017-2018/65"/>
    <s v="4300021530"/>
    <s v="Professional Services (Compliance/ Certi"/>
    <s v=""/>
    <s v="0"/>
    <s v="Income Tax Assessment"/>
    <s v=""/>
    <s v=""/>
    <s v=""/>
    <s v="2010300001"/>
    <s v=""/>
    <m/>
    <s v=""/>
    <s v=""/>
    <s v=""/>
    <n v="0"/>
  </r>
  <r>
    <s v=""/>
    <s v="20100013"/>
    <s v="2022003229"/>
    <x v="7"/>
    <d v="2021-05-11T00:00:00"/>
    <d v="2021-06-01T00:00:00"/>
    <s v="RE"/>
    <s v="BDT"/>
    <n v="-14893.14"/>
    <s v="1.00000"/>
    <s v="BDT"/>
    <n v="-14893.14"/>
    <n v="-175.32"/>
    <n v="175.32"/>
    <s v="6945"/>
    <s v="20210526"/>
    <s v="Fuji Inverter for May'21"/>
    <s v=""/>
    <s v="0"/>
    <s v="5000160230 /917"/>
    <s v=""/>
    <s v=""/>
    <s v=""/>
    <s v=""/>
    <s v=""/>
    <m/>
    <s v=""/>
    <s v=""/>
    <s v=""/>
    <n v="0"/>
  </r>
  <r>
    <s v=""/>
    <s v="20100004"/>
    <s v="2012010609"/>
    <x v="26"/>
    <d v="2021-06-16T00:00:00"/>
    <d v="2021-06-17T00:00:00"/>
    <s v="KR"/>
    <s v="USD"/>
    <n v="-174.92"/>
    <s v="83.94998"/>
    <s v="BDT"/>
    <n v="-14684.53"/>
    <n v="-174.92"/>
    <n v="174.92"/>
    <s v="GRN-2021-13774"/>
    <s v="C2001-7"/>
    <s v="Goods received from Avery Dennison Hong Kong B.V."/>
    <s v=""/>
    <s v="0"/>
    <s v="PI#21CST0103482  LCA-3717"/>
    <s v="CIPL-03314"/>
    <s v=""/>
    <s v="2100136310"/>
    <s v=""/>
    <s v=""/>
    <m/>
    <s v=""/>
    <s v=""/>
    <s v=""/>
    <n v="0"/>
  </r>
  <r>
    <s v=""/>
    <s v="20100005"/>
    <s v="2022003907"/>
    <x v="22"/>
    <d v="2021-06-29T00:00:00"/>
    <d v="2021-07-08T00:00:00"/>
    <s v="RE"/>
    <s v="BDT"/>
    <n v="-14839.86"/>
    <s v="1.00000"/>
    <s v="BDT"/>
    <n v="-14839.86"/>
    <n v="-174.69"/>
    <n v="174.69"/>
    <s v="1210"/>
    <s v="C2001-1667"/>
    <s v="Chemical for JUne'21"/>
    <s v=""/>
    <s v="0"/>
    <s v="5000164152 /36"/>
    <s v="CIPL-03330"/>
    <s v=""/>
    <s v=""/>
    <s v=""/>
    <s v=""/>
    <m/>
    <s v=""/>
    <s v=""/>
    <s v=""/>
    <n v="0"/>
  </r>
  <r>
    <s v=""/>
    <s v="20100013"/>
    <s v="2022003205"/>
    <x v="21"/>
    <d v="2021-05-06T00:00:00"/>
    <d v="2021-06-01T00:00:00"/>
    <s v="RE"/>
    <s v="BDT"/>
    <n v="-14824"/>
    <s v="1.00000"/>
    <s v="BDT"/>
    <n v="-14824"/>
    <n v="-174.5"/>
    <n v="174.5"/>
    <s v="590"/>
    <s v="20210525"/>
    <s v="Production consumable item purchase for May'21"/>
    <s v=""/>
    <s v="0"/>
    <s v="5000160203 /437"/>
    <s v=""/>
    <s v=""/>
    <s v=""/>
    <s v=""/>
    <s v=""/>
    <m/>
    <s v=""/>
    <s v=""/>
    <s v=""/>
    <n v="0"/>
  </r>
  <r>
    <s v=""/>
    <s v="20100013"/>
    <s v="2022003586"/>
    <x v="41"/>
    <d v="2021-06-02T00:00:00"/>
    <d v="2021-07-05T00:00:00"/>
    <s v="RE"/>
    <s v="BDT"/>
    <n v="-14796"/>
    <s v="1.00000"/>
    <s v="BDT"/>
    <n v="-14796"/>
    <n v="-174.17"/>
    <n v="174.17"/>
    <s v="2602"/>
    <s v="20210620"/>
    <s v="Production consumable item for June'21"/>
    <s v=""/>
    <s v="0"/>
    <s v="5000162397 /141"/>
    <s v="CIPL-03316"/>
    <s v=""/>
    <s v=""/>
    <s v=""/>
    <s v=""/>
    <m/>
    <s v=""/>
    <s v=""/>
    <s v=""/>
    <n v="0"/>
  </r>
  <r>
    <s v=""/>
    <s v="20100013"/>
    <s v="2022003257"/>
    <x v="4"/>
    <d v="2021-05-05T00:00:00"/>
    <d v="2021-06-01T00:00:00"/>
    <s v="RE"/>
    <s v="BDT"/>
    <n v="-14786.4"/>
    <s v="1.00000"/>
    <s v="BDT"/>
    <n v="-14786.4"/>
    <n v="-174.06"/>
    <n v="174.06"/>
    <s v="9636"/>
    <s v="20210530"/>
    <s v="Safaty Shoe Honeywell,Ball Valve for May'21"/>
    <s v=""/>
    <s v="0"/>
    <s v="5000159392 /658"/>
    <s v=""/>
    <s v=""/>
    <s v=""/>
    <s v=""/>
    <s v=""/>
    <m/>
    <s v=""/>
    <s v=""/>
    <s v=""/>
    <n v="0"/>
  </r>
  <r>
    <s v=""/>
    <s v="20100009"/>
    <s v="2022003769"/>
    <x v="22"/>
    <d v="2021-06-01T00:00:00"/>
    <d v="2021-07-04T00:00:00"/>
    <s v="RE"/>
    <s v="BDT"/>
    <n v="-14661"/>
    <s v="1.00000"/>
    <s v="BDT"/>
    <n v="-14661"/>
    <n v="-172.58"/>
    <n v="172.58"/>
    <s v="CIPL/06/21"/>
    <s v="C2016-164"/>
    <s v="AC servicing fee for June'21"/>
    <s v=""/>
    <s v="0"/>
    <s v="5000163794 /13"/>
    <s v=""/>
    <s v=""/>
    <s v=""/>
    <s v=""/>
    <s v=""/>
    <m/>
    <s v=""/>
    <s v=""/>
    <s v=""/>
    <n v="0"/>
  </r>
  <r>
    <s v=""/>
    <s v="20100013"/>
    <s v="2012010165"/>
    <x v="4"/>
    <d v="2021-04-20T00:00:00"/>
    <d v="2021-06-01T00:00:00"/>
    <s v="KR"/>
    <s v="BDT"/>
    <n v="-14651"/>
    <s v="1.00000"/>
    <s v="BDT"/>
    <n v="-14651"/>
    <n v="-172.47"/>
    <n v="172.47"/>
    <s v="9908620404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30900100"/>
    <s v="2049003014"/>
    <x v="68"/>
    <d v="2021-04-24T00:00:00"/>
    <d v="2021-04-24T00:00:00"/>
    <s v="WE"/>
    <s v="USD"/>
    <n v="-172.17"/>
    <s v="83.95080"/>
    <s v="BDT"/>
    <n v="-14453.81"/>
    <n v="-172.17"/>
    <n v="172.17"/>
    <s v="2649"/>
    <s v="4500061386"/>
    <s v="CRTDBXCRTN 34x23x29 5Ply"/>
    <s v=""/>
    <s v="0"/>
    <s v="Pcking Mtarial"/>
    <s v=""/>
    <s v=""/>
    <s v=""/>
    <s v="2010300001"/>
    <s v=""/>
    <m/>
    <s v=""/>
    <s v=""/>
    <s v=""/>
    <n v="0"/>
  </r>
  <r>
    <s v=""/>
    <s v="20100004"/>
    <s v="2012010890"/>
    <x v="25"/>
    <d v="2021-06-29T00:00:00"/>
    <d v="2021-07-02T00:00:00"/>
    <s v="KR"/>
    <s v="USD"/>
    <n v="-171.68"/>
    <s v="83.95002"/>
    <s v="BDT"/>
    <n v="-14412.54"/>
    <n v="-171.68"/>
    <n v="171.68"/>
    <s v="GRN-2021-15115"/>
    <s v="20210629"/>
    <s v="Goods received from SML Packaging Solutions Bangla"/>
    <s v=""/>
    <s v="0"/>
    <s v="08062021-01   LCA-371736"/>
    <s v="CIPL-03322"/>
    <s v=""/>
    <s v="2100147120"/>
    <s v=""/>
    <s v=""/>
    <m/>
    <s v=""/>
    <s v=""/>
    <s v=""/>
    <n v="0"/>
  </r>
  <r>
    <s v=""/>
    <s v="20100013"/>
    <s v="2012010140"/>
    <x v="4"/>
    <d v="2021-04-18T00:00:00"/>
    <d v="2021-06-01T00:00:00"/>
    <s v="KR"/>
    <s v="BDT"/>
    <n v="-14553"/>
    <s v="1.00000"/>
    <s v="BDT"/>
    <n v="-14553"/>
    <n v="-171.31"/>
    <n v="171.31"/>
    <s v="9908620390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20100013"/>
    <s v="2022003728"/>
    <x v="9"/>
    <d v="2021-06-22T00:00:00"/>
    <d v="2021-07-04T00:00:00"/>
    <s v="RE"/>
    <s v="BDT"/>
    <n v="-14504"/>
    <s v="1.00000"/>
    <s v="BDT"/>
    <n v="-14504"/>
    <n v="-170.74"/>
    <n v="170.74"/>
    <s v="79"/>
    <s v="20210628"/>
    <s v="Sewing machine spare parts for June'21"/>
    <s v=""/>
    <s v="0"/>
    <s v="5000163597 /08"/>
    <s v=""/>
    <s v=""/>
    <s v=""/>
    <s v=""/>
    <s v=""/>
    <m/>
    <s v=""/>
    <s v=""/>
    <s v=""/>
    <n v="0"/>
  </r>
  <r>
    <s v=""/>
    <s v="20100007"/>
    <s v="2022003311"/>
    <x v="94"/>
    <d v="2021-05-08T00:00:00"/>
    <d v="2021-06-02T00:00:00"/>
    <s v="RE"/>
    <s v="USD"/>
    <n v="-170.51"/>
    <s v="83.95003"/>
    <s v="BDT"/>
    <n v="-14314.32"/>
    <n v="-170.51"/>
    <n v="170.51"/>
    <s v="3143"/>
    <s v="C2021-71"/>
    <s v="Goods received from SANS PACKAGING AND ACCESS"/>
    <s v=""/>
    <s v="0"/>
    <s v="4500061576"/>
    <s v="CIPL-03308"/>
    <s v=""/>
    <s v=""/>
    <s v=""/>
    <s v="2126000022"/>
    <d v="2021-07-11T00:00:00"/>
    <s v=""/>
    <s v=""/>
    <s v=""/>
    <n v="0"/>
  </r>
  <r>
    <s v=""/>
    <s v="20100004"/>
    <s v="2012010849"/>
    <x v="45"/>
    <d v="2021-06-27T00:00:00"/>
    <d v="2021-06-29T00:00:00"/>
    <s v="KR"/>
    <s v="USD"/>
    <n v="-170.1"/>
    <s v="83.95003"/>
    <s v="BDT"/>
    <n v="-14279.9"/>
    <n v="-170.1"/>
    <n v="170.1"/>
    <s v="GRN-2021-14785"/>
    <s v="20210627"/>
    <s v="Goods received from GUNZE UNITED LIMITED"/>
    <s v=""/>
    <s v="0"/>
    <s v="GUL/CIPL-040521000656   D"/>
    <s v="CIPL-03325"/>
    <s v=""/>
    <s v="2100112790"/>
    <s v=""/>
    <s v="2126000018"/>
    <d v="2021-07-08T00:00:00"/>
    <s v=""/>
    <s v=""/>
    <s v=""/>
    <n v="0"/>
  </r>
  <r>
    <s v=""/>
    <s v="20100009"/>
    <s v="2022002832"/>
    <x v="50"/>
    <d v="2021-04-11T00:00:00"/>
    <d v="2021-04-29T00:00:00"/>
    <s v="RE"/>
    <s v="BDT"/>
    <n v="-14403.68"/>
    <s v="1.00000"/>
    <s v="BDT"/>
    <n v="-14403.68"/>
    <n v="-169.56"/>
    <n v="169.56"/>
    <s v="793"/>
    <s v="C2001-836"/>
    <s v="New board fitting with materials for April'21"/>
    <s v=""/>
    <s v="0"/>
    <s v="5000157169 /17"/>
    <s v=""/>
    <s v=""/>
    <s v=""/>
    <s v=""/>
    <s v="2113000012"/>
    <d v="2021-07-07T00:00:00"/>
    <s v=""/>
    <s v=""/>
    <s v=""/>
    <n v="0"/>
  </r>
  <r>
    <s v=""/>
    <s v="20100013"/>
    <s v="2012010162"/>
    <x v="4"/>
    <d v="2021-04-24T00:00:00"/>
    <d v="2021-06-01T00:00:00"/>
    <s v="KR"/>
    <s v="BDT"/>
    <n v="-14320"/>
    <s v="1.00000"/>
    <s v="BDT"/>
    <n v="-14320"/>
    <n v="-168.57"/>
    <n v="168.57"/>
    <s v="9908620528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20100007"/>
    <s v="2022003787"/>
    <x v="22"/>
    <d v="2021-06-30T00:00:00"/>
    <d v="2021-07-03T00:00:00"/>
    <s v="RE"/>
    <s v="USD"/>
    <n v="-168.2"/>
    <s v="83.95000"/>
    <s v="BDT"/>
    <n v="-14120.39"/>
    <n v="-168.2"/>
    <n v="168.2"/>
    <s v="35183"/>
    <s v="C2001-956"/>
    <s v="Goods received from Epyllion Limited"/>
    <s v=""/>
    <s v="0"/>
    <s v="4500062340"/>
    <s v="CIPL-03362"/>
    <s v=""/>
    <s v=""/>
    <s v=""/>
    <s v=""/>
    <m/>
    <s v=""/>
    <s v=""/>
    <s v=""/>
    <n v="0"/>
  </r>
  <r>
    <s v=""/>
    <s v="20100004"/>
    <s v="2012008700"/>
    <x v="68"/>
    <d v="2021-04-24T00:00:00"/>
    <d v="2021-04-25T00:00:00"/>
    <s v="KR"/>
    <s v="USD"/>
    <n v="-168.14"/>
    <s v="83.94998"/>
    <s v="BDT"/>
    <n v="-14115.35"/>
    <n v="-168.14"/>
    <n v="168.14"/>
    <s v="GRN-2021-9768"/>
    <s v="C2001-90"/>
    <s v="Goods received from Paxar Bangladesh Ltd."/>
    <s v=""/>
    <s v="0"/>
    <s v="222794-SC  DCUDAK132694"/>
    <s v="CIPL-03270"/>
    <s v=""/>
    <s v="2100099220"/>
    <s v=""/>
    <s v=""/>
    <m/>
    <s v=""/>
    <s v=""/>
    <s v=""/>
    <n v="0"/>
  </r>
  <r>
    <s v=""/>
    <s v="20100013"/>
    <s v="2022002701"/>
    <x v="61"/>
    <d v="2021-03-28T00:00:00"/>
    <d v="2021-04-06T00:00:00"/>
    <s v="RE"/>
    <s v="BDT"/>
    <n v="-14264.2"/>
    <s v="1.00000"/>
    <s v="BDT"/>
    <n v="-14264.2"/>
    <n v="-167.91"/>
    <n v="167.91"/>
    <s v="8175"/>
    <s v="20210331"/>
    <s v="single UV Light,Verivide D-65 4',D-65 Tube...March"/>
    <s v=""/>
    <s v="0"/>
    <s v="5000155900 /560"/>
    <s v=""/>
    <s v=""/>
    <s v=""/>
    <s v=""/>
    <s v=""/>
    <m/>
    <s v=""/>
    <s v=""/>
    <s v=""/>
    <n v="0"/>
  </r>
  <r>
    <s v=""/>
    <s v="20100013"/>
    <s v="2012010102"/>
    <x v="4"/>
    <s v="0021-04-10"/>
    <d v="2021-06-01T00:00:00"/>
    <s v="KR"/>
    <s v="BDT"/>
    <n v="-14256"/>
    <s v="1.00000"/>
    <s v="BDT"/>
    <n v="-14256"/>
    <n v="-167.82"/>
    <n v="167.82"/>
    <s v="9908620220"/>
    <s v="20210530"/>
    <s v="Payable to Transmarine for C&amp;F Exp Apr'21"/>
    <s v=""/>
    <s v="0"/>
    <s v="C&amp;F EXPORT"/>
    <s v="N/A"/>
    <s v=""/>
    <s v="N/A"/>
    <s v=""/>
    <s v="2113000004"/>
    <d v="2021-07-03T00:00:00"/>
    <s v=""/>
    <s v=""/>
    <s v=""/>
    <n v="0"/>
  </r>
  <r>
    <s v=""/>
    <s v="20100007"/>
    <s v="2022003369"/>
    <x v="4"/>
    <d v="2021-05-30T00:00:00"/>
    <d v="2021-06-02T00:00:00"/>
    <s v="RE"/>
    <s v="USD"/>
    <n v="-166.31"/>
    <s v="83.94997"/>
    <s v="BDT"/>
    <n v="-13961.72"/>
    <n v="-166.31"/>
    <n v="166.31"/>
    <s v="27977"/>
    <s v="C2001-956"/>
    <s v="Goods received from Epyllion Limited"/>
    <s v=""/>
    <s v="0"/>
    <s v="4500061829"/>
    <s v="CIPL-03329"/>
    <s v=""/>
    <s v=""/>
    <s v=""/>
    <s v="2126000003"/>
    <d v="2021-07-06T00:00:00"/>
    <s v=""/>
    <s v=""/>
    <s v=""/>
    <n v="0"/>
  </r>
  <r>
    <s v=""/>
    <s v="20100009"/>
    <s v="2022003117"/>
    <x v="20"/>
    <d v="2021-04-18T00:00:00"/>
    <d v="2021-05-06T00:00:00"/>
    <s v="RE"/>
    <s v="BDT"/>
    <n v="-14102"/>
    <s v="1.00000"/>
    <s v="BDT"/>
    <n v="-14102"/>
    <n v="-166"/>
    <n v="166"/>
    <s v="290"/>
    <s v="C2015-906"/>
    <s v="Labour charge for April'21"/>
    <s v=""/>
    <s v="0"/>
    <s v="5000158112 /217"/>
    <s v=""/>
    <s v=""/>
    <s v=""/>
    <s v=""/>
    <s v="2113000165"/>
    <d v="2021-07-14T00:00:00"/>
    <s v=""/>
    <s v=""/>
    <s v=""/>
    <n v="0"/>
  </r>
  <r>
    <s v=""/>
    <s v="20100007"/>
    <s v="2022003528"/>
    <x v="62"/>
    <d v="2021-06-02T00:00:00"/>
    <d v="2021-06-19T00:00:00"/>
    <s v="RE"/>
    <s v="USD"/>
    <n v="-165.74"/>
    <s v="83.95010"/>
    <s v="BDT"/>
    <n v="-13913.89"/>
    <n v="-165.74"/>
    <n v="165.74"/>
    <s v="27226/26553"/>
    <s v="C2001-956"/>
    <s v="Goods received from Epyllion Limited"/>
    <s v=""/>
    <s v="0"/>
    <s v="4500062001"/>
    <s v="CIPL-03316"/>
    <s v=""/>
    <s v=""/>
    <s v=""/>
    <s v=""/>
    <m/>
    <s v=""/>
    <s v=""/>
    <s v=""/>
    <n v="0"/>
  </r>
  <r>
    <s v=""/>
    <s v="20100013"/>
    <s v="2012010094"/>
    <x v="4"/>
    <s v="0021-04-08"/>
    <d v="2021-06-01T00:00:00"/>
    <s v="KR"/>
    <s v="BDT"/>
    <n v="-14079"/>
    <s v="1.00000"/>
    <s v="BDT"/>
    <n v="-14079"/>
    <n v="-165.73"/>
    <n v="165.73"/>
    <s v="9908620219"/>
    <s v="20210530"/>
    <s v="Payable to Transmarine for C&amp;F Exp Apr'21"/>
    <s v=""/>
    <s v="0"/>
    <s v="C&amp;F EXPORT"/>
    <s v="N/A"/>
    <s v=""/>
    <s v="N/A"/>
    <s v=""/>
    <s v="2113000004"/>
    <d v="2021-07-03T00:00:00"/>
    <s v=""/>
    <s v=""/>
    <s v=""/>
    <n v="0"/>
  </r>
  <r>
    <s v=""/>
    <s v="20100009"/>
    <s v="2022003891"/>
    <x v="22"/>
    <d v="2021-02-28T00:00:00"/>
    <d v="2021-07-08T00:00:00"/>
    <s v="RE"/>
    <s v="BDT"/>
    <n v="-14037"/>
    <s v="1.00000"/>
    <s v="BDT"/>
    <n v="-14037"/>
    <n v="-165.24"/>
    <n v="165.24"/>
    <s v="210071/21"/>
    <s v="C2001-310"/>
    <s v=""/>
    <s v=""/>
    <s v="0"/>
    <s v="5000164567 /209"/>
    <s v=""/>
    <s v=""/>
    <s v=""/>
    <s v=""/>
    <s v=""/>
    <m/>
    <s v=""/>
    <s v=""/>
    <s v=""/>
    <n v="0"/>
  </r>
  <r>
    <s v=""/>
    <s v="20100004"/>
    <s v="2012010707"/>
    <x v="52"/>
    <d v="2021-06-21T00:00:00"/>
    <d v="2021-06-22T00:00:00"/>
    <s v="KR"/>
    <s v="USD"/>
    <n v="-165"/>
    <s v="83.95000"/>
    <s v="BDT"/>
    <n v="-13851.75"/>
    <n v="-165"/>
    <n v="165"/>
    <s v="GRN-2021-14257"/>
    <s v="20210621"/>
    <s v="Goods received from GUNZE UNITED LIMITED"/>
    <s v=""/>
    <s v="0"/>
    <s v="GUL/CIPL-310521000695 LCA"/>
    <s v="CIPL-03374"/>
    <s v=""/>
    <s v="2100138760"/>
    <s v=""/>
    <s v=""/>
    <m/>
    <s v=""/>
    <s v=""/>
    <s v=""/>
    <n v="0"/>
  </r>
  <r>
    <s v=""/>
    <s v="30900100"/>
    <s v="2049003606"/>
    <x v="2"/>
    <d v="2021-06-03T00:00:00"/>
    <d v="2021-06-14T00:00:00"/>
    <s v="WE"/>
    <s v="BDT"/>
    <n v="-14000"/>
    <s v="1.00000"/>
    <s v="BDT"/>
    <n v="-14000"/>
    <n v="-164.8"/>
    <n v="164.8"/>
    <s v="11"/>
    <s v="4500062039"/>
    <s v="OCTAROL THINNER"/>
    <s v=""/>
    <s v="0"/>
    <s v="Production"/>
    <s v=""/>
    <s v=""/>
    <s v=""/>
    <s v="2010100001"/>
    <s v=""/>
    <m/>
    <s v=""/>
    <s v=""/>
    <s v=""/>
    <n v="0"/>
  </r>
  <r>
    <s v=""/>
    <s v="30900100"/>
    <s v="2049003794"/>
    <x v="1"/>
    <d v="2021-06-23T00:00:00"/>
    <d v="2021-06-26T00:00:00"/>
    <s v="WE"/>
    <s v="BDT"/>
    <n v="-14000"/>
    <s v="1.00000"/>
    <s v="BDT"/>
    <n v="-14000"/>
    <n v="-164.8"/>
    <n v="164.8"/>
    <s v="52"/>
    <s v="4500062417"/>
    <s v="OCTAROL THINNER"/>
    <s v=""/>
    <s v="0"/>
    <s v="Production"/>
    <s v=""/>
    <s v=""/>
    <s v=""/>
    <s v="2010100001"/>
    <s v=""/>
    <m/>
    <s v=""/>
    <s v=""/>
    <s v=""/>
    <n v="0"/>
  </r>
  <r>
    <s v=""/>
    <s v="20100007"/>
    <s v="2022002941"/>
    <x v="28"/>
    <d v="2021-04-21T00:00:00"/>
    <d v="2021-04-25T00:00:00"/>
    <s v="RE"/>
    <s v="USD"/>
    <n v="-164.55"/>
    <s v="83.94998"/>
    <s v="BDT"/>
    <n v="-13813.97"/>
    <n v="-164.55"/>
    <n v="164.55"/>
    <s v="19797/19414"/>
    <s v="C2001-956"/>
    <s v="Goods received from Epyllion Limited"/>
    <s v=""/>
    <s v="0"/>
    <s v="4500061273"/>
    <s v="CIPL-03329"/>
    <s v=""/>
    <s v=""/>
    <s v=""/>
    <s v=""/>
    <m/>
    <s v=""/>
    <s v=""/>
    <s v=""/>
    <n v="0"/>
  </r>
  <r>
    <s v=""/>
    <s v="20100007"/>
    <s v="2022003557"/>
    <x v="85"/>
    <d v="2021-06-12T00:00:00"/>
    <d v="2021-06-19T00:00:00"/>
    <s v="RE"/>
    <s v="USD"/>
    <n v="-163.71"/>
    <s v="83.94997"/>
    <s v="BDT"/>
    <n v="-13743.45"/>
    <n v="-163.71"/>
    <n v="163.71"/>
    <s v="30940"/>
    <s v="C2001-956"/>
    <s v="Goods received from Epyllion Limited"/>
    <s v=""/>
    <s v="0"/>
    <s v="4500062204"/>
    <s v="CIPL-03353"/>
    <s v=""/>
    <s v=""/>
    <s v=""/>
    <s v=""/>
    <m/>
    <s v=""/>
    <s v=""/>
    <s v=""/>
    <n v="0"/>
  </r>
  <r>
    <s v=""/>
    <s v="20100013"/>
    <s v="2022002974"/>
    <x v="60"/>
    <d v="2021-04-17T00:00:00"/>
    <d v="2021-04-29T00:00:00"/>
    <s v="RE"/>
    <s v="BDT"/>
    <n v="-13839"/>
    <s v="1.00000"/>
    <s v="BDT"/>
    <n v="-13839"/>
    <n v="-162.91"/>
    <n v="162.91"/>
    <s v="EV0572"/>
    <s v="20210427"/>
    <s v="Machinery spare parts for the month of April'21"/>
    <s v=""/>
    <s v="0"/>
    <s v="5000157775 /167,168"/>
    <s v=""/>
    <s v=""/>
    <s v=""/>
    <s v=""/>
    <s v="2113000134"/>
    <d v="2021-07-14T00:00:00"/>
    <s v=""/>
    <s v=""/>
    <s v=""/>
    <n v="0"/>
  </r>
  <r>
    <s v=""/>
    <s v="20100013"/>
    <s v="2022003856"/>
    <x v="22"/>
    <d v="2021-06-29T00:00:00"/>
    <d v="2021-07-08T00:00:00"/>
    <s v="RE"/>
    <s v="BDT"/>
    <n v="-13818"/>
    <s v="1.00000"/>
    <s v="BDT"/>
    <n v="-13818"/>
    <n v="-162.66"/>
    <n v="162.66"/>
    <s v="21000513"/>
    <s v="20210630"/>
    <s v="Cat -6 cable  &amp; PVc pipe for JUn'21"/>
    <s v=""/>
    <s v="0"/>
    <s v="500016268 /57"/>
    <s v=""/>
    <s v=""/>
    <s v=""/>
    <s v=""/>
    <s v=""/>
    <m/>
    <s v=""/>
    <s v=""/>
    <s v=""/>
    <n v="0"/>
  </r>
  <r>
    <s v=""/>
    <s v="20100013"/>
    <s v="2012011250"/>
    <x v="22"/>
    <d v="2021-05-27T00:00:00"/>
    <d v="2021-07-08T00:00:00"/>
    <s v="KR"/>
    <s v="BDT"/>
    <n v="-13803"/>
    <s v="1.00000"/>
    <s v="BDT"/>
    <n v="-13803"/>
    <n v="-162.47999999999999"/>
    <n v="162.47999999999999"/>
    <s v="9908621967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30900110"/>
    <s v="2049003937"/>
    <x v="22"/>
    <d v="2021-06-30T00:00:00"/>
    <d v="2021-07-11T00:00:00"/>
    <s v="WE"/>
    <s v="BDT"/>
    <n v="-13800"/>
    <s v="1.00000"/>
    <s v="BDT"/>
    <n v="-13800"/>
    <n v="-162.44"/>
    <n v="162.44"/>
    <s v="09/02/2021"/>
    <s v="4300020009"/>
    <s v="Professional Services (Compliance/ Certi"/>
    <s v=""/>
    <s v="0"/>
    <s v="CPP License Renewal"/>
    <s v=""/>
    <s v=""/>
    <s v=""/>
    <s v="2010300001"/>
    <s v=""/>
    <m/>
    <s v=""/>
    <s v=""/>
    <s v=""/>
    <n v="0"/>
  </r>
  <r>
    <s v=""/>
    <s v="20100013"/>
    <s v="2022003403"/>
    <x v="6"/>
    <d v="2021-05-27T00:00:00"/>
    <d v="2021-06-03T00:00:00"/>
    <s v="RE"/>
    <s v="BDT"/>
    <n v="-13790.5"/>
    <s v="1.00000"/>
    <s v="BDT"/>
    <n v="-13790.5"/>
    <n v="-162.33000000000001"/>
    <n v="162.33000000000001"/>
    <s v="9017"/>
    <s v="20210531"/>
    <s v="Silicon Tube,Hammer Drill,AAA Battery..for May'21"/>
    <s v=""/>
    <s v="0"/>
    <s v="5000161075 /647"/>
    <s v=""/>
    <s v=""/>
    <s v=""/>
    <s v=""/>
    <s v=""/>
    <m/>
    <s v=""/>
    <s v=""/>
    <s v=""/>
    <n v="0"/>
  </r>
  <r>
    <s v=""/>
    <s v="20100007"/>
    <s v="2022003370"/>
    <x v="37"/>
    <d v="2021-05-23T00:00:00"/>
    <d v="2021-06-02T00:00:00"/>
    <s v="RE"/>
    <s v="USD"/>
    <n v="-162.16999999999999"/>
    <s v="83.95005"/>
    <s v="BDT"/>
    <n v="-13614.18"/>
    <n v="-162.16999999999999"/>
    <n v="162.16999999999999"/>
    <s v="26552"/>
    <s v="C2001-956"/>
    <s v="Goods received from Epyllion Limited"/>
    <s v=""/>
    <s v="0"/>
    <s v="4500061830"/>
    <s v="CIPL-03329"/>
    <s v=""/>
    <s v=""/>
    <s v=""/>
    <s v="2126000003"/>
    <d v="2021-07-06T00:00:00"/>
    <s v=""/>
    <s v=""/>
    <s v=""/>
    <n v="0"/>
  </r>
  <r>
    <s v=""/>
    <s v="20100004"/>
    <s v="2012010750"/>
    <x v="1"/>
    <d v="2021-06-23T00:00:00"/>
    <d v="2021-06-24T00:00:00"/>
    <s v="KR"/>
    <s v="USD"/>
    <n v="-162"/>
    <s v="83.95000"/>
    <s v="BDT"/>
    <n v="-13599.9"/>
    <n v="-162"/>
    <n v="162"/>
    <s v="GRN-2021-14485"/>
    <s v="20210623"/>
    <s v="Goods received from GUNZE UNITED LIMITED"/>
    <s v=""/>
    <s v="0"/>
    <s v="GUL/CIPL-310521000695 LCA"/>
    <s v="CIPL-03374"/>
    <s v=""/>
    <s v="2100138760"/>
    <s v=""/>
    <s v=""/>
    <m/>
    <s v=""/>
    <s v=""/>
    <s v=""/>
    <n v="0"/>
  </r>
  <r>
    <s v=""/>
    <s v="20100013"/>
    <s v="2022003675"/>
    <x v="77"/>
    <d v="2021-05-06T00:00:00"/>
    <d v="2021-07-04T00:00:00"/>
    <s v="RE"/>
    <s v="BDT"/>
    <n v="-13719.7"/>
    <s v="1.00000"/>
    <s v="BDT"/>
    <n v="-13719.7"/>
    <n v="-161.5"/>
    <n v="161.5"/>
    <s v="021055-58-21"/>
    <s v="20210625"/>
    <s v="Magnetic Contactor for May'21"/>
    <s v=""/>
    <s v="0"/>
    <s v="5000163151 /38"/>
    <s v=""/>
    <s v=""/>
    <s v=""/>
    <s v=""/>
    <s v="2113000114"/>
    <d v="2021-07-14T00:00:00"/>
    <s v=""/>
    <s v=""/>
    <s v=""/>
    <n v="0"/>
  </r>
  <r>
    <s v=""/>
    <s v="30900110"/>
    <s v="2049003285"/>
    <x v="94"/>
    <d v="2021-05-08T00:00:00"/>
    <d v="2021-05-24T00:00:00"/>
    <s v="WE"/>
    <s v="BDT"/>
    <n v="-13700"/>
    <s v="1.00000"/>
    <s v="BDT"/>
    <n v="-13700"/>
    <n v="-161.27000000000001"/>
    <n v="161.27000000000001"/>
    <s v="303"/>
    <s v="4300021076"/>
    <s v="Repair &amp; Maintenance - Other"/>
    <s v=""/>
    <s v="0"/>
    <s v="Air Line &amp; EGB Painting L"/>
    <s v=""/>
    <s v=""/>
    <s v=""/>
    <s v="2010300001"/>
    <s v=""/>
    <m/>
    <s v=""/>
    <s v=""/>
    <s v=""/>
    <n v="0"/>
  </r>
  <r>
    <s v=""/>
    <s v="20100013"/>
    <s v="2012011226"/>
    <x v="22"/>
    <d v="2021-05-26T00:00:00"/>
    <d v="2021-07-08T00:00:00"/>
    <s v="KR"/>
    <s v="BDT"/>
    <n v="-13635"/>
    <s v="1.00000"/>
    <s v="BDT"/>
    <n v="-13635"/>
    <n v="-160.51"/>
    <n v="160.51"/>
    <s v="9908885447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30900100"/>
    <s v="2049003611"/>
    <x v="75"/>
    <d v="2021-06-08T00:00:00"/>
    <d v="2021-06-14T00:00:00"/>
    <s v="WE"/>
    <s v="BDT"/>
    <n v="-13600"/>
    <s v="1.00000"/>
    <s v="BDT"/>
    <n v="-13600"/>
    <n v="-160.09"/>
    <n v="160.09"/>
    <s v="1238/2020-2021"/>
    <s v="4500062134"/>
    <s v="DW Multifiber (ISO 105 F10)"/>
    <s v=""/>
    <s v="0"/>
    <s v="LAB"/>
    <s v=""/>
    <s v=""/>
    <s v=""/>
    <s v="2010100001"/>
    <s v=""/>
    <m/>
    <s v=""/>
    <s v=""/>
    <s v=""/>
    <n v="0"/>
  </r>
  <r>
    <s v=""/>
    <s v="20100007"/>
    <s v="2022003572"/>
    <x v="26"/>
    <d v="2021-06-16T00:00:00"/>
    <d v="2021-06-19T00:00:00"/>
    <s v="RE"/>
    <s v="USD"/>
    <n v="-160.08000000000001"/>
    <s v="83.95002"/>
    <s v="BDT"/>
    <n v="-13438.72"/>
    <n v="-160.08000000000001"/>
    <n v="160.08000000000001"/>
    <s v="31849"/>
    <s v="C2001-956"/>
    <s v="Goods received from Epyllion Limited"/>
    <s v=""/>
    <s v="0"/>
    <s v="4500062328"/>
    <s v="CIPL-03362"/>
    <s v=""/>
    <s v=""/>
    <s v=""/>
    <s v=""/>
    <m/>
    <s v=""/>
    <s v=""/>
    <s v=""/>
    <n v="0"/>
  </r>
  <r>
    <s v=""/>
    <s v="20100013"/>
    <s v="2022003734"/>
    <x v="9"/>
    <d v="2021-06-23T00:00:00"/>
    <d v="2021-07-04T00:00:00"/>
    <s v="RE"/>
    <s v="BDT"/>
    <n v="-13580"/>
    <s v="1.00000"/>
    <s v="BDT"/>
    <n v="-13580"/>
    <n v="-159.86000000000001"/>
    <n v="159.86000000000001"/>
    <s v="52"/>
    <s v="20210628"/>
    <s v="OCTAROL THINNER FOR JUNE'21"/>
    <s v=""/>
    <s v="0"/>
    <s v="5000163590 /515"/>
    <s v=""/>
    <s v=""/>
    <s v=""/>
    <s v=""/>
    <s v=""/>
    <m/>
    <s v=""/>
    <s v=""/>
    <s v=""/>
    <n v="0"/>
  </r>
  <r>
    <s v=""/>
    <s v="20100013"/>
    <s v="2012011222"/>
    <x v="22"/>
    <d v="2021-05-05T00:00:00"/>
    <d v="2021-07-08T00:00:00"/>
    <s v="KR"/>
    <s v="BDT"/>
    <n v="-13526"/>
    <s v="1.00000"/>
    <s v="BDT"/>
    <n v="-13526"/>
    <n v="-159.22"/>
    <n v="159.22"/>
    <s v="9908884547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07"/>
    <s v="2022003399"/>
    <x v="6"/>
    <d v="2021-05-31T00:00:00"/>
    <d v="2021-06-02T00:00:00"/>
    <s v="RE"/>
    <s v="USD"/>
    <n v="-158.66"/>
    <s v="83.95002"/>
    <s v="BDT"/>
    <n v="-13319.51"/>
    <n v="-158.66"/>
    <n v="158.66"/>
    <s v="28263"/>
    <s v="C2001-956"/>
    <s v="Goods received from Epyllion Limited"/>
    <s v=""/>
    <s v="0"/>
    <s v="4500061907"/>
    <s v="CIPL-03353"/>
    <s v=""/>
    <s v=""/>
    <s v=""/>
    <s v="2126000003"/>
    <d v="2021-07-06T00:00:00"/>
    <s v=""/>
    <s v=""/>
    <s v=""/>
    <n v="0"/>
  </r>
  <r>
    <s v=""/>
    <s v="30900100"/>
    <s v="2049003391"/>
    <x v="39"/>
    <d v="2021-05-29T00:00:00"/>
    <d v="2021-05-29T00:00:00"/>
    <s v="WE"/>
    <s v="USD"/>
    <n v="-156.26"/>
    <s v="83.95002"/>
    <s v="BDT"/>
    <n v="-13118.03"/>
    <n v="-156.26"/>
    <n v="156.26"/>
    <s v="27742"/>
    <s v="4500061973"/>
    <s v="CRTDBXCRTN56x36  3PLy"/>
    <s v=""/>
    <s v="0"/>
    <s v="Pcking Mtarial"/>
    <s v=""/>
    <s v=""/>
    <s v=""/>
    <s v="2010300001"/>
    <s v=""/>
    <m/>
    <s v=""/>
    <s v=""/>
    <s v=""/>
    <n v="0"/>
  </r>
  <r>
    <s v=""/>
    <s v="20100013"/>
    <s v="2012010201"/>
    <x v="4"/>
    <d v="2021-04-29T00:00:00"/>
    <d v="2021-06-01T00:00:00"/>
    <s v="KR"/>
    <s v="BDT"/>
    <n v="-13194"/>
    <s v="1.00000"/>
    <s v="BDT"/>
    <n v="-13194"/>
    <n v="-155.31"/>
    <n v="155.31"/>
    <s v="9908621020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20100013"/>
    <s v="2012011008"/>
    <x v="22"/>
    <d v="2021-05-24T00:00:00"/>
    <d v="2021-07-06T00:00:00"/>
    <s v="KR"/>
    <s v="BDT"/>
    <n v="-13181"/>
    <s v="1.00000"/>
    <s v="BDT"/>
    <n v="-13181"/>
    <n v="-155.16"/>
    <n v="155.16"/>
    <s v="9908884842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07"/>
    <s v="2022003359"/>
    <x v="95"/>
    <d v="2021-05-22T00:00:00"/>
    <d v="2021-06-02T00:00:00"/>
    <s v="RE"/>
    <s v="USD"/>
    <n v="-155.04"/>
    <s v="83.94995"/>
    <s v="BDT"/>
    <n v="-13015.6"/>
    <n v="-155.04"/>
    <n v="155.04"/>
    <s v="23237"/>
    <s v="C2001-956"/>
    <s v="Goods received from Epyllion Limited"/>
    <s v=""/>
    <s v="0"/>
    <s v="4500061768"/>
    <s v="CIPL-03309"/>
    <s v=""/>
    <s v=""/>
    <s v=""/>
    <s v="2126000007"/>
    <d v="2021-07-06T00:00:00"/>
    <s v=""/>
    <s v=""/>
    <s v=""/>
    <n v="0"/>
  </r>
  <r>
    <s v=""/>
    <s v="20100013"/>
    <s v="2012011035"/>
    <x v="22"/>
    <d v="2021-04-04T00:00:00"/>
    <d v="2021-07-06T00:00:00"/>
    <s v="KR"/>
    <s v="BDT"/>
    <n v="-13141"/>
    <s v="1.00000"/>
    <s v="BDT"/>
    <n v="-13141"/>
    <n v="-154.69"/>
    <n v="154.69"/>
    <s v="9908882962"/>
    <s v="202106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13"/>
    <s v="2022003134"/>
    <x v="20"/>
    <d v="2021-04-22T00:00:00"/>
    <d v="2021-05-08T00:00:00"/>
    <s v="RE"/>
    <s v="BDT"/>
    <n v="-13132"/>
    <s v="1.00000"/>
    <s v="BDT"/>
    <n v="-13132"/>
    <n v="-154.59"/>
    <n v="154.59"/>
    <s v="116"/>
    <s v="20210429"/>
    <s v="Dot matrix Ribon,Dot matrix paper for April'21"/>
    <s v=""/>
    <s v="0"/>
    <s v="5000159112 /234"/>
    <s v=""/>
    <s v=""/>
    <s v=""/>
    <s v=""/>
    <s v=""/>
    <m/>
    <s v=""/>
    <s v=""/>
    <s v=""/>
    <n v="0"/>
  </r>
  <r>
    <s v=""/>
    <s v="20100009"/>
    <s v="2022002831"/>
    <x v="50"/>
    <d v="2021-04-10T00:00:00"/>
    <d v="2021-04-29T00:00:00"/>
    <s v="RE"/>
    <s v="BDT"/>
    <n v="-13128"/>
    <s v="1.00000"/>
    <s v="BDT"/>
    <n v="-13128"/>
    <n v="-154.54"/>
    <n v="154.54"/>
    <s v="00243"/>
    <s v="C2015-576"/>
    <s v="Name writing for locker'April 21"/>
    <s v=""/>
    <s v="0"/>
    <s v="5000157172 /71"/>
    <s v=""/>
    <s v=""/>
    <s v=""/>
    <s v=""/>
    <s v="2113000030"/>
    <d v="2021-07-07T00:00:00"/>
    <s v=""/>
    <s v=""/>
    <s v=""/>
    <n v="0"/>
  </r>
  <r>
    <s v=""/>
    <s v="20100004"/>
    <s v="2012010782"/>
    <x v="16"/>
    <d v="2021-06-24T00:00:00"/>
    <d v="2021-06-26T00:00:00"/>
    <s v="KR"/>
    <s v="USD"/>
    <n v="-154.5"/>
    <s v="83.95003"/>
    <s v="BDT"/>
    <n v="-12970.28"/>
    <n v="-154.5"/>
    <n v="154.5"/>
    <s v="GRN-2021-14613"/>
    <s v="C2020-125"/>
    <s v="Goods received from BANGLADESH IRIS COMPANY LTD."/>
    <s v=""/>
    <s v="0"/>
    <s v="BD/IRIS/110-111-112-160-1"/>
    <s v="CIPL-03360"/>
    <s v=""/>
    <s v="2100151160"/>
    <s v=""/>
    <s v="2126000004"/>
    <d v="2021-07-06T00:00:00"/>
    <s v=""/>
    <s v=""/>
    <s v=""/>
    <n v="0"/>
  </r>
  <r>
    <s v=""/>
    <s v="20100007"/>
    <s v="2022003548"/>
    <x v="26"/>
    <d v="2021-06-16T00:00:00"/>
    <d v="2021-06-19T00:00:00"/>
    <s v="RE"/>
    <s v="USD"/>
    <n v="-154.02000000000001"/>
    <s v="83.95001"/>
    <s v="BDT"/>
    <n v="-12929.98"/>
    <n v="-154.02000000000001"/>
    <n v="154.02000000000001"/>
    <s v="31990"/>
    <s v="C2001-956"/>
    <s v="Goods received from Epyllion Limited"/>
    <s v=""/>
    <s v="0"/>
    <s v="4500062171"/>
    <s v="CIPL-03326"/>
    <s v=""/>
    <s v=""/>
    <s v=""/>
    <s v=""/>
    <m/>
    <s v=""/>
    <s v=""/>
    <s v=""/>
    <n v="0"/>
  </r>
  <r>
    <s v=""/>
    <s v="20100013"/>
    <s v="2012010067"/>
    <x v="4"/>
    <d v="2021-04-29T00:00:00"/>
    <d v="2021-06-01T00:00:00"/>
    <s v="KR"/>
    <s v="BDT"/>
    <n v="-13065"/>
    <s v="1.00000"/>
    <s v="BDT"/>
    <n v="-13065"/>
    <n v="-153.80000000000001"/>
    <n v="153.80000000000001"/>
    <s v="9908884050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07"/>
    <s v="2022003842"/>
    <x v="52"/>
    <d v="2021-06-21T00:00:00"/>
    <d v="2021-07-06T00:00:00"/>
    <s v="RE"/>
    <s v="USD"/>
    <n v="-153.41"/>
    <s v="83.95000"/>
    <s v="BDT"/>
    <n v="-12878.77"/>
    <n v="-153.41"/>
    <n v="153.41"/>
    <s v="32287"/>
    <s v="C2001-956"/>
    <s v="Goods received from Epyllion Limited"/>
    <s v=""/>
    <s v="0"/>
    <s v="4500062171"/>
    <s v="CIPL-03326"/>
    <s v=""/>
    <s v=""/>
    <s v=""/>
    <s v=""/>
    <m/>
    <s v=""/>
    <s v=""/>
    <s v=""/>
    <n v="0"/>
  </r>
  <r>
    <s v=""/>
    <s v="30900100"/>
    <s v="2049003814"/>
    <x v="62"/>
    <d v="2021-05-31T00:00:00"/>
    <d v="2021-06-26T00:00:00"/>
    <s v="WE"/>
    <s v="BDT"/>
    <n v="-13000"/>
    <s v="1.00000"/>
    <s v="BDT"/>
    <n v="-13000"/>
    <n v="-153.03"/>
    <n v="153.03"/>
    <s v="42"/>
    <s v="4500060554"/>
    <s v="False ceiling (gypsum board)-2'x4'"/>
    <s v=""/>
    <s v="0"/>
    <s v="Civil"/>
    <s v=""/>
    <s v=""/>
    <s v=""/>
    <s v="2010100001"/>
    <s v=""/>
    <m/>
    <s v=""/>
    <s v=""/>
    <s v=""/>
    <n v="0"/>
  </r>
  <r>
    <s v=""/>
    <s v="20100013"/>
    <s v="2012011069"/>
    <x v="22"/>
    <d v="2021-05-31T00:00:00"/>
    <d v="2021-07-06T00:00:00"/>
    <s v="KR"/>
    <s v="BDT"/>
    <n v="-12982"/>
    <s v="1.00000"/>
    <s v="BDT"/>
    <n v="-12982"/>
    <n v="-152.82"/>
    <n v="152.82"/>
    <s v="9908884738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07"/>
    <s v="2022003450"/>
    <x v="6"/>
    <d v="2021-05-31T00:00:00"/>
    <d v="2021-06-03T00:00:00"/>
    <s v="RE"/>
    <s v="USD"/>
    <n v="-152.47999999999999"/>
    <s v="83.95003"/>
    <s v="BDT"/>
    <n v="-12800.7"/>
    <n v="-152.47999999999999"/>
    <n v="152.47999999999999"/>
    <s v="28291"/>
    <s v="C2001-956"/>
    <s v="Goods received from Epyllion Limited"/>
    <s v=""/>
    <s v="0"/>
    <s v="4500062006"/>
    <s v="CIPL-03329"/>
    <s v=""/>
    <s v=""/>
    <s v=""/>
    <s v="2126000003"/>
    <d v="2021-07-06T00:00:00"/>
    <s v=""/>
    <s v=""/>
    <s v=""/>
    <n v="0"/>
  </r>
  <r>
    <s v=""/>
    <s v="20100013"/>
    <s v="2022003254"/>
    <x v="4"/>
    <d v="2021-05-25T00:00:00"/>
    <d v="2021-06-01T00:00:00"/>
    <s v="RE"/>
    <s v="BDT"/>
    <n v="-12901"/>
    <s v="1.00000"/>
    <s v="BDT"/>
    <n v="-12901"/>
    <n v="-151.86000000000001"/>
    <n v="151.86000000000001"/>
    <s v="131"/>
    <s v="20210530"/>
    <s v="Transformer &amp; Magnetic contactor  for May'21"/>
    <s v=""/>
    <s v="0"/>
    <s v="5000160476 /79"/>
    <s v=""/>
    <s v=""/>
    <s v=""/>
    <s v=""/>
    <s v=""/>
    <m/>
    <s v=""/>
    <s v=""/>
    <s v=""/>
    <n v="0"/>
  </r>
  <r>
    <s v=""/>
    <s v="20100004"/>
    <s v="2012010922"/>
    <x v="22"/>
    <d v="2021-06-30T00:00:00"/>
    <d v="2021-07-02T00:00:00"/>
    <s v="KR"/>
    <s v="USD"/>
    <n v="-151.19999999999999"/>
    <s v="83.95000"/>
    <s v="BDT"/>
    <n v="-12693.24"/>
    <n v="-151.19999999999999"/>
    <n v="151.19999999999999"/>
    <s v="GRN-2021-15248"/>
    <s v="20210630"/>
    <s v="Goods received from GUNZE UNITED LIMITED"/>
    <s v=""/>
    <s v="0"/>
    <s v="GUL/CIPL-310521000695 LCA"/>
    <s v="CIPL-03374"/>
    <s v=""/>
    <s v="2100138760"/>
    <s v=""/>
    <s v=""/>
    <m/>
    <s v=""/>
    <s v=""/>
    <s v=""/>
    <n v="0"/>
  </r>
  <r>
    <s v=""/>
    <s v="20100004"/>
    <s v="2012010728"/>
    <x v="1"/>
    <d v="2021-06-23T00:00:00"/>
    <d v="2021-06-24T00:00:00"/>
    <s v="KR"/>
    <s v="USD"/>
    <n v="-150.65"/>
    <s v="83.95002"/>
    <s v="BDT"/>
    <n v="-12647.07"/>
    <n v="-150.65"/>
    <n v="150.65"/>
    <s v="GRN-2021-14425"/>
    <s v="20210623"/>
    <s v="Goods received from SML Packaging Solutions Bangla"/>
    <s v=""/>
    <s v="0"/>
    <s v="08062021-01   LCA-371736"/>
    <s v="CIPL-03341"/>
    <s v=""/>
    <s v="2100147200"/>
    <s v=""/>
    <s v=""/>
    <m/>
    <s v=""/>
    <s v=""/>
    <s v=""/>
    <n v="0"/>
  </r>
  <r>
    <s v=""/>
    <s v="20100013"/>
    <s v="2012010974"/>
    <x v="22"/>
    <d v="2021-05-05T00:00:00"/>
    <d v="2021-07-06T00:00:00"/>
    <s v="KR"/>
    <s v="BDT"/>
    <n v="-12787"/>
    <s v="1.00000"/>
    <s v="BDT"/>
    <n v="-12787"/>
    <n v="-150.52000000000001"/>
    <n v="150.52000000000001"/>
    <s v="9908884437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22003078"/>
    <x v="20"/>
    <d v="2021-04-13T00:00:00"/>
    <d v="2021-05-05T00:00:00"/>
    <s v="RE"/>
    <s v="BDT"/>
    <n v="-12778"/>
    <s v="1.00000"/>
    <s v="BDT"/>
    <n v="-12778"/>
    <n v="-150.41999999999999"/>
    <n v="150.41999999999999"/>
    <s v="8684"/>
    <s v="20210429"/>
    <s v="MS checker plate-4'-8' for April'21"/>
    <s v=""/>
    <s v="0"/>
    <s v="5000158679 /481"/>
    <s v=""/>
    <s v=""/>
    <s v=""/>
    <s v=""/>
    <s v=""/>
    <m/>
    <s v=""/>
    <s v=""/>
    <s v=""/>
    <n v="0"/>
  </r>
  <r>
    <s v=""/>
    <s v="20100013"/>
    <s v="2022003064"/>
    <x v="20"/>
    <d v="2021-04-27T00:00:00"/>
    <d v="2021-05-06T00:00:00"/>
    <s v="RE"/>
    <s v="BDT"/>
    <n v="-12777"/>
    <s v="1.00000"/>
    <s v="BDT"/>
    <n v="-12777"/>
    <n v="-150.41"/>
    <n v="150.41"/>
    <s v="9710"/>
    <s v="20210429"/>
    <s v="checker plate for April'21"/>
    <s v=""/>
    <s v="0"/>
    <s v="5000158728 /496"/>
    <s v=""/>
    <s v=""/>
    <s v=""/>
    <s v=""/>
    <s v=""/>
    <m/>
    <s v=""/>
    <s v=""/>
    <s v=""/>
    <n v="0"/>
  </r>
  <r>
    <s v=""/>
    <s v="20100007"/>
    <s v="2022003358"/>
    <x v="37"/>
    <d v="2021-05-23T00:00:00"/>
    <d v="2021-06-02T00:00:00"/>
    <s v="RE"/>
    <s v="USD"/>
    <n v="-150.38999999999999"/>
    <s v="83.95000"/>
    <s v="BDT"/>
    <n v="-12625.24"/>
    <n v="-150.38999999999999"/>
    <n v="150.38999999999999"/>
    <s v="25707"/>
    <s v="C2001-956"/>
    <s v="Goods received from Epyllion Limited"/>
    <s v=""/>
    <s v="0"/>
    <s v="4500061764"/>
    <s v="CIPL-03329"/>
    <s v=""/>
    <s v=""/>
    <s v=""/>
    <s v="2126000003"/>
    <d v="2021-07-06T00:00:00"/>
    <s v=""/>
    <s v=""/>
    <s v=""/>
    <n v="0"/>
  </r>
  <r>
    <s v=""/>
    <s v="20100013"/>
    <s v="2022002305"/>
    <x v="132"/>
    <d v="2021-02-09T00:00:00"/>
    <d v="2021-02-23T00:00:00"/>
    <s v="RE"/>
    <s v="BDT"/>
    <n v="-12745"/>
    <s v="1.00000"/>
    <s v="BDT"/>
    <n v="-12745"/>
    <n v="-150.03"/>
    <n v="150.03"/>
    <s v="PO-1155"/>
    <s v="20210222"/>
    <s v="Painting item  purchase for feb'21"/>
    <s v=""/>
    <s v="0"/>
    <s v="5000152237 /9574"/>
    <s v=""/>
    <s v=""/>
    <s v=""/>
    <s v=""/>
    <s v=""/>
    <m/>
    <s v=""/>
    <s v=""/>
    <s v=""/>
    <n v="0"/>
  </r>
  <r>
    <s v=""/>
    <s v="20100004"/>
    <s v="2012008648"/>
    <x v="46"/>
    <d v="2021-04-22T00:00:00"/>
    <d v="2021-04-22T00:00:00"/>
    <s v="KR"/>
    <s v="USD"/>
    <n v="-149.80000000000001"/>
    <s v="83.95000"/>
    <s v="BDT"/>
    <n v="-12575.71"/>
    <n v="-149.80000000000001"/>
    <n v="149.80000000000001"/>
    <s v="GRN-2021-9652"/>
    <s v="C2001-278"/>
    <s v="Goods received from Coats Bangladesh Ltd."/>
    <s v=""/>
    <s v="0"/>
    <s v="APR-02/CIPL/2021  DCUDAK1"/>
    <s v="CIPL-03328"/>
    <s v=""/>
    <s v="2100088900"/>
    <s v=""/>
    <s v=""/>
    <m/>
    <s v=""/>
    <s v=""/>
    <s v=""/>
    <n v="0"/>
  </r>
  <r>
    <s v=""/>
    <s v="20100013"/>
    <s v="2012010056"/>
    <x v="4"/>
    <d v="2021-04-19T00:00:00"/>
    <d v="2021-06-01T00:00:00"/>
    <s v="KR"/>
    <s v="BDT"/>
    <n v="-12716"/>
    <s v="1.00000"/>
    <s v="BDT"/>
    <n v="-12716"/>
    <n v="-149.69"/>
    <n v="149.69"/>
    <s v="9908884049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13"/>
    <s v="2012009904"/>
    <x v="4"/>
    <s v="0021-04-14"/>
    <d v="2021-06-01T00:00:00"/>
    <s v="KR"/>
    <s v="BDT"/>
    <n v="-12685"/>
    <s v="1.00000"/>
    <s v="BDT"/>
    <n v="-12685"/>
    <n v="-149.32"/>
    <n v="149.32"/>
    <s v="9908882893"/>
    <s v="20210530"/>
    <s v="Payable to Transmarine for C&amp;F Imp APR'21"/>
    <s v=""/>
    <s v="0"/>
    <s v="C&amp;F IMPORT"/>
    <s v="N/A"/>
    <s v=""/>
    <s v="N/A"/>
    <s v=""/>
    <s v="2113000004"/>
    <d v="2021-07-03T00:00:00"/>
    <s v=""/>
    <s v=""/>
    <s v=""/>
    <n v="0"/>
  </r>
  <r>
    <s v=""/>
    <s v="20100013"/>
    <s v="2012010029"/>
    <x v="4"/>
    <d v="2021-04-21T00:00:00"/>
    <d v="2021-06-01T00:00:00"/>
    <s v="KR"/>
    <s v="BDT"/>
    <n v="-12642"/>
    <s v="1.00000"/>
    <s v="BDT"/>
    <n v="-12642"/>
    <n v="-148.82"/>
    <n v="148.82"/>
    <s v="9908883871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04"/>
    <s v="2012009506"/>
    <x v="82"/>
    <d v="2021-05-10T00:00:00"/>
    <d v="2021-05-11T00:00:00"/>
    <s v="KR"/>
    <s v="USD"/>
    <n v="-148.80000000000001"/>
    <s v="83.95000"/>
    <s v="BDT"/>
    <n v="-12491.76"/>
    <n v="-148.80000000000001"/>
    <n v="148.80000000000001"/>
    <s v="GRN-2021-11456"/>
    <s v="C2001-90"/>
    <s v="Goods received from Paxar Bangladesh Ltd."/>
    <s v=""/>
    <s v="0"/>
    <s v="224002-SC  DCUDAK138844"/>
    <s v="CIPL-03338"/>
    <s v=""/>
    <s v="2100111850"/>
    <s v=""/>
    <s v=""/>
    <m/>
    <s v=""/>
    <s v=""/>
    <s v=""/>
    <n v="0"/>
  </r>
  <r>
    <s v=""/>
    <s v="20100007"/>
    <s v="2022003783"/>
    <x v="52"/>
    <d v="2021-06-21T00:00:00"/>
    <d v="2021-07-03T00:00:00"/>
    <s v="RE"/>
    <s v="USD"/>
    <n v="-148.56"/>
    <s v="83.95005"/>
    <s v="BDT"/>
    <n v="-12471.62"/>
    <n v="-148.56"/>
    <n v="148.56"/>
    <s v="32636"/>
    <s v="C2001-956"/>
    <s v="Goods received from Epyllion Limited"/>
    <s v=""/>
    <s v="0"/>
    <s v="5000163089"/>
    <s v="CIPL-03353"/>
    <s v=""/>
    <s v=""/>
    <s v=""/>
    <s v=""/>
    <m/>
    <s v=""/>
    <s v=""/>
    <s v=""/>
    <n v="0"/>
  </r>
  <r>
    <s v=""/>
    <s v="20100013"/>
    <s v="2012009919"/>
    <x v="4"/>
    <s v="0021-04-18"/>
    <d v="2021-06-01T00:00:00"/>
    <s v="KR"/>
    <s v="BDT"/>
    <n v="-12591"/>
    <s v="1.00000"/>
    <s v="BDT"/>
    <n v="-12591"/>
    <n v="-148.22"/>
    <n v="148.22"/>
    <s v="9908882897"/>
    <s v="20210530"/>
    <s v="Payable to Transmarine for C&amp;F Imp APR'21"/>
    <s v=""/>
    <s v="0"/>
    <s v="C&amp;F IMPORT"/>
    <s v="N/A"/>
    <s v=""/>
    <s v="N/A"/>
    <s v=""/>
    <s v="2113000004"/>
    <d v="2021-07-03T00:00:00"/>
    <s v=""/>
    <s v=""/>
    <s v=""/>
    <n v="0"/>
  </r>
  <r>
    <s v=""/>
    <s v="30900100"/>
    <s v="2049002998"/>
    <x v="48"/>
    <d v="2021-04-18T00:00:00"/>
    <d v="2021-04-21T00:00:00"/>
    <s v="WE"/>
    <s v="BDT"/>
    <n v="-12591"/>
    <s v="1.00000"/>
    <s v="BDT"/>
    <n v="-12591"/>
    <n v="-148.22"/>
    <n v="148.22"/>
    <s v="EV0578,78/2,78/3"/>
    <s v="4500061101"/>
    <s v="ROTARY HOOK(110-38650) HIROSEDDL-8700-74"/>
    <s v=""/>
    <s v="0"/>
    <s v="Maintanence"/>
    <s v=""/>
    <s v=""/>
    <s v=""/>
    <s v="2010100001"/>
    <s v=""/>
    <m/>
    <s v=""/>
    <s v=""/>
    <s v=""/>
    <n v="0"/>
  </r>
  <r>
    <s v=""/>
    <s v="20100013"/>
    <s v="2012010234"/>
    <x v="4"/>
    <d v="2021-04-28T00:00:00"/>
    <d v="2021-06-03T00:00:00"/>
    <s v="KR"/>
    <s v="BDT"/>
    <n v="-12574"/>
    <s v="1.00000"/>
    <s v="BDT"/>
    <n v="-12574"/>
    <n v="-148.02000000000001"/>
    <n v="148.02000000000001"/>
    <s v="9908884021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13"/>
    <s v="2022003691"/>
    <x v="77"/>
    <d v="2021-06-15T00:00:00"/>
    <d v="2021-07-04T00:00:00"/>
    <s v="RE"/>
    <s v="BDT"/>
    <n v="-12552"/>
    <s v="1.00000"/>
    <s v="BDT"/>
    <n v="-12552"/>
    <n v="-147.75"/>
    <n v="147.75"/>
    <s v="CIPL-032/21"/>
    <s v="20210625"/>
    <s v="Printing item for June'21"/>
    <s v=""/>
    <s v="0"/>
    <s v="5000163160 /122"/>
    <s v=""/>
    <s v=""/>
    <s v=""/>
    <s v=""/>
    <s v=""/>
    <m/>
    <s v=""/>
    <s v=""/>
    <s v=""/>
    <n v="0"/>
  </r>
  <r>
    <s v=""/>
    <s v="20100007"/>
    <s v="2022002948"/>
    <x v="28"/>
    <d v="2021-04-21T00:00:00"/>
    <d v="2021-04-25T00:00:00"/>
    <s v="RE"/>
    <s v="USD"/>
    <n v="-147.68"/>
    <s v="83.95003"/>
    <s v="BDT"/>
    <n v="-12397.74"/>
    <n v="-147.68"/>
    <n v="147.68"/>
    <s v="2429"/>
    <s v="C2021-71"/>
    <s v="Goods received from SANS PACKAGING AND ACCESSORIES"/>
    <s v=""/>
    <s v="0"/>
    <s v="4500061318"/>
    <s v="CIPL-03308"/>
    <s v=""/>
    <s v=""/>
    <s v=""/>
    <s v="2126000022"/>
    <d v="2021-07-11T00:00:00"/>
    <s v=""/>
    <s v=""/>
    <s v=""/>
    <n v="0"/>
  </r>
  <r>
    <s v=""/>
    <s v="20100013"/>
    <s v="2022003074"/>
    <x v="20"/>
    <d v="2021-04-10T00:00:00"/>
    <d v="2021-05-05T00:00:00"/>
    <s v="RE"/>
    <s v="BDT"/>
    <n v="-12544"/>
    <s v="1.00000"/>
    <s v="BDT"/>
    <n v="-12544"/>
    <n v="-147.66999999999999"/>
    <n v="147.66999999999999"/>
    <s v="7337"/>
    <s v="20210429"/>
    <s v="IT item purchase for April'21"/>
    <s v=""/>
    <s v="0"/>
    <s v="5000158707 /451"/>
    <s v=""/>
    <s v=""/>
    <s v=""/>
    <s v=""/>
    <s v="2113000021"/>
    <d v="2021-07-07T00:00:00"/>
    <s v=""/>
    <s v=""/>
    <s v=""/>
    <n v="0"/>
  </r>
  <r>
    <s v=""/>
    <s v="20100007"/>
    <s v="2022003439"/>
    <x v="6"/>
    <d v="2021-05-31T00:00:00"/>
    <d v="2021-06-03T00:00:00"/>
    <s v="RE"/>
    <s v="USD"/>
    <n v="-147.37"/>
    <s v="83.94999"/>
    <s v="BDT"/>
    <n v="-12371.71"/>
    <n v="-147.37"/>
    <n v="147.37"/>
    <s v="28138"/>
    <s v="C2001-956"/>
    <s v="Goods received from Epyllion Limited"/>
    <s v=""/>
    <s v="0"/>
    <s v="4500061926"/>
    <s v="CIPL-03353"/>
    <s v=""/>
    <s v=""/>
    <s v=""/>
    <s v="2126000003"/>
    <d v="2021-07-06T00:00:00"/>
    <s v=""/>
    <s v=""/>
    <s v=""/>
    <n v="0"/>
  </r>
  <r>
    <s v=""/>
    <s v="20100004"/>
    <s v="2012008553"/>
    <x v="74"/>
    <d v="2021-04-19T00:00:00"/>
    <d v="2021-04-20T00:00:00"/>
    <s v="KR"/>
    <s v="USD"/>
    <n v="-146.85"/>
    <s v="83.95002"/>
    <s v="BDT"/>
    <n v="-12328.06"/>
    <n v="-146.85"/>
    <n v="146.85"/>
    <s v="GRN-2021-9303"/>
    <s v="C2001-278"/>
    <s v="Goods received from Coats Bangladesh Ltd."/>
    <s v=""/>
    <s v="0"/>
    <s v="APR-01/CIPL/2021   DCUDAK"/>
    <s v="CIPL-03344"/>
    <s v=""/>
    <s v="2100085090"/>
    <s v=""/>
    <s v=""/>
    <m/>
    <s v=""/>
    <s v=""/>
    <s v=""/>
    <n v="0"/>
  </r>
  <r>
    <s v=""/>
    <s v="20100004"/>
    <s v="2012010771"/>
    <x v="16"/>
    <d v="2021-06-24T00:00:00"/>
    <d v="2021-06-26T00:00:00"/>
    <s v="KR"/>
    <s v="USD"/>
    <n v="-146.80000000000001"/>
    <s v="83.95000"/>
    <s v="BDT"/>
    <n v="-12323.86"/>
    <n v="-146.80000000000001"/>
    <n v="146.80000000000001"/>
    <s v="GRN-2021-14523"/>
    <s v="C2019-588"/>
    <s v="Goods received from Trims Bangladesh Ltd."/>
    <s v=""/>
    <s v="0"/>
    <s v="CTCL-1100/06-21  DCUDAK14"/>
    <s v="CIPL-03386"/>
    <s v=""/>
    <s v="2100156470"/>
    <s v=""/>
    <s v="2126000023"/>
    <d v="2021-07-11T00:00:00"/>
    <s v=""/>
    <s v=""/>
    <s v=""/>
    <n v="0"/>
  </r>
  <r>
    <s v=""/>
    <s v="20100013"/>
    <s v="2012010038"/>
    <x v="4"/>
    <d v="2021-04-27T00:00:00"/>
    <d v="2021-06-01T00:00:00"/>
    <s v="KR"/>
    <s v="BDT"/>
    <n v="-12449"/>
    <s v="1.00000"/>
    <s v="BDT"/>
    <n v="-12449"/>
    <n v="-146.55000000000001"/>
    <n v="146.55000000000001"/>
    <s v="9908883956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07"/>
    <s v="2022003804"/>
    <x v="22"/>
    <d v="2021-06-30T00:00:00"/>
    <d v="2021-07-03T00:00:00"/>
    <s v="RE"/>
    <s v="USD"/>
    <n v="-146.16"/>
    <s v="83.94999"/>
    <s v="BDT"/>
    <n v="-12270.13"/>
    <n v="-146.16"/>
    <n v="146.16"/>
    <s v="35182"/>
    <s v="C2001-956"/>
    <s v="Goods received from Epyllion Limited"/>
    <s v=""/>
    <s v="0"/>
    <s v="4500062428"/>
    <s v="CIPL-03328"/>
    <s v=""/>
    <s v=""/>
    <s v=""/>
    <s v=""/>
    <m/>
    <s v=""/>
    <s v=""/>
    <s v=""/>
    <n v="0"/>
  </r>
  <r>
    <s v=""/>
    <s v="20100013"/>
    <s v="2022003632"/>
    <x v="16"/>
    <d v="2021-06-05T00:00:00"/>
    <d v="2021-07-05T00:00:00"/>
    <s v="RE"/>
    <s v="BDT"/>
    <n v="-12348"/>
    <s v="1.00000"/>
    <s v="BDT"/>
    <n v="-12348"/>
    <n v="-145.35"/>
    <n v="145.35"/>
    <s v="EZ/1015"/>
    <s v="20210624"/>
    <s v="Lux meter for June'21"/>
    <s v=""/>
    <s v="0"/>
    <s v="5000163270 /7"/>
    <s v=""/>
    <s v=""/>
    <s v=""/>
    <s v=""/>
    <s v=""/>
    <m/>
    <s v=""/>
    <s v=""/>
    <s v=""/>
    <n v="0"/>
  </r>
  <r>
    <s v=""/>
    <s v="20100013"/>
    <s v="2022003169"/>
    <x v="15"/>
    <d v="2021-05-05T00:00:00"/>
    <d v="2021-06-01T00:00:00"/>
    <s v="RE"/>
    <s v="BDT"/>
    <n v="-12307"/>
    <s v="1.00000"/>
    <s v="BDT"/>
    <n v="-12307"/>
    <n v="-144.87"/>
    <n v="144.87"/>
    <s v="9624"/>
    <s v="20210520"/>
    <s v="Machineries spare parts for May'21"/>
    <s v=""/>
    <s v="0"/>
    <s v="5000159412 /599"/>
    <s v="CIPL-03343"/>
    <s v=""/>
    <s v=""/>
    <s v=""/>
    <s v=""/>
    <m/>
    <s v=""/>
    <s v=""/>
    <s v=""/>
    <n v="0"/>
  </r>
  <r>
    <s v=""/>
    <s v="20100007"/>
    <s v="2022003345"/>
    <x v="7"/>
    <d v="2021-05-26T00:00:00"/>
    <d v="2021-06-02T00:00:00"/>
    <s v="RE"/>
    <s v="USD"/>
    <n v="-143.01"/>
    <s v="83.95007"/>
    <s v="BDT"/>
    <n v="-12005.7"/>
    <n v="-143.01"/>
    <n v="143.01"/>
    <s v="3527"/>
    <s v="C2021-71"/>
    <s v="Goods received from SANS PACKAGING AND ACCESS"/>
    <s v=""/>
    <s v="0"/>
    <s v="4500061734"/>
    <s v="CIPL-03343"/>
    <s v=""/>
    <s v=""/>
    <s v=""/>
    <s v="2126000021"/>
    <d v="2021-07-11T00:00:00"/>
    <s v=""/>
    <s v=""/>
    <s v=""/>
    <n v="0"/>
  </r>
  <r>
    <s v=""/>
    <s v="20100013"/>
    <s v="2012011223"/>
    <x v="22"/>
    <d v="2021-05-06T00:00:00"/>
    <d v="2021-07-08T00:00:00"/>
    <s v="KR"/>
    <s v="BDT"/>
    <n v="-12122"/>
    <s v="1.00000"/>
    <s v="BDT"/>
    <n v="-12122"/>
    <n v="-142.69999999999999"/>
    <n v="142.69999999999999"/>
    <s v="9908884552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09914"/>
    <x v="4"/>
    <s v="0021-04-13"/>
    <d v="2021-06-01T00:00:00"/>
    <s v="KR"/>
    <s v="BDT"/>
    <n v="-12119"/>
    <s v="1.00000"/>
    <s v="BDT"/>
    <n v="-12119"/>
    <n v="-142.66"/>
    <n v="142.66"/>
    <s v="9908882891"/>
    <s v="20210530"/>
    <s v="Payable to Transmarine for C&amp;F Imp APR'21"/>
    <s v=""/>
    <s v="0"/>
    <s v="C&amp;F IMPORT"/>
    <s v="N/A"/>
    <s v=""/>
    <s v="N/A"/>
    <s v=""/>
    <s v="2113000004"/>
    <d v="2021-07-03T00:00:00"/>
    <s v=""/>
    <s v=""/>
    <s v=""/>
    <n v="0"/>
  </r>
  <r>
    <s v=""/>
    <s v="20100004"/>
    <s v="2012008418"/>
    <x v="50"/>
    <d v="2021-04-15T00:00:00"/>
    <d v="2021-04-17T00:00:00"/>
    <s v="KR"/>
    <s v="USD"/>
    <n v="-142.54"/>
    <s v="83.94998"/>
    <s v="BDT"/>
    <n v="-11966.23"/>
    <n v="-142.54"/>
    <n v="142.54"/>
    <s v="GRN-2021-8838"/>
    <s v="C2020-189"/>
    <s v="Goods received from R-PAC (BANGLADESH) LIMITED"/>
    <s v=""/>
    <s v="0"/>
    <s v="CIPL04052021(B)  DCUDAK13"/>
    <s v="CIPL-03329"/>
    <s v=""/>
    <s v="2100088610"/>
    <s v=""/>
    <s v=""/>
    <m/>
    <s v=""/>
    <s v=""/>
    <s v=""/>
    <n v="0"/>
  </r>
  <r>
    <s v=""/>
    <s v="30900110"/>
    <s v="2049003335"/>
    <x v="21"/>
    <d v="2021-05-25T00:00:00"/>
    <d v="2021-05-25T00:00:00"/>
    <s v="WE"/>
    <s v="BDT"/>
    <n v="-12072.69"/>
    <s v="1.00000"/>
    <s v="BDT"/>
    <n v="-12072.69"/>
    <n v="-142.12"/>
    <n v="142.12"/>
    <s v="APRIL-2021"/>
    <s v="4300021426"/>
    <s v="Legal &amp; Secretarial Service"/>
    <s v=""/>
    <s v="0"/>
    <s v="UD, Amendmend Issue Purpo"/>
    <s v=""/>
    <s v=""/>
    <s v=""/>
    <s v="2010300001"/>
    <s v=""/>
    <m/>
    <s v=""/>
    <s v=""/>
    <s v=""/>
    <n v="0"/>
  </r>
  <r>
    <s v=""/>
    <s v="30900100"/>
    <s v="2049003324"/>
    <x v="82"/>
    <d v="2021-05-10T00:00:00"/>
    <d v="2021-05-24T00:00:00"/>
    <s v="WE"/>
    <s v="BDT"/>
    <n v="-12000"/>
    <s v="1.00000"/>
    <s v="BDT"/>
    <n v="-12000"/>
    <n v="-141.26"/>
    <n v="141.26"/>
    <s v="2524"/>
    <s v="4500061611"/>
    <s v="THERMOPAPER - 121-160,"/>
    <s v=""/>
    <s v="0"/>
    <s v="Production"/>
    <s v=""/>
    <s v=""/>
    <s v=""/>
    <s v="2010100001"/>
    <s v=""/>
    <m/>
    <s v=""/>
    <s v=""/>
    <s v=""/>
    <n v="0"/>
  </r>
  <r>
    <s v=""/>
    <s v="30900100"/>
    <s v="2049003611"/>
    <x v="75"/>
    <d v="2021-06-08T00:00:00"/>
    <d v="2021-06-14T00:00:00"/>
    <s v="WE"/>
    <s v="BDT"/>
    <n v="-12000"/>
    <s v="1.00000"/>
    <s v="BDT"/>
    <n v="-12000"/>
    <n v="-141.26"/>
    <n v="141.26"/>
    <s v="1238/2020-2021"/>
    <s v="4500062134"/>
    <s v="Tide  Detergent (Liquid)"/>
    <s v=""/>
    <s v="0"/>
    <s v="LAB"/>
    <s v=""/>
    <s v=""/>
    <s v=""/>
    <s v="2010100001"/>
    <s v=""/>
    <m/>
    <s v=""/>
    <s v=""/>
    <s v=""/>
    <n v="0"/>
  </r>
  <r>
    <s v=""/>
    <s v="30900100"/>
    <s v="2049003801"/>
    <x v="1"/>
    <d v="2021-06-23T00:00:00"/>
    <d v="2021-06-26T00:00:00"/>
    <s v="WE"/>
    <s v="BDT"/>
    <n v="-12000"/>
    <s v="1.00000"/>
    <s v="BDT"/>
    <n v="-12000"/>
    <n v="-141.26"/>
    <n v="141.26"/>
    <s v="22"/>
    <s v="4500062409"/>
    <s v="NEEDLE SAFTY GUIDE (ORGINAL CHAINA)DDL-8"/>
    <s v=""/>
    <s v="0"/>
    <s v="Maintanence"/>
    <s v=""/>
    <s v=""/>
    <s v=""/>
    <s v="2010100001"/>
    <s v=""/>
    <m/>
    <s v=""/>
    <s v=""/>
    <s v=""/>
    <n v="0"/>
  </r>
  <r>
    <s v=""/>
    <s v="30900100"/>
    <s v="2049003610"/>
    <x v="77"/>
    <d v="2021-06-25T00:00:00"/>
    <d v="2021-06-14T00:00:00"/>
    <s v="WE"/>
    <s v="BDT"/>
    <n v="-12000"/>
    <s v="1.00000"/>
    <s v="BDT"/>
    <n v="-12000"/>
    <n v="-141.26"/>
    <n v="141.26"/>
    <s v="1206/2020-2021"/>
    <s v="4500061772"/>
    <s v="Tide  Detergent (Liquid)"/>
    <s v=""/>
    <s v="0"/>
    <s v="LAB"/>
    <s v=""/>
    <s v=""/>
    <s v=""/>
    <s v="2010100001"/>
    <s v=""/>
    <m/>
    <s v=""/>
    <s v=""/>
    <s v=""/>
    <n v="0"/>
  </r>
  <r>
    <s v=""/>
    <s v="20100013"/>
    <s v="2012011228"/>
    <x v="22"/>
    <d v="2021-05-23T00:00:00"/>
    <d v="2021-07-08T00:00:00"/>
    <s v="KR"/>
    <s v="BDT"/>
    <n v="-11956"/>
    <s v="1.00000"/>
    <s v="BDT"/>
    <n v="-11956"/>
    <n v="-140.74"/>
    <n v="140.74"/>
    <s v="9908884548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04"/>
    <s v="2012010615"/>
    <x v="26"/>
    <d v="2021-06-16T00:00:00"/>
    <d v="2021-06-17T00:00:00"/>
    <s v="KR"/>
    <s v="USD"/>
    <n v="-140.36000000000001"/>
    <s v="83.94999"/>
    <s v="BDT"/>
    <n v="-11783.22"/>
    <n v="-140.36000000000001"/>
    <n v="140.36000000000001"/>
    <s v="GRN-2021-13793"/>
    <s v="20210616"/>
    <s v="Goods received from NATURUB ACCESSORIES BANGLADESH"/>
    <s v=""/>
    <s v="0"/>
    <s v="NAB-SC-21-196   DCUDAK132"/>
    <s v="CIPL-03322"/>
    <s v=""/>
    <s v="2100103740"/>
    <s v=""/>
    <s v=""/>
    <m/>
    <s v=""/>
    <s v=""/>
    <s v=""/>
    <n v="0"/>
  </r>
  <r>
    <s v=""/>
    <s v="20100013"/>
    <s v="2022003290"/>
    <x v="6"/>
    <d v="2021-05-26T00:00:00"/>
    <d v="2021-06-01T00:00:00"/>
    <s v="RE"/>
    <s v="BDT"/>
    <n v="-11907"/>
    <s v="1.00000"/>
    <s v="BDT"/>
    <n v="-11907"/>
    <n v="-140.16999999999999"/>
    <n v="140.16999999999999"/>
    <s v="74"/>
    <s v="20210531"/>
    <s v="Sewing Machine spare parts for May'21"/>
    <s v=""/>
    <s v="0"/>
    <s v="5000160851 /49"/>
    <s v=""/>
    <s v=""/>
    <s v=""/>
    <s v=""/>
    <s v=""/>
    <m/>
    <s v=""/>
    <s v=""/>
    <s v=""/>
    <n v="0"/>
  </r>
  <r>
    <s v=""/>
    <s v="20100009"/>
    <s v="2022003226"/>
    <x v="7"/>
    <d v="2021-05-08T00:00:00"/>
    <d v="2021-06-01T00:00:00"/>
    <s v="RE"/>
    <s v="BDT"/>
    <n v="-11734"/>
    <s v="1.00000"/>
    <s v="BDT"/>
    <n v="-11734"/>
    <n v="-138.13"/>
    <n v="138.13"/>
    <s v="303"/>
    <s v="C2015-906"/>
    <s v="Labour fee for May'21"/>
    <s v=""/>
    <s v="0"/>
    <s v="5000160194 /223"/>
    <s v=""/>
    <s v=""/>
    <s v=""/>
    <s v=""/>
    <s v=""/>
    <m/>
    <s v=""/>
    <s v=""/>
    <s v=""/>
    <n v="0"/>
  </r>
  <r>
    <s v=""/>
    <s v="30900100"/>
    <s v="2049003210"/>
    <x v="94"/>
    <d v="2021-05-08T00:00:00"/>
    <d v="2021-05-10T00:00:00"/>
    <s v="WE"/>
    <s v="BDT"/>
    <n v="-11700"/>
    <s v="1.00000"/>
    <s v="BDT"/>
    <n v="-11700"/>
    <n v="-137.72999999999999"/>
    <n v="137.72999999999999"/>
    <s v="2216"/>
    <s v="4500061604"/>
    <s v="Hydrogen peroxide"/>
    <s v=""/>
    <s v="0"/>
    <s v="Chemical Received"/>
    <s v=""/>
    <s v=""/>
    <s v=""/>
    <s v="2010300001"/>
    <s v=""/>
    <m/>
    <s v=""/>
    <s v=""/>
    <s v=""/>
    <n v="0"/>
  </r>
  <r>
    <s v=""/>
    <s v="20100013"/>
    <s v="2022003661"/>
    <x v="16"/>
    <d v="2021-04-27T00:00:00"/>
    <d v="2021-07-05T00:00:00"/>
    <s v="RE"/>
    <s v="BDT"/>
    <n v="-11640"/>
    <s v="1.00000"/>
    <s v="BDT"/>
    <n v="-11640"/>
    <n v="-137.02000000000001"/>
    <n v="137.02000000000001"/>
    <s v="1214-2021"/>
    <s v="20210624"/>
    <s v="Spare parts for April'21"/>
    <s v=""/>
    <s v="0"/>
    <s v="5000163354 /238"/>
    <s v=""/>
    <s v=""/>
    <s v=""/>
    <s v=""/>
    <s v="2113000156"/>
    <d v="2021-07-14T00:00:00"/>
    <s v=""/>
    <s v=""/>
    <s v=""/>
    <n v="0"/>
  </r>
  <r>
    <s v=""/>
    <s v="20100004"/>
    <s v="2012002212"/>
    <x v="102"/>
    <d v="2020-10-08T00:00:00"/>
    <d v="2020-10-17T00:00:00"/>
    <s v="KR"/>
    <s v="USD"/>
    <n v="-137"/>
    <s v="83.95000"/>
    <s v="BDT"/>
    <n v="-11501.15"/>
    <n v="-137"/>
    <n v="137"/>
    <s v="GRN-2020-18403"/>
    <s v="C2001-90"/>
    <s v="Purchase of 10000 PCS under CIPL-03142"/>
    <s v=""/>
    <s v="0"/>
    <s v="200954-sc DCUDAK016971"/>
    <s v="CIPL-03142"/>
    <s v=""/>
    <s v="2000217700"/>
    <s v=""/>
    <s v=""/>
    <m/>
    <s v=""/>
    <s v=""/>
    <s v=""/>
    <n v="0"/>
  </r>
  <r>
    <s v=""/>
    <s v="20100013"/>
    <s v="2012009981"/>
    <x v="4"/>
    <d v="2021-04-07T00:00:00"/>
    <d v="2021-06-01T00:00:00"/>
    <s v="KR"/>
    <s v="BDT"/>
    <n v="-11638"/>
    <s v="1.00000"/>
    <s v="BDT"/>
    <n v="-11638"/>
    <n v="-137"/>
    <n v="137"/>
    <s v="9908882982"/>
    <s v="20210530"/>
    <s v="Payable to Transmarine for C&amp;F Imp APR'21"/>
    <s v=""/>
    <s v="0"/>
    <s v="C&amp;F IMPORT"/>
    <s v="N/A"/>
    <s v=""/>
    <s v="N/A"/>
    <s v=""/>
    <s v="2113000004"/>
    <d v="2021-07-03T00:00:00"/>
    <s v=""/>
    <s v=""/>
    <s v=""/>
    <n v="0"/>
  </r>
  <r>
    <s v=""/>
    <s v="20100013"/>
    <s v="2012011041"/>
    <x v="22"/>
    <d v="2021-04-20T00:00:00"/>
    <d v="2021-07-06T00:00:00"/>
    <s v="KR"/>
    <s v="BDT"/>
    <n v="-11591"/>
    <s v="1.00000"/>
    <s v="BDT"/>
    <n v="-11591"/>
    <n v="-136.44"/>
    <n v="136.44"/>
    <s v="9908884284"/>
    <s v="202106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13"/>
    <s v="2012011129"/>
    <x v="22"/>
    <d v="2021-05-05T00:00:00"/>
    <d v="2021-07-06T00:00:00"/>
    <s v="KR"/>
    <s v="BDT"/>
    <n v="-11528"/>
    <s v="1.00000"/>
    <s v="BDT"/>
    <n v="-11528"/>
    <n v="-135.69999999999999"/>
    <n v="135.69999999999999"/>
    <s v="9908621611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04"/>
    <s v="2012010837"/>
    <x v="45"/>
    <d v="2021-06-27T00:00:00"/>
    <d v="2021-06-29T00:00:00"/>
    <s v="KR"/>
    <s v="USD"/>
    <n v="-135.54"/>
    <s v="83.94998"/>
    <s v="BDT"/>
    <n v="-11378.58"/>
    <n v="-135.54"/>
    <n v="135.54"/>
    <s v="GRN-2021-14865"/>
    <s v="C2020-189"/>
    <s v="Goods received from R-PAC (BANGLADESH) LIMITED"/>
    <s v=""/>
    <s v="0"/>
    <s v="CIPL06202021"/>
    <s v="CIPL-03364"/>
    <s v=""/>
    <s v="2100154690"/>
    <s v=""/>
    <s v=""/>
    <m/>
    <s v=""/>
    <s v=""/>
    <s v=""/>
    <n v="0"/>
  </r>
  <r>
    <s v=""/>
    <s v="20100009"/>
    <s v="2022003465"/>
    <x v="6"/>
    <d v="2021-05-25T00:00:00"/>
    <d v="2021-06-05T00:00:00"/>
    <s v="RE"/>
    <s v="BDT"/>
    <n v="-11463"/>
    <s v="1.00000"/>
    <s v="BDT"/>
    <n v="-11463"/>
    <n v="-134.94"/>
    <n v="134.94"/>
    <s v="315"/>
    <s v="C2015-906"/>
    <s v="Celing fan fxation power line for May'21"/>
    <s v=""/>
    <s v="0"/>
    <s v="5000161471 /229"/>
    <s v=""/>
    <s v=""/>
    <s v=""/>
    <s v=""/>
    <s v=""/>
    <m/>
    <s v=""/>
    <s v=""/>
    <s v=""/>
    <n v="0"/>
  </r>
  <r>
    <s v=""/>
    <s v="20100013"/>
    <s v="2012011067"/>
    <x v="22"/>
    <d v="2021-05-27T00:00:00"/>
    <d v="2021-07-06T00:00:00"/>
    <s v="KR"/>
    <s v="BDT"/>
    <n v="-11331"/>
    <s v="1.00000"/>
    <s v="BDT"/>
    <n v="-11331"/>
    <n v="-133.38"/>
    <n v="133.38"/>
    <s v="9908885246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0944"/>
    <x v="22"/>
    <d v="2021-05-23T00:00:00"/>
    <d v="2021-07-06T00:00:00"/>
    <s v="KR"/>
    <s v="BDT"/>
    <n v="-11320"/>
    <s v="1.00000"/>
    <s v="BDT"/>
    <n v="-11320"/>
    <n v="-133.25"/>
    <n v="133.25"/>
    <s v="9908884587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07"/>
    <s v="2022002940"/>
    <x v="51"/>
    <d v="2021-04-13T00:00:00"/>
    <d v="2021-04-25T00:00:00"/>
    <s v="RE"/>
    <s v="USD"/>
    <n v="-132.24"/>
    <s v="83.95002"/>
    <s v="BDT"/>
    <n v="-11101.55"/>
    <n v="-132.24"/>
    <n v="132.24"/>
    <s v="2366"/>
    <s v="C2021-71"/>
    <s v="Goods received from SANS PACKAGING AND ACCESSORIES"/>
    <s v=""/>
    <s v="0"/>
    <s v="4500061271"/>
    <s v="CIPL-03316"/>
    <s v=""/>
    <s v=""/>
    <s v=""/>
    <s v="2126000022"/>
    <d v="2021-07-11T00:00:00"/>
    <s v=""/>
    <s v=""/>
    <s v=""/>
    <n v="0"/>
  </r>
  <r>
    <s v=""/>
    <s v="20100007"/>
    <s v="2022003780"/>
    <x v="52"/>
    <d v="2021-06-21T00:00:00"/>
    <d v="2021-07-03T00:00:00"/>
    <s v="RE"/>
    <s v="USD"/>
    <n v="-132.13"/>
    <s v="83.94997"/>
    <s v="BDT"/>
    <n v="-11092.31"/>
    <n v="-132.13"/>
    <n v="132.13"/>
    <s v="31425"/>
    <s v="C2001-956"/>
    <s v="Goods received from Epyllion Limited"/>
    <s v=""/>
    <s v="0"/>
    <s v="5000163102"/>
    <s v="CIPL-03353"/>
    <s v=""/>
    <s v=""/>
    <s v=""/>
    <s v=""/>
    <m/>
    <s v=""/>
    <s v=""/>
    <s v=""/>
    <n v="0"/>
  </r>
  <r>
    <s v=""/>
    <s v="20100004"/>
    <s v="2012006301"/>
    <x v="133"/>
    <d v="2021-02-10T00:00:00"/>
    <d v="2021-02-11T00:00:00"/>
    <s v="KR"/>
    <s v="USD"/>
    <n v="-132"/>
    <s v="83.95000"/>
    <s v="BDT"/>
    <n v="-11081.4"/>
    <n v="-132"/>
    <n v="132"/>
    <s v="GRN-2021-3420"/>
    <s v="C2001-90"/>
    <s v="Goods received from Paxar Bangladesh Ltd."/>
    <s v=""/>
    <s v="0"/>
    <s v="207564-SC DCUDAK022443"/>
    <s v="CIPL-03268"/>
    <s v=""/>
    <s v="2000297650"/>
    <s v=""/>
    <s v=""/>
    <m/>
    <s v=""/>
    <s v=""/>
    <s v=""/>
    <n v="0"/>
  </r>
  <r>
    <s v=""/>
    <s v="20100013"/>
    <s v="2012010231"/>
    <x v="4"/>
    <d v="2021-04-20T00:00:00"/>
    <d v="2021-06-03T00:00:00"/>
    <s v="KR"/>
    <s v="BDT"/>
    <n v="-11196"/>
    <s v="1.00000"/>
    <s v="BDT"/>
    <n v="-11196"/>
    <n v="-131.80000000000001"/>
    <n v="131.80000000000001"/>
    <s v="9908884190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04"/>
    <s v="2012010565"/>
    <x v="13"/>
    <d v="2021-06-14T00:00:00"/>
    <d v="2021-06-15T00:00:00"/>
    <s v="KR"/>
    <s v="USD"/>
    <n v="-131.66999999999999"/>
    <s v="83.95003"/>
    <s v="BDT"/>
    <n v="-11053.7"/>
    <n v="-131.66999999999999"/>
    <n v="131.66999999999999"/>
    <s v="GRN-2021-13620"/>
    <s v="C2001-6"/>
    <s v="Goods received from American &amp; Efird (Bangladesh)"/>
    <s v=""/>
    <s v="0"/>
    <s v="SC-0000003802  DCUDAK1397"/>
    <s v="CIPL-03346"/>
    <s v=""/>
    <s v="2100139440"/>
    <s v=""/>
    <s v=""/>
    <m/>
    <s v=""/>
    <s v=""/>
    <s v=""/>
    <n v="0"/>
  </r>
  <r>
    <s v=""/>
    <s v="20100013"/>
    <s v="2022003459"/>
    <x v="6"/>
    <d v="2021-05-12T00:00:00"/>
    <d v="2021-06-05T00:00:00"/>
    <s v="RE"/>
    <s v="BDT"/>
    <n v="-11175"/>
    <s v="1.00000"/>
    <s v="BDT"/>
    <n v="-11175"/>
    <n v="-131.55000000000001"/>
    <n v="131.55000000000001"/>
    <s v="115"/>
    <s v="20210531"/>
    <s v="Toilet Tissue paper for May'21"/>
    <s v=""/>
    <s v="0"/>
    <s v="5000161424 /50"/>
    <s v=""/>
    <s v=""/>
    <s v=""/>
    <s v=""/>
    <s v=""/>
    <m/>
    <s v=""/>
    <s v=""/>
    <s v=""/>
    <n v="0"/>
  </r>
  <r>
    <s v=""/>
    <s v="20100013"/>
    <s v="2012009965"/>
    <x v="4"/>
    <d v="2021-04-20T00:00:00"/>
    <d v="2021-06-01T00:00:00"/>
    <s v="KR"/>
    <s v="BDT"/>
    <n v="-11163"/>
    <s v="1.00000"/>
    <s v="BDT"/>
    <n v="-11163"/>
    <n v="-131.41"/>
    <n v="131.41"/>
    <s v="9908883055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22002795"/>
    <x v="61"/>
    <d v="2021-03-29T00:00:00"/>
    <d v="2021-04-10T00:00:00"/>
    <s v="RE"/>
    <s v="BDT"/>
    <n v="-11136.64"/>
    <s v="1.00000"/>
    <s v="BDT"/>
    <n v="-11136.64"/>
    <n v="-131.1"/>
    <n v="131.1"/>
    <s v="014/21"/>
    <s v="20210331"/>
    <s v="Printing book for March'31"/>
    <s v=""/>
    <s v="0"/>
    <s v="5000156363 /233"/>
    <s v=""/>
    <s v=""/>
    <s v=""/>
    <s v=""/>
    <s v="2113000022"/>
    <d v="2021-07-07T00:00:00"/>
    <s v=""/>
    <s v=""/>
    <s v=""/>
    <n v="0"/>
  </r>
  <r>
    <s v=""/>
    <s v="20100003"/>
    <s v="2012010277"/>
    <x v="65"/>
    <d v="2021-06-01T00:00:00"/>
    <d v="2021-06-06T00:00:00"/>
    <s v="KR"/>
    <s v="USD"/>
    <n v="-130.30000000000001"/>
    <s v="83.95004"/>
    <s v="BDT"/>
    <n v="-10938.69"/>
    <n v="-130.30000000000001"/>
    <n v="130.30000000000001"/>
    <s v="GRN-2021-12533"/>
    <s v="C2018-129"/>
    <s v="Goods received from PARAMOUNT TEXTILE LTD."/>
    <s v=""/>
    <s v="0"/>
    <s v="BBCDAK135078"/>
    <s v="CIPL-03329"/>
    <s v=""/>
    <s v="2100068630"/>
    <s v=""/>
    <s v="2126000024"/>
    <d v="2021-07-11T00:00:00"/>
    <s v=""/>
    <s v=""/>
    <s v=""/>
    <n v="0"/>
  </r>
  <r>
    <s v=""/>
    <s v="20100013"/>
    <s v="2022003671"/>
    <x v="77"/>
    <d v="2021-06-01T00:00:00"/>
    <d v="2021-07-05T00:00:00"/>
    <s v="RE"/>
    <s v="BDT"/>
    <n v="-11058"/>
    <s v="1.00000"/>
    <s v="BDT"/>
    <n v="-11058"/>
    <n v="-130.16999999999999"/>
    <n v="130.16999999999999"/>
    <s v="15019"/>
    <s v="20210625"/>
    <s v="LED Tube Light for june'21"/>
    <s v=""/>
    <s v="0"/>
    <s v="5000163143 /91"/>
    <s v=""/>
    <s v=""/>
    <s v=""/>
    <s v=""/>
    <s v=""/>
    <m/>
    <s v=""/>
    <s v=""/>
    <s v=""/>
    <n v="0"/>
  </r>
  <r>
    <s v=""/>
    <s v="20100013"/>
    <s v="2012011158"/>
    <x v="22"/>
    <d v="2021-05-22T00:00:00"/>
    <d v="2021-07-06T00:00:00"/>
    <s v="KR"/>
    <s v="BDT"/>
    <n v="-11043"/>
    <s v="1.00000"/>
    <s v="BDT"/>
    <n v="-11043"/>
    <n v="-129.99"/>
    <n v="129.99"/>
    <s v="9908621788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22003855"/>
    <x v="22"/>
    <d v="2021-06-30T00:00:00"/>
    <d v="2021-07-08T00:00:00"/>
    <s v="RE"/>
    <s v="BDT"/>
    <n v="-11040"/>
    <s v="1.00000"/>
    <s v="BDT"/>
    <n v="-11040"/>
    <n v="-129.96"/>
    <n v="129.96"/>
    <s v="402"/>
    <s v="20210630"/>
    <s v="House Keeping Items for Jun'21"/>
    <s v=""/>
    <s v="0"/>
    <s v="5000164269 /276"/>
    <s v=""/>
    <s v=""/>
    <s v=""/>
    <s v=""/>
    <s v=""/>
    <m/>
    <s v=""/>
    <s v=""/>
    <s v=""/>
    <n v="0"/>
  </r>
  <r>
    <s v=""/>
    <s v="20100013"/>
    <s v="2012010031"/>
    <x v="4"/>
    <d v="2021-04-22T00:00:00"/>
    <d v="2021-06-01T00:00:00"/>
    <s v="KR"/>
    <s v="BDT"/>
    <n v="-11015"/>
    <s v="1.00000"/>
    <s v="BDT"/>
    <n v="-11015"/>
    <n v="-129.66"/>
    <n v="129.66"/>
    <s v="9908883958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07"/>
    <s v="2022003389"/>
    <x v="6"/>
    <d v="2021-05-31T00:00:00"/>
    <d v="2021-06-02T00:00:00"/>
    <s v="RE"/>
    <s v="USD"/>
    <n v="-129.30000000000001"/>
    <s v="83.94996"/>
    <s v="BDT"/>
    <n v="-10854.73"/>
    <n v="-129.30000000000001"/>
    <n v="129.30000000000001"/>
    <s v="28364"/>
    <s v="C2001-956"/>
    <s v="Goods received from Epyllion Limited"/>
    <s v=""/>
    <s v="0"/>
    <s v="4500061847"/>
    <s v="CIPL-03329"/>
    <s v=""/>
    <s v=""/>
    <s v=""/>
    <s v="2126000003"/>
    <d v="2021-07-06T00:00:00"/>
    <s v=""/>
    <s v=""/>
    <s v=""/>
    <n v="0"/>
  </r>
  <r>
    <s v=""/>
    <s v="20100013"/>
    <s v="2012010043"/>
    <x v="4"/>
    <d v="2021-04-13T00:00:00"/>
    <d v="2021-06-01T00:00:00"/>
    <s v="KR"/>
    <s v="BDT"/>
    <n v="-10974"/>
    <s v="1.00000"/>
    <s v="BDT"/>
    <n v="-10974"/>
    <n v="-129.18"/>
    <n v="129.18"/>
    <s v="9908883872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22003414"/>
    <x v="6"/>
    <d v="2021-05-29T00:00:00"/>
    <d v="2021-06-03T00:00:00"/>
    <s v="RE"/>
    <s v="BDT"/>
    <n v="-10968"/>
    <s v="1.00000"/>
    <s v="BDT"/>
    <n v="-10968"/>
    <n v="-129.11000000000001"/>
    <n v="129.11000000000001"/>
    <s v="9023"/>
    <s v="20210531"/>
    <s v="Wooden frame with Flash door,Mahoguni,,May'21"/>
    <s v=""/>
    <s v="0"/>
    <s v="5000161150 /629"/>
    <s v=""/>
    <s v=""/>
    <s v=""/>
    <s v=""/>
    <s v=""/>
    <m/>
    <s v=""/>
    <s v=""/>
    <s v=""/>
    <n v="0"/>
  </r>
  <r>
    <s v=""/>
    <s v="20100004"/>
    <s v="2010000506"/>
    <x v="134"/>
    <d v="2020-11-30T00:00:00"/>
    <d v="2020-12-05T00:00:00"/>
    <s v="KA"/>
    <s v="USD"/>
    <n v="-128.69999999999999"/>
    <s v="83.95004"/>
    <s v="BDT"/>
    <n v="-10804.37"/>
    <n v="-128.69999999999999"/>
    <n v="128.69999999999999"/>
    <s v="GRN-2020-20917"/>
    <s v="C2001-685"/>
    <s v="Purchase of 1300 PCS under CIPL-03103"/>
    <s v=""/>
    <s v="0"/>
    <s v="Fund transfer Paxar to YK"/>
    <s v="CIPL-03103"/>
    <s v=""/>
    <s v="2000255720"/>
    <s v=""/>
    <s v=""/>
    <m/>
    <s v=""/>
    <s v=""/>
    <s v=""/>
    <n v="0"/>
  </r>
  <r>
    <s v=""/>
    <s v="20100013"/>
    <s v="2012011038"/>
    <x v="22"/>
    <d v="2021-04-20T00:00:00"/>
    <d v="2021-07-06T00:00:00"/>
    <s v="KR"/>
    <s v="BDT"/>
    <n v="-10922"/>
    <s v="1.00000"/>
    <s v="BDT"/>
    <n v="-10922"/>
    <n v="-128.57"/>
    <n v="128.57"/>
    <s v="9908884188"/>
    <s v="202106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07"/>
    <s v="2022003357"/>
    <x v="17"/>
    <d v="2021-05-11T00:00:00"/>
    <d v="2021-06-02T00:00:00"/>
    <s v="RE"/>
    <s v="USD"/>
    <n v="-128.28"/>
    <s v="83.95003"/>
    <s v="BDT"/>
    <n v="-10769.11"/>
    <n v="-128.28"/>
    <n v="128.28"/>
    <s v="3273"/>
    <s v="C2021-71"/>
    <s v="Goods received from SANS PACKAGING AND ACCESS"/>
    <s v=""/>
    <s v="0"/>
    <s v="4500061761"/>
    <s v="CIPL-03329"/>
    <s v=""/>
    <s v=""/>
    <s v=""/>
    <s v="2126000021"/>
    <d v="2021-07-11T00:00:00"/>
    <s v=""/>
    <s v=""/>
    <s v=""/>
    <n v="0"/>
  </r>
  <r>
    <s v=""/>
    <s v="20100013"/>
    <s v="2022003606"/>
    <x v="41"/>
    <d v="2021-06-09T00:00:00"/>
    <d v="2021-07-05T00:00:00"/>
    <s v="RE"/>
    <s v="BDT"/>
    <n v="-10878"/>
    <s v="1.00000"/>
    <s v="BDT"/>
    <n v="-10878"/>
    <n v="-128.06"/>
    <n v="128.06"/>
    <s v="7392"/>
    <s v="20210620"/>
    <s v="IT item purchase for June'21"/>
    <s v=""/>
    <s v="0"/>
    <s v="5000162402 /559"/>
    <s v="CIPL-03323"/>
    <s v=""/>
    <s v=""/>
    <s v=""/>
    <s v=""/>
    <m/>
    <s v=""/>
    <s v=""/>
    <s v=""/>
    <n v="0"/>
  </r>
  <r>
    <s v=""/>
    <s v="20100004"/>
    <s v="2012009382"/>
    <x v="38"/>
    <d v="2021-05-04T00:00:00"/>
    <d v="2021-05-10T00:00:00"/>
    <s v="KR"/>
    <s v="USD"/>
    <n v="-127.04"/>
    <s v="83.95002"/>
    <s v="BDT"/>
    <n v="-10665.01"/>
    <n v="-127.04"/>
    <n v="127.04"/>
    <s v="GRN-2021-10821"/>
    <s v="20210504"/>
    <s v="Goods received from SML Packaging Solutions Bangla"/>
    <s v=""/>
    <s v="0"/>
    <s v="K100840519-56   DCUDAK133"/>
    <s v="CIPL-03323"/>
    <s v=""/>
    <s v="2100098980"/>
    <s v=""/>
    <s v=""/>
    <m/>
    <s v=""/>
    <s v=""/>
    <s v=""/>
    <n v="0"/>
  </r>
  <r>
    <s v=""/>
    <s v="20100013"/>
    <s v="2022003338"/>
    <x v="6"/>
    <d v="2021-04-27T00:00:00"/>
    <d v="2021-06-03T00:00:00"/>
    <s v="RE"/>
    <s v="BDT"/>
    <n v="-10673.5"/>
    <s v="1.00000"/>
    <s v="BDT"/>
    <n v="-10673.5"/>
    <n v="-125.64"/>
    <n v="125.64"/>
    <s v="9722"/>
    <s v="20210531"/>
    <s v="Finishing Iron,power switch,Thread Tape..for April"/>
    <s v=""/>
    <s v="0"/>
    <s v="5000159224 /493"/>
    <s v=""/>
    <s v=""/>
    <s v=""/>
    <s v=""/>
    <s v=""/>
    <m/>
    <s v=""/>
    <s v=""/>
    <s v=""/>
    <n v="0"/>
  </r>
  <r>
    <s v=""/>
    <s v="20100013"/>
    <s v="2022003165"/>
    <x v="15"/>
    <d v="2021-05-08T00:00:00"/>
    <d v="2021-06-01T00:00:00"/>
    <s v="RE"/>
    <s v="BDT"/>
    <n v="-10670"/>
    <s v="1.00000"/>
    <s v="BDT"/>
    <n v="-10670"/>
    <n v="-125.61"/>
    <n v="125.61"/>
    <s v="305"/>
    <s v="20210520"/>
    <s v="Acrylic Sheet for May'21"/>
    <s v=""/>
    <s v="0"/>
    <s v="5000159416 /220"/>
    <s v=""/>
    <s v=""/>
    <s v=""/>
    <s v=""/>
    <s v=""/>
    <m/>
    <s v=""/>
    <s v=""/>
    <s v=""/>
    <n v="0"/>
  </r>
  <r>
    <s v=""/>
    <s v="20100013"/>
    <s v="2012010965"/>
    <x v="22"/>
    <d v="2021-05-24T00:00:00"/>
    <d v="2021-07-06T00:00:00"/>
    <s v="KR"/>
    <s v="BDT"/>
    <n v="-10670"/>
    <s v="1.00000"/>
    <s v="BDT"/>
    <n v="-10670"/>
    <n v="-125.6"/>
    <n v="125.6"/>
    <s v="9908884585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30900110"/>
    <s v="2049003339"/>
    <x v="89"/>
    <d v="2021-05-02T00:00:00"/>
    <d v="2021-05-25T00:00:00"/>
    <s v="WE"/>
    <s v="BDT"/>
    <n v="-10637.5"/>
    <s v="1.00000"/>
    <s v="BDT"/>
    <n v="-10637.5"/>
    <n v="-125.22"/>
    <n v="125.22"/>
    <s v="008993545332645"/>
    <s v="4300021439"/>
    <s v="House Keeping - General Administration"/>
    <s v=""/>
    <s v="0"/>
    <s v="Spray,Rat control,ULV,Fog"/>
    <s v=""/>
    <s v=""/>
    <s v=""/>
    <s v="2010300001"/>
    <s v=""/>
    <m/>
    <s v=""/>
    <s v=""/>
    <s v=""/>
    <n v="0"/>
  </r>
  <r>
    <s v=""/>
    <s v="20100007"/>
    <s v="2022003318"/>
    <x v="94"/>
    <d v="2021-05-08T00:00:00"/>
    <d v="2021-06-02T00:00:00"/>
    <s v="RE"/>
    <s v="USD"/>
    <n v="-124.89"/>
    <s v="83.95004"/>
    <s v="BDT"/>
    <n v="-10484.52"/>
    <n v="-124.89"/>
    <n v="124.89"/>
    <s v="3141"/>
    <s v="C2021-71"/>
    <s v="Goods received from SANS PACKAGING AND ACCESS"/>
    <s v=""/>
    <s v="0"/>
    <s v="4500061615"/>
    <s v="CIPL-03329"/>
    <s v=""/>
    <s v=""/>
    <s v=""/>
    <s v="2126000021"/>
    <d v="2021-07-11T00:00:00"/>
    <s v=""/>
    <s v=""/>
    <s v=""/>
    <n v="0"/>
  </r>
  <r>
    <s v=""/>
    <s v="20100013"/>
    <s v="2022002703"/>
    <x v="61"/>
    <d v="2021-03-27T00:00:00"/>
    <d v="2021-04-06T00:00:00"/>
    <s v="RE"/>
    <s v="BDT"/>
    <n v="-10603"/>
    <s v="1.00000"/>
    <s v="BDT"/>
    <n v="-10603"/>
    <n v="-124.82"/>
    <n v="124.82"/>
    <s v="8164"/>
    <s v="20210331"/>
    <s v="Black APEXIOR,Knit Cotton Jute,Cup Brush for March"/>
    <s v=""/>
    <s v="0"/>
    <s v="5000155897 /533"/>
    <s v=""/>
    <s v=""/>
    <s v=""/>
    <s v=""/>
    <s v=""/>
    <m/>
    <s v=""/>
    <s v=""/>
    <s v=""/>
    <n v="0"/>
  </r>
  <r>
    <s v=""/>
    <s v="20100013"/>
    <s v="2012010942"/>
    <x v="22"/>
    <d v="2021-05-06T00:00:00"/>
    <d v="2021-07-06T00:00:00"/>
    <s v="KR"/>
    <s v="BDT"/>
    <n v="-10565"/>
    <s v="1.00000"/>
    <s v="BDT"/>
    <n v="-10565"/>
    <n v="-124.37"/>
    <n v="124.37"/>
    <s v="9908884588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22003641"/>
    <x v="16"/>
    <d v="2021-06-13T00:00:00"/>
    <d v="2021-07-05T00:00:00"/>
    <s v="RE"/>
    <s v="BDT"/>
    <n v="-10560"/>
    <s v="1.00000"/>
    <s v="BDT"/>
    <n v="-10560"/>
    <n v="-124.31"/>
    <n v="124.31"/>
    <s v="326"/>
    <s v="20210624"/>
    <s v="Acrylic Sheet for June'21"/>
    <s v=""/>
    <s v="0"/>
    <s v="5000162961 /250"/>
    <s v=""/>
    <s v=""/>
    <s v=""/>
    <s v=""/>
    <s v=""/>
    <m/>
    <s v=""/>
    <s v=""/>
    <s v=""/>
    <n v="0"/>
  </r>
  <r>
    <s v=""/>
    <s v="20100004"/>
    <s v="2012003087"/>
    <x v="135"/>
    <d v="2020-10-19T00:00:00"/>
    <d v="2020-11-05T00:00:00"/>
    <s v="KR"/>
    <s v="USD"/>
    <n v="-123.68"/>
    <s v="83.95003"/>
    <s v="BDT"/>
    <n v="-10382.94"/>
    <n v="-123.68"/>
    <n v="123.68"/>
    <s v="GRN-2020-19572"/>
    <s v="C2001-90"/>
    <s v="Purchase of 7658 PCS under CIPL-03185"/>
    <s v=""/>
    <s v="0"/>
    <s v="203046-SC DCUDAK018451"/>
    <s v="CIPL-03185"/>
    <s v=""/>
    <s v="2000234690"/>
    <s v=""/>
    <s v=""/>
    <m/>
    <s v=""/>
    <s v=""/>
    <s v=""/>
    <n v="0"/>
  </r>
  <r>
    <s v=""/>
    <s v="20100007"/>
    <s v="2022003556"/>
    <x v="26"/>
    <d v="2021-06-16T00:00:00"/>
    <d v="2021-06-19T00:00:00"/>
    <s v="RE"/>
    <s v="USD"/>
    <n v="-123.01"/>
    <s v="83.95000"/>
    <s v="BDT"/>
    <n v="-10326.69"/>
    <n v="-123.01"/>
    <n v="123.01"/>
    <s v="32141"/>
    <s v="C2001-956"/>
    <s v="Goods received from Epyllion Limited"/>
    <s v=""/>
    <s v="0"/>
    <s v="4500062203"/>
    <s v="CIPL-03364"/>
    <s v=""/>
    <s v=""/>
    <s v=""/>
    <s v=""/>
    <m/>
    <s v=""/>
    <s v=""/>
    <s v=""/>
    <n v="0"/>
  </r>
  <r>
    <s v=""/>
    <s v="20100009"/>
    <s v="2022003827"/>
    <x v="22"/>
    <d v="2020-11-01T00:00:00"/>
    <d v="2021-07-04T00:00:00"/>
    <s v="RE"/>
    <s v="BDT"/>
    <n v="-10428.32"/>
    <s v="1.00000"/>
    <s v="BDT"/>
    <n v="-10428.32"/>
    <n v="-122.76"/>
    <n v="122.76"/>
    <s v="COSM/00033"/>
    <s v="C2018-375"/>
    <s v="Courier Charges for Nov'20"/>
    <s v=""/>
    <s v="0"/>
    <s v="5000164299 /4621"/>
    <s v=""/>
    <s v=""/>
    <s v=""/>
    <s v=""/>
    <s v=""/>
    <m/>
    <s v=""/>
    <s v=""/>
    <s v=""/>
    <n v="0"/>
  </r>
  <r>
    <s v=""/>
    <s v="20100004"/>
    <s v="2012010725"/>
    <x v="1"/>
    <d v="2021-06-23T00:00:00"/>
    <d v="2021-06-24T00:00:00"/>
    <s v="KR"/>
    <s v="USD"/>
    <n v="-122.76"/>
    <s v="83.94998"/>
    <s v="BDT"/>
    <n v="-10305.700000000001"/>
    <n v="-122.76"/>
    <n v="122.76"/>
    <s v="GRN-2021-14416"/>
    <s v="20210623"/>
    <s v="Goods received from SML Packaging Solutions Bangla"/>
    <s v=""/>
    <s v="0"/>
    <s v="08062021-01   LCA-371736"/>
    <s v="CIPL-03334"/>
    <s v=""/>
    <s v="2100147140"/>
    <s v=""/>
    <s v=""/>
    <m/>
    <s v=""/>
    <s v=""/>
    <s v=""/>
    <n v="0"/>
  </r>
  <r>
    <s v=""/>
    <s v="20100013"/>
    <s v="2012011156"/>
    <x v="22"/>
    <d v="2021-05-22T00:00:00"/>
    <d v="2021-07-06T00:00:00"/>
    <s v="KR"/>
    <s v="BDT"/>
    <n v="-10427"/>
    <s v="1.00000"/>
    <s v="BDT"/>
    <n v="-10427"/>
    <n v="-122.74"/>
    <n v="122.74"/>
    <s v="9908621789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1141"/>
    <x v="22"/>
    <d v="2021-05-27T00:00:00"/>
    <d v="2021-07-06T00:00:00"/>
    <s v="KR"/>
    <s v="BDT"/>
    <n v="-10363"/>
    <s v="1.00000"/>
    <s v="BDT"/>
    <n v="-10363"/>
    <n v="-121.99"/>
    <n v="121.99"/>
    <s v="9908621786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0257"/>
    <x v="4"/>
    <d v="2021-04-18T00:00:00"/>
    <d v="2021-06-03T00:00:00"/>
    <s v="KR"/>
    <s v="BDT"/>
    <n v="-10356"/>
    <s v="1.00000"/>
    <s v="BDT"/>
    <n v="-10356"/>
    <n v="-121.91"/>
    <n v="121.91"/>
    <s v="9908884008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30900110"/>
    <s v="2049003239"/>
    <x v="89"/>
    <d v="2021-05-02T00:00:00"/>
    <d v="2021-05-10T00:00:00"/>
    <s v="WE"/>
    <s v="BDT"/>
    <n v="-10323"/>
    <s v="1.00000"/>
    <s v="BDT"/>
    <n v="-10323"/>
    <n v="-121.52"/>
    <n v="121.52"/>
    <s v="00245"/>
    <s v="4200002106"/>
    <s v="Graund floor Aisle repaint"/>
    <s v=""/>
    <s v="0"/>
    <s v="Complaince"/>
    <s v=""/>
    <s v=""/>
    <s v=""/>
    <s v="2010300001"/>
    <s v=""/>
    <m/>
    <s v=""/>
    <s v=""/>
    <s v=""/>
    <n v="0"/>
  </r>
  <r>
    <s v=""/>
    <s v="20100004"/>
    <s v="2012010579"/>
    <x v="10"/>
    <d v="2021-06-15T00:00:00"/>
    <d v="2021-06-17T00:00:00"/>
    <s v="KR"/>
    <s v="USD"/>
    <n v="-121.22"/>
    <s v="83.95001"/>
    <s v="BDT"/>
    <n v="-10176.42"/>
    <n v="-121.22"/>
    <n v="121.22"/>
    <s v="GRN-2021-13642"/>
    <s v="20210615"/>
    <s v="Goods received from Britannia Label BD Ltd"/>
    <s v=""/>
    <s v="0"/>
    <s v="SC/CIPL/780/2021  DCUDAK1"/>
    <s v="CIPL-03330"/>
    <s v=""/>
    <s v="2100139000"/>
    <s v=""/>
    <s v=""/>
    <m/>
    <s v=""/>
    <s v=""/>
    <s v=""/>
    <n v="0"/>
  </r>
  <r>
    <s v=""/>
    <s v="20100007"/>
    <s v="2022003535"/>
    <x v="29"/>
    <d v="2021-06-09T00:00:00"/>
    <d v="2021-06-19T00:00:00"/>
    <s v="RE"/>
    <s v="USD"/>
    <n v="-120.84"/>
    <s v="83.95002"/>
    <s v="BDT"/>
    <n v="-10144.52"/>
    <n v="-120.84"/>
    <n v="120.84"/>
    <s v="30189"/>
    <s v="C2001-956"/>
    <s v="Goods received from Epyllion Limited"/>
    <s v=""/>
    <s v="0"/>
    <s v="4500062037"/>
    <s v="CIPL-03364"/>
    <s v=""/>
    <s v=""/>
    <s v=""/>
    <s v=""/>
    <m/>
    <s v=""/>
    <s v=""/>
    <s v=""/>
    <n v="0"/>
  </r>
  <r>
    <s v=""/>
    <s v="20100013"/>
    <s v="2022003133"/>
    <x v="20"/>
    <d v="2021-04-22T00:00:00"/>
    <d v="2021-05-08T00:00:00"/>
    <s v="RE"/>
    <s v="BDT"/>
    <n v="-10260"/>
    <s v="1.00000"/>
    <s v="BDT"/>
    <n v="-10260"/>
    <n v="-120.78"/>
    <n v="120.78"/>
    <s v="117"/>
    <s v="20210429"/>
    <s v="Stock Register,board duster,bucket for April'21"/>
    <s v=""/>
    <s v="0"/>
    <s v="5000159113 /235"/>
    <s v=""/>
    <s v=""/>
    <s v=""/>
    <s v=""/>
    <s v=""/>
    <m/>
    <s v=""/>
    <s v=""/>
    <s v=""/>
    <n v="0"/>
  </r>
  <r>
    <s v=""/>
    <s v="20100013"/>
    <s v="2012011221"/>
    <x v="22"/>
    <d v="2021-05-24T00:00:00"/>
    <d v="2021-07-08T00:00:00"/>
    <s v="KR"/>
    <s v="BDT"/>
    <n v="-10240"/>
    <s v="1.00000"/>
    <s v="BDT"/>
    <n v="-10240"/>
    <n v="-120.54"/>
    <n v="120.54"/>
    <s v="9908884555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1106"/>
    <x v="22"/>
    <d v="2021-05-05T00:00:00"/>
    <d v="2021-07-06T00:00:00"/>
    <s v="KR"/>
    <s v="BDT"/>
    <n v="-10215"/>
    <s v="1.00000"/>
    <s v="BDT"/>
    <n v="-10215"/>
    <n v="-120.25"/>
    <n v="120.25"/>
    <s v="9908621610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22003246"/>
    <x v="39"/>
    <d v="2021-05-05T00:00:00"/>
    <d v="2021-06-01T00:00:00"/>
    <s v="RE"/>
    <s v="BDT"/>
    <n v="-10215.5"/>
    <s v="1.00000"/>
    <s v="BDT"/>
    <n v="-10215.5"/>
    <n v="-120.25"/>
    <n v="120.25"/>
    <s v="CIPL-18/21"/>
    <s v="20210529"/>
    <s v="Printing bools for may'21"/>
    <s v=""/>
    <s v="0"/>
    <s v="5000160522 /248"/>
    <s v=""/>
    <s v=""/>
    <s v=""/>
    <s v=""/>
    <s v=""/>
    <m/>
    <s v=""/>
    <s v=""/>
    <s v=""/>
    <n v="0"/>
  </r>
  <r>
    <s v=""/>
    <s v="20100013"/>
    <s v="2022003598"/>
    <x v="41"/>
    <d v="2021-06-01T00:00:00"/>
    <d v="2021-07-05T00:00:00"/>
    <s v="RE"/>
    <s v="BDT"/>
    <n v="-10185"/>
    <s v="1.00000"/>
    <s v="BDT"/>
    <n v="-10185"/>
    <n v="-119.89"/>
    <n v="119.89"/>
    <s v="CS5648/21"/>
    <s v="20210620"/>
    <s v="Fire safety equipment for June'21"/>
    <s v=""/>
    <s v="0"/>
    <s v="5000162415 /342"/>
    <s v=""/>
    <s v=""/>
    <s v=""/>
    <s v=""/>
    <s v=""/>
    <m/>
    <s v=""/>
    <s v=""/>
    <s v=""/>
    <n v="0"/>
  </r>
  <r>
    <s v=""/>
    <s v="20100004"/>
    <s v="2012010665"/>
    <x v="44"/>
    <d v="2021-06-19T00:00:00"/>
    <d v="2021-06-20T00:00:00"/>
    <s v="KR"/>
    <s v="USD"/>
    <n v="-119.79"/>
    <s v="83.95000"/>
    <s v="BDT"/>
    <n v="-10056.370000000001"/>
    <n v="-119.79"/>
    <n v="119.79"/>
    <s v="GRN-2021-14045"/>
    <s v="20210619"/>
    <s v="Goods received from Britannia Label BD Ltd"/>
    <s v=""/>
    <s v="0"/>
    <s v="SC/CIPL/780/2021  DCUDAK1"/>
    <s v="CIPL-03330"/>
    <s v=""/>
    <s v="2100141860"/>
    <s v=""/>
    <s v=""/>
    <m/>
    <s v=""/>
    <s v=""/>
    <s v=""/>
    <n v="0"/>
  </r>
  <r>
    <s v=""/>
    <s v="30900110"/>
    <s v="2049003492"/>
    <x v="6"/>
    <d v="2021-05-31T00:00:00"/>
    <d v="2021-06-02T00:00:00"/>
    <s v="WE"/>
    <s v="BDT"/>
    <n v="-10125"/>
    <s v="1.00000"/>
    <s v="BDT"/>
    <n v="-10125"/>
    <n v="-119.19"/>
    <n v="119.19"/>
    <s v="312"/>
    <s v="4200002404"/>
    <s v="Fire Extinguisher refilling 5Kg"/>
    <s v=""/>
    <s v="0"/>
    <s v="Complaince"/>
    <s v=""/>
    <s v=""/>
    <s v=""/>
    <s v="2010300001"/>
    <s v=""/>
    <m/>
    <s v=""/>
    <s v=""/>
    <s v=""/>
    <n v="0"/>
  </r>
  <r>
    <s v=""/>
    <s v="20100004"/>
    <s v="2012008380"/>
    <x v="14"/>
    <d v="2021-04-12T00:00:00"/>
    <d v="2021-04-13T00:00:00"/>
    <s v="KR"/>
    <s v="USD"/>
    <n v="-117.54"/>
    <s v="83.94997"/>
    <s v="BDT"/>
    <n v="-9867.48"/>
    <n v="-117.54"/>
    <n v="117.54"/>
    <s v="GRN-2021-8689"/>
    <s v="C2020-189"/>
    <s v="Goods received from R-PAC (BANGLADESH) LIMITED"/>
    <s v=""/>
    <s v="0"/>
    <s v="CIPL04052021(B)  DCUDAK13"/>
    <s v="CIPL-03331"/>
    <s v=""/>
    <s v="2100088510"/>
    <s v=""/>
    <s v=""/>
    <m/>
    <s v=""/>
    <s v=""/>
    <s v=""/>
    <n v="0"/>
  </r>
  <r>
    <s v=""/>
    <s v="20100013"/>
    <s v="2012009920"/>
    <x v="4"/>
    <s v="0021-04-06"/>
    <d v="2021-06-01T00:00:00"/>
    <s v="KR"/>
    <s v="BDT"/>
    <n v="-9945"/>
    <s v="1.00000"/>
    <s v="BDT"/>
    <n v="-9945"/>
    <n v="-117.07"/>
    <n v="117.07"/>
    <s v="9908882830"/>
    <s v="20210530"/>
    <s v="Payable to Transmarine for C&amp;F Imp APR'21"/>
    <s v=""/>
    <s v="0"/>
    <s v="C&amp;F IMPORT"/>
    <s v="N/A"/>
    <s v=""/>
    <s v="N/A"/>
    <s v=""/>
    <s v="2113000004"/>
    <d v="2021-07-03T00:00:00"/>
    <s v=""/>
    <s v=""/>
    <s v=""/>
    <n v="0"/>
  </r>
  <r>
    <s v=""/>
    <s v="20100004"/>
    <s v="2012009526"/>
    <x v="17"/>
    <d v="2021-05-11T00:00:00"/>
    <d v="2021-05-20T00:00:00"/>
    <s v="KR"/>
    <s v="USD"/>
    <n v="-116.64"/>
    <s v="83.95002"/>
    <s v="BDT"/>
    <n v="-9791.93"/>
    <n v="-116.64"/>
    <n v="116.64"/>
    <s v="GRN-2021-11493"/>
    <s v="20210511"/>
    <s v="Goods received from SML Packaging Solutions Bangla"/>
    <s v=""/>
    <s v="0"/>
    <s v="K100853742-44  DCUDAK1388"/>
    <s v="CIPL-03341"/>
    <s v=""/>
    <s v="2100111080"/>
    <s v=""/>
    <s v=""/>
    <m/>
    <s v=""/>
    <s v=""/>
    <s v=""/>
    <n v="0"/>
  </r>
  <r>
    <s v=""/>
    <s v="20100013"/>
    <s v="2022003409"/>
    <x v="6"/>
    <d v="2021-05-29T00:00:00"/>
    <d v="2021-06-03T00:00:00"/>
    <s v="RE"/>
    <s v="BDT"/>
    <n v="-9853"/>
    <s v="1.00000"/>
    <s v="BDT"/>
    <n v="-9853"/>
    <n v="-115.99"/>
    <n v="115.99"/>
    <s v="004"/>
    <s v="20210531"/>
    <s v="CHLOSAFE,Lequied soap for May'21"/>
    <s v=""/>
    <s v="0"/>
    <s v="5000161108 /468"/>
    <s v=""/>
    <s v=""/>
    <s v=""/>
    <s v=""/>
    <s v=""/>
    <m/>
    <s v=""/>
    <s v=""/>
    <s v=""/>
    <n v="0"/>
  </r>
  <r>
    <s v=""/>
    <s v="20100007"/>
    <s v="2022003540"/>
    <x v="33"/>
    <d v="2021-06-07T00:00:00"/>
    <d v="2021-06-19T00:00:00"/>
    <s v="RE"/>
    <s v="USD"/>
    <n v="-115.98"/>
    <s v="83.95008"/>
    <s v="BDT"/>
    <n v="-9736.5300000000007"/>
    <n v="-115.98"/>
    <n v="115.98"/>
    <s v="29951/29708"/>
    <s v="C2001-956"/>
    <s v="Goods received from Epyllion Limited"/>
    <s v=""/>
    <s v="0"/>
    <s v="4500062114"/>
    <s v="CIPL-03364"/>
    <s v=""/>
    <s v=""/>
    <s v=""/>
    <s v=""/>
    <m/>
    <s v=""/>
    <s v=""/>
    <s v=""/>
    <n v="0"/>
  </r>
  <r>
    <s v=""/>
    <s v="20100007"/>
    <s v="2022003343"/>
    <x v="17"/>
    <d v="2021-05-11T00:00:00"/>
    <d v="2021-06-02T00:00:00"/>
    <s v="RE"/>
    <s v="USD"/>
    <n v="-115.89"/>
    <s v="83.95004"/>
    <s v="BDT"/>
    <n v="-9728.9699999999993"/>
    <n v="-115.89"/>
    <n v="115.89"/>
    <s v="3269"/>
    <s v="C2021-71"/>
    <s v="Goods received from SANS PACKAGING AND ACCESS"/>
    <s v=""/>
    <s v="0"/>
    <s v="4500061733"/>
    <s v="CIPL-03331"/>
    <s v=""/>
    <s v=""/>
    <s v=""/>
    <s v="2126000021"/>
    <d v="2021-07-11T00:00:00"/>
    <s v=""/>
    <s v=""/>
    <s v=""/>
    <n v="0"/>
  </r>
  <r>
    <s v=""/>
    <s v="30900100"/>
    <s v="2049003561"/>
    <x v="75"/>
    <d v="2021-06-08T00:00:00"/>
    <d v="2021-06-08T00:00:00"/>
    <s v="WE"/>
    <s v="USD"/>
    <n v="-115.22"/>
    <s v="83.95001"/>
    <s v="BDT"/>
    <n v="-9672.7199999999993"/>
    <n v="-115.22"/>
    <n v="115.22"/>
    <s v="30194"/>
    <s v="4500062050"/>
    <s v="CRTDBXCRTN 42X40 cm 3 Ply"/>
    <s v=""/>
    <s v="0"/>
    <s v="Pcking Mtarial"/>
    <s v=""/>
    <s v=""/>
    <s v=""/>
    <s v="2010300001"/>
    <s v=""/>
    <m/>
    <s v=""/>
    <s v=""/>
    <s v=""/>
    <n v="0"/>
  </r>
  <r>
    <s v=""/>
    <s v="20100013"/>
    <s v="2022003592"/>
    <x v="41"/>
    <d v="2021-06-11T00:00:00"/>
    <d v="2021-07-05T00:00:00"/>
    <s v="RE"/>
    <s v="BDT"/>
    <n v="-9663"/>
    <s v="1.00000"/>
    <s v="BDT"/>
    <n v="-9663"/>
    <n v="-113.75"/>
    <n v="113.75"/>
    <s v="32"/>
    <s v="20210620"/>
    <s v="Sewing Machine spare parts ffor June'21"/>
    <s v=""/>
    <s v="0"/>
    <s v="5000162372 /5"/>
    <s v=""/>
    <s v=""/>
    <s v=""/>
    <s v=""/>
    <s v=""/>
    <m/>
    <s v=""/>
    <s v=""/>
    <s v=""/>
    <n v="0"/>
  </r>
  <r>
    <s v=""/>
    <s v="20100007"/>
    <s v="2022003372"/>
    <x v="6"/>
    <d v="2021-05-31T00:00:00"/>
    <d v="2021-06-02T00:00:00"/>
    <s v="RE"/>
    <s v="USD"/>
    <n v="-113.66"/>
    <s v="83.95003"/>
    <s v="BDT"/>
    <n v="-9541.76"/>
    <n v="-113.66"/>
    <n v="113.66"/>
    <s v="28365"/>
    <s v="C2001-956"/>
    <s v="Goods received from Epyllion Limited"/>
    <s v=""/>
    <s v="0"/>
    <s v="4500061831"/>
    <s v="CIPL-03329"/>
    <s v=""/>
    <s v=""/>
    <s v=""/>
    <s v="2126000003"/>
    <d v="2021-07-06T00:00:00"/>
    <s v=""/>
    <s v=""/>
    <s v=""/>
    <n v="0"/>
  </r>
  <r>
    <s v=""/>
    <s v="20100013"/>
    <s v="2012011153"/>
    <x v="22"/>
    <d v="2021-05-05T00:00:00"/>
    <d v="2021-07-06T00:00:00"/>
    <s v="KR"/>
    <s v="BDT"/>
    <n v="-9639"/>
    <s v="1.00000"/>
    <s v="BDT"/>
    <n v="-9639"/>
    <n v="-113.47"/>
    <n v="113.47"/>
    <s v="9908621785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07"/>
    <s v="2022003005"/>
    <x v="68"/>
    <d v="2021-04-24T00:00:00"/>
    <d v="2021-05-03T00:00:00"/>
    <s v="RE"/>
    <s v="USD"/>
    <n v="-113.34"/>
    <s v="83.95006"/>
    <s v="BDT"/>
    <n v="-9514.9"/>
    <n v="-113.34"/>
    <n v="113.34"/>
    <s v="2651"/>
    <s v="C2021-71"/>
    <s v="Goods received from SANS PACKAGING AND ACCESSORIES"/>
    <s v=""/>
    <s v="0"/>
    <s v="4500061384"/>
    <s v="CIPL-03308"/>
    <s v=""/>
    <s v=""/>
    <s v=""/>
    <s v="2126000022"/>
    <d v="2021-07-11T00:00:00"/>
    <s v=""/>
    <s v=""/>
    <s v=""/>
    <n v="0"/>
  </r>
  <r>
    <s v=""/>
    <s v="20100013"/>
    <s v="2012011130"/>
    <x v="22"/>
    <d v="2021-05-05T00:00:00"/>
    <d v="2021-07-06T00:00:00"/>
    <s v="KR"/>
    <s v="BDT"/>
    <n v="-9589"/>
    <s v="1.00000"/>
    <s v="BDT"/>
    <n v="-9589"/>
    <n v="-112.88"/>
    <n v="112.88"/>
    <s v="9908621614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1070"/>
    <x v="22"/>
    <d v="2021-05-25T00:00:00"/>
    <d v="2021-07-06T00:00:00"/>
    <s v="KR"/>
    <s v="BDT"/>
    <n v="-9576"/>
    <s v="1.00000"/>
    <s v="BDT"/>
    <n v="-9576"/>
    <n v="-112.73"/>
    <n v="112.73"/>
    <s v="9908885392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0184"/>
    <x v="4"/>
    <d v="2021-04-25T00:00:00"/>
    <d v="2021-06-01T00:00:00"/>
    <s v="KR"/>
    <s v="BDT"/>
    <n v="-9557"/>
    <s v="1.00000"/>
    <s v="BDT"/>
    <n v="-9557"/>
    <n v="-112.5"/>
    <n v="112.5"/>
    <s v="9908620571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20100013"/>
    <s v="2022002706"/>
    <x v="61"/>
    <d v="2021-03-29T00:00:00"/>
    <d v="2021-04-06T00:00:00"/>
    <s v="RE"/>
    <s v="BDT"/>
    <n v="-9550"/>
    <s v="1.00000"/>
    <s v="BDT"/>
    <n v="-9550"/>
    <n v="-112.42"/>
    <n v="112.42"/>
    <s v="8197"/>
    <s v="20210331"/>
    <s v="EMARY PAPER  SCHRODER,AIR PIPE,COPPER PIPE..MARCH"/>
    <s v=""/>
    <s v="0"/>
    <s v="5000156126 /544"/>
    <s v=""/>
    <s v=""/>
    <s v=""/>
    <s v=""/>
    <s v=""/>
    <m/>
    <s v=""/>
    <s v=""/>
    <s v=""/>
    <n v="0"/>
  </r>
  <r>
    <s v=""/>
    <s v="20100013"/>
    <s v="2022003070"/>
    <x v="20"/>
    <d v="2021-04-03T00:00:00"/>
    <d v="2021-05-06T00:00:00"/>
    <s v="RE"/>
    <s v="BDT"/>
    <n v="-9506"/>
    <s v="1.00000"/>
    <s v="BDT"/>
    <n v="-9506"/>
    <n v="-111.9"/>
    <n v="111.9"/>
    <s v="283"/>
    <s v="20210429"/>
    <s v="SACK for April'21"/>
    <s v=""/>
    <s v="0"/>
    <s v="5000158716 /196"/>
    <s v=""/>
    <s v=""/>
    <s v=""/>
    <s v=""/>
    <s v="2113000035"/>
    <d v="2021-07-07T00:00:00"/>
    <s v=""/>
    <s v=""/>
    <s v=""/>
    <n v="0"/>
  </r>
  <r>
    <s v=""/>
    <s v="20100013"/>
    <s v="2022003191"/>
    <x v="21"/>
    <d v="2021-05-02T00:00:00"/>
    <d v="2021-06-01T00:00:00"/>
    <s v="RE"/>
    <s v="BDT"/>
    <n v="-9487"/>
    <s v="1.00000"/>
    <s v="BDT"/>
    <n v="-9487"/>
    <n v="-111.68"/>
    <n v="111.68"/>
    <s v="02270"/>
    <s v="20210525"/>
    <s v="Color for shading,Mask -KN,Heat Gun for May'21"/>
    <s v=""/>
    <s v="0"/>
    <s v="5000160270 /431"/>
    <s v=""/>
    <s v=""/>
    <s v=""/>
    <s v=""/>
    <s v=""/>
    <m/>
    <s v=""/>
    <s v=""/>
    <s v=""/>
    <n v="0"/>
  </r>
  <r>
    <s v=""/>
    <s v="20100007"/>
    <s v="2022002949"/>
    <x v="28"/>
    <d v="2021-04-21T00:00:00"/>
    <d v="2021-04-25T00:00:00"/>
    <s v="RE"/>
    <s v="USD"/>
    <n v="-111.49"/>
    <s v="83.94995"/>
    <s v="BDT"/>
    <n v="-9359.58"/>
    <n v="-111.49"/>
    <n v="111.49"/>
    <s v="2537"/>
    <s v="C2021-71"/>
    <s v="Goods received from SANS PACKAGING AND ACCESSORIES"/>
    <s v=""/>
    <s v="0"/>
    <s v="4500061319"/>
    <s v="CIPL-03271"/>
    <s v=""/>
    <s v=""/>
    <s v=""/>
    <s v="2126000022"/>
    <d v="2021-07-11T00:00:00"/>
    <s v=""/>
    <s v=""/>
    <s v=""/>
    <n v="0"/>
  </r>
  <r>
    <s v=""/>
    <s v="20100004"/>
    <s v="2012002558"/>
    <x v="135"/>
    <d v="2020-10-19T00:00:00"/>
    <d v="2020-10-27T00:00:00"/>
    <s v="KR"/>
    <s v="USD"/>
    <n v="-111.35"/>
    <s v="83.94998"/>
    <s v="BDT"/>
    <n v="-9347.83"/>
    <n v="-111.35"/>
    <n v="111.35"/>
    <s v="GRN-2020-19548"/>
    <s v="C2001-90"/>
    <s v="Purchase of 6186 PCS under CIPL-03148"/>
    <s v=""/>
    <s v="0"/>
    <s v="200954-sc DCUDAK016971"/>
    <s v="CIPL-03148"/>
    <s v=""/>
    <s v="2000217750"/>
    <s v=""/>
    <s v=""/>
    <m/>
    <s v=""/>
    <s v=""/>
    <s v=""/>
    <n v="0"/>
  </r>
  <r>
    <s v=""/>
    <s v="20100013"/>
    <s v="2022003029"/>
    <x v="20"/>
    <d v="2021-04-25T00:00:00"/>
    <d v="2021-05-06T00:00:00"/>
    <s v="RE"/>
    <s v="BDT"/>
    <n v="-9458"/>
    <s v="1.00000"/>
    <s v="BDT"/>
    <n v="-9458"/>
    <n v="-111.33"/>
    <n v="111.33"/>
    <s v="59"/>
    <s v="20210429"/>
    <s v="Sewing machine spare parts for April'21"/>
    <s v=""/>
    <s v="0"/>
    <s v="5000158357 /284"/>
    <s v=""/>
    <s v=""/>
    <s v=""/>
    <s v=""/>
    <s v=""/>
    <m/>
    <s v=""/>
    <s v=""/>
    <s v=""/>
    <n v="0"/>
  </r>
  <r>
    <s v=""/>
    <s v="20100013"/>
    <s v="2012011064"/>
    <x v="22"/>
    <d v="2021-05-31T00:00:00"/>
    <d v="2021-07-06T00:00:00"/>
    <s v="KR"/>
    <s v="BDT"/>
    <n v="-9452"/>
    <s v="1.00000"/>
    <s v="BDT"/>
    <n v="-9452"/>
    <n v="-111.27"/>
    <n v="111.27"/>
    <s v="9908885253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1113"/>
    <x v="22"/>
    <d v="2021-05-04T00:00:00"/>
    <d v="2021-07-06T00:00:00"/>
    <s v="KR"/>
    <s v="BDT"/>
    <n v="-9451"/>
    <s v="1.00000"/>
    <s v="BDT"/>
    <n v="-9451"/>
    <n v="-111.25"/>
    <n v="111.25"/>
    <s v="9908621613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1152"/>
    <x v="22"/>
    <d v="2021-05-25T00:00:00"/>
    <d v="2021-07-06T00:00:00"/>
    <s v="KR"/>
    <s v="BDT"/>
    <n v="-9442"/>
    <s v="1.00000"/>
    <s v="BDT"/>
    <n v="-9442"/>
    <n v="-111.15"/>
    <n v="111.15"/>
    <s v="9908621787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09"/>
    <s v="2022003904"/>
    <x v="22"/>
    <d v="2021-04-10T00:00:00"/>
    <d v="2021-07-08T00:00:00"/>
    <s v="RE"/>
    <s v="BDT"/>
    <n v="-9417"/>
    <s v="1.00000"/>
    <s v="BDT"/>
    <n v="-9417"/>
    <n v="-110.86"/>
    <n v="110.86"/>
    <s v="02/21"/>
    <s v="C2020-114"/>
    <s v="Survey for april'21"/>
    <s v=""/>
    <s v="0"/>
    <s v="5000164139 /11"/>
    <s v=""/>
    <s v=""/>
    <s v=""/>
    <s v=""/>
    <s v="2113000130"/>
    <d v="2021-07-14T00:00:00"/>
    <s v=""/>
    <s v=""/>
    <s v=""/>
    <n v="0"/>
  </r>
  <r>
    <s v=""/>
    <s v="20100004"/>
    <s v="2012009825"/>
    <x v="80"/>
    <d v="2021-04-01T00:00:00"/>
    <d v="2021-05-31T00:00:00"/>
    <s v="KR"/>
    <s v="USD"/>
    <n v="-110.25"/>
    <s v="83.95002"/>
    <s v="BDT"/>
    <n v="-9255.49"/>
    <n v="-110.25"/>
    <n v="110.25"/>
    <s v="GRN-2021-7548"/>
    <s v="C2001-278"/>
    <s v="Goods received from Coats Bangladesh Ltd."/>
    <s v=""/>
    <s v="0"/>
    <s v="MAR-02/CIPL/2021   DCUDAK"/>
    <s v="CIPL-03329"/>
    <s v=""/>
    <s v="2100080310"/>
    <s v=""/>
    <s v=""/>
    <m/>
    <s v=""/>
    <s v=""/>
    <s v=""/>
    <n v="0"/>
  </r>
  <r>
    <s v=""/>
    <s v="20100013"/>
    <s v="2022003132"/>
    <x v="20"/>
    <d v="2021-04-25T00:00:00"/>
    <d v="2021-05-08T00:00:00"/>
    <s v="RE"/>
    <s v="BDT"/>
    <n v="-9354"/>
    <s v="1.00000"/>
    <s v="BDT"/>
    <n v="-9354"/>
    <n v="-110.11"/>
    <n v="110.11"/>
    <s v="CIPL-20/21"/>
    <s v="20210429"/>
    <s v="Printing books for April'21"/>
    <s v=""/>
    <s v="0"/>
    <s v="5000159114 /241"/>
    <s v=""/>
    <s v=""/>
    <s v=""/>
    <s v=""/>
    <s v=""/>
    <m/>
    <s v=""/>
    <s v=""/>
    <s v=""/>
    <n v="0"/>
  </r>
  <r>
    <s v=""/>
    <s v="20100013"/>
    <s v="2012011220"/>
    <x v="22"/>
    <d v="2021-05-12T00:00:00"/>
    <d v="2021-07-08T00:00:00"/>
    <s v="KR"/>
    <s v="BDT"/>
    <n v="-9290"/>
    <s v="1.00000"/>
    <s v="BDT"/>
    <n v="-9290"/>
    <n v="-109.36"/>
    <n v="109.36"/>
    <s v="9908884551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1157"/>
    <x v="22"/>
    <d v="2021-05-25T00:00:00"/>
    <d v="2021-07-06T00:00:00"/>
    <s v="KR"/>
    <s v="BDT"/>
    <n v="-9287"/>
    <s v="1.00000"/>
    <s v="BDT"/>
    <n v="-9287"/>
    <n v="-109.32"/>
    <n v="109.32"/>
    <s v="9908621772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04"/>
    <s v="2012009675"/>
    <x v="21"/>
    <d v="2021-05-25T00:00:00"/>
    <d v="2021-05-26T00:00:00"/>
    <s v="KR"/>
    <s v="USD"/>
    <n v="-109.23"/>
    <s v="83.95001"/>
    <s v="BDT"/>
    <n v="-9169.86"/>
    <n v="-109.23"/>
    <n v="109.23"/>
    <s v="GRN-2021-12025"/>
    <s v="C2001-90"/>
    <s v="Goods received from Paxar Bangladesh Ltd."/>
    <s v=""/>
    <s v="0"/>
    <s v="224002-SC  DCUDAK138844"/>
    <s v="CIPL-03314"/>
    <s v=""/>
    <s v="2100111890"/>
    <s v=""/>
    <s v=""/>
    <m/>
    <s v=""/>
    <s v=""/>
    <s v=""/>
    <n v="0"/>
  </r>
  <r>
    <s v=""/>
    <s v="20100013"/>
    <s v="2012011136"/>
    <x v="22"/>
    <d v="2021-05-04T00:00:00"/>
    <d v="2021-07-06T00:00:00"/>
    <s v="KR"/>
    <s v="BDT"/>
    <n v="-9249"/>
    <s v="1.00000"/>
    <s v="BDT"/>
    <n v="-9249"/>
    <n v="-108.88"/>
    <n v="108.88"/>
    <s v="9908621791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07"/>
    <s v="2022003571"/>
    <x v="26"/>
    <d v="2021-06-16T00:00:00"/>
    <d v="2021-06-19T00:00:00"/>
    <s v="RE"/>
    <s v="USD"/>
    <n v="-108.75"/>
    <s v="83.94998"/>
    <s v="BDT"/>
    <n v="-9129.56"/>
    <n v="-108.75"/>
    <n v="108.75"/>
    <s v="31948"/>
    <s v="C2001-956"/>
    <s v="Goods received from Epyllion Limited"/>
    <s v=""/>
    <s v="0"/>
    <s v="4500062321"/>
    <s v="CIPL-03374"/>
    <s v=""/>
    <s v=""/>
    <s v=""/>
    <s v=""/>
    <m/>
    <s v=""/>
    <s v=""/>
    <s v=""/>
    <n v="0"/>
  </r>
  <r>
    <s v=""/>
    <s v="20100013"/>
    <s v="2012011072"/>
    <x v="22"/>
    <d v="2021-05-25T00:00:00"/>
    <d v="2021-07-06T00:00:00"/>
    <s v="KR"/>
    <s v="BDT"/>
    <n v="-9217"/>
    <s v="1.00000"/>
    <s v="BDT"/>
    <n v="-9217"/>
    <n v="-108.5"/>
    <n v="108.5"/>
    <s v="9908885391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22003195"/>
    <x v="21"/>
    <d v="2021-05-04T00:00:00"/>
    <d v="2021-06-01T00:00:00"/>
    <s v="RE"/>
    <s v="BDT"/>
    <n v="-9166"/>
    <s v="1.00000"/>
    <s v="BDT"/>
    <n v="-9166"/>
    <n v="-107.9"/>
    <n v="107.9"/>
    <s v="1061"/>
    <s v="20210525"/>
    <s v="Thinner,mask,hand gloves,wiper brush..for May'21"/>
    <s v=""/>
    <s v="0"/>
    <s v="5000160258 /432"/>
    <s v=""/>
    <s v=""/>
    <s v=""/>
    <s v=""/>
    <s v=""/>
    <m/>
    <s v=""/>
    <s v=""/>
    <s v=""/>
    <n v="0"/>
  </r>
  <r>
    <s v=""/>
    <s v="20100004"/>
    <s v="2012010814"/>
    <x v="79"/>
    <d v="2021-06-26T00:00:00"/>
    <d v="2021-06-27T00:00:00"/>
    <s v="KR"/>
    <s v="USD"/>
    <n v="-107.6"/>
    <s v="83.95000"/>
    <s v="BDT"/>
    <n v="-9033.02"/>
    <n v="-107.6"/>
    <n v="107.6"/>
    <s v="GRN-2021-14729"/>
    <s v="C2019-588"/>
    <s v="Goods received from Trims Bangladesh Ltd."/>
    <s v=""/>
    <s v="0"/>
    <s v="CTCL-1098/06-21  DCUDAK14"/>
    <s v="CIPL-03386"/>
    <s v=""/>
    <s v="2100156470"/>
    <s v=""/>
    <s v="2126000023"/>
    <d v="2021-07-11T00:00:00"/>
    <s v=""/>
    <s v=""/>
    <s v=""/>
    <n v="0"/>
  </r>
  <r>
    <s v=""/>
    <s v="20100013"/>
    <s v="2022003867"/>
    <x v="22"/>
    <d v="2021-06-07T00:00:00"/>
    <d v="2021-07-08T00:00:00"/>
    <s v="RE"/>
    <s v="BDT"/>
    <n v="-9111"/>
    <s v="1.00000"/>
    <s v="BDT"/>
    <n v="-9111"/>
    <n v="-107.25"/>
    <n v="107.25"/>
    <s v="7621/I1"/>
    <s v="20210630"/>
    <s v="Cutting Matt,Project Cut knife for Jun'21"/>
    <s v=""/>
    <s v="0"/>
    <s v="5000162401 /54"/>
    <s v="CIPL-03329"/>
    <s v=""/>
    <s v=""/>
    <s v=""/>
    <s v=""/>
    <m/>
    <s v=""/>
    <s v=""/>
    <s v=""/>
    <n v="0"/>
  </r>
  <r>
    <s v=""/>
    <s v="20100013"/>
    <s v="2012010230"/>
    <x v="4"/>
    <d v="2021-04-20T00:00:00"/>
    <d v="2021-06-03T00:00:00"/>
    <s v="KR"/>
    <s v="BDT"/>
    <n v="-9051"/>
    <s v="1.00000"/>
    <s v="BDT"/>
    <n v="-9051"/>
    <n v="-106.55"/>
    <n v="106.55"/>
    <s v="9908884189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13"/>
    <s v="2012010949"/>
    <x v="22"/>
    <d v="2021-05-24T00:00:00"/>
    <d v="2021-07-06T00:00:00"/>
    <s v="KR"/>
    <s v="BDT"/>
    <n v="-9049"/>
    <s v="1.00000"/>
    <s v="BDT"/>
    <n v="-9049"/>
    <n v="-106.52"/>
    <n v="106.52"/>
    <s v="9908884520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0972"/>
    <x v="22"/>
    <d v="2021-05-09T00:00:00"/>
    <d v="2021-07-06T00:00:00"/>
    <s v="KR"/>
    <s v="BDT"/>
    <n v="-9009"/>
    <s v="1.00000"/>
    <s v="BDT"/>
    <n v="-9009"/>
    <n v="-106.05"/>
    <n v="106.05"/>
    <s v="9908884444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07"/>
    <s v="2022003373"/>
    <x v="4"/>
    <d v="2021-05-30T00:00:00"/>
    <d v="2021-06-02T00:00:00"/>
    <s v="RE"/>
    <s v="USD"/>
    <n v="-105.58"/>
    <s v="83.94999"/>
    <s v="BDT"/>
    <n v="-8863.44"/>
    <n v="-105.58"/>
    <n v="105.58"/>
    <s v="27980"/>
    <s v="C2001-956"/>
    <s v="Goods received from Epyllion Limited"/>
    <s v=""/>
    <s v="0"/>
    <s v="4500061832"/>
    <s v="CIPL-03329"/>
    <s v=""/>
    <s v=""/>
    <s v=""/>
    <s v="2126000003"/>
    <d v="2021-07-06T00:00:00"/>
    <s v=""/>
    <s v=""/>
    <s v=""/>
    <n v="0"/>
  </r>
  <r>
    <s v=""/>
    <s v="20100013"/>
    <s v="2012011110"/>
    <x v="22"/>
    <d v="2021-05-04T00:00:00"/>
    <d v="2021-07-06T00:00:00"/>
    <s v="KR"/>
    <s v="BDT"/>
    <n v="-8967"/>
    <s v="1.00000"/>
    <s v="BDT"/>
    <n v="-8967"/>
    <n v="-105.56"/>
    <n v="105.56"/>
    <s v="9908621612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07"/>
    <s v="2022003376"/>
    <x v="39"/>
    <d v="2021-05-29T00:00:00"/>
    <d v="2021-06-02T00:00:00"/>
    <s v="RE"/>
    <s v="USD"/>
    <n v="-105.54"/>
    <s v="83.95007"/>
    <s v="BDT"/>
    <n v="-8860.09"/>
    <n v="-105.54"/>
    <n v="105.54"/>
    <s v="27686"/>
    <s v="C2001-956"/>
    <s v="Goods received from Epyllion Limited"/>
    <s v=""/>
    <s v="0"/>
    <s v="4500061835"/>
    <s v="CIPL-03329"/>
    <s v=""/>
    <s v=""/>
    <s v=""/>
    <s v="2126000003"/>
    <d v="2021-07-06T00:00:00"/>
    <s v=""/>
    <s v=""/>
    <s v=""/>
    <n v="0"/>
  </r>
  <r>
    <s v=""/>
    <s v="20100013"/>
    <s v="2012010185"/>
    <x v="4"/>
    <d v="2021-04-25T00:00:00"/>
    <d v="2021-06-01T00:00:00"/>
    <s v="KR"/>
    <s v="BDT"/>
    <n v="-8948"/>
    <s v="1.00000"/>
    <s v="BDT"/>
    <n v="-8948"/>
    <n v="-105.33"/>
    <n v="105.33"/>
    <s v="9908620570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20100004"/>
    <s v="2012010550"/>
    <x v="32"/>
    <d v="2021-06-13T00:00:00"/>
    <d v="2021-06-14T00:00:00"/>
    <s v="KR"/>
    <s v="USD"/>
    <n v="-105.3"/>
    <s v="83.95005"/>
    <s v="BDT"/>
    <n v="-8839.94"/>
    <n v="-105.3"/>
    <n v="105.3"/>
    <s v="GRN-2021-13519"/>
    <s v="20210613"/>
    <s v="Goods received from GUNZE UNITED LIMITED"/>
    <s v=""/>
    <s v="0"/>
    <s v="GUL/CIPL-040521000656   D"/>
    <s v="CIPL-03325"/>
    <s v=""/>
    <s v="2100112790"/>
    <s v=""/>
    <s v="2126000018"/>
    <d v="2021-07-08T00:00:00"/>
    <s v=""/>
    <s v=""/>
    <s v=""/>
    <n v="0"/>
  </r>
  <r>
    <s v=""/>
    <s v="20100004"/>
    <s v="2012009860"/>
    <x v="6"/>
    <d v="2021-05-31T00:00:00"/>
    <d v="2021-06-01T00:00:00"/>
    <s v="KR"/>
    <s v="USD"/>
    <n v="-105.04"/>
    <s v="83.95002"/>
    <s v="BDT"/>
    <n v="-8818.11"/>
    <n v="-105.04"/>
    <n v="105.04"/>
    <s v="GRN-2021-12429"/>
    <s v="C2021-3"/>
    <s v="Goods received from Mainetti Packaging Bangladesh"/>
    <s v=""/>
    <s v="0"/>
    <s v="BBCDAK132129"/>
    <s v="CIPL-03322"/>
    <s v=""/>
    <s v="2100091140"/>
    <s v=""/>
    <s v=""/>
    <m/>
    <s v=""/>
    <s v=""/>
    <s v=""/>
    <n v="0"/>
  </r>
  <r>
    <s v=""/>
    <s v="20100004"/>
    <s v="2012010795"/>
    <x v="79"/>
    <d v="2021-06-26T00:00:00"/>
    <d v="2021-06-27T00:00:00"/>
    <s v="KR"/>
    <s v="USD"/>
    <n v="-104.84"/>
    <s v="83.95002"/>
    <s v="BDT"/>
    <n v="-8801.32"/>
    <n v="-104.84"/>
    <n v="104.84"/>
    <s v="GRN-2021-14638"/>
    <s v="C2001-278"/>
    <s v="Goods received from Coats Bangladesh Ltd."/>
    <s v=""/>
    <s v="0"/>
    <s v="JUNE-01/CIPL/2021  DCUDAK"/>
    <s v="CIPL-03353"/>
    <s v=""/>
    <s v="2100149840"/>
    <s v=""/>
    <s v=""/>
    <m/>
    <s v=""/>
    <s v=""/>
    <s v=""/>
    <n v="0"/>
  </r>
  <r>
    <s v=""/>
    <s v="20100013"/>
    <s v="2012010163"/>
    <x v="4"/>
    <d v="2021-04-25T00:00:00"/>
    <d v="2021-06-01T00:00:00"/>
    <s v="KR"/>
    <s v="BDT"/>
    <n v="-8851"/>
    <s v="1.00000"/>
    <s v="BDT"/>
    <n v="-8851"/>
    <n v="-104.19"/>
    <n v="104.19"/>
    <s v="9908620539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30900100"/>
    <s v="2049002955"/>
    <x v="51"/>
    <d v="2021-04-13T00:00:00"/>
    <d v="2021-04-19T00:00:00"/>
    <s v="WE"/>
    <s v="BDT"/>
    <n v="-8850"/>
    <s v="1.00000"/>
    <s v="BDT"/>
    <n v="-8850"/>
    <n v="-104.18"/>
    <n v="104.18"/>
    <s v="8683"/>
    <s v="4500060944"/>
    <s v="Floor tile homogeneous12&quot;x12&quot; (Akij)"/>
    <s v=""/>
    <s v="0"/>
    <s v="Civil"/>
    <s v=""/>
    <s v=""/>
    <s v=""/>
    <s v="2010100001"/>
    <s v=""/>
    <m/>
    <s v=""/>
    <s v=""/>
    <s v=""/>
    <n v="0"/>
  </r>
  <r>
    <s v=""/>
    <s v="20100004"/>
    <s v="2012010883"/>
    <x v="25"/>
    <d v="2021-06-29T00:00:00"/>
    <d v="2021-07-02T00:00:00"/>
    <s v="KR"/>
    <s v="USD"/>
    <n v="-104.07"/>
    <s v="83.95003"/>
    <s v="BDT"/>
    <n v="-8736.68"/>
    <n v="-104.07"/>
    <n v="104.07"/>
    <s v="GRN-2021-15071"/>
    <s v="C2001-90"/>
    <s v="Goods received from Paxar Bangladesh Ltd."/>
    <s v=""/>
    <s v="0"/>
    <s v="228981-SC  LCA-369121   D"/>
    <s v="CIPL-03386"/>
    <s v=""/>
    <s v="2100160680"/>
    <s v=""/>
    <s v="2126000032"/>
    <d v="2021-07-15T00:00:00"/>
    <s v=""/>
    <s v=""/>
    <s v=""/>
    <n v="0"/>
  </r>
  <r>
    <s v=""/>
    <s v="30900110"/>
    <s v="2049003334"/>
    <x v="21"/>
    <d v="2021-05-25T00:00:00"/>
    <d v="2021-05-25T00:00:00"/>
    <s v="WE"/>
    <s v="BDT"/>
    <n v="-8831.7199999999993"/>
    <s v="1.00000"/>
    <s v="BDT"/>
    <n v="-8831.7199999999993"/>
    <n v="-103.96"/>
    <n v="103.96"/>
    <s v="APRIL-2021"/>
    <s v="4300021425"/>
    <s v="Legal &amp; Secretarial Service"/>
    <s v=""/>
    <s v="0"/>
    <s v="UD, Amendmend Issue Purpo"/>
    <s v=""/>
    <s v=""/>
    <s v=""/>
    <s v="2010300001"/>
    <s v=""/>
    <m/>
    <s v=""/>
    <s v=""/>
    <s v=""/>
    <n v="0"/>
  </r>
  <r>
    <s v=""/>
    <s v="20100013"/>
    <s v="2012011138"/>
    <x v="22"/>
    <d v="2021-05-04T00:00:00"/>
    <d v="2021-07-06T00:00:00"/>
    <s v="KR"/>
    <s v="BDT"/>
    <n v="-8777"/>
    <s v="1.00000"/>
    <s v="BDT"/>
    <n v="-8777"/>
    <n v="-103.32"/>
    <n v="103.32"/>
    <s v="9908621790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22003116"/>
    <x v="20"/>
    <d v="2021-04-01T00:00:00"/>
    <d v="2021-05-06T00:00:00"/>
    <s v="RE"/>
    <s v="BDT"/>
    <n v="-8751.75"/>
    <s v="1.00000"/>
    <s v="BDT"/>
    <n v="-8751.75"/>
    <n v="-103.02"/>
    <n v="103.02"/>
    <s v="UTT-003846/21"/>
    <s v="20210429"/>
    <s v="Paint item purchase for April'21"/>
    <s v=""/>
    <s v="0"/>
    <s v="5000157263 /12110"/>
    <s v=""/>
    <s v=""/>
    <s v=""/>
    <s v=""/>
    <s v=""/>
    <m/>
    <s v=""/>
    <s v=""/>
    <s v=""/>
    <n v="0"/>
  </r>
  <r>
    <s v=""/>
    <s v="20100004"/>
    <s v="2026000850"/>
    <x v="45"/>
    <d v="2021-06-27T00:00:00"/>
    <d v="2021-07-04T00:00:00"/>
    <s v="DL"/>
    <s v="USD"/>
    <n v="-102.78"/>
    <s v="83.94999"/>
    <s v="BDT"/>
    <n v="-8628.3799999999992"/>
    <n v="-102.78"/>
    <n v="102.78"/>
    <s v="IBCEPZ157311DAK"/>
    <s v="C2001-482"/>
    <s v="Partial adjustment"/>
    <s v=""/>
    <s v="0"/>
    <s v="NAB-EXP-21-659"/>
    <s v="CIPL-03322"/>
    <s v=""/>
    <s v="2100103740"/>
    <s v=""/>
    <s v=""/>
    <m/>
    <s v=""/>
    <s v=""/>
    <s v=""/>
    <n v="0"/>
  </r>
  <r>
    <s v=""/>
    <s v="20100009"/>
    <s v="2022003617"/>
    <x v="41"/>
    <d v="2021-06-01T00:00:00"/>
    <d v="2021-07-05T00:00:00"/>
    <s v="RE"/>
    <s v="BDT"/>
    <n v="-8704"/>
    <s v="1.00000"/>
    <s v="BDT"/>
    <n v="-8704"/>
    <n v="-102.46"/>
    <n v="102.46"/>
    <s v="CS5649/21"/>
    <s v="C2017-339"/>
    <s v="Fire door service for June'21"/>
    <s v=""/>
    <s v="0"/>
    <s v="5000162422 /343"/>
    <s v=""/>
    <s v=""/>
    <s v=""/>
    <s v=""/>
    <s v=""/>
    <m/>
    <s v=""/>
    <s v=""/>
    <s v=""/>
    <n v="0"/>
  </r>
  <r>
    <s v=""/>
    <s v="20100013"/>
    <s v="2022003819"/>
    <x v="22"/>
    <d v="2021-06-06T00:00:00"/>
    <d v="2021-07-04T00:00:00"/>
    <s v="RE"/>
    <s v="BDT"/>
    <n v="-8702"/>
    <s v="1.00000"/>
    <s v="BDT"/>
    <n v="-8702"/>
    <n v="-102.44"/>
    <n v="102.44"/>
    <s v="2606"/>
    <s v="20210630"/>
    <s v="Production consumable item for June'21"/>
    <s v=""/>
    <s v="0"/>
    <s v="5000164087 /151"/>
    <s v=""/>
    <s v=""/>
    <s v=""/>
    <s v=""/>
    <s v=""/>
    <m/>
    <s v=""/>
    <s v=""/>
    <s v=""/>
    <n v="0"/>
  </r>
  <r>
    <s v=""/>
    <s v="20100013"/>
    <s v="2012010232"/>
    <x v="4"/>
    <d v="2021-04-22T00:00:00"/>
    <d v="2021-06-03T00:00:00"/>
    <s v="KR"/>
    <s v="BDT"/>
    <n v="-8671"/>
    <s v="1.00000"/>
    <s v="BDT"/>
    <n v="-8671"/>
    <n v="-102.07"/>
    <n v="102.07"/>
    <s v="9908884022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30900100"/>
    <s v="2049003857"/>
    <x v="85"/>
    <d v="2021-06-12T00:00:00"/>
    <d v="2021-06-29T00:00:00"/>
    <s v="WE"/>
    <s v="USD"/>
    <n v="-102"/>
    <s v="83.95000"/>
    <s v="BDT"/>
    <n v="-8562.9"/>
    <n v="-102"/>
    <n v="102"/>
    <s v="210610-031019-66"/>
    <s v="4500062186"/>
    <s v="Gum Tape 2 inch"/>
    <s v=""/>
    <s v="0"/>
    <s v="Production"/>
    <s v=""/>
    <s v=""/>
    <s v=""/>
    <s v="2010100001"/>
    <s v=""/>
    <m/>
    <s v=""/>
    <s v=""/>
    <s v=""/>
    <n v="0"/>
  </r>
  <r>
    <s v=""/>
    <s v="20100003"/>
    <s v="2012009696"/>
    <x v="7"/>
    <d v="2021-05-26T00:00:00"/>
    <d v="2021-05-27T00:00:00"/>
    <s v="KR"/>
    <s v="USD"/>
    <n v="-101.99"/>
    <s v="83.95000"/>
    <s v="BDT"/>
    <n v="-8562.06"/>
    <n v="-101.99"/>
    <n v="101.99"/>
    <s v="GRN-2021-12060"/>
    <s v="C2018-129"/>
    <s v="Goods received from PARAMOUNT TEXTILE LTD."/>
    <s v=""/>
    <s v="0"/>
    <s v="BBCDAK135078"/>
    <s v="CIPL-03329"/>
    <s v=""/>
    <s v="2100068660"/>
    <s v=""/>
    <s v="2126000024"/>
    <d v="2021-07-11T00:00:00"/>
    <s v=""/>
    <s v=""/>
    <s v=""/>
    <n v="0"/>
  </r>
  <r>
    <s v=""/>
    <s v="20100013"/>
    <s v="2022002884"/>
    <x v="57"/>
    <d v="2021-04-15T00:00:00"/>
    <d v="2021-04-29T00:00:00"/>
    <s v="RE"/>
    <s v="BDT"/>
    <n v="-8633"/>
    <s v="1.00000"/>
    <s v="BDT"/>
    <n v="-8633"/>
    <n v="-101.63"/>
    <n v="101.63"/>
    <s v="56"/>
    <s v="20210425"/>
    <s v="Sewing spare parts purchase for April'21"/>
    <s v=""/>
    <s v="0"/>
    <s v="5000157568 /598"/>
    <s v=""/>
    <s v=""/>
    <s v=""/>
    <s v=""/>
    <s v="2113000125"/>
    <d v="2021-07-14T00:00:00"/>
    <s v=""/>
    <s v=""/>
    <s v=""/>
    <n v="0"/>
  </r>
  <r>
    <s v=""/>
    <s v="20100007"/>
    <s v="2022003375"/>
    <x v="39"/>
    <d v="2021-05-29T00:00:00"/>
    <d v="2021-06-02T00:00:00"/>
    <s v="RE"/>
    <s v="USD"/>
    <n v="-101.38"/>
    <s v="83.94999"/>
    <s v="BDT"/>
    <n v="-8510.85"/>
    <n v="-101.38"/>
    <n v="101.38"/>
    <s v="27684"/>
    <s v="C2001-956"/>
    <s v="Goods received from Epyllion Limited"/>
    <s v=""/>
    <s v="0"/>
    <s v="4500061834"/>
    <s v="CIPL-03329"/>
    <s v=""/>
    <s v=""/>
    <s v=""/>
    <s v="2126000003"/>
    <d v="2021-07-06T00:00:00"/>
    <s v=""/>
    <s v=""/>
    <s v=""/>
    <n v="0"/>
  </r>
  <r>
    <s v=""/>
    <s v="20100013"/>
    <s v="2012010168"/>
    <x v="4"/>
    <d v="2021-04-24T00:00:00"/>
    <d v="2021-06-01T00:00:00"/>
    <s v="KR"/>
    <s v="BDT"/>
    <n v="-8603"/>
    <s v="1.00000"/>
    <s v="BDT"/>
    <n v="-8603"/>
    <n v="-101.27"/>
    <n v="101.27"/>
    <s v="9908620637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20100013"/>
    <s v="2012010178"/>
    <x v="4"/>
    <d v="2021-04-17T00:00:00"/>
    <d v="2021-06-01T00:00:00"/>
    <s v="KR"/>
    <s v="BDT"/>
    <n v="-8590"/>
    <s v="1.00000"/>
    <s v="BDT"/>
    <n v="-8590"/>
    <n v="-101.12"/>
    <n v="101.12"/>
    <s v="9908620639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20100013"/>
    <s v="2012011109"/>
    <x v="22"/>
    <d v="2021-05-23T00:00:00"/>
    <d v="2021-07-06T00:00:00"/>
    <s v="KR"/>
    <s v="BDT"/>
    <n v="-8590"/>
    <s v="1.00000"/>
    <s v="BDT"/>
    <n v="-8590"/>
    <n v="-101.12"/>
    <n v="101.12"/>
    <s v="9908621609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0177"/>
    <x v="4"/>
    <d v="2021-04-08T00:00:00"/>
    <d v="2021-06-01T00:00:00"/>
    <s v="KR"/>
    <s v="BDT"/>
    <n v="-8584"/>
    <s v="1.00000"/>
    <s v="BDT"/>
    <n v="-8584"/>
    <n v="-101.05"/>
    <n v="101.05"/>
    <s v="9908620638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20100013"/>
    <s v="2012010194"/>
    <x v="4"/>
    <d v="2021-04-16T00:00:00"/>
    <d v="2021-06-01T00:00:00"/>
    <s v="KR"/>
    <s v="BDT"/>
    <n v="-8573"/>
    <s v="1.00000"/>
    <s v="BDT"/>
    <n v="-8573"/>
    <n v="-100.92"/>
    <n v="100.92"/>
    <s v="9908620636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20100013"/>
    <s v="2012010173"/>
    <x v="4"/>
    <d v="2021-04-01T00:00:00"/>
    <d v="2021-06-01T00:00:00"/>
    <s v="KR"/>
    <s v="BDT"/>
    <n v="-8570"/>
    <s v="1.00000"/>
    <s v="BDT"/>
    <n v="-8570"/>
    <n v="-100.88"/>
    <n v="100.88"/>
    <s v="9908620632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20100013"/>
    <s v="2012010169"/>
    <x v="4"/>
    <d v="2021-04-13T00:00:00"/>
    <d v="2021-06-01T00:00:00"/>
    <s v="KR"/>
    <s v="BDT"/>
    <n v="-8570"/>
    <s v="1.00000"/>
    <s v="BDT"/>
    <n v="-8570"/>
    <n v="-100.88"/>
    <n v="100.88"/>
    <s v="9908620635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20100013"/>
    <s v="2012010170"/>
    <x v="4"/>
    <d v="2021-04-29T00:00:00"/>
    <d v="2021-06-01T00:00:00"/>
    <s v="KR"/>
    <s v="BDT"/>
    <n v="-8570"/>
    <s v="1.00000"/>
    <s v="BDT"/>
    <n v="-8570"/>
    <n v="-100.88"/>
    <n v="100.88"/>
    <s v="9908620634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20100013"/>
    <s v="2012010176"/>
    <x v="4"/>
    <d v="2021-04-29T00:00:00"/>
    <d v="2021-06-01T00:00:00"/>
    <s v="KR"/>
    <s v="BDT"/>
    <n v="-8570"/>
    <s v="1.00000"/>
    <s v="BDT"/>
    <n v="-8570"/>
    <n v="-100.88"/>
    <n v="100.88"/>
    <s v="9908620633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20100013"/>
    <s v="2012011105"/>
    <x v="22"/>
    <d v="2021-05-07T00:00:00"/>
    <d v="2021-07-06T00:00:00"/>
    <s v="KR"/>
    <s v="BDT"/>
    <n v="-8570"/>
    <s v="1.00000"/>
    <s v="BDT"/>
    <n v="-8570"/>
    <n v="-100.88"/>
    <n v="100.88"/>
    <s v="9908621608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22003764"/>
    <x v="22"/>
    <d v="2021-06-27T00:00:00"/>
    <d v="2021-07-04T00:00:00"/>
    <s v="RE"/>
    <s v="BDT"/>
    <n v="-8550"/>
    <s v="1.00000"/>
    <s v="BDT"/>
    <n v="-8550"/>
    <n v="-100.64"/>
    <n v="100.64"/>
    <s v="2613"/>
    <s v="20210630"/>
    <s v="SHEET PLASTIC FOR JUNE'21"/>
    <s v=""/>
    <s v="0"/>
    <s v="5000163788 /163"/>
    <s v=""/>
    <s v=""/>
    <s v=""/>
    <s v=""/>
    <s v=""/>
    <m/>
    <s v=""/>
    <s v=""/>
    <s v=""/>
    <n v="0"/>
  </r>
  <r>
    <s v=""/>
    <s v="20100013"/>
    <s v="2022002885"/>
    <x v="57"/>
    <d v="2021-04-10T00:00:00"/>
    <d v="2021-04-29T00:00:00"/>
    <s v="RE"/>
    <s v="BDT"/>
    <n v="-8546"/>
    <s v="1.00000"/>
    <s v="BDT"/>
    <n v="-8546"/>
    <n v="-100.6"/>
    <n v="100.6"/>
    <s v="8635"/>
    <s v="20210425"/>
    <s v="Bearing,hardness test,V belt for April'21"/>
    <s v=""/>
    <s v="0"/>
    <s v="5000157569 /576"/>
    <s v=""/>
    <s v=""/>
    <s v=""/>
    <s v=""/>
    <s v=""/>
    <m/>
    <s v=""/>
    <s v=""/>
    <s v=""/>
    <n v="0"/>
  </r>
  <r>
    <s v=""/>
    <s v="20100009"/>
    <s v="2022003741"/>
    <x v="9"/>
    <d v="2021-06-13T00:00:00"/>
    <d v="2021-07-04T00:00:00"/>
    <s v="RE"/>
    <s v="BDT"/>
    <n v="-8378"/>
    <s v="1.00000"/>
    <s v="BDT"/>
    <n v="-8378"/>
    <n v="-98.62"/>
    <n v="98.62"/>
    <s v="331"/>
    <s v="C2015-906"/>
    <s v="General administration (Refigerator repair)"/>
    <s v=""/>
    <s v="0"/>
    <s v="5000163608 /249"/>
    <s v=""/>
    <s v=""/>
    <s v=""/>
    <s v=""/>
    <s v=""/>
    <m/>
    <s v=""/>
    <s v=""/>
    <s v=""/>
    <n v="0"/>
  </r>
  <r>
    <s v=""/>
    <s v="20100013"/>
    <s v="2022003180"/>
    <x v="95"/>
    <d v="2021-05-05T00:00:00"/>
    <d v="2021-06-01T00:00:00"/>
    <s v="RE"/>
    <s v="BDT"/>
    <n v="-8374"/>
    <s v="1.00000"/>
    <s v="BDT"/>
    <n v="-8374"/>
    <n v="-98.58"/>
    <n v="98.58"/>
    <s v="CIPL-23/21"/>
    <s v="20210522"/>
    <s v="Printing fee for May'21"/>
    <s v=""/>
    <s v="0"/>
    <s v="5000159359 /247"/>
    <s v=""/>
    <s v=""/>
    <s v=""/>
    <s v=""/>
    <s v=""/>
    <m/>
    <s v=""/>
    <s v=""/>
    <s v=""/>
    <n v="0"/>
  </r>
  <r>
    <s v=""/>
    <s v="20100013"/>
    <s v="2022003651"/>
    <x v="16"/>
    <d v="2021-05-29T00:00:00"/>
    <d v="2021-07-05T00:00:00"/>
    <s v="RE"/>
    <s v="BDT"/>
    <n v="-8330"/>
    <s v="1.00000"/>
    <s v="BDT"/>
    <n v="-8330"/>
    <n v="-98.06"/>
    <n v="98.06"/>
    <s v="003"/>
    <s v="20210624"/>
    <s v="Control circuit for May'21"/>
    <s v=""/>
    <s v="0"/>
    <s v="5000162904 /191"/>
    <s v=""/>
    <s v=""/>
    <s v=""/>
    <s v=""/>
    <s v=""/>
    <m/>
    <s v=""/>
    <s v=""/>
    <s v=""/>
    <n v="0"/>
  </r>
  <r>
    <s v=""/>
    <s v="20100013"/>
    <s v="2022003380"/>
    <x v="6"/>
    <d v="2021-05-27T00:00:00"/>
    <d v="2021-06-03T00:00:00"/>
    <s v="RE"/>
    <s v="BDT"/>
    <n v="-8324"/>
    <s v="1.00000"/>
    <s v="BDT"/>
    <n v="-8324"/>
    <n v="-97.99"/>
    <n v="97.99"/>
    <s v="9016"/>
    <s v="20210531"/>
    <s v="Sewing Machine spare parts for May'21"/>
    <s v=""/>
    <s v="0"/>
    <s v="5000161066 /643"/>
    <s v=""/>
    <s v=""/>
    <s v=""/>
    <s v=""/>
    <s v=""/>
    <m/>
    <s v=""/>
    <s v=""/>
    <s v=""/>
    <n v="0"/>
  </r>
  <r>
    <s v=""/>
    <s v="20100004"/>
    <s v="2012010303"/>
    <x v="62"/>
    <d v="2021-06-02T00:00:00"/>
    <d v="2021-06-06T00:00:00"/>
    <s v="KR"/>
    <s v="USD"/>
    <n v="-97.89"/>
    <s v="83.95005"/>
    <s v="BDT"/>
    <n v="-8217.8700000000008"/>
    <n v="-97.89"/>
    <n v="97.89"/>
    <s v="GRN-2021-12606"/>
    <s v="20210602"/>
    <s v="Goods received from SML Packaging Solutions Bangla"/>
    <s v=""/>
    <s v="0"/>
    <s v="K100857691-93  DCUDAK1388"/>
    <s v="CIPL-03332"/>
    <s v=""/>
    <s v="2100122030"/>
    <s v=""/>
    <s v=""/>
    <m/>
    <s v=""/>
    <s v=""/>
    <s v=""/>
    <n v="0"/>
  </r>
  <r>
    <s v=""/>
    <s v="30900100"/>
    <s v="2049002762"/>
    <x v="97"/>
    <d v="2021-03-28T00:00:00"/>
    <d v="2021-03-28T00:00:00"/>
    <s v="WE"/>
    <s v="BDT"/>
    <n v="-8300"/>
    <s v="1.00000"/>
    <s v="BDT"/>
    <n v="-8300"/>
    <n v="-97.7"/>
    <n v="97.7"/>
    <s v="B-2703"/>
    <s v="4500060936"/>
    <s v="SP-3 Solenoid Valve SP2000 Model  sewoon"/>
    <s v=""/>
    <s v="0"/>
    <s v="Utility"/>
    <s v=""/>
    <s v=""/>
    <s v=""/>
    <s v="2010100001"/>
    <s v=""/>
    <m/>
    <s v=""/>
    <s v=""/>
    <s v=""/>
    <n v="0"/>
  </r>
  <r>
    <s v=""/>
    <s v="20100003"/>
    <s v="2012009796"/>
    <x v="39"/>
    <d v="2021-05-29T00:00:00"/>
    <d v="2021-05-30T00:00:00"/>
    <s v="KR"/>
    <s v="USD"/>
    <n v="-97.65"/>
    <s v="83.95003"/>
    <s v="BDT"/>
    <n v="-8197.7199999999993"/>
    <n v="-97.65"/>
    <n v="97.65"/>
    <s v="GRN-2021-12271"/>
    <s v="C2018-129"/>
    <s v="Goods received from PARAMOUNT TEXTILE LTD."/>
    <s v=""/>
    <s v="0"/>
    <s v="BBCDAK135078"/>
    <s v="CIPL-03329"/>
    <s v=""/>
    <s v="2100058300"/>
    <s v=""/>
    <s v=""/>
    <m/>
    <s v=""/>
    <s v=""/>
    <s v=""/>
    <n v="0"/>
  </r>
  <r>
    <s v=""/>
    <s v="20100004"/>
    <s v="2012002557"/>
    <x v="135"/>
    <d v="2020-10-19T00:00:00"/>
    <d v="2020-10-27T00:00:00"/>
    <s v="KR"/>
    <s v="USD"/>
    <n v="-97.5"/>
    <s v="83.95005"/>
    <s v="BDT"/>
    <n v="-8185.13"/>
    <n v="-97.5"/>
    <n v="97.5"/>
    <s v="GRN-2020-19547"/>
    <s v="C2001-90"/>
    <s v="Purchase of 4149 PCS under CIPL-03147"/>
    <s v=""/>
    <s v="0"/>
    <s v="201941-SC DCUDAK017657"/>
    <s v="CIPL-03147"/>
    <s v=""/>
    <s v="2000227170"/>
    <s v=""/>
    <s v=""/>
    <m/>
    <s v=""/>
    <s v=""/>
    <s v=""/>
    <n v="0"/>
  </r>
  <r>
    <s v=""/>
    <s v="20100013"/>
    <s v="2012011095"/>
    <x v="22"/>
    <d v="2021-05-02T00:00:00"/>
    <d v="2021-07-06T00:00:00"/>
    <s v="KR"/>
    <s v="BDT"/>
    <n v="-8245"/>
    <s v="1.00000"/>
    <s v="BDT"/>
    <n v="-8245"/>
    <n v="-97.06"/>
    <n v="97.06"/>
    <s v="9908621340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1056"/>
    <x v="22"/>
    <d v="2021-05-04T00:00:00"/>
    <d v="2021-07-06T00:00:00"/>
    <s v="KR"/>
    <s v="BDT"/>
    <n v="-8242"/>
    <s v="1.00000"/>
    <s v="BDT"/>
    <n v="-8242"/>
    <n v="-97.02"/>
    <n v="97.02"/>
    <s v="9908885251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22003631"/>
    <x v="16"/>
    <d v="2021-06-20T00:00:00"/>
    <d v="2021-07-05T00:00:00"/>
    <s v="RE"/>
    <s v="BDT"/>
    <n v="-8232"/>
    <s v="1.00000"/>
    <s v="BDT"/>
    <n v="-8232"/>
    <n v="-96.9"/>
    <n v="96.9"/>
    <s v="EZ/1021"/>
    <s v="20210624"/>
    <s v="SUPER WIRE FOR JUNE'21"/>
    <s v=""/>
    <s v="0"/>
    <s v="5000163162 /15"/>
    <s v=""/>
    <s v=""/>
    <s v=""/>
    <s v=""/>
    <s v=""/>
    <m/>
    <s v=""/>
    <s v=""/>
    <s v=""/>
    <n v="0"/>
  </r>
  <r>
    <s v=""/>
    <s v="20100013"/>
    <s v="2022003473"/>
    <x v="6"/>
    <d v="2021-05-09T00:00:00"/>
    <d v="2021-06-05T00:00:00"/>
    <s v="RE"/>
    <s v="BDT"/>
    <n v="-8191"/>
    <s v="1.00000"/>
    <s v="BDT"/>
    <n v="-8191"/>
    <n v="-96.42"/>
    <n v="96.42"/>
    <s v="00248"/>
    <s v="20210531"/>
    <s v="Printing items for May'21"/>
    <s v=""/>
    <s v="0"/>
    <s v="5000160273 /89"/>
    <s v=""/>
    <s v=""/>
    <s v=""/>
    <s v=""/>
    <s v=""/>
    <m/>
    <s v=""/>
    <s v=""/>
    <s v=""/>
    <n v="0"/>
  </r>
  <r>
    <s v=""/>
    <s v="20100013"/>
    <s v="2022003158"/>
    <x v="15"/>
    <d v="2021-05-08T00:00:00"/>
    <d v="2021-06-01T00:00:00"/>
    <s v="RE"/>
    <s v="BDT"/>
    <n v="-8158"/>
    <s v="1.00000"/>
    <s v="BDT"/>
    <n v="-8158"/>
    <n v="-96.03"/>
    <n v="96.03"/>
    <s v="71"/>
    <s v="20210520"/>
    <s v="Sewing machine spare parts for May'21"/>
    <s v=""/>
    <s v="0"/>
    <s v="5000159473 /43"/>
    <s v=""/>
    <s v=""/>
    <s v=""/>
    <s v=""/>
    <s v=""/>
    <m/>
    <s v=""/>
    <s v=""/>
    <s v=""/>
    <n v="0"/>
  </r>
  <r>
    <s v=""/>
    <s v="20100013"/>
    <s v="2012010156"/>
    <x v="4"/>
    <d v="2021-04-20T00:00:00"/>
    <d v="2021-06-01T00:00:00"/>
    <s v="KR"/>
    <s v="BDT"/>
    <n v="-8127"/>
    <s v="1.00000"/>
    <s v="BDT"/>
    <n v="-8127"/>
    <n v="-95.67"/>
    <n v="95.67"/>
    <s v="9908620389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20100013"/>
    <s v="2012010244"/>
    <x v="4"/>
    <d v="2021-04-14T00:00:00"/>
    <d v="2021-06-03T00:00:00"/>
    <s v="KR"/>
    <s v="BDT"/>
    <n v="-8114"/>
    <s v="1.00000"/>
    <s v="BDT"/>
    <n v="-8114"/>
    <n v="-95.52"/>
    <n v="95.52"/>
    <s v="9908884187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13"/>
    <s v="2012010155"/>
    <x v="4"/>
    <d v="2021-04-25T00:00:00"/>
    <d v="2021-06-01T00:00:00"/>
    <s v="KR"/>
    <s v="BDT"/>
    <n v="-7976"/>
    <s v="1.00000"/>
    <s v="BDT"/>
    <n v="-7976"/>
    <n v="-93.89"/>
    <n v="93.89"/>
    <s v="9908620538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20100013"/>
    <s v="2012011238"/>
    <x v="22"/>
    <d v="2021-05-28T00:00:00"/>
    <d v="2021-07-08T00:00:00"/>
    <s v="KR"/>
    <s v="BDT"/>
    <n v="-7973"/>
    <s v="1.00000"/>
    <s v="BDT"/>
    <n v="-7973"/>
    <n v="-93.86"/>
    <n v="93.86"/>
    <s v="9908885450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30900100"/>
    <s v="2049003668"/>
    <x v="62"/>
    <d v="2021-06-02T00:00:00"/>
    <d v="2021-06-19T00:00:00"/>
    <s v="WE"/>
    <s v="BDT"/>
    <n v="-7920"/>
    <s v="1.00000"/>
    <s v="BDT"/>
    <n v="-7920"/>
    <n v="-93.23"/>
    <n v="93.23"/>
    <s v="2603"/>
    <s v="4500062060"/>
    <s v="CUTTING KNIFE - 8&quot;"/>
    <s v=""/>
    <s v="0"/>
    <s v="Production"/>
    <s v=""/>
    <s v=""/>
    <s v=""/>
    <s v="2010100001"/>
    <s v=""/>
    <m/>
    <s v=""/>
    <s v=""/>
    <s v=""/>
    <n v="0"/>
  </r>
  <r>
    <s v=""/>
    <s v="30900100"/>
    <s v="2049003798"/>
    <x v="36"/>
    <d v="2021-06-22T00:00:00"/>
    <d v="2021-06-26T00:00:00"/>
    <s v="WE"/>
    <s v="BDT"/>
    <n v="-7900"/>
    <s v="1.00000"/>
    <s v="BDT"/>
    <n v="-7900"/>
    <n v="-93"/>
    <n v="93"/>
    <s v="22"/>
    <s v="4500062393"/>
    <s v="ASSY RATCH HOOK(ROTARY HOOK)LH-3528/LH-3"/>
    <s v=""/>
    <s v="0"/>
    <s v="Maintanence"/>
    <s v=""/>
    <s v=""/>
    <s v=""/>
    <s v="2010100001"/>
    <s v=""/>
    <m/>
    <s v=""/>
    <s v=""/>
    <s v=""/>
    <n v="0"/>
  </r>
  <r>
    <s v=""/>
    <s v="20100004"/>
    <s v="2012010712"/>
    <x v="36"/>
    <d v="2021-06-22T00:00:00"/>
    <d v="2021-06-23T00:00:00"/>
    <s v="KR"/>
    <s v="USD"/>
    <n v="-92"/>
    <s v="83.95000"/>
    <s v="BDT"/>
    <n v="-7723.4"/>
    <n v="-92"/>
    <n v="92"/>
    <s v="GRN-2021-14349"/>
    <s v="20210622"/>
    <s v="Goods received from SML Packaging Solutions Bangla"/>
    <s v=""/>
    <s v="0"/>
    <s v="15062021-01"/>
    <s v="CIPL-03277"/>
    <s v=""/>
    <s v="2100155050"/>
    <s v=""/>
    <s v=""/>
    <m/>
    <s v=""/>
    <s v=""/>
    <s v=""/>
    <n v="0"/>
  </r>
  <r>
    <s v=""/>
    <s v="30900110"/>
    <s v="2049003760"/>
    <x v="44"/>
    <d v="2021-06-19T00:00:00"/>
    <d v="2021-06-22T00:00:00"/>
    <s v="WE"/>
    <s v="BDT"/>
    <n v="-7800"/>
    <s v="1.00000"/>
    <s v="BDT"/>
    <n v="-7800"/>
    <n v="-91.82"/>
    <n v="91.82"/>
    <s v="119"/>
    <s v="4200002506"/>
    <s v="orsaline"/>
    <s v=""/>
    <s v="0"/>
    <s v="Madecal"/>
    <s v=""/>
    <s v=""/>
    <s v=""/>
    <s v="2010300001"/>
    <s v=""/>
    <m/>
    <s v=""/>
    <s v=""/>
    <s v=""/>
    <n v="0"/>
  </r>
  <r>
    <s v=""/>
    <s v="20100004"/>
    <s v="2012010484"/>
    <x v="29"/>
    <d v="2021-06-09T00:00:00"/>
    <d v="2021-06-10T00:00:00"/>
    <s v="KR"/>
    <s v="USD"/>
    <n v="-91.8"/>
    <s v="83.95000"/>
    <s v="BDT"/>
    <n v="-7706.61"/>
    <n v="-91.8"/>
    <n v="91.8"/>
    <s v="GRN-2021-13266"/>
    <s v="C2001-6"/>
    <s v="Goods received from American &amp; Efird (Bangladesh)"/>
    <s v=""/>
    <s v="0"/>
    <s v="SC-0000003802  DCUDAK1397"/>
    <s v="CIPL-03334"/>
    <s v=""/>
    <s v="2100139370"/>
    <s v=""/>
    <s v=""/>
    <m/>
    <s v=""/>
    <s v=""/>
    <s v=""/>
    <n v="0"/>
  </r>
  <r>
    <s v=""/>
    <s v="20100013"/>
    <s v="2012009923"/>
    <x v="4"/>
    <s v="0021-04-04"/>
    <d v="2021-06-01T00:00:00"/>
    <s v="KR"/>
    <s v="BDT"/>
    <n v="-7775"/>
    <s v="1.00000"/>
    <s v="BDT"/>
    <n v="-7775"/>
    <n v="-91.52"/>
    <n v="91.52"/>
    <s v="9908882834"/>
    <s v="20210530"/>
    <s v="Payable to Transmarine for C&amp;F Imp APR'21"/>
    <s v=""/>
    <s v="0"/>
    <s v="C&amp;F IMPORT"/>
    <s v="N/A"/>
    <s v=""/>
    <s v="N/A"/>
    <s v=""/>
    <s v="2113000004"/>
    <d v="2021-07-03T00:00:00"/>
    <s v=""/>
    <s v=""/>
    <s v=""/>
    <n v="0"/>
  </r>
  <r>
    <s v=""/>
    <s v="20100013"/>
    <s v="2012010086"/>
    <x v="4"/>
    <s v="0021-04-15"/>
    <d v="2021-06-01T00:00:00"/>
    <s v="KR"/>
    <s v="BDT"/>
    <n v="-7758"/>
    <s v="1.00000"/>
    <s v="BDT"/>
    <n v="-7758"/>
    <n v="-91.32"/>
    <n v="91.32"/>
    <s v="9908620211"/>
    <s v="20210530"/>
    <s v="Payable to Transmarine for C&amp;F Exp Apr'21"/>
    <s v=""/>
    <s v="0"/>
    <s v="C&amp;F EXPORT"/>
    <s v="N/A"/>
    <s v=""/>
    <s v="N/A"/>
    <s v=""/>
    <s v="2113000004"/>
    <d v="2021-07-03T00:00:00"/>
    <s v=""/>
    <s v=""/>
    <s v=""/>
    <n v="0"/>
  </r>
  <r>
    <s v=""/>
    <s v="20100013"/>
    <s v="2012011066"/>
    <x v="22"/>
    <d v="2021-05-24T00:00:00"/>
    <d v="2021-07-06T00:00:00"/>
    <s v="KR"/>
    <s v="BDT"/>
    <n v="-7738"/>
    <s v="1.00000"/>
    <s v="BDT"/>
    <n v="-7738"/>
    <n v="-91.09"/>
    <n v="91.09"/>
    <s v="9908884740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04"/>
    <s v="2012010384"/>
    <x v="76"/>
    <d v="2021-06-05T00:00:00"/>
    <d v="2021-06-06T00:00:00"/>
    <s v="KR"/>
    <s v="USD"/>
    <n v="-91"/>
    <s v="83.95000"/>
    <s v="BDT"/>
    <n v="-7639.45"/>
    <n v="-91"/>
    <n v="91"/>
    <s v="GRN-2021-12888"/>
    <s v="20210605"/>
    <s v="Goods received from GUNZE UNITED LIMITED"/>
    <s v=""/>
    <s v="0"/>
    <s v="GUL/CIPL-040521000656   D"/>
    <s v="CIPL-03325"/>
    <s v=""/>
    <s v="2100112790"/>
    <s v=""/>
    <s v="2126000018"/>
    <d v="2021-07-08T00:00:00"/>
    <s v=""/>
    <s v=""/>
    <s v=""/>
    <n v="0"/>
  </r>
  <r>
    <s v=""/>
    <s v="20100004"/>
    <s v="2012002211"/>
    <x v="102"/>
    <d v="2020-10-08T00:00:00"/>
    <d v="2020-10-17T00:00:00"/>
    <s v="KR"/>
    <s v="USD"/>
    <n v="-90.58"/>
    <s v="83.94999"/>
    <s v="BDT"/>
    <n v="-7604.19"/>
    <n v="-90.58"/>
    <n v="90.58"/>
    <s v="GRN-2020-18398"/>
    <s v="C2001-90"/>
    <s v="Purchase of 1092 PCS under CIPL-03149"/>
    <s v=""/>
    <s v="0"/>
    <s v="201941-SC DCUDAK017657"/>
    <s v="CIPL-03149"/>
    <s v=""/>
    <s v="2000227440"/>
    <s v=""/>
    <s v=""/>
    <m/>
    <s v=""/>
    <s v=""/>
    <s v=""/>
    <n v="0"/>
  </r>
  <r>
    <s v=""/>
    <s v="20100007"/>
    <s v="2022002938"/>
    <x v="46"/>
    <d v="2021-04-22T00:00:00"/>
    <d v="2021-04-25T00:00:00"/>
    <s v="RE"/>
    <s v="USD"/>
    <n v="-90.23"/>
    <s v="83.95002"/>
    <s v="BDT"/>
    <n v="-7574.81"/>
    <n v="-90.23"/>
    <n v="90.23"/>
    <s v="2597"/>
    <s v="C2021-71"/>
    <s v="Goods received from SANS PACKAGING AND ACCESSORIES"/>
    <s v=""/>
    <s v="0"/>
    <s v="4500061263"/>
    <s v="CIPL-03308"/>
    <s v=""/>
    <s v=""/>
    <s v=""/>
    <s v="2126000022"/>
    <d v="2021-07-11T00:00:00"/>
    <s v=""/>
    <s v=""/>
    <s v=""/>
    <n v="0"/>
  </r>
  <r>
    <s v=""/>
    <s v="30900110"/>
    <s v="2049003341"/>
    <x v="21"/>
    <d v="2021-05-25T00:00:00"/>
    <d v="2021-05-25T00:00:00"/>
    <s v="WE"/>
    <s v="BDT"/>
    <n v="-7650"/>
    <s v="1.00000"/>
    <s v="BDT"/>
    <n v="-7650"/>
    <n v="-90.05"/>
    <n v="90.05"/>
    <s v="APRIL-2021"/>
    <s v="4300021440"/>
    <s v="Rent - Machine"/>
    <s v=""/>
    <s v="0"/>
    <s v="Ac rent for the month of"/>
    <s v=""/>
    <s v=""/>
    <s v=""/>
    <s v="2010300001"/>
    <s v=""/>
    <m/>
    <s v=""/>
    <s v=""/>
    <s v=""/>
    <n v="0"/>
  </r>
  <r>
    <s v=""/>
    <s v="30900110"/>
    <s v="2049003539"/>
    <x v="6"/>
    <d v="2021-05-31T00:00:00"/>
    <d v="2021-06-05T00:00:00"/>
    <s v="WE"/>
    <s v="BDT"/>
    <n v="-7650"/>
    <s v="1.00000"/>
    <s v="BDT"/>
    <n v="-7650"/>
    <n v="-90.05"/>
    <n v="90.05"/>
    <s v="MAY-2021"/>
    <s v="4300021650"/>
    <s v="Rent - Machine"/>
    <s v=""/>
    <s v="0"/>
    <s v="Ac rent for the month of"/>
    <s v=""/>
    <s v=""/>
    <s v=""/>
    <s v="2010300001"/>
    <s v=""/>
    <m/>
    <s v=""/>
    <s v=""/>
    <s v=""/>
    <n v="0"/>
  </r>
  <r>
    <s v=""/>
    <s v="30900110"/>
    <s v="2049003887"/>
    <x v="22"/>
    <d v="2021-06-30T00:00:00"/>
    <d v="2021-07-03T00:00:00"/>
    <s v="WE"/>
    <s v="BDT"/>
    <n v="-7650"/>
    <s v="1.00000"/>
    <s v="BDT"/>
    <n v="-7650"/>
    <n v="-90.05"/>
    <n v="90.05"/>
    <s v="JUNE-2021"/>
    <s v="4300021972"/>
    <s v="Rent - Machine"/>
    <s v=""/>
    <s v="0"/>
    <s v="Ac rent for the month of"/>
    <s v=""/>
    <s v=""/>
    <s v=""/>
    <s v="2010300001"/>
    <s v=""/>
    <m/>
    <s v=""/>
    <s v=""/>
    <s v=""/>
    <n v="0"/>
  </r>
  <r>
    <s v=""/>
    <s v="20100013"/>
    <s v="2012009979"/>
    <x v="4"/>
    <d v="2021-04-13T00:00:00"/>
    <d v="2021-06-01T00:00:00"/>
    <s v="KR"/>
    <s v="BDT"/>
    <n v="-7615"/>
    <s v="1.00000"/>
    <s v="BDT"/>
    <n v="-7615"/>
    <n v="-89.64"/>
    <n v="89.64"/>
    <s v="9908882983"/>
    <s v="20210530"/>
    <s v="Payable to Transmarine for C&amp;F Imp APR'21"/>
    <s v=""/>
    <s v="0"/>
    <s v="C&amp;F IMPORT"/>
    <s v="N/A"/>
    <s v=""/>
    <s v="N/A"/>
    <s v=""/>
    <s v="2113000004"/>
    <d v="2021-07-03T00:00:00"/>
    <s v=""/>
    <s v=""/>
    <s v=""/>
    <n v="0"/>
  </r>
  <r>
    <s v=""/>
    <s v="20100007"/>
    <s v="2022003800"/>
    <x v="45"/>
    <d v="2021-06-27T00:00:00"/>
    <d v="2021-07-03T00:00:00"/>
    <s v="RE"/>
    <s v="USD"/>
    <n v="-89.55"/>
    <s v="83.95008"/>
    <s v="BDT"/>
    <n v="-7517.73"/>
    <n v="-89.55"/>
    <n v="89.55"/>
    <s v="34592"/>
    <s v="C2001-956"/>
    <s v="Goods received from Epyllion Limited"/>
    <s v=""/>
    <s v="0"/>
    <s v="4500062383"/>
    <s v="CIPL-03362"/>
    <s v=""/>
    <s v=""/>
    <s v=""/>
    <s v=""/>
    <m/>
    <s v=""/>
    <s v=""/>
    <s v=""/>
    <n v="0"/>
  </r>
  <r>
    <s v=""/>
    <s v="30900110"/>
    <s v="2049003837"/>
    <x v="79"/>
    <d v="2021-06-26T00:00:00"/>
    <d v="2021-06-28T00:00:00"/>
    <s v="WE"/>
    <s v="BDT"/>
    <n v="-7600"/>
    <s v="1.00000"/>
    <s v="BDT"/>
    <n v="-7600"/>
    <n v="-89.46"/>
    <n v="89.46"/>
    <s v="1300/2020-2021"/>
    <s v="4200002745"/>
    <s v="U30 Tube Light for SPLQC Light Box, 3 f"/>
    <s v=""/>
    <s v="0"/>
    <s v="LAB"/>
    <s v=""/>
    <s v=""/>
    <s v=""/>
    <s v="2010300001"/>
    <s v=""/>
    <m/>
    <s v=""/>
    <s v=""/>
    <s v=""/>
    <n v="0"/>
  </r>
  <r>
    <s v=""/>
    <s v="20100013"/>
    <s v="2022002796"/>
    <x v="61"/>
    <d v="2021-03-31T00:00:00"/>
    <d v="2021-04-10T00:00:00"/>
    <s v="RE"/>
    <s v="BDT"/>
    <n v="-7595"/>
    <s v="1.00000"/>
    <s v="BDT"/>
    <n v="-7595"/>
    <n v="-89.41"/>
    <n v="89.41"/>
    <s v="99"/>
    <s v="20210331"/>
    <s v="Paper Board,Warpring foam,FR seal,Small hanger'Mar"/>
    <s v=""/>
    <s v="0"/>
    <s v="5000156362 /213"/>
    <s v=""/>
    <s v=""/>
    <s v=""/>
    <s v=""/>
    <s v="2113000011"/>
    <d v="2021-07-07T00:00:00"/>
    <s v=""/>
    <s v=""/>
    <s v=""/>
    <n v="0"/>
  </r>
  <r>
    <s v=""/>
    <s v="20100009"/>
    <s v="2022003829"/>
    <x v="22"/>
    <d v="2021-06-21T00:00:00"/>
    <d v="2021-07-04T00:00:00"/>
    <s v="RE"/>
    <s v="BDT"/>
    <n v="-7567"/>
    <s v="1.00000"/>
    <s v="BDT"/>
    <n v="-7567"/>
    <n v="-89.08"/>
    <n v="89.08"/>
    <s v="343"/>
    <s v="C2015-906"/>
    <s v="Vacumm machine repaire for June'21"/>
    <s v=""/>
    <s v="0"/>
    <s v="5000164137 /261"/>
    <s v=""/>
    <s v=""/>
    <s v=""/>
    <s v=""/>
    <s v=""/>
    <m/>
    <s v=""/>
    <s v=""/>
    <s v=""/>
    <n v="0"/>
  </r>
  <r>
    <s v=""/>
    <s v="20100013"/>
    <s v="2012011229"/>
    <x v="22"/>
    <d v="2021-05-23T00:00:00"/>
    <d v="2021-07-08T00:00:00"/>
    <s v="KR"/>
    <s v="BDT"/>
    <n v="-7488"/>
    <s v="1.00000"/>
    <s v="BDT"/>
    <n v="-7488"/>
    <n v="-88.15"/>
    <n v="88.15"/>
    <s v="9908885448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22003693"/>
    <x v="77"/>
    <d v="2021-06-20T00:00:00"/>
    <d v="2021-07-04T00:00:00"/>
    <s v="RE"/>
    <s v="BDT"/>
    <n v="-7483"/>
    <s v="1.00000"/>
    <s v="BDT"/>
    <n v="-7483"/>
    <n v="-88.09"/>
    <n v="88.09"/>
    <s v="CIPL-33/21"/>
    <s v="20210625"/>
    <s v="Printing item for June'21"/>
    <s v=""/>
    <s v="0"/>
    <s v="5000163155 /121"/>
    <s v=""/>
    <s v=""/>
    <s v=""/>
    <s v=""/>
    <s v=""/>
    <m/>
    <s v=""/>
    <s v=""/>
    <s v=""/>
    <n v="0"/>
  </r>
  <r>
    <s v=""/>
    <s v="30900110"/>
    <s v="2049003425"/>
    <x v="39"/>
    <d v="2021-05-29T00:00:00"/>
    <d v="2021-05-29T00:00:00"/>
    <s v="WE"/>
    <s v="BDT"/>
    <n v="-7475"/>
    <s v="1.00000"/>
    <s v="BDT"/>
    <n v="-7475"/>
    <n v="-87.99"/>
    <n v="87.99"/>
    <s v=""/>
    <s v="4300020890"/>
    <s v="Professional Services (Compliance/ Certi"/>
    <s v=""/>
    <s v="0"/>
    <s v="Renewal of Boiler licence"/>
    <s v=""/>
    <s v=""/>
    <s v=""/>
    <s v="2010300001"/>
    <s v=""/>
    <m/>
    <s v=""/>
    <s v=""/>
    <s v=""/>
    <n v="0"/>
  </r>
  <r>
    <s v=""/>
    <s v="20100013"/>
    <s v="2022003822"/>
    <x v="22"/>
    <d v="2021-06-28T00:00:00"/>
    <d v="2021-07-04T00:00:00"/>
    <s v="RE"/>
    <s v="BDT"/>
    <n v="-7411"/>
    <s v="1.00000"/>
    <s v="BDT"/>
    <n v="-7411"/>
    <n v="-87.24"/>
    <n v="87.24"/>
    <s v="72"/>
    <s v="20210630"/>
    <s v="Sewing Machine parts for June'21"/>
    <s v=""/>
    <s v="0"/>
    <s v="5000164095 /796"/>
    <s v=""/>
    <s v=""/>
    <s v=""/>
    <s v=""/>
    <s v=""/>
    <m/>
    <s v=""/>
    <s v=""/>
    <s v=""/>
    <n v="0"/>
  </r>
  <r>
    <s v=""/>
    <s v="20100013"/>
    <s v="2012010946"/>
    <x v="22"/>
    <d v="2021-05-24T00:00:00"/>
    <d v="2021-07-06T00:00:00"/>
    <s v="KR"/>
    <s v="BDT"/>
    <n v="-7375"/>
    <s v="1.00000"/>
    <s v="BDT"/>
    <n v="-7375"/>
    <n v="-86.82"/>
    <n v="86.82"/>
    <s v="9908884521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22003758"/>
    <x v="22"/>
    <d v="2021-06-24T00:00:00"/>
    <d v="2021-07-04T00:00:00"/>
    <s v="RE"/>
    <s v="BDT"/>
    <n v="-7372"/>
    <s v="1.00000"/>
    <s v="BDT"/>
    <n v="-7372"/>
    <n v="-86.78"/>
    <n v="86.78"/>
    <s v="1300/2020-2021"/>
    <s v="20210630"/>
    <s v="U30 Tube Light for June'21"/>
    <s v=""/>
    <s v="0"/>
    <s v="5000163763 /610"/>
    <s v=""/>
    <s v=""/>
    <s v=""/>
    <s v=""/>
    <s v=""/>
    <m/>
    <s v=""/>
    <s v=""/>
    <s v=""/>
    <n v="0"/>
  </r>
  <r>
    <s v=""/>
    <s v="30900110"/>
    <s v="2049003806"/>
    <x v="1"/>
    <d v="2021-06-23T00:00:00"/>
    <d v="2021-06-26T00:00:00"/>
    <s v="WE"/>
    <s v="BDT"/>
    <n v="-7350"/>
    <s v="1.00000"/>
    <s v="BDT"/>
    <n v="-7350"/>
    <n v="-86.52"/>
    <n v="86.52"/>
    <s v="348"/>
    <s v="4200002703"/>
    <s v="Embroday Interling (White)"/>
    <s v=""/>
    <s v="0"/>
    <s v="EMBROIDERY"/>
    <s v=""/>
    <s v=""/>
    <s v=""/>
    <s v="2010300001"/>
    <s v=""/>
    <m/>
    <s v=""/>
    <s v=""/>
    <s v=""/>
    <n v="0"/>
  </r>
  <r>
    <s v=""/>
    <s v="20100004"/>
    <s v="2012010532"/>
    <x v="85"/>
    <d v="2021-06-12T00:00:00"/>
    <d v="2021-06-13T00:00:00"/>
    <s v="KR"/>
    <s v="USD"/>
    <n v="-86.4"/>
    <s v="83.95000"/>
    <s v="BDT"/>
    <n v="-7253.28"/>
    <n v="-86.4"/>
    <n v="86.4"/>
    <s v="GRN-2021-13468"/>
    <s v="20210612"/>
    <s v="Goods received from SML Packaging Solutions Bangla"/>
    <s v=""/>
    <s v="0"/>
    <s v="02062021-01  LCA-371736"/>
    <s v="CIPL-03285"/>
    <s v=""/>
    <s v="2100140280"/>
    <s v=""/>
    <s v="2126000038"/>
    <d v="2021-07-14T00:00:00"/>
    <s v=""/>
    <s v=""/>
    <s v=""/>
    <n v="0"/>
  </r>
  <r>
    <s v=""/>
    <s v="20100013"/>
    <s v="2012011028"/>
    <x v="22"/>
    <d v="2021-05-27T00:00:00"/>
    <d v="2021-07-06T00:00:00"/>
    <s v="KR"/>
    <s v="BDT"/>
    <n v="-7315"/>
    <s v="1.00000"/>
    <s v="BDT"/>
    <n v="-7315"/>
    <n v="-86.11"/>
    <n v="86.11"/>
    <s v="9908884841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0160"/>
    <x v="4"/>
    <d v="2021-04-25T00:00:00"/>
    <d v="2021-06-01T00:00:00"/>
    <s v="KR"/>
    <s v="BDT"/>
    <n v="-7308"/>
    <s v="1.00000"/>
    <s v="BDT"/>
    <n v="-7308"/>
    <n v="-86.03"/>
    <n v="86.03"/>
    <s v="9908620533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20100013"/>
    <s v="2022002705"/>
    <x v="61"/>
    <d v="2021-03-29T00:00:00"/>
    <d v="2021-04-06T00:00:00"/>
    <s v="RE"/>
    <s v="BDT"/>
    <n v="-7275"/>
    <s v="1.00000"/>
    <s v="BDT"/>
    <n v="-7275"/>
    <n v="-85.64"/>
    <n v="85.64"/>
    <s v="49"/>
    <s v="20210331"/>
    <s v="BOBBIN CASE FOR MARCH'21"/>
    <s v=""/>
    <s v="0"/>
    <s v="5000156123 /568"/>
    <s v=""/>
    <s v=""/>
    <s v=""/>
    <s v=""/>
    <s v="2113000013"/>
    <d v="2021-07-07T00:00:00"/>
    <s v=""/>
    <s v=""/>
    <s v=""/>
    <n v="0"/>
  </r>
  <r>
    <s v=""/>
    <s v="20100004"/>
    <s v="2012001718"/>
    <x v="136"/>
    <d v="2020-09-29T00:00:00"/>
    <d v="2020-10-04T00:00:00"/>
    <s v="KR"/>
    <s v="USD"/>
    <n v="-85.59"/>
    <s v="83.94999"/>
    <s v="BDT"/>
    <n v="-7185.28"/>
    <n v="-85.59"/>
    <n v="85.59"/>
    <s v="GRN-2020-17432"/>
    <s v="C2001-293"/>
    <s v="Purchase of 10842 PCS under CIPL-03158"/>
    <s v=""/>
    <s v="0"/>
    <s v="SC/COSMOPOLITAN/DEKKO/751"/>
    <s v="CIPL-03158"/>
    <s v=""/>
    <s v="2000189430"/>
    <s v=""/>
    <s v=""/>
    <m/>
    <s v=""/>
    <s v=""/>
    <s v=""/>
    <n v="0"/>
  </r>
  <r>
    <s v=""/>
    <s v="20100013"/>
    <s v="2012009912"/>
    <x v="4"/>
    <s v="0021-04-07"/>
    <d v="2021-06-01T00:00:00"/>
    <s v="KR"/>
    <s v="BDT"/>
    <n v="-7205"/>
    <s v="1.00000"/>
    <s v="BDT"/>
    <n v="-7205"/>
    <n v="-84.81"/>
    <n v="84.81"/>
    <s v="9908882836"/>
    <s v="20210530"/>
    <s v="Payable to Transmarine for C&amp;F Imp APR'21"/>
    <s v=""/>
    <s v="0"/>
    <s v="C&amp;F IMPORT"/>
    <s v="N/A"/>
    <s v=""/>
    <s v="N/A"/>
    <s v=""/>
    <s v="2113000004"/>
    <d v="2021-07-03T00:00:00"/>
    <s v=""/>
    <s v=""/>
    <s v=""/>
    <n v="0"/>
  </r>
  <r>
    <s v=""/>
    <s v="20100013"/>
    <s v="2012009902"/>
    <x v="4"/>
    <s v="0021-04-07"/>
    <d v="2021-06-01T00:00:00"/>
    <s v="KR"/>
    <s v="BDT"/>
    <n v="-7165"/>
    <s v="1.00000"/>
    <s v="BDT"/>
    <n v="-7165"/>
    <n v="-84.34"/>
    <n v="84.34"/>
    <s v="9908882890"/>
    <s v="20210530"/>
    <s v="Payable to Transmarine for C&amp;F Imp APR'21"/>
    <s v=""/>
    <s v="0"/>
    <s v="C&amp;F IMPORT"/>
    <s v="N/A"/>
    <s v=""/>
    <s v="N/A"/>
    <s v=""/>
    <s v="2113000004"/>
    <d v="2021-07-03T00:00:00"/>
    <s v=""/>
    <s v=""/>
    <s v=""/>
    <n v="0"/>
  </r>
  <r>
    <s v=""/>
    <s v="20100007"/>
    <s v="2022001940"/>
    <x v="137"/>
    <d v="2021-01-03T00:00:00"/>
    <d v="2021-01-27T00:00:00"/>
    <s v="RE"/>
    <s v="USD"/>
    <n v="-84.3"/>
    <s v="83.95006"/>
    <s v="BDT"/>
    <n v="-7076.99"/>
    <n v="-84.3"/>
    <n v="84.3"/>
    <s v="125022"/>
    <s v="C2018-307"/>
    <s v="Goods received from Union Label &amp; Accessorie"/>
    <s v=""/>
    <s v="0"/>
    <s v="5000148278"/>
    <s v="CIPL-03217"/>
    <s v=""/>
    <s v=""/>
    <s v=""/>
    <s v=""/>
    <m/>
    <s v=""/>
    <s v=""/>
    <s v=""/>
    <n v="0"/>
  </r>
  <r>
    <s v=""/>
    <s v="20100004"/>
    <s v="2012010305"/>
    <x v="62"/>
    <d v="2021-06-02T00:00:00"/>
    <d v="2021-06-06T00:00:00"/>
    <s v="KR"/>
    <s v="USD"/>
    <n v="-84.3"/>
    <s v="83.95006"/>
    <s v="BDT"/>
    <n v="-7076.99"/>
    <n v="-84.3"/>
    <n v="84.3"/>
    <s v="GRN-2021-12609"/>
    <s v="20210602"/>
    <s v="Goods received from SML Packaging Solutions Bangla"/>
    <s v=""/>
    <s v="0"/>
    <s v="K100857691-93  DCUDAK1388"/>
    <s v="CIPL-03342"/>
    <s v=""/>
    <s v="2100122060"/>
    <s v=""/>
    <s v=""/>
    <m/>
    <s v=""/>
    <s v=""/>
    <s v=""/>
    <n v="0"/>
  </r>
  <r>
    <s v=""/>
    <s v="20100013"/>
    <s v="2022003678"/>
    <x v="77"/>
    <d v="2021-06-17T00:00:00"/>
    <d v="2021-07-04T00:00:00"/>
    <s v="RE"/>
    <s v="BDT"/>
    <n v="-7125"/>
    <s v="1.00000"/>
    <s v="BDT"/>
    <n v="-7125"/>
    <n v="-83.88"/>
    <n v="83.88"/>
    <s v="2082"/>
    <s v="20210625"/>
    <s v="Both side Gum  tape for June'21"/>
    <s v=""/>
    <s v="0"/>
    <s v="5000163158 /162"/>
    <s v=""/>
    <s v=""/>
    <s v=""/>
    <s v=""/>
    <s v=""/>
    <m/>
    <s v=""/>
    <s v=""/>
    <s v=""/>
    <n v="0"/>
  </r>
  <r>
    <s v=""/>
    <s v="20100004"/>
    <s v="2012010578"/>
    <x v="10"/>
    <d v="2021-06-15T00:00:00"/>
    <d v="2021-06-17T00:00:00"/>
    <s v="KR"/>
    <s v="USD"/>
    <n v="-83.53"/>
    <s v="83.94996"/>
    <s v="BDT"/>
    <n v="-7012.34"/>
    <n v="-83.53"/>
    <n v="83.53"/>
    <s v="GRN-2021-13640"/>
    <s v="20210615"/>
    <s v="Goods received from Britannia Label BD Ltd"/>
    <s v=""/>
    <s v="0"/>
    <s v="SC/CIPL/780/2021  DCUDAK1"/>
    <s v="CIPL-03330"/>
    <s v=""/>
    <s v="2100141860"/>
    <s v=""/>
    <s v=""/>
    <m/>
    <s v=""/>
    <s v=""/>
    <s v=""/>
    <n v="0"/>
  </r>
  <r>
    <s v=""/>
    <s v="20100007"/>
    <s v="2022003309"/>
    <x v="82"/>
    <d v="2021-05-10T00:00:00"/>
    <d v="2021-06-02T00:00:00"/>
    <s v="RE"/>
    <s v="USD"/>
    <n v="-83.49"/>
    <s v="83.94993"/>
    <s v="BDT"/>
    <n v="-7008.98"/>
    <n v="-83.49"/>
    <n v="83.49"/>
    <s v="3224"/>
    <s v="C2021-71"/>
    <s v="Goods received from SANS PACKAGING AND ACCESS"/>
    <s v=""/>
    <s v="0"/>
    <s v="4500061574"/>
    <s v="CIPL-03308"/>
    <s v=""/>
    <s v=""/>
    <s v=""/>
    <s v="2126000022"/>
    <d v="2021-07-11T00:00:00"/>
    <s v=""/>
    <s v=""/>
    <s v=""/>
    <n v="0"/>
  </r>
  <r>
    <s v=""/>
    <s v="20100013"/>
    <s v="2012011024"/>
    <x v="22"/>
    <d v="2021-05-24T00:00:00"/>
    <d v="2021-07-06T00:00:00"/>
    <s v="KR"/>
    <s v="BDT"/>
    <n v="-7060"/>
    <s v="1.00000"/>
    <s v="BDT"/>
    <n v="-7060"/>
    <n v="-83.11"/>
    <n v="83.11"/>
    <s v="9908884840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22003722"/>
    <x v="9"/>
    <d v="2021-06-23T00:00:00"/>
    <d v="2021-07-04T00:00:00"/>
    <s v="RE"/>
    <s v="BDT"/>
    <n v="-7056"/>
    <s v="1.00000"/>
    <s v="BDT"/>
    <n v="-7056"/>
    <n v="-83.06"/>
    <n v="83.06"/>
    <s v="348"/>
    <s v="20210628"/>
    <s v="Embroday Interling for June'21"/>
    <s v=""/>
    <s v="0"/>
    <s v="5000163603 /264"/>
    <s v=""/>
    <s v=""/>
    <s v=""/>
    <s v=""/>
    <s v=""/>
    <m/>
    <s v=""/>
    <s v=""/>
    <s v=""/>
    <n v="0"/>
  </r>
  <r>
    <s v=""/>
    <s v="20100013"/>
    <s v="2012011219"/>
    <x v="22"/>
    <d v="2021-05-30T00:00:00"/>
    <d v="2021-07-08T00:00:00"/>
    <s v="KR"/>
    <s v="BDT"/>
    <n v="-7055"/>
    <s v="1.00000"/>
    <s v="BDT"/>
    <n v="-7055"/>
    <n v="-83.05"/>
    <n v="83.05"/>
    <s v="9908885738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22003669"/>
    <x v="77"/>
    <d v="2021-06-10T00:00:00"/>
    <d v="2021-07-05T00:00:00"/>
    <s v="RE"/>
    <s v="BDT"/>
    <n v="-7047.4"/>
    <s v="1.00000"/>
    <s v="BDT"/>
    <n v="-7047.4"/>
    <n v="-82.95"/>
    <n v="82.95"/>
    <s v="00231"/>
    <s v="20210625"/>
    <s v="Printing item for June'21"/>
    <s v=""/>
    <s v="0"/>
    <s v="5000162899 /91"/>
    <s v=""/>
    <s v=""/>
    <s v=""/>
    <s v=""/>
    <s v=""/>
    <m/>
    <s v=""/>
    <s v=""/>
    <s v=""/>
    <n v="0"/>
  </r>
  <r>
    <s v=""/>
    <s v="20100004"/>
    <s v="2012010491"/>
    <x v="30"/>
    <d v="2021-06-10T00:00:00"/>
    <d v="2021-06-13T00:00:00"/>
    <s v="KR"/>
    <s v="USD"/>
    <n v="-82.7"/>
    <s v="83.95006"/>
    <s v="BDT"/>
    <n v="-6942.67"/>
    <n v="-82.7"/>
    <n v="82.7"/>
    <s v="GRN-2021-13287"/>
    <s v="C2001-6"/>
    <s v="Goods received from American &amp; Efird (Bangladesh)"/>
    <s v=""/>
    <s v="0"/>
    <s v="SC-0000003802  DCUDAK1397"/>
    <s v="CIPL-03332"/>
    <s v=""/>
    <s v="2100132020"/>
    <s v=""/>
    <s v=""/>
    <m/>
    <s v=""/>
    <s v=""/>
    <s v=""/>
    <n v="0"/>
  </r>
  <r>
    <s v=""/>
    <s v="20100013"/>
    <s v="2012009960"/>
    <x v="4"/>
    <d v="2021-04-19T00:00:00"/>
    <d v="2021-06-01T00:00:00"/>
    <s v="KR"/>
    <s v="BDT"/>
    <n v="-7023"/>
    <s v="1.00000"/>
    <s v="BDT"/>
    <n v="-7023"/>
    <n v="-82.67"/>
    <n v="82.67"/>
    <s v="9908883060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09959"/>
    <x v="4"/>
    <d v="2021-04-19T00:00:00"/>
    <d v="2021-06-01T00:00:00"/>
    <s v="KR"/>
    <s v="BDT"/>
    <n v="-7018"/>
    <s v="1.00000"/>
    <s v="BDT"/>
    <n v="-7018"/>
    <n v="-82.61"/>
    <n v="82.61"/>
    <s v="9908883061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04"/>
    <s v="2012008381"/>
    <x v="14"/>
    <d v="2021-04-12T00:00:00"/>
    <d v="2021-04-13T00:00:00"/>
    <s v="KR"/>
    <s v="USD"/>
    <n v="-82.54"/>
    <s v="83.94996"/>
    <s v="BDT"/>
    <n v="-6929.23"/>
    <n v="-82.54"/>
    <n v="82.54"/>
    <s v="GRN-2021-8690"/>
    <s v="C2020-189"/>
    <s v="Goods received from R-PAC (BANGLADESH) LIMITED"/>
    <s v=""/>
    <s v="0"/>
    <s v="CIPL04052021(B)  DCUDAK13"/>
    <s v="CIPL-03343"/>
    <s v=""/>
    <s v="2100088600"/>
    <s v=""/>
    <s v=""/>
    <m/>
    <s v=""/>
    <s v=""/>
    <s v=""/>
    <n v="0"/>
  </r>
  <r>
    <s v=""/>
    <s v="30900100"/>
    <s v="2049003618"/>
    <x v="16"/>
    <d v="2021-06-24T00:00:00"/>
    <d v="2021-06-14T00:00:00"/>
    <s v="WE"/>
    <s v="BDT"/>
    <n v="-7000"/>
    <s v="1.00000"/>
    <s v="BDT"/>
    <n v="-7000"/>
    <n v="-82.4"/>
    <n v="82.4"/>
    <s v="276"/>
    <s v="4500061850"/>
    <s v="S/N L/S DDL-8700-7 Entry puckering gust"/>
    <s v=""/>
    <s v="0"/>
    <s v="Maintanence"/>
    <s v=""/>
    <s v=""/>
    <s v=""/>
    <s v="2010100001"/>
    <s v=""/>
    <m/>
    <s v=""/>
    <s v=""/>
    <s v=""/>
    <n v="0"/>
  </r>
  <r>
    <s v=""/>
    <s v="20100013"/>
    <s v="2012010066"/>
    <x v="4"/>
    <d v="2021-04-29T00:00:00"/>
    <d v="2021-06-01T00:00:00"/>
    <s v="KR"/>
    <s v="BDT"/>
    <n v="-6989"/>
    <s v="1.00000"/>
    <s v="BDT"/>
    <n v="-6989"/>
    <n v="-82.27"/>
    <n v="82.27"/>
    <s v="9908884045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13"/>
    <s v="2022002539"/>
    <x v="138"/>
    <d v="2021-03-02T00:00:00"/>
    <d v="2021-03-18T00:00:00"/>
    <s v="RE"/>
    <s v="BDT"/>
    <n v="-6984"/>
    <s v="1.00000"/>
    <s v="BDT"/>
    <n v="-6984"/>
    <n v="-82.22"/>
    <n v="82.22"/>
    <s v="8340"/>
    <s v="20210315"/>
    <s v="Wrapping tape chill line for March'21"/>
    <s v=""/>
    <s v="0"/>
    <s v="5000154590 /450"/>
    <s v=""/>
    <s v=""/>
    <s v=""/>
    <s v=""/>
    <s v=""/>
    <m/>
    <s v=""/>
    <s v=""/>
    <s v=""/>
    <n v="0"/>
  </r>
  <r>
    <s v=""/>
    <s v="20100013"/>
    <s v="2012010047"/>
    <x v="4"/>
    <d v="2021-04-25T00:00:00"/>
    <d v="2021-06-01T00:00:00"/>
    <s v="KR"/>
    <s v="BDT"/>
    <n v="-6980"/>
    <s v="1.00000"/>
    <s v="BDT"/>
    <n v="-6980"/>
    <n v="-82.17"/>
    <n v="82.17"/>
    <s v="9908883870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30900100"/>
    <s v="2049003605"/>
    <x v="2"/>
    <d v="2021-06-03T00:00:00"/>
    <d v="2021-06-14T00:00:00"/>
    <s v="WE"/>
    <s v="BDT"/>
    <n v="-6960"/>
    <s v="1.00000"/>
    <s v="BDT"/>
    <n v="-6960"/>
    <n v="-81.93"/>
    <n v="81.93"/>
    <s v="20692"/>
    <s v="4500062036"/>
    <s v="CP Luxer-250 ml.."/>
    <s v=""/>
    <s v="0"/>
    <s v="Production"/>
    <s v=""/>
    <s v=""/>
    <s v=""/>
    <s v="2010100001"/>
    <s v=""/>
    <m/>
    <s v=""/>
    <s v=""/>
    <s v=""/>
    <n v="0"/>
  </r>
  <r>
    <s v=""/>
    <s v="20100013"/>
    <s v="2012010137"/>
    <x v="4"/>
    <d v="2021-04-13T00:00:00"/>
    <d v="2021-06-01T00:00:00"/>
    <s v="KR"/>
    <s v="BDT"/>
    <n v="-6954"/>
    <s v="1.00000"/>
    <s v="BDT"/>
    <n v="-6954"/>
    <n v="-81.86"/>
    <n v="81.86"/>
    <s v="9908620394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20100013"/>
    <s v="2012011027"/>
    <x v="22"/>
    <d v="2021-05-20T00:00:00"/>
    <d v="2021-07-06T00:00:00"/>
    <s v="KR"/>
    <s v="BDT"/>
    <n v="-6950"/>
    <s v="1.00000"/>
    <s v="BDT"/>
    <n v="-6950"/>
    <n v="-81.81"/>
    <n v="81.81"/>
    <s v="9908884820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22003695"/>
    <x v="77"/>
    <d v="2021-06-05T00:00:00"/>
    <d v="2021-07-04T00:00:00"/>
    <s v="RE"/>
    <s v="BDT"/>
    <n v="-6949"/>
    <s v="1.00000"/>
    <s v="BDT"/>
    <n v="-6949"/>
    <n v="-81.8"/>
    <n v="81.8"/>
    <s v="CIPL-29/21"/>
    <s v="20210625"/>
    <s v="Printing item for June'21"/>
    <s v=""/>
    <s v="0"/>
    <s v="5000163146"/>
    <s v=""/>
    <s v=""/>
    <s v=""/>
    <s v=""/>
    <s v=""/>
    <m/>
    <s v=""/>
    <s v=""/>
    <s v=""/>
    <n v="0"/>
  </r>
  <r>
    <s v=""/>
    <s v="30900100"/>
    <s v="2022003923"/>
    <x v="22"/>
    <d v="2021-06-14T00:00:00"/>
    <d v="2021-07-10T00:00:00"/>
    <s v="RE"/>
    <s v="BDT"/>
    <n v="-6930"/>
    <s v="1.00000"/>
    <s v="BDT"/>
    <n v="-6930"/>
    <n v="-81.569999999999993"/>
    <n v="81.569999999999993"/>
    <s v="PO-2184"/>
    <s v="4500062184"/>
    <s v="Bleach Singclone"/>
    <s v=""/>
    <s v="0"/>
    <s v="5000162621"/>
    <s v=""/>
    <s v=""/>
    <s v=""/>
    <s v="2010300001"/>
    <s v=""/>
    <m/>
    <s v=""/>
    <s v=""/>
    <s v=""/>
    <n v="0"/>
  </r>
  <r>
    <s v=""/>
    <s v="20100013"/>
    <s v="2012009907"/>
    <x v="4"/>
    <s v="0021-04-14"/>
    <d v="2021-06-01T00:00:00"/>
    <s v="KR"/>
    <s v="BDT"/>
    <n v="-6895"/>
    <s v="1.00000"/>
    <s v="BDT"/>
    <n v="-6895"/>
    <n v="-81.17"/>
    <n v="81.17"/>
    <s v="9908882894"/>
    <s v="20210530"/>
    <s v="Payable to Transmarine for C&amp;F Imp APR'21"/>
    <s v=""/>
    <s v="0"/>
    <s v="C&amp;F IMPORT"/>
    <s v="N/A"/>
    <s v=""/>
    <s v="N/A"/>
    <s v=""/>
    <s v="2113000004"/>
    <d v="2021-07-03T00:00:00"/>
    <s v=""/>
    <s v=""/>
    <s v=""/>
    <n v="0"/>
  </r>
  <r>
    <s v=""/>
    <s v="20100013"/>
    <s v="2022003400"/>
    <x v="6"/>
    <d v="2021-05-27T00:00:00"/>
    <d v="2021-06-03T00:00:00"/>
    <s v="RE"/>
    <s v="BDT"/>
    <n v="-6874"/>
    <s v="1.00000"/>
    <s v="BDT"/>
    <n v="-6874"/>
    <n v="-80.91"/>
    <n v="80.91"/>
    <s v="9006"/>
    <s v="20210531"/>
    <s v="Pneumatic Pipe, 12x12 mm for May'21"/>
    <s v=""/>
    <s v="0"/>
    <s v="5000161072 /626"/>
    <s v=""/>
    <s v=""/>
    <s v=""/>
    <s v=""/>
    <s v=""/>
    <m/>
    <s v=""/>
    <s v=""/>
    <s v=""/>
    <n v="0"/>
  </r>
  <r>
    <s v=""/>
    <s v="20100013"/>
    <s v="2022003635"/>
    <x v="16"/>
    <d v="2021-06-05T00:00:00"/>
    <d v="2021-07-05T00:00:00"/>
    <s v="RE"/>
    <s v="BDT"/>
    <n v="-6860"/>
    <s v="1.00000"/>
    <s v="BDT"/>
    <n v="-6860"/>
    <n v="-80.75"/>
    <n v="80.75"/>
    <s v="EZ/1014"/>
    <s v="20210624"/>
    <s v="Door Magnet Switch for June'21"/>
    <s v=""/>
    <s v="0"/>
    <s v="5000163338 /6"/>
    <s v=""/>
    <s v=""/>
    <s v=""/>
    <s v=""/>
    <s v=""/>
    <m/>
    <s v=""/>
    <s v=""/>
    <s v=""/>
    <n v="0"/>
  </r>
  <r>
    <s v=""/>
    <s v="20100013"/>
    <s v="2022002306"/>
    <x v="132"/>
    <d v="2021-02-09T00:00:00"/>
    <d v="2021-02-23T00:00:00"/>
    <s v="RE"/>
    <s v="BDT"/>
    <n v="-6815"/>
    <s v="1.00000"/>
    <s v="BDT"/>
    <n v="-6815"/>
    <n v="-80.23"/>
    <n v="80.23"/>
    <s v="PO-1130"/>
    <s v="20210222"/>
    <s v="Painting item  purchase for feb'21"/>
    <s v=""/>
    <s v="0"/>
    <s v="5000152239 /9573"/>
    <s v=""/>
    <s v=""/>
    <s v=""/>
    <s v=""/>
    <s v=""/>
    <m/>
    <s v=""/>
    <s v=""/>
    <s v=""/>
    <n v="0"/>
  </r>
  <r>
    <s v=""/>
    <s v="20100013"/>
    <s v="2022003413"/>
    <x v="6"/>
    <d v="2021-05-29T00:00:00"/>
    <d v="2021-06-03T00:00:00"/>
    <s v="RE"/>
    <s v="BDT"/>
    <n v="-6811"/>
    <s v="1.00000"/>
    <s v="BDT"/>
    <n v="-6811"/>
    <n v="-80.17"/>
    <n v="80.17"/>
    <s v="2656"/>
    <s v="20210531"/>
    <s v="Prod Consumable for May'21"/>
    <s v=""/>
    <s v="0"/>
    <s v="5000161120 /124"/>
    <s v=""/>
    <s v=""/>
    <s v=""/>
    <s v=""/>
    <s v=""/>
    <m/>
    <s v=""/>
    <s v=""/>
    <s v=""/>
    <n v="0"/>
  </r>
  <r>
    <s v=""/>
    <s v="20100013"/>
    <s v="2012010943"/>
    <x v="22"/>
    <d v="2021-05-12T00:00:00"/>
    <d v="2021-07-06T00:00:00"/>
    <s v="KR"/>
    <s v="BDT"/>
    <n v="-6803"/>
    <s v="1.00000"/>
    <s v="BDT"/>
    <n v="-6803"/>
    <n v="-80.08"/>
    <n v="80.08"/>
    <s v="9908884581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04"/>
    <s v="2012010843"/>
    <x v="45"/>
    <d v="2021-06-27T00:00:00"/>
    <d v="2021-06-29T00:00:00"/>
    <s v="KR"/>
    <s v="USD"/>
    <n v="-80"/>
    <s v="83.95000"/>
    <s v="BDT"/>
    <n v="-6716"/>
    <n v="-80"/>
    <n v="80"/>
    <s v="GRN-2021-14858"/>
    <s v="C2019-588"/>
    <s v="Goods received from Trims Bangladesh Ltd."/>
    <s v=""/>
    <s v="0"/>
    <s v="CTCL-1100/06-21  DCUDAK14"/>
    <s v="CIPL-03362"/>
    <s v=""/>
    <s v="2100148770"/>
    <s v=""/>
    <s v="2126000023"/>
    <d v="2021-07-11T00:00:00"/>
    <s v=""/>
    <s v=""/>
    <s v=""/>
    <n v="0"/>
  </r>
  <r>
    <s v=""/>
    <s v="20100013"/>
    <s v="2022002990"/>
    <x v="20"/>
    <d v="2021-04-20T00:00:00"/>
    <d v="2021-05-03T00:00:00"/>
    <s v="RE"/>
    <s v="BDT"/>
    <n v="-6790"/>
    <s v="1.00000"/>
    <s v="BDT"/>
    <n v="-6790"/>
    <n v="-79.930000000000007"/>
    <n v="79.930000000000007"/>
    <s v="292"/>
    <s v="20210429"/>
    <s v="SACK for April'21"/>
    <s v=""/>
    <s v="0"/>
    <s v="5000158099 /204"/>
    <s v=""/>
    <s v=""/>
    <s v=""/>
    <s v=""/>
    <s v=""/>
    <m/>
    <s v=""/>
    <s v=""/>
    <s v=""/>
    <n v="0"/>
  </r>
  <r>
    <s v=""/>
    <s v="20100013"/>
    <s v="2012010989"/>
    <x v="22"/>
    <d v="2021-05-03T00:00:00"/>
    <d v="2021-07-06T00:00:00"/>
    <s v="KR"/>
    <s v="BDT"/>
    <n v="-6790"/>
    <s v="1.00000"/>
    <s v="BDT"/>
    <n v="-6790"/>
    <n v="-79.930000000000007"/>
    <n v="79.930000000000007"/>
    <s v="9908884442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09958"/>
    <x v="4"/>
    <d v="2021-04-19T00:00:00"/>
    <d v="2021-06-01T00:00:00"/>
    <s v="KR"/>
    <s v="BDT"/>
    <n v="-6765"/>
    <s v="1.00000"/>
    <s v="BDT"/>
    <n v="-6765"/>
    <n v="-79.64"/>
    <n v="79.64"/>
    <s v="9908883062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09950"/>
    <x v="4"/>
    <d v="2021-04-21T00:00:00"/>
    <d v="2021-06-01T00:00:00"/>
    <s v="KR"/>
    <s v="BDT"/>
    <n v="-6740"/>
    <s v="1.00000"/>
    <s v="BDT"/>
    <n v="-6740"/>
    <n v="-79.34"/>
    <n v="79.34"/>
    <s v="9908883059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04"/>
    <s v="2012009658"/>
    <x v="21"/>
    <d v="2021-05-25T00:00:00"/>
    <d v="2021-05-26T00:00:00"/>
    <s v="KR"/>
    <s v="USD"/>
    <n v="-79.28"/>
    <s v="83.95005"/>
    <s v="BDT"/>
    <n v="-6655.56"/>
    <n v="-79.28"/>
    <n v="79.28"/>
    <s v="GRN-2021-11993"/>
    <s v="20210525"/>
    <s v="Goods received from SML Packaging Solutions Bangla"/>
    <s v=""/>
    <s v="0"/>
    <s v="K100853742-44  DCUDAK1388"/>
    <s v="CIPL-03270"/>
    <s v=""/>
    <s v="2100110630"/>
    <s v=""/>
    <s v=""/>
    <m/>
    <s v=""/>
    <s v=""/>
    <s v=""/>
    <n v="0"/>
  </r>
  <r>
    <s v=""/>
    <s v="20100009"/>
    <s v="2022003900"/>
    <x v="22"/>
    <d v="2021-05-02T00:00:00"/>
    <d v="2021-07-08T00:00:00"/>
    <s v="RE"/>
    <s v="BDT"/>
    <n v="-6732"/>
    <s v="1.00000"/>
    <s v="BDT"/>
    <n v="-6732"/>
    <n v="-79.239999999999995"/>
    <n v="79.239999999999995"/>
    <s v="119/21"/>
    <s v="C2015-121"/>
    <s v="Survey &amp; Inspection charges"/>
    <s v=""/>
    <s v="0"/>
    <s v="5000164138 /"/>
    <s v=""/>
    <s v=""/>
    <s v=""/>
    <s v=""/>
    <s v="2113000159"/>
    <d v="2021-07-14T00:00:00"/>
    <s v=""/>
    <s v=""/>
    <s v=""/>
    <n v="0"/>
  </r>
  <r>
    <s v=""/>
    <s v="20100013"/>
    <s v="2012009964"/>
    <x v="4"/>
    <d v="2021-04-21T00:00:00"/>
    <d v="2021-06-01T00:00:00"/>
    <s v="KR"/>
    <s v="BDT"/>
    <n v="-6729"/>
    <s v="1.00000"/>
    <s v="BDT"/>
    <n v="-6729"/>
    <n v="-79.209999999999994"/>
    <n v="79.209999999999994"/>
    <s v="9908883048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04"/>
    <s v="2012010899"/>
    <x v="25"/>
    <d v="2021-06-29T00:00:00"/>
    <d v="2021-07-02T00:00:00"/>
    <s v="KR"/>
    <s v="USD"/>
    <n v="-79.2"/>
    <s v="83.95000"/>
    <s v="BDT"/>
    <n v="-6648.84"/>
    <n v="-79.2"/>
    <n v="79.2"/>
    <s v="GRN-2021-15163"/>
    <s v="20210629"/>
    <s v="Goods received from GUNZE UNITED LIMITED"/>
    <s v=""/>
    <s v="0"/>
    <s v="GUL/CIPL-090621000704  LC"/>
    <s v="CIPL-03359"/>
    <s v=""/>
    <s v="2100148270"/>
    <s v=""/>
    <s v=""/>
    <m/>
    <s v=""/>
    <s v=""/>
    <s v=""/>
    <n v="0"/>
  </r>
  <r>
    <s v=""/>
    <s v="20100004"/>
    <s v="2012010613"/>
    <x v="26"/>
    <d v="2021-06-16T00:00:00"/>
    <d v="2021-06-17T00:00:00"/>
    <s v="KR"/>
    <s v="USD"/>
    <n v="-79.17"/>
    <s v="83.94998"/>
    <s v="BDT"/>
    <n v="-6646.32"/>
    <n v="-79.17"/>
    <n v="79.17"/>
    <s v="GRN-2021-13785"/>
    <s v="20210616"/>
    <s v="Goods received from NATURUB ACCESSORIES BANGLADESH"/>
    <s v=""/>
    <s v="0"/>
    <s v="NAB-SC-21-212  DCUDAK1328"/>
    <s v="CIPL-03353"/>
    <s v=""/>
    <s v="2100110940"/>
    <s v=""/>
    <s v="2126000015"/>
    <d v="2021-07-06T00:00:00"/>
    <s v=""/>
    <s v=""/>
    <s v=""/>
    <n v="0"/>
  </r>
  <r>
    <s v=""/>
    <s v="20100013"/>
    <s v="2012009952"/>
    <x v="4"/>
    <d v="2021-04-20T00:00:00"/>
    <d v="2021-06-01T00:00:00"/>
    <s v="KR"/>
    <s v="BDT"/>
    <n v="-6723"/>
    <s v="1.00000"/>
    <s v="BDT"/>
    <n v="-6723"/>
    <n v="-79.14"/>
    <n v="79.14"/>
    <s v="9908883058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22003670"/>
    <x v="77"/>
    <d v="2021-06-13T00:00:00"/>
    <d v="2021-07-05T00:00:00"/>
    <s v="RE"/>
    <s v="BDT"/>
    <n v="-6720"/>
    <s v="1.00000"/>
    <s v="BDT"/>
    <n v="-6720"/>
    <n v="-79.099999999999994"/>
    <n v="79.099999999999994"/>
    <s v="332"/>
    <s v="20210625"/>
    <s v="SACK FOR JUNE'21"/>
    <s v=""/>
    <s v="0"/>
    <s v="5000163136 /244"/>
    <s v=""/>
    <s v=""/>
    <s v=""/>
    <s v=""/>
    <s v=""/>
    <m/>
    <s v=""/>
    <s v=""/>
    <s v=""/>
    <n v="0"/>
  </r>
  <r>
    <s v=""/>
    <s v="20100013"/>
    <s v="2012011236"/>
    <x v="22"/>
    <d v="2021-05-12T00:00:00"/>
    <d v="2021-07-08T00:00:00"/>
    <s v="KR"/>
    <s v="BDT"/>
    <n v="-6698"/>
    <s v="1.00000"/>
    <s v="BDT"/>
    <n v="-6698"/>
    <n v="-78.849999999999994"/>
    <n v="78.849999999999994"/>
    <s v="9908884550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22003425"/>
    <x v="6"/>
    <d v="2021-05-29T00:00:00"/>
    <d v="2021-06-03T00:00:00"/>
    <s v="RE"/>
    <s v="BDT"/>
    <n v="-6682"/>
    <s v="1.00000"/>
    <s v="BDT"/>
    <n v="-6682"/>
    <n v="-78.66"/>
    <n v="78.66"/>
    <s v="28/21"/>
    <s v="20210531"/>
    <s v="Printing book item for May'21"/>
    <s v=""/>
    <s v="0"/>
    <s v="5000161103 /102"/>
    <s v="CIPL-03316"/>
    <s v=""/>
    <s v=""/>
    <s v=""/>
    <s v=""/>
    <m/>
    <s v=""/>
    <s v=""/>
    <s v=""/>
    <n v="0"/>
  </r>
  <r>
    <s v=""/>
    <s v="20100009"/>
    <s v="2022003247"/>
    <x v="39"/>
    <d v="2021-05-10T00:00:00"/>
    <d v="2021-06-01T00:00:00"/>
    <s v="RE"/>
    <s v="BDT"/>
    <n v="-6681"/>
    <s v="1.00000"/>
    <s v="BDT"/>
    <n v="-6681"/>
    <n v="-78.650000000000006"/>
    <n v="78.650000000000006"/>
    <s v="0894"/>
    <s v="C2016-101"/>
    <s v="Repair of power supply for may'21"/>
    <s v=""/>
    <s v="0"/>
    <s v="5000160464 /25"/>
    <s v=""/>
    <s v=""/>
    <s v=""/>
    <s v=""/>
    <s v=""/>
    <m/>
    <s v=""/>
    <s v=""/>
    <s v=""/>
    <n v="0"/>
  </r>
  <r>
    <s v=""/>
    <s v="20100013"/>
    <s v="2012009917"/>
    <x v="4"/>
    <s v="0021-04-12"/>
    <d v="2021-06-01T00:00:00"/>
    <s v="KR"/>
    <s v="BDT"/>
    <n v="-6660"/>
    <s v="1.00000"/>
    <s v="BDT"/>
    <n v="-6660"/>
    <n v="-78.400000000000006"/>
    <n v="78.400000000000006"/>
    <s v="9908882835"/>
    <s v="20210530"/>
    <s v="Payable to Transmarine for C&amp;F Imp APR'21"/>
    <s v=""/>
    <s v="0"/>
    <s v="C&amp;F IMPORT"/>
    <s v="N/A"/>
    <s v=""/>
    <s v="N/A"/>
    <s v=""/>
    <s v="2113000004"/>
    <d v="2021-07-03T00:00:00"/>
    <s v=""/>
    <s v=""/>
    <s v=""/>
    <n v="0"/>
  </r>
  <r>
    <s v=""/>
    <s v="30900110"/>
    <s v="2049003925"/>
    <x v="22"/>
    <d v="2021-06-30T00:00:00"/>
    <d v="2021-07-05T00:00:00"/>
    <s v="WE"/>
    <s v="BDT"/>
    <n v="-6632.06"/>
    <s v="1.00000"/>
    <s v="BDT"/>
    <n v="-6632.06"/>
    <n v="-78.08"/>
    <n v="78.08"/>
    <s v="2021/85828-85866"/>
    <s v="4300022087"/>
    <s v="Testing/ Inspection Charges"/>
    <s v=""/>
    <s v="0"/>
    <s v="Intertek Testing charge f"/>
    <s v=""/>
    <s v=""/>
    <s v=""/>
    <s v="2010300001"/>
    <s v=""/>
    <m/>
    <s v=""/>
    <s v=""/>
    <s v=""/>
    <n v="0"/>
  </r>
  <r>
    <s v=""/>
    <s v="20100013"/>
    <s v="2012009968"/>
    <x v="4"/>
    <d v="2021-04-03T00:00:00"/>
    <d v="2021-06-01T00:00:00"/>
    <s v="KR"/>
    <s v="BDT"/>
    <n v="-6625"/>
    <s v="1.00000"/>
    <s v="BDT"/>
    <n v="-6625"/>
    <n v="-77.989999999999995"/>
    <n v="77.989999999999995"/>
    <s v="9908882951"/>
    <s v="20210530"/>
    <s v="Payable to Transmarine for C&amp;F Imp APR'21"/>
    <s v=""/>
    <s v="0"/>
    <s v="C&amp;F IMPORT"/>
    <s v="N/A"/>
    <s v=""/>
    <s v="N/A"/>
    <s v=""/>
    <s v="2113000004"/>
    <d v="2021-07-03T00:00:00"/>
    <s v=""/>
    <s v=""/>
    <s v=""/>
    <n v="0"/>
  </r>
  <r>
    <s v=""/>
    <s v="20100013"/>
    <s v="2012010054"/>
    <x v="4"/>
    <d v="2021-04-28T00:00:00"/>
    <d v="2021-06-01T00:00:00"/>
    <s v="KR"/>
    <s v="BDT"/>
    <n v="-6605"/>
    <s v="1.00000"/>
    <s v="BDT"/>
    <n v="-6605"/>
    <n v="-77.75"/>
    <n v="77.75"/>
    <s v="9908884044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13"/>
    <s v="2012009954"/>
    <x v="4"/>
    <d v="2021-04-22T00:00:00"/>
    <d v="2021-06-01T00:00:00"/>
    <s v="KR"/>
    <s v="BDT"/>
    <n v="-6580"/>
    <s v="1.00000"/>
    <s v="BDT"/>
    <n v="-6580"/>
    <n v="-77.459999999999994"/>
    <n v="77.459999999999994"/>
    <s v="9908883064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22003629"/>
    <x v="16"/>
    <d v="2021-06-16T00:00:00"/>
    <d v="2021-07-05T00:00:00"/>
    <s v="RE"/>
    <s v="BDT"/>
    <n v="-6574.4"/>
    <s v="1.00000"/>
    <s v="BDT"/>
    <n v="-6574.4"/>
    <n v="-77.39"/>
    <n v="77.39"/>
    <s v="2610"/>
    <s v="20210624"/>
    <s v="Production consumable item for June'21"/>
    <s v=""/>
    <s v="0"/>
    <s v="5000163272 /158"/>
    <s v=""/>
    <s v=""/>
    <s v=""/>
    <s v=""/>
    <s v=""/>
    <m/>
    <s v=""/>
    <s v=""/>
    <s v=""/>
    <n v="0"/>
  </r>
  <r>
    <s v=""/>
    <s v="20100013"/>
    <s v="2012009908"/>
    <x v="4"/>
    <s v="0021-04-05"/>
    <d v="2021-06-01T00:00:00"/>
    <s v="KR"/>
    <s v="BDT"/>
    <n v="-6572"/>
    <s v="1.00000"/>
    <s v="BDT"/>
    <n v="-6572"/>
    <n v="-77.36"/>
    <n v="77.36"/>
    <s v="9908882837"/>
    <s v="20210530"/>
    <s v="Payable to Transmarine for C&amp;F Imp APR'21"/>
    <s v=""/>
    <s v="0"/>
    <s v="C&amp;F IMPORT"/>
    <s v="N/A"/>
    <s v=""/>
    <s v="N/A"/>
    <s v=""/>
    <s v="2113000004"/>
    <d v="2021-07-03T00:00:00"/>
    <s v=""/>
    <s v=""/>
    <s v=""/>
    <n v="0"/>
  </r>
  <r>
    <s v=""/>
    <s v="20100004"/>
    <s v="2012001993"/>
    <x v="124"/>
    <d v="2020-10-04T00:00:00"/>
    <d v="2020-10-15T00:00:00"/>
    <s v="KR"/>
    <s v="USD"/>
    <n v="-77.27"/>
    <s v="83.95005"/>
    <s v="BDT"/>
    <n v="-6486.82"/>
    <n v="-77.27"/>
    <n v="77.27"/>
    <s v="GRN-2020-17895"/>
    <s v="C2001-90"/>
    <s v="Purchase of 3097 PCS under CIPL-03103"/>
    <s v=""/>
    <s v="0"/>
    <s v="200954-sc DCUDAK016971"/>
    <s v="CIPL-03103"/>
    <s v=""/>
    <s v="2000217660"/>
    <s v=""/>
    <s v=""/>
    <m/>
    <s v=""/>
    <s v=""/>
    <s v=""/>
    <n v="0"/>
  </r>
  <r>
    <s v=""/>
    <s v="20100013"/>
    <s v="2012010948"/>
    <x v="22"/>
    <d v="2021-05-24T00:00:00"/>
    <d v="2021-07-06T00:00:00"/>
    <s v="KR"/>
    <s v="BDT"/>
    <n v="-6560"/>
    <s v="1.00000"/>
    <s v="BDT"/>
    <n v="-6560"/>
    <n v="-77.22"/>
    <n v="77.22"/>
    <s v="9908884522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09957"/>
    <x v="4"/>
    <d v="2021-04-12T00:00:00"/>
    <d v="2021-06-01T00:00:00"/>
    <s v="KR"/>
    <s v="BDT"/>
    <n v="-6548"/>
    <s v="1.00000"/>
    <s v="BDT"/>
    <n v="-6548"/>
    <n v="-77.08"/>
    <n v="77.08"/>
    <s v="9908883049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22003424"/>
    <x v="6"/>
    <d v="2021-05-29T00:00:00"/>
    <d v="2021-06-03T00:00:00"/>
    <s v="RE"/>
    <s v="BDT"/>
    <n v="-6547.82"/>
    <s v="1.00000"/>
    <s v="BDT"/>
    <n v="-6547.82"/>
    <n v="-77.08"/>
    <n v="77.08"/>
    <s v="27/21"/>
    <s v="20210531"/>
    <s v="Printing book item for May'21"/>
    <s v=""/>
    <s v="0"/>
    <s v="5000161102 /103"/>
    <s v=""/>
    <s v=""/>
    <s v=""/>
    <s v=""/>
    <s v=""/>
    <m/>
    <s v=""/>
    <s v=""/>
    <s v=""/>
    <n v="0"/>
  </r>
  <r>
    <s v=""/>
    <s v="20100013"/>
    <s v="2022003742"/>
    <x v="9"/>
    <d v="2021-06-05T00:00:00"/>
    <d v="2021-07-04T00:00:00"/>
    <s v="RE"/>
    <s v="BDT"/>
    <n v="-6538"/>
    <s v="1.00000"/>
    <s v="BDT"/>
    <n v="-6538"/>
    <n v="-76.959999999999994"/>
    <n v="76.959999999999994"/>
    <s v="CIPL-014678"/>
    <s v="20210628"/>
    <s v="Cable skin coated for June'21"/>
    <s v=""/>
    <s v="0"/>
    <s v="5000163586 /17839"/>
    <s v=""/>
    <s v=""/>
    <s v=""/>
    <s v=""/>
    <s v="2113000118"/>
    <d v="2021-07-14T00:00:00"/>
    <s v=""/>
    <s v=""/>
    <s v=""/>
    <n v="0"/>
  </r>
  <r>
    <s v=""/>
    <s v="20100013"/>
    <s v="2022003401"/>
    <x v="6"/>
    <d v="2021-05-27T00:00:00"/>
    <d v="2021-06-03T00:00:00"/>
    <s v="RE"/>
    <s v="BDT"/>
    <n v="-6528"/>
    <s v="1.00000"/>
    <s v="BDT"/>
    <n v="-6528"/>
    <n v="-76.849999999999994"/>
    <n v="76.849999999999994"/>
    <s v="9007"/>
    <s v="20210531"/>
    <s v="Heat Proof Glass for May'21"/>
    <s v=""/>
    <s v="0"/>
    <s v="5000161073 /628"/>
    <s v=""/>
    <s v=""/>
    <s v=""/>
    <s v=""/>
    <s v=""/>
    <m/>
    <s v=""/>
    <s v=""/>
    <s v=""/>
    <n v="0"/>
  </r>
  <r>
    <s v=""/>
    <s v="20100013"/>
    <s v="2012010936"/>
    <x v="22"/>
    <d v="2021-05-09T00:00:00"/>
    <d v="2021-07-06T00:00:00"/>
    <s v="KR"/>
    <s v="BDT"/>
    <n v="-6517"/>
    <s v="1.00000"/>
    <s v="BDT"/>
    <n v="-6517"/>
    <n v="-76.72"/>
    <n v="76.72"/>
    <s v="9908884582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09910"/>
    <x v="4"/>
    <s v="0021-04-06"/>
    <d v="2021-06-01T00:00:00"/>
    <s v="KR"/>
    <s v="BDT"/>
    <n v="-6510"/>
    <s v="1.00000"/>
    <s v="BDT"/>
    <n v="-6510"/>
    <n v="-76.63"/>
    <n v="76.63"/>
    <s v="9908882829"/>
    <s v="20210530"/>
    <s v="Payable to Transmarine for C&amp;F Imp APR'21"/>
    <s v=""/>
    <s v="0"/>
    <s v="C&amp;F IMPORT"/>
    <s v="N/A"/>
    <s v=""/>
    <s v="N/A"/>
    <s v=""/>
    <s v="2113000004"/>
    <d v="2021-07-03T00:00:00"/>
    <s v=""/>
    <s v=""/>
    <s v=""/>
    <n v="0"/>
  </r>
  <r>
    <s v=""/>
    <s v="30900100"/>
    <s v="2049002526"/>
    <x v="139"/>
    <d v="2021-03-04T00:00:00"/>
    <d v="2021-03-04T00:00:00"/>
    <s v="WE"/>
    <s v="USD"/>
    <n v="-76.63"/>
    <s v="83.95002"/>
    <s v="BDT"/>
    <n v="-6433.09"/>
    <n v="-76.63"/>
    <n v="76.63"/>
    <s v="5685/5709"/>
    <s v="4500060531"/>
    <s v="CRTDBXCRTN 36x3x31 3ply U divider"/>
    <s v=""/>
    <s v="0"/>
    <s v="Pcking Mtarial"/>
    <s v=""/>
    <s v=""/>
    <s v=""/>
    <s v="2010300001"/>
    <s v=""/>
    <m/>
    <s v=""/>
    <s v=""/>
    <s v=""/>
    <n v="0"/>
  </r>
  <r>
    <s v=""/>
    <s v="30900100"/>
    <s v="2049003801"/>
    <x v="1"/>
    <d v="2021-06-23T00:00:00"/>
    <d v="2021-06-26T00:00:00"/>
    <s v="WE"/>
    <s v="BDT"/>
    <n v="-6500"/>
    <s v="1.00000"/>
    <s v="BDT"/>
    <n v="-6500"/>
    <n v="-76.52"/>
    <n v="76.52"/>
    <s v="22"/>
    <s v="4500062409"/>
    <s v="EYE GURD KSDFB-1404311-02056KANSAI SPAS"/>
    <s v=""/>
    <s v="0"/>
    <s v="Maintanence"/>
    <s v=""/>
    <s v=""/>
    <s v=""/>
    <s v="2010100001"/>
    <s v=""/>
    <m/>
    <s v=""/>
    <s v=""/>
    <s v=""/>
    <n v="0"/>
  </r>
  <r>
    <s v=""/>
    <s v="20100013"/>
    <s v="2012009905"/>
    <x v="4"/>
    <s v="0021-04-14"/>
    <d v="2021-06-01T00:00:00"/>
    <s v="KR"/>
    <s v="BDT"/>
    <n v="-6485"/>
    <s v="1.00000"/>
    <s v="BDT"/>
    <n v="-6485"/>
    <n v="-76.34"/>
    <n v="76.34"/>
    <s v="9908882892"/>
    <s v="20210530"/>
    <s v="Payable to Transmarine for C&amp;F Imp APR'21"/>
    <s v=""/>
    <s v="0"/>
    <s v="C&amp;F IMPORT"/>
    <s v="N/A"/>
    <s v=""/>
    <s v="N/A"/>
    <s v=""/>
    <s v="2113000004"/>
    <d v="2021-07-03T00:00:00"/>
    <s v=""/>
    <s v=""/>
    <s v=""/>
    <n v="0"/>
  </r>
  <r>
    <s v=""/>
    <s v="20100013"/>
    <s v="2012009955"/>
    <x v="4"/>
    <d v="2021-04-22T00:00:00"/>
    <d v="2021-06-01T00:00:00"/>
    <s v="KR"/>
    <s v="BDT"/>
    <n v="-6475"/>
    <s v="1.00000"/>
    <s v="BDT"/>
    <n v="-6475"/>
    <n v="-76.22"/>
    <n v="76.22"/>
    <s v="9908883065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22003164"/>
    <x v="15"/>
    <d v="2021-05-08T00:00:00"/>
    <d v="2021-06-01T00:00:00"/>
    <s v="RE"/>
    <s v="BDT"/>
    <n v="-6468"/>
    <s v="1.00000"/>
    <s v="BDT"/>
    <n v="-6468"/>
    <n v="-76.14"/>
    <n v="76.14"/>
    <s v="7368"/>
    <s v="20210520"/>
    <s v="IT item purchase for May'21"/>
    <s v=""/>
    <s v="0"/>
    <s v="5000159417 /511"/>
    <s v=""/>
    <s v=""/>
    <s v=""/>
    <s v=""/>
    <s v=""/>
    <m/>
    <s v=""/>
    <s v=""/>
    <s v=""/>
    <n v="0"/>
  </r>
  <r>
    <s v=""/>
    <s v="20100013"/>
    <s v="2012009911"/>
    <x v="4"/>
    <s v="0021-04-05"/>
    <d v="2021-06-01T00:00:00"/>
    <s v="KR"/>
    <s v="BDT"/>
    <n v="-6452"/>
    <s v="1.00000"/>
    <s v="BDT"/>
    <n v="-6452"/>
    <n v="-75.95"/>
    <n v="75.95"/>
    <s v="9908882828"/>
    <s v="20210530"/>
    <s v="Payable to Transmarine for C&amp;F Imp APR'21"/>
    <s v=""/>
    <s v="0"/>
    <s v="C&amp;F IMPORT"/>
    <s v="N/A"/>
    <s v=""/>
    <s v="N/A"/>
    <s v=""/>
    <s v="2113000004"/>
    <d v="2021-07-03T00:00:00"/>
    <s v=""/>
    <s v=""/>
    <s v=""/>
    <n v="0"/>
  </r>
  <r>
    <s v=""/>
    <s v="20100013"/>
    <s v="2022002873"/>
    <x v="57"/>
    <d v="2021-04-05T00:00:00"/>
    <d v="2021-04-29T00:00:00"/>
    <s v="RE"/>
    <s v="BDT"/>
    <n v="-6448"/>
    <s v="1.00000"/>
    <s v="BDT"/>
    <n v="-6448"/>
    <n v="-75.91"/>
    <n v="75.91"/>
    <s v="2431"/>
    <s v="20210425"/>
    <s v="THINNER  CAMEL &amp; TOOTH BRUSH FOR APRIL"/>
    <s v=""/>
    <s v="0"/>
    <s v="5000157514 /137"/>
    <s v=""/>
    <s v=""/>
    <s v=""/>
    <s v=""/>
    <s v="2113000033"/>
    <d v="2021-07-07T00:00:00"/>
    <s v=""/>
    <s v=""/>
    <s v=""/>
    <n v="0"/>
  </r>
  <r>
    <s v=""/>
    <s v="20100013"/>
    <s v="2022003408"/>
    <x v="6"/>
    <d v="2021-05-27T00:00:00"/>
    <d v="2021-06-03T00:00:00"/>
    <s v="RE"/>
    <s v="BDT"/>
    <n v="-6426"/>
    <s v="1.00000"/>
    <s v="BDT"/>
    <n v="-6426"/>
    <n v="-75.650000000000006"/>
    <n v="75.650000000000006"/>
    <s v="319"/>
    <s v="20210531"/>
    <s v="Plastic Paper small,Board Pin for May'21"/>
    <s v=""/>
    <s v="0"/>
    <s v="5000161107 /235"/>
    <s v=""/>
    <s v=""/>
    <s v=""/>
    <s v=""/>
    <s v=""/>
    <m/>
    <s v=""/>
    <s v=""/>
    <s v=""/>
    <n v="0"/>
  </r>
  <r>
    <s v=""/>
    <s v="20100013"/>
    <s v="2012010956"/>
    <x v="22"/>
    <d v="2021-05-20T00:00:00"/>
    <d v="2021-07-06T00:00:00"/>
    <s v="KR"/>
    <s v="BDT"/>
    <n v="-6409"/>
    <s v="1.00000"/>
    <s v="BDT"/>
    <n v="-6409"/>
    <n v="-75.44"/>
    <n v="75.44"/>
    <s v="9908884527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22003037"/>
    <x v="20"/>
    <d v="2021-04-25T00:00:00"/>
    <d v="2021-05-06T00:00:00"/>
    <s v="RE"/>
    <s v="BDT"/>
    <n v="-6396"/>
    <s v="1.00000"/>
    <s v="BDT"/>
    <n v="-6396"/>
    <n v="-75.290000000000006"/>
    <n v="75.290000000000006"/>
    <s v="2438"/>
    <s v="20210429"/>
    <s v="Production consumable item purchase for April'21"/>
    <s v=""/>
    <s v="0"/>
    <s v="5000158380 /143"/>
    <s v=""/>
    <s v=""/>
    <s v=""/>
    <s v=""/>
    <s v=""/>
    <m/>
    <s v=""/>
    <s v=""/>
    <s v=""/>
    <n v="0"/>
  </r>
  <r>
    <s v=""/>
    <s v="20100013"/>
    <s v="2012009906"/>
    <x v="4"/>
    <s v="0021-04-14"/>
    <d v="2021-06-01T00:00:00"/>
    <s v="KR"/>
    <s v="BDT"/>
    <n v="-6394"/>
    <s v="1.00000"/>
    <s v="BDT"/>
    <n v="-6394"/>
    <n v="-75.27"/>
    <n v="75.27"/>
    <s v="9908882895"/>
    <s v="20210530"/>
    <s v="Payable to Transmarine for C&amp;F Imp APR'21"/>
    <s v=""/>
    <s v="0"/>
    <s v="C&amp;F IMPORT"/>
    <s v="N/A"/>
    <s v=""/>
    <s v="N/A"/>
    <s v=""/>
    <s v="2113000004"/>
    <d v="2021-07-03T00:00:00"/>
    <s v=""/>
    <s v=""/>
    <s v=""/>
    <n v="0"/>
  </r>
  <r>
    <s v=""/>
    <s v="20100013"/>
    <s v="2012010957"/>
    <x v="22"/>
    <d v="2021-05-02T00:00:00"/>
    <d v="2021-07-06T00:00:00"/>
    <s v="KR"/>
    <s v="BDT"/>
    <n v="-6386"/>
    <s v="1.00000"/>
    <s v="BDT"/>
    <n v="-6386"/>
    <n v="-75.17"/>
    <n v="75.17"/>
    <s v="9908884579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07"/>
    <s v="2022003801"/>
    <x v="45"/>
    <d v="2021-06-27T00:00:00"/>
    <d v="2021-07-03T00:00:00"/>
    <s v="RE"/>
    <s v="USD"/>
    <n v="-75.12"/>
    <s v="83.95021"/>
    <s v="BDT"/>
    <n v="-6306.34"/>
    <n v="-75.12"/>
    <n v="75.12"/>
    <s v="35151"/>
    <s v="C2001-956"/>
    <s v="Goods received from Epyllion Limited"/>
    <s v=""/>
    <s v="0"/>
    <s v="4500062385"/>
    <s v="CIPL-03362"/>
    <s v=""/>
    <s v=""/>
    <s v=""/>
    <s v=""/>
    <m/>
    <s v=""/>
    <s v=""/>
    <s v=""/>
    <n v="0"/>
  </r>
  <r>
    <s v=""/>
    <s v="20100013"/>
    <s v="2012009953"/>
    <x v="4"/>
    <d v="2021-04-21T00:00:00"/>
    <d v="2021-06-01T00:00:00"/>
    <s v="KR"/>
    <s v="BDT"/>
    <n v="-6379"/>
    <s v="1.00000"/>
    <s v="BDT"/>
    <n v="-6379"/>
    <n v="-75.09"/>
    <n v="75.09"/>
    <s v="9908883034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22003627"/>
    <x v="16"/>
    <d v="2021-03-21T00:00:00"/>
    <d v="2021-07-05T00:00:00"/>
    <s v="RE"/>
    <s v="BDT"/>
    <n v="-6370"/>
    <s v="1.00000"/>
    <s v="BDT"/>
    <n v="-6370"/>
    <n v="-74.989999999999995"/>
    <n v="74.989999999999995"/>
    <s v="ITS-21E1"/>
    <s v="20210624"/>
    <s v="Gigabyte G41-combo Motherboard for March'21"/>
    <s v=""/>
    <s v="0"/>
    <s v="5000163352 /9"/>
    <s v=""/>
    <s v=""/>
    <s v=""/>
    <s v=""/>
    <s v=""/>
    <m/>
    <s v=""/>
    <s v=""/>
    <s v=""/>
    <n v="0"/>
  </r>
  <r>
    <s v=""/>
    <s v="20100013"/>
    <s v="2012011241"/>
    <x v="22"/>
    <d v="2021-05-05T00:00:00"/>
    <d v="2021-07-08T00:00:00"/>
    <s v="KR"/>
    <s v="BDT"/>
    <n v="-6370"/>
    <s v="1.00000"/>
    <s v="BDT"/>
    <n v="-6370"/>
    <n v="-74.989999999999995"/>
    <n v="74.989999999999995"/>
    <s v="9908884549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09961"/>
    <x v="4"/>
    <d v="2021-04-18T00:00:00"/>
    <d v="2021-06-01T00:00:00"/>
    <s v="KR"/>
    <s v="BDT"/>
    <n v="-6361"/>
    <s v="1.00000"/>
    <s v="BDT"/>
    <n v="-6361"/>
    <n v="-74.88"/>
    <n v="74.88"/>
    <s v="9908883033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22002847"/>
    <x v="50"/>
    <d v="2021-04-10T00:00:00"/>
    <d v="2021-04-24T00:00:00"/>
    <s v="RE"/>
    <s v="BDT"/>
    <n v="-6350.5"/>
    <s v="1.00000"/>
    <s v="BDT"/>
    <n v="-6350.5"/>
    <n v="-74.75"/>
    <n v="74.75"/>
    <s v="9632"/>
    <s v="20210415"/>
    <s v="Laser Light Cose for April'21"/>
    <s v=""/>
    <s v="0"/>
    <s v="5000157147 /574"/>
    <s v=""/>
    <s v=""/>
    <s v=""/>
    <s v=""/>
    <s v=""/>
    <m/>
    <s v=""/>
    <s v=""/>
    <s v=""/>
    <n v="0"/>
  </r>
  <r>
    <s v=""/>
    <s v="20100009"/>
    <s v="2022003485"/>
    <x v="6"/>
    <d v="2021-05-31T00:00:00"/>
    <d v="2021-06-10T00:00:00"/>
    <s v="RE"/>
    <s v="BDT"/>
    <n v="-6320.2"/>
    <s v="1.00000"/>
    <s v="BDT"/>
    <n v="-6320.2"/>
    <n v="-74.400000000000006"/>
    <n v="74.400000000000006"/>
    <s v="PO-21650"/>
    <s v="C2001-1555"/>
    <s v="AC rent for May'21"/>
    <s v=""/>
    <s v="0"/>
    <s v="5000161687 /165"/>
    <s v=""/>
    <s v=""/>
    <s v=""/>
    <s v=""/>
    <s v=""/>
    <m/>
    <s v=""/>
    <s v=""/>
    <s v=""/>
    <n v="0"/>
  </r>
  <r>
    <s v=""/>
    <s v="20100009"/>
    <s v="2022003893"/>
    <x v="22"/>
    <d v="2021-06-30T00:00:00"/>
    <d v="2021-07-08T00:00:00"/>
    <s v="RE"/>
    <s v="BDT"/>
    <n v="-6320"/>
    <s v="1.00000"/>
    <s v="BDT"/>
    <n v="-6320"/>
    <n v="-74.400000000000006"/>
    <n v="74.400000000000006"/>
    <s v="PO-21972"/>
    <s v="C2001-1555"/>
    <s v="AC rent for June'21(3 ton)"/>
    <s v=""/>
    <s v="0"/>
    <s v="5000164262 /175"/>
    <s v=""/>
    <s v=""/>
    <s v=""/>
    <s v=""/>
    <s v=""/>
    <m/>
    <s v=""/>
    <s v=""/>
    <s v=""/>
    <n v="0"/>
  </r>
  <r>
    <s v=""/>
    <s v="20100009"/>
    <s v="2022003451"/>
    <x v="6"/>
    <d v="2021-04-29T00:00:00"/>
    <d v="2021-06-03T00:00:00"/>
    <s v="RE"/>
    <s v="BDT"/>
    <n v="-6319.2"/>
    <s v="1.00000"/>
    <s v="BDT"/>
    <n v="-6319.2"/>
    <n v="-74.39"/>
    <n v="74.39"/>
    <s v="PO-21440"/>
    <s v="C2001-1555"/>
    <s v="Monhly AC machine rent for April'21"/>
    <s v=""/>
    <s v="0"/>
    <s v="5000160323 /157"/>
    <s v=""/>
    <s v=""/>
    <s v=""/>
    <s v=""/>
    <s v=""/>
    <m/>
    <s v=""/>
    <s v=""/>
    <s v=""/>
    <n v="0"/>
  </r>
  <r>
    <s v=""/>
    <s v="20100013"/>
    <s v="2012011049"/>
    <x v="22"/>
    <d v="2021-05-17T00:00:00"/>
    <d v="2021-07-06T00:00:00"/>
    <s v="KR"/>
    <s v="BDT"/>
    <n v="-6312"/>
    <s v="1.00000"/>
    <s v="BDT"/>
    <n v="-6312"/>
    <n v="-74.3"/>
    <n v="74.3"/>
    <s v="9908884580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30900110"/>
    <s v="2049003872"/>
    <x v="22"/>
    <d v="2021-06-30T00:00:00"/>
    <d v="2021-06-30T00:00:00"/>
    <s v="WE"/>
    <s v="BDT"/>
    <n v="-6300"/>
    <s v="1.00000"/>
    <s v="BDT"/>
    <n v="-6300"/>
    <n v="-74.16"/>
    <n v="74.16"/>
    <s v="21/06/03"/>
    <s v="4200002689"/>
    <s v="Master Fabric Swatch Card (Sudise Bord)"/>
    <s v=""/>
    <s v="0"/>
    <s v="Printing"/>
    <s v=""/>
    <s v=""/>
    <s v=""/>
    <s v="2010100001"/>
    <s v=""/>
    <m/>
    <s v=""/>
    <s v=""/>
    <s v=""/>
    <n v="0"/>
  </r>
  <r>
    <s v=""/>
    <s v="20100013"/>
    <s v="2012009971"/>
    <x v="4"/>
    <d v="2021-04-08T00:00:00"/>
    <d v="2021-06-01T00:00:00"/>
    <s v="KR"/>
    <s v="BDT"/>
    <n v="-6287"/>
    <s v="1.00000"/>
    <s v="BDT"/>
    <n v="-6287"/>
    <n v="-74.010000000000005"/>
    <n v="74.010000000000005"/>
    <s v="9908882963"/>
    <s v="20210530"/>
    <s v="Payable to Transmarine for C&amp;F Imp APR'21"/>
    <s v=""/>
    <s v="0"/>
    <s v="C&amp;F IMPORT"/>
    <s v="N/A"/>
    <s v=""/>
    <s v="N/A"/>
    <s v=""/>
    <s v="2113000004"/>
    <d v="2021-07-03T00:00:00"/>
    <s v=""/>
    <s v=""/>
    <s v=""/>
    <n v="0"/>
  </r>
  <r>
    <s v=""/>
    <s v="20100013"/>
    <s v="2012011045"/>
    <x v="22"/>
    <d v="2021-05-19T00:00:00"/>
    <d v="2021-07-06T00:00:00"/>
    <s v="KR"/>
    <s v="BDT"/>
    <n v="-6287"/>
    <s v="1.00000"/>
    <s v="BDT"/>
    <n v="-6287"/>
    <n v="-74.010000000000005"/>
    <n v="74.010000000000005"/>
    <s v="9908885247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0065"/>
    <x v="4"/>
    <d v="2021-04-25T00:00:00"/>
    <d v="2021-06-01T00:00:00"/>
    <s v="KR"/>
    <s v="BDT"/>
    <n v="-6286"/>
    <s v="1.00000"/>
    <s v="BDT"/>
    <n v="-6286"/>
    <n v="-74"/>
    <n v="74"/>
    <s v="9908883960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30900100"/>
    <s v="2049003694"/>
    <x v="41"/>
    <d v="2021-06-20T00:00:00"/>
    <d v="2021-06-20T00:00:00"/>
    <s v="WE"/>
    <s v="USD"/>
    <n v="-73.400000000000006"/>
    <s v="83.95000"/>
    <s v="BDT"/>
    <n v="-6161.93"/>
    <n v="-73.400000000000006"/>
    <n v="73.400000000000006"/>
    <s v="32818"/>
    <s v="4500062379"/>
    <s v="CRTDBXCRTN 54X34 cm 3 Ply"/>
    <s v=""/>
    <s v="0"/>
    <s v="Pcking Mtarial"/>
    <s v=""/>
    <s v=""/>
    <s v=""/>
    <s v="2010300001"/>
    <s v=""/>
    <m/>
    <s v=""/>
    <s v=""/>
    <s v=""/>
    <n v="0"/>
  </r>
  <r>
    <s v=""/>
    <s v="20100013"/>
    <s v="2012010037"/>
    <x v="4"/>
    <d v="2021-04-26T00:00:00"/>
    <d v="2021-06-01T00:00:00"/>
    <s v="KR"/>
    <s v="BDT"/>
    <n v="-6200"/>
    <s v="1.00000"/>
    <s v="BDT"/>
    <n v="-6200"/>
    <n v="-72.98"/>
    <n v="72.98"/>
    <s v="9908883957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04"/>
    <s v="2012010894"/>
    <x v="25"/>
    <d v="2021-06-29T00:00:00"/>
    <d v="2021-07-02T00:00:00"/>
    <s v="KR"/>
    <s v="USD"/>
    <n v="-72.86"/>
    <s v="83.95004"/>
    <s v="BDT"/>
    <n v="-6116.6"/>
    <n v="-72.86"/>
    <n v="72.86"/>
    <s v="GRN-2021-15142"/>
    <s v="20210629"/>
    <s v="Goods received from SML Packaging Solutions Bangla"/>
    <s v=""/>
    <s v="0"/>
    <s v="08062021-01   LCA-371736"/>
    <s v="CIPL-03336"/>
    <s v=""/>
    <s v="2100147170"/>
    <s v=""/>
    <s v=""/>
    <m/>
    <s v=""/>
    <s v=""/>
    <s v=""/>
    <n v="0"/>
  </r>
  <r>
    <s v=""/>
    <s v="20100004"/>
    <s v="2012010723"/>
    <x v="1"/>
    <d v="2021-06-23T00:00:00"/>
    <d v="2021-06-24T00:00:00"/>
    <s v="KR"/>
    <s v="USD"/>
    <n v="-72.73"/>
    <s v="83.94995"/>
    <s v="BDT"/>
    <n v="-6105.68"/>
    <n v="-72.73"/>
    <n v="72.73"/>
    <s v="GRN-2021-14409"/>
    <s v="20210623"/>
    <s v="Goods received from SML Packaging Solutions Bangla"/>
    <s v=""/>
    <s v="0"/>
    <s v="08062021-01   LCA-371736"/>
    <s v="CIPL-03319"/>
    <s v=""/>
    <s v="2100147110"/>
    <s v=""/>
    <s v=""/>
    <m/>
    <s v=""/>
    <s v=""/>
    <s v=""/>
    <n v="0"/>
  </r>
  <r>
    <s v=""/>
    <s v="20100004"/>
    <s v="2012002215"/>
    <x v="102"/>
    <d v="2020-10-08T00:00:00"/>
    <d v="2020-10-17T00:00:00"/>
    <s v="KR"/>
    <s v="USD"/>
    <n v="-72.69"/>
    <s v="83.95006"/>
    <s v="BDT"/>
    <n v="-6102.33"/>
    <n v="-72.69"/>
    <n v="72.69"/>
    <s v="GRN-2020-18407"/>
    <s v="C2001-90"/>
    <s v="Purchase of 3093 PCS under CIPL-03148"/>
    <s v=""/>
    <s v="0"/>
    <s v="200954-sc DCUDAK016971"/>
    <s v="CIPL-03148"/>
    <s v=""/>
    <s v="2000217750"/>
    <s v=""/>
    <s v=""/>
    <m/>
    <s v=""/>
    <s v=""/>
    <s v=""/>
    <n v="0"/>
  </r>
  <r>
    <s v=""/>
    <s v="20100013"/>
    <s v="2022003214"/>
    <x v="7"/>
    <d v="2021-03-31T00:00:00"/>
    <d v="2021-06-01T00:00:00"/>
    <s v="RE"/>
    <s v="BDT"/>
    <n v="-6161"/>
    <s v="1.00000"/>
    <s v="BDT"/>
    <n v="-6161"/>
    <n v="-72.52"/>
    <n v="72.52"/>
    <s v="282"/>
    <s v="20210526"/>
    <s v="Motor side cover repair &amp; others for March'21"/>
    <s v=""/>
    <s v="0"/>
    <s v="5000160308 /194"/>
    <s v=""/>
    <s v=""/>
    <s v=""/>
    <s v=""/>
    <s v=""/>
    <m/>
    <s v=""/>
    <s v=""/>
    <s v=""/>
    <n v="0"/>
  </r>
  <r>
    <s v=""/>
    <s v="20100007"/>
    <s v="2022003386"/>
    <x v="37"/>
    <d v="2021-05-23T00:00:00"/>
    <d v="2021-06-02T00:00:00"/>
    <s v="RE"/>
    <s v="USD"/>
    <n v="-72.25"/>
    <s v="83.95003"/>
    <s v="BDT"/>
    <n v="-6065.39"/>
    <n v="-72.25"/>
    <n v="72.25"/>
    <s v="26235"/>
    <s v="C2001-956"/>
    <s v="Goods received from Epyllion Limited"/>
    <s v=""/>
    <s v="0"/>
    <s v="4500061847"/>
    <s v="CIPL-03353"/>
    <s v=""/>
    <s v=""/>
    <s v=""/>
    <s v="2126000003"/>
    <d v="2021-07-06T00:00:00"/>
    <s v=""/>
    <s v=""/>
    <s v=""/>
    <n v="0"/>
  </r>
  <r>
    <s v=""/>
    <s v="20100013"/>
    <s v="2022003601"/>
    <x v="41"/>
    <d v="2021-06-10T00:00:00"/>
    <d v="2021-07-05T00:00:00"/>
    <s v="RE"/>
    <s v="BDT"/>
    <n v="-6134"/>
    <s v="1.00000"/>
    <s v="BDT"/>
    <n v="-6134"/>
    <n v="-72.2"/>
    <n v="72.2"/>
    <s v="005"/>
    <s v="20210620"/>
    <s v="Liquid soap for June'21"/>
    <s v=""/>
    <s v="0"/>
    <s v="5000162409 /470"/>
    <s v=""/>
    <s v=""/>
    <s v=""/>
    <s v=""/>
    <s v=""/>
    <m/>
    <s v=""/>
    <s v=""/>
    <s v=""/>
    <n v="0"/>
  </r>
  <r>
    <s v=""/>
    <s v="20100013"/>
    <s v="2012009951"/>
    <x v="4"/>
    <d v="2021-04-20T00:00:00"/>
    <d v="2021-06-01T00:00:00"/>
    <s v="KR"/>
    <s v="BDT"/>
    <n v="-6130"/>
    <s v="1.00000"/>
    <s v="BDT"/>
    <n v="-6130"/>
    <n v="-72.16"/>
    <n v="72.16"/>
    <s v="9908883063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22003603"/>
    <x v="41"/>
    <d v="2021-06-07T00:00:00"/>
    <d v="2021-07-05T00:00:00"/>
    <s v="RE"/>
    <s v="BDT"/>
    <n v="-6115"/>
    <s v="1.00000"/>
    <s v="BDT"/>
    <n v="-6115"/>
    <n v="-71.98"/>
    <n v="71.98"/>
    <s v="157"/>
    <s v="20210620"/>
    <s v="Battery &amp; Hand SaniTizer for June'21"/>
    <s v=""/>
    <s v="0"/>
    <s v="5000162405 /275"/>
    <s v=""/>
    <s v=""/>
    <s v=""/>
    <s v=""/>
    <s v=""/>
    <m/>
    <s v=""/>
    <s v=""/>
    <s v=""/>
    <n v="0"/>
  </r>
  <r>
    <s v=""/>
    <s v="20100013"/>
    <s v="2022003716"/>
    <x v="9"/>
    <d v="2021-06-26T00:00:00"/>
    <d v="2021-07-04T00:00:00"/>
    <s v="RE"/>
    <s v="BDT"/>
    <n v="-5998"/>
    <s v="1.00000"/>
    <s v="BDT"/>
    <n v="-5998"/>
    <n v="-70.599999999999994"/>
    <n v="70.599999999999994"/>
    <s v="26018"/>
    <s v="20210628"/>
    <s v="PULL OUT FOR JUNE'21"/>
    <s v=""/>
    <s v="0"/>
    <s v="5000163637 /30"/>
    <s v=""/>
    <s v=""/>
    <s v=""/>
    <s v=""/>
    <s v=""/>
    <m/>
    <s v=""/>
    <s v=""/>
    <s v=""/>
    <n v="0"/>
  </r>
  <r>
    <s v=""/>
    <s v="20100013"/>
    <s v="2022002786"/>
    <x v="61"/>
    <d v="2021-03-31T00:00:00"/>
    <d v="2021-04-10T00:00:00"/>
    <s v="RE"/>
    <s v="BDT"/>
    <n v="-5988"/>
    <s v="1.00000"/>
    <s v="BDT"/>
    <n v="-5988"/>
    <n v="-70.48"/>
    <n v="70.48"/>
    <s v="98"/>
    <s v="20210331"/>
    <s v="Cable tye,Hair dryer,Lequid soap  savlon for March"/>
    <s v=""/>
    <s v="0"/>
    <s v="5000156359 /217"/>
    <s v=""/>
    <s v=""/>
    <s v=""/>
    <s v=""/>
    <s v="2113000011"/>
    <d v="2021-07-07T00:00:00"/>
    <s v=""/>
    <s v=""/>
    <s v=""/>
    <n v="0"/>
  </r>
  <r>
    <s v=""/>
    <s v="20100013"/>
    <s v="2012009915"/>
    <x v="4"/>
    <s v="0021-04-12"/>
    <d v="2021-06-01T00:00:00"/>
    <s v="KR"/>
    <s v="BDT"/>
    <n v="-5985"/>
    <s v="1.00000"/>
    <s v="BDT"/>
    <n v="-5985"/>
    <n v="-70.45"/>
    <n v="70.45"/>
    <s v="9908882832"/>
    <s v="20210530"/>
    <s v="Payable to Transmarine for C&amp;F Imp APR'21"/>
    <s v=""/>
    <s v="0"/>
    <s v="C&amp;F IMPORT"/>
    <s v="N/A"/>
    <s v=""/>
    <s v="N/A"/>
    <s v=""/>
    <s v="2113000004"/>
    <d v="2021-07-03T00:00:00"/>
    <s v=""/>
    <s v=""/>
    <s v=""/>
    <n v="0"/>
  </r>
  <r>
    <s v=""/>
    <s v="20100013"/>
    <s v="2012010131"/>
    <x v="4"/>
    <d v="2021-04-15T00:00:00"/>
    <d v="2021-06-01T00:00:00"/>
    <s v="KR"/>
    <s v="BDT"/>
    <n v="-5979"/>
    <s v="1.00000"/>
    <s v="BDT"/>
    <n v="-5979"/>
    <n v="-70.38"/>
    <n v="70.38"/>
    <s v="9908620395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30900100"/>
    <s v="2049003382"/>
    <x v="42"/>
    <d v="2021-05-27T00:00:00"/>
    <d v="2021-05-27T00:00:00"/>
    <s v="WE"/>
    <s v="USD"/>
    <n v="-70.14"/>
    <s v="83.94996"/>
    <s v="BDT"/>
    <n v="-5888.25"/>
    <n v="-70.14"/>
    <n v="70.14"/>
    <s v="27478"/>
    <s v="4500061906"/>
    <s v="CRTDBXCRTN 42X36x20 cm 3 Ply"/>
    <s v=""/>
    <s v="0"/>
    <s v="Pcking Mtarial"/>
    <s v=""/>
    <s v=""/>
    <s v=""/>
    <s v="2010300001"/>
    <s v=""/>
    <m/>
    <s v=""/>
    <s v=""/>
    <s v=""/>
    <n v="0"/>
  </r>
  <r>
    <s v=""/>
    <s v="20100013"/>
    <s v="2012009916"/>
    <x v="4"/>
    <s v="0021-04-12"/>
    <d v="2021-06-01T00:00:00"/>
    <s v="KR"/>
    <s v="BDT"/>
    <n v="-5927"/>
    <s v="1.00000"/>
    <s v="BDT"/>
    <n v="-5927"/>
    <n v="-69.77"/>
    <n v="69.77"/>
    <s v="9908882833"/>
    <s v="20210530"/>
    <s v="Payable to Transmarine for C&amp;F Imp APR'21"/>
    <s v=""/>
    <s v="0"/>
    <s v="C&amp;F IMPORT"/>
    <s v="N/A"/>
    <s v=""/>
    <s v="N/A"/>
    <s v=""/>
    <s v="2113000004"/>
    <d v="2021-07-03T00:00:00"/>
    <s v=""/>
    <s v=""/>
    <s v=""/>
    <n v="0"/>
  </r>
  <r>
    <s v=""/>
    <s v="20100009"/>
    <s v="2022003225"/>
    <x v="7"/>
    <d v="2021-04-29T00:00:00"/>
    <d v="2021-06-01T00:00:00"/>
    <s v="RE"/>
    <s v="BDT"/>
    <n v="-5926"/>
    <s v="1.00000"/>
    <s v="BDT"/>
    <n v="-5926"/>
    <n v="-69.760000000000005"/>
    <n v="69.760000000000005"/>
    <s v="05"/>
    <s v="C2001-1233"/>
    <s v="Stair paint work fee for April'21"/>
    <s v=""/>
    <s v="0"/>
    <s v="5000160193 /144"/>
    <s v=""/>
    <s v=""/>
    <s v=""/>
    <s v=""/>
    <s v=""/>
    <m/>
    <s v=""/>
    <s v=""/>
    <s v=""/>
    <n v="0"/>
  </r>
  <r>
    <s v=""/>
    <s v="20100013"/>
    <s v="2022003636"/>
    <x v="16"/>
    <d v="2021-06-17T00:00:00"/>
    <d v="2021-07-05T00:00:00"/>
    <s v="RE"/>
    <s v="BDT"/>
    <n v="-5926"/>
    <s v="1.00000"/>
    <s v="BDT"/>
    <n v="-5926"/>
    <n v="-69.75"/>
    <n v="69.75"/>
    <s v="334"/>
    <s v="20210624"/>
    <s v="Sewing Machine spare parts for June'21"/>
    <s v=""/>
    <s v="0"/>
    <s v="5000162974 /253"/>
    <s v=""/>
    <s v=""/>
    <s v=""/>
    <s v=""/>
    <s v=""/>
    <m/>
    <s v=""/>
    <s v=""/>
    <s v=""/>
    <n v="0"/>
  </r>
  <r>
    <s v=""/>
    <s v="20100013"/>
    <s v="2012009969"/>
    <x v="4"/>
    <d v="2021-04-01T00:00:00"/>
    <d v="2021-06-01T00:00:00"/>
    <s v="KR"/>
    <s v="BDT"/>
    <n v="-5905"/>
    <s v="1.00000"/>
    <s v="BDT"/>
    <n v="-5905"/>
    <n v="-69.510000000000005"/>
    <n v="69.510000000000005"/>
    <s v="9908882952"/>
    <s v="20210530"/>
    <s v="Payable to Transmarine for C&amp;F Imp APR'21"/>
    <s v=""/>
    <s v="0"/>
    <s v="C&amp;F IMPORT"/>
    <s v="N/A"/>
    <s v=""/>
    <s v="N/A"/>
    <s v=""/>
    <s v="2113000004"/>
    <d v="2021-07-03T00:00:00"/>
    <s v=""/>
    <s v=""/>
    <s v=""/>
    <n v="0"/>
  </r>
  <r>
    <s v=""/>
    <s v="20100013"/>
    <s v="2012010241"/>
    <x v="4"/>
    <d v="2021-04-29T00:00:00"/>
    <d v="2021-06-03T00:00:00"/>
    <s v="KR"/>
    <s v="BDT"/>
    <n v="-5886"/>
    <s v="1.00000"/>
    <s v="BDT"/>
    <n v="-5886"/>
    <n v="-69.290000000000006"/>
    <n v="69.290000000000006"/>
    <s v="9908884023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30900100"/>
    <s v="2049003550"/>
    <x v="24"/>
    <d v="2021-05-24T00:00:00"/>
    <d v="2021-06-07T00:00:00"/>
    <s v="WE"/>
    <s v="EUR"/>
    <n v="-58.07"/>
    <s v="93.11004"/>
    <s v="BDT"/>
    <n v="-5406.9"/>
    <n v="-69.239999999999995"/>
    <n v="69.239999999999995"/>
    <s v="13135"/>
    <s v="4500061096"/>
    <s v="DPX5--FG--14"/>
    <s v=""/>
    <s v="0"/>
    <s v="Maintanence"/>
    <s v=""/>
    <s v=""/>
    <s v=""/>
    <s v="2010100001"/>
    <s v=""/>
    <m/>
    <s v=""/>
    <s v=""/>
    <s v=""/>
    <n v="0"/>
  </r>
  <r>
    <s v=""/>
    <s v="30900100"/>
    <s v="2049003503"/>
    <x v="62"/>
    <d v="2021-05-25T00:00:00"/>
    <d v="2021-06-02T00:00:00"/>
    <s v="WE"/>
    <s v="USD"/>
    <n v="-68.7"/>
    <s v="83.95007"/>
    <s v="BDT"/>
    <n v="-5767.37"/>
    <n v="-68.7"/>
    <n v="68.7"/>
    <s v="27226/26553"/>
    <s v="4500062001"/>
    <s v="CRTDBXCRTN 45X38x25 cm 5 Ply"/>
    <s v=""/>
    <s v="0"/>
    <s v="Pcking Mtarial"/>
    <s v=""/>
    <s v=""/>
    <s v=""/>
    <s v="2010300001"/>
    <s v=""/>
    <m/>
    <s v=""/>
    <s v=""/>
    <s v=""/>
    <n v="0"/>
  </r>
  <r>
    <s v=""/>
    <s v="20100013"/>
    <s v="2012010060"/>
    <x v="4"/>
    <d v="2021-04-14T00:00:00"/>
    <d v="2021-06-01T00:00:00"/>
    <s v="KR"/>
    <s v="BDT"/>
    <n v="-5831"/>
    <s v="1.00000"/>
    <s v="BDT"/>
    <n v="-5831"/>
    <n v="-68.64"/>
    <n v="68.64"/>
    <s v="9908883947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13"/>
    <s v="2022003677"/>
    <x v="77"/>
    <d v="2021-06-20T00:00:00"/>
    <d v="2021-07-04T00:00:00"/>
    <s v="RE"/>
    <s v="BDT"/>
    <n v="-5700"/>
    <s v="1.00000"/>
    <s v="BDT"/>
    <n v="-5700"/>
    <n v="-67.099999999999994"/>
    <n v="67.099999999999994"/>
    <s v="2612"/>
    <s v="20210625"/>
    <s v="White Poly for June'21"/>
    <s v=""/>
    <s v="0"/>
    <s v="5000163157 /161"/>
    <s v=""/>
    <s v=""/>
    <s v=""/>
    <s v=""/>
    <s v=""/>
    <m/>
    <s v=""/>
    <s v=""/>
    <s v=""/>
    <n v="0"/>
  </r>
  <r>
    <s v=""/>
    <s v="20100007"/>
    <s v="2022003344"/>
    <x v="82"/>
    <d v="2021-05-10T00:00:00"/>
    <d v="2021-06-02T00:00:00"/>
    <s v="RE"/>
    <s v="USD"/>
    <n v="-66.98"/>
    <s v="83.94999"/>
    <s v="BDT"/>
    <n v="-5622.97"/>
    <n v="-66.98"/>
    <n v="66.98"/>
    <s v="3228"/>
    <s v="C2021-71"/>
    <s v="Goods received from SANS PACKAGING AND ACCESS"/>
    <s v=""/>
    <s v="0"/>
    <s v="4500061733"/>
    <s v="CIPL-03331"/>
    <s v=""/>
    <s v=""/>
    <s v=""/>
    <s v="2126000021"/>
    <d v="2021-07-11T00:00:00"/>
    <s v=""/>
    <s v=""/>
    <s v=""/>
    <n v="0"/>
  </r>
  <r>
    <s v=""/>
    <s v="20100013"/>
    <s v="2022003426"/>
    <x v="6"/>
    <d v="2021-05-29T00:00:00"/>
    <d v="2021-06-03T00:00:00"/>
    <s v="RE"/>
    <s v="BDT"/>
    <n v="-5635"/>
    <s v="1.00000"/>
    <s v="BDT"/>
    <n v="-5635"/>
    <n v="-66.34"/>
    <n v="66.34"/>
    <s v="25/21"/>
    <s v="20210531"/>
    <s v="Printing book item for May'21"/>
    <s v=""/>
    <s v="0"/>
    <s v="5000161106 /104"/>
    <s v="CIPL-03308"/>
    <s v=""/>
    <s v=""/>
    <s v=""/>
    <s v=""/>
    <m/>
    <s v=""/>
    <s v=""/>
    <s v=""/>
    <n v="0"/>
  </r>
  <r>
    <s v=""/>
    <s v="20100013"/>
    <s v="2022003384"/>
    <x v="6"/>
    <d v="2021-05-23T00:00:00"/>
    <d v="2021-06-03T00:00:00"/>
    <s v="RE"/>
    <s v="BDT"/>
    <n v="-5567"/>
    <s v="1.00000"/>
    <s v="BDT"/>
    <n v="-5567"/>
    <n v="-65.53"/>
    <n v="65.53"/>
    <s v="2431"/>
    <s v="20210531"/>
    <s v="Prod Consumable for May'21"/>
    <s v=""/>
    <s v="0"/>
    <s v="5000161068 /125"/>
    <s v=""/>
    <s v=""/>
    <s v=""/>
    <s v=""/>
    <s v=""/>
    <m/>
    <s v=""/>
    <s v=""/>
    <s v=""/>
    <n v="0"/>
  </r>
  <r>
    <s v=""/>
    <s v="20100007"/>
    <s v="2022003565"/>
    <x v="30"/>
    <d v="2021-06-10T00:00:00"/>
    <d v="2021-06-19T00:00:00"/>
    <s v="RE"/>
    <s v="USD"/>
    <n v="-65.319999999999993"/>
    <s v="83.95009"/>
    <s v="BDT"/>
    <n v="-5483.62"/>
    <n v="-65.319999999999993"/>
    <n v="65.319999999999993"/>
    <s v="30196"/>
    <s v="C2001-956"/>
    <s v="Goods received from Epyllion Limited"/>
    <s v=""/>
    <s v="0"/>
    <s v="4500062244"/>
    <s v="CIPL-03324"/>
    <s v=""/>
    <s v=""/>
    <s v=""/>
    <s v=""/>
    <m/>
    <s v=""/>
    <s v=""/>
    <s v=""/>
    <n v="0"/>
  </r>
  <r>
    <s v=""/>
    <s v="20100007"/>
    <s v="2022003009"/>
    <x v="19"/>
    <d v="2021-04-28T00:00:00"/>
    <d v="2021-05-03T00:00:00"/>
    <s v="RE"/>
    <s v="USD"/>
    <n v="-65.11"/>
    <s v="83.95008"/>
    <s v="BDT"/>
    <n v="-5465.99"/>
    <n v="-65.11"/>
    <n v="65.11"/>
    <s v="2780"/>
    <s v="C2021-71"/>
    <s v="Goods received from SANS PACKAGING AND ACCESSORIES"/>
    <s v=""/>
    <s v="0"/>
    <s v="4500061412"/>
    <s v="CIPL-03309"/>
    <s v=""/>
    <s v=""/>
    <s v=""/>
    <s v="2126000022"/>
    <d v="2021-07-11T00:00:00"/>
    <s v=""/>
    <s v=""/>
    <s v=""/>
    <n v="0"/>
  </r>
  <r>
    <s v=""/>
    <s v="20100004"/>
    <s v="2012010856"/>
    <x v="45"/>
    <d v="2021-06-27T00:00:00"/>
    <d v="2021-06-29T00:00:00"/>
    <s v="KR"/>
    <s v="USD"/>
    <n v="-65"/>
    <s v="83.95000"/>
    <s v="BDT"/>
    <n v="-5456.75"/>
    <n v="-65"/>
    <n v="65"/>
    <s v="GRN-2021-14773"/>
    <s v="C2017-306"/>
    <s v="Goods received from Taiwan Bangla Specialized Text"/>
    <s v=""/>
    <s v="0"/>
    <s v="TB-SC-210606-BK51  LCA371"/>
    <s v="CIPL-03363"/>
    <s v=""/>
    <s v="2100146960"/>
    <s v=""/>
    <s v=""/>
    <m/>
    <s v=""/>
    <s v=""/>
    <s v=""/>
    <n v="0"/>
  </r>
  <r>
    <s v=""/>
    <s v="20100004"/>
    <s v="2012010742"/>
    <x v="1"/>
    <d v="2021-06-23T00:00:00"/>
    <d v="2021-06-24T00:00:00"/>
    <s v="KR"/>
    <s v="USD"/>
    <n v="-64.95"/>
    <s v="83.94996"/>
    <s v="BDT"/>
    <n v="-5452.55"/>
    <n v="-64.95"/>
    <n v="64.95"/>
    <s v="GRN-2021-14460"/>
    <s v="C2020-189"/>
    <s v="Goods received from R-PAC (BANGLADESH) LIMITED"/>
    <s v=""/>
    <s v="0"/>
    <s v="CIPL06082021"/>
    <s v="CIPL-03353"/>
    <s v=""/>
    <s v="2100148110"/>
    <s v=""/>
    <s v=""/>
    <m/>
    <s v=""/>
    <s v=""/>
    <s v=""/>
    <n v="0"/>
  </r>
  <r>
    <s v=""/>
    <s v="30900100"/>
    <s v="2049003610"/>
    <x v="77"/>
    <d v="2021-06-25T00:00:00"/>
    <d v="2021-06-14T00:00:00"/>
    <s v="WE"/>
    <s v="BDT"/>
    <n v="-5500"/>
    <s v="1.00000"/>
    <s v="BDT"/>
    <n v="-5500"/>
    <n v="-64.739999999999995"/>
    <n v="64.739999999999995"/>
    <s v="1206/2020-2021"/>
    <s v="4500061772"/>
    <s v="AATCC Multifiber - 10"/>
    <s v=""/>
    <s v="0"/>
    <s v="LAB"/>
    <s v=""/>
    <s v=""/>
    <s v=""/>
    <s v="2010100001"/>
    <s v=""/>
    <m/>
    <s v=""/>
    <s v=""/>
    <s v=""/>
    <n v="0"/>
  </r>
  <r>
    <s v=""/>
    <s v="20100013"/>
    <s v="2022003277"/>
    <x v="6"/>
    <d v="2021-04-25T00:00:00"/>
    <d v="2021-06-01T00:00:00"/>
    <s v="RE"/>
    <s v="BDT"/>
    <n v="-5488"/>
    <s v="1.00000"/>
    <s v="BDT"/>
    <n v="-5488"/>
    <n v="-64.599999999999994"/>
    <n v="64.599999999999994"/>
    <s v="EV0590"/>
    <s v="20210531"/>
    <s v="Sewing Machine spare parts for April'21"/>
    <s v=""/>
    <s v="0"/>
    <s v="5000160893 /211"/>
    <s v=""/>
    <s v=""/>
    <s v=""/>
    <s v=""/>
    <s v=""/>
    <m/>
    <s v=""/>
    <s v=""/>
    <s v=""/>
    <n v="0"/>
  </r>
  <r>
    <s v=""/>
    <s v="30900110"/>
    <s v="2049003492"/>
    <x v="6"/>
    <d v="2021-05-31T00:00:00"/>
    <d v="2021-06-02T00:00:00"/>
    <s v="WE"/>
    <s v="BDT"/>
    <n v="-5400"/>
    <s v="1.00000"/>
    <s v="BDT"/>
    <n v="-5400"/>
    <n v="-63.57"/>
    <n v="63.57"/>
    <s v="312"/>
    <s v="4200002404"/>
    <s v="CO2 Valve "/>
    <s v=""/>
    <s v="0"/>
    <s v="Complaince"/>
    <s v=""/>
    <s v=""/>
    <s v=""/>
    <s v="2010300001"/>
    <s v=""/>
    <m/>
    <s v=""/>
    <s v=""/>
    <s v=""/>
    <n v="0"/>
  </r>
  <r>
    <s v=""/>
    <s v="30900110"/>
    <s v="2049003492"/>
    <x v="6"/>
    <d v="2021-05-31T00:00:00"/>
    <d v="2021-06-02T00:00:00"/>
    <s v="WE"/>
    <s v="BDT"/>
    <n v="-5400"/>
    <s v="1.00000"/>
    <s v="BDT"/>
    <n v="-5400"/>
    <n v="-63.57"/>
    <n v="63.57"/>
    <s v="312"/>
    <s v="4200002404"/>
    <s v="CO2 Valve "/>
    <s v=""/>
    <s v="0"/>
    <s v="Complaince"/>
    <s v=""/>
    <s v=""/>
    <s v=""/>
    <s v="2010300001"/>
    <s v=""/>
    <m/>
    <s v=""/>
    <s v=""/>
    <s v=""/>
    <n v="0"/>
  </r>
  <r>
    <s v=""/>
    <s v="20100013"/>
    <s v="2022003075"/>
    <x v="20"/>
    <d v="2021-04-10T00:00:00"/>
    <d v="2021-05-05T00:00:00"/>
    <s v="RE"/>
    <s v="BDT"/>
    <n v="-5390"/>
    <s v="1.00000"/>
    <s v="BDT"/>
    <n v="-5390"/>
    <n v="-63.45"/>
    <n v="63.45"/>
    <s v="7338"/>
    <s v="20210429"/>
    <s v="IT item purchase for April'21"/>
    <s v=""/>
    <s v="0"/>
    <s v="5000158706 /452"/>
    <s v=""/>
    <s v=""/>
    <s v=""/>
    <s v=""/>
    <s v="2113000021"/>
    <d v="2021-07-07T00:00:00"/>
    <s v=""/>
    <s v=""/>
    <s v=""/>
    <n v="0"/>
  </r>
  <r>
    <s v=""/>
    <s v="20100013"/>
    <s v="2022003594"/>
    <x v="41"/>
    <d v="2021-06-06T00:00:00"/>
    <d v="2021-07-05T00:00:00"/>
    <s v="RE"/>
    <s v="BDT"/>
    <n v="-5390"/>
    <s v="1.00000"/>
    <s v="BDT"/>
    <n v="-5390"/>
    <n v="-63.45"/>
    <n v="63.45"/>
    <s v="7387"/>
    <s v="20210620"/>
    <s v="HP LaserJet &amp; Epson for June'21"/>
    <s v=""/>
    <s v="0"/>
    <s v="5000162421 /550"/>
    <s v=""/>
    <s v=""/>
    <s v=""/>
    <s v=""/>
    <s v=""/>
    <m/>
    <s v=""/>
    <s v=""/>
    <s v=""/>
    <n v="0"/>
  </r>
  <r>
    <s v=""/>
    <s v="20100013"/>
    <s v="2012011065"/>
    <x v="22"/>
    <d v="2021-05-24T00:00:00"/>
    <d v="2021-07-06T00:00:00"/>
    <s v="KR"/>
    <s v="BDT"/>
    <n v="-5357"/>
    <s v="1.00000"/>
    <s v="BDT"/>
    <n v="-5357"/>
    <n v="-63.06"/>
    <n v="63.06"/>
    <s v="9908885258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07"/>
    <s v="2022003798"/>
    <x v="45"/>
    <d v="2021-06-27T00:00:00"/>
    <d v="2021-07-03T00:00:00"/>
    <s v="RE"/>
    <s v="USD"/>
    <n v="-62.92"/>
    <s v="83.95010"/>
    <s v="BDT"/>
    <n v="-5282.14"/>
    <n v="-62.92"/>
    <n v="62.92"/>
    <s v="34590"/>
    <s v="C2001-956"/>
    <s v="Goods received from Epyllion Limited"/>
    <s v=""/>
    <s v="0"/>
    <s v="4500062382"/>
    <s v="CIPL-03362"/>
    <s v=""/>
    <s v=""/>
    <s v=""/>
    <s v=""/>
    <m/>
    <s v=""/>
    <s v=""/>
    <s v=""/>
    <n v="0"/>
  </r>
  <r>
    <s v=""/>
    <s v="20100013"/>
    <s v="2012010991"/>
    <x v="22"/>
    <d v="2021-05-09T00:00:00"/>
    <d v="2021-07-06T00:00:00"/>
    <s v="KR"/>
    <s v="BDT"/>
    <n v="-5340"/>
    <s v="1.00000"/>
    <s v="BDT"/>
    <n v="-5340"/>
    <n v="-62.86"/>
    <n v="62.86"/>
    <s v="9908884443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22002595"/>
    <x v="5"/>
    <d v="2021-03-18T00:00:00"/>
    <d v="2021-04-01T00:00:00"/>
    <s v="RE"/>
    <s v="BDT"/>
    <n v="-5313.73"/>
    <s v="1.00000"/>
    <s v="BDT"/>
    <n v="-5313.73"/>
    <n v="-62.55"/>
    <n v="62.55"/>
    <s v="CIPL 011/21"/>
    <s v="20210322"/>
    <s v="Printing (Uniqlo sample,Fabric hanger,..)for March"/>
    <s v=""/>
    <s v="0"/>
    <s v="5000155134 /226"/>
    <s v=""/>
    <s v=""/>
    <s v=""/>
    <s v=""/>
    <s v="2113000022"/>
    <d v="2021-07-07T00:00:00"/>
    <s v=""/>
    <s v=""/>
    <s v=""/>
    <n v="0"/>
  </r>
  <r>
    <s v=""/>
    <s v="20100013"/>
    <s v="2022003849"/>
    <x v="22"/>
    <d v="2021-06-29T00:00:00"/>
    <d v="2021-07-08T00:00:00"/>
    <s v="RE"/>
    <s v="BDT"/>
    <n v="-5311"/>
    <s v="1.00000"/>
    <s v="BDT"/>
    <n v="-5311"/>
    <n v="-62.52"/>
    <n v="62.52"/>
    <s v="2616"/>
    <s v="20210630"/>
    <s v="TAILORING CHALK &amp; ENGLISH CHALK FOR JUN'21"/>
    <s v=""/>
    <s v="0"/>
    <s v="5000164562 /166"/>
    <s v=""/>
    <s v=""/>
    <s v=""/>
    <s v=""/>
    <s v=""/>
    <m/>
    <s v=""/>
    <s v=""/>
    <s v=""/>
    <n v="0"/>
  </r>
  <r>
    <s v=""/>
    <s v="30900100"/>
    <s v="2049003848"/>
    <x v="9"/>
    <d v="2021-06-28T00:00:00"/>
    <d v="2021-06-28T00:00:00"/>
    <s v="WE"/>
    <s v="USD"/>
    <n v="-62.12"/>
    <s v="83.94994"/>
    <s v="BDT"/>
    <n v="-5214.97"/>
    <n v="-62.12"/>
    <n v="62.12"/>
    <s v="34853"/>
    <s v="4500062509"/>
    <s v="CRTDBXCRTN 56X36x13 cm 5 Ply"/>
    <s v=""/>
    <s v="0"/>
    <s v="Pcking Mtarial"/>
    <s v=""/>
    <s v=""/>
    <s v=""/>
    <s v="2010300001"/>
    <s v=""/>
    <m/>
    <s v=""/>
    <s v=""/>
    <s v=""/>
    <n v="0"/>
  </r>
  <r>
    <s v=""/>
    <s v="20100013"/>
    <s v="2012011227"/>
    <x v="22"/>
    <d v="2021-05-23T00:00:00"/>
    <d v="2021-07-08T00:00:00"/>
    <s v="KR"/>
    <s v="BDT"/>
    <n v="-5274"/>
    <s v="1.00000"/>
    <s v="BDT"/>
    <n v="-5274"/>
    <n v="-62.08"/>
    <n v="62.08"/>
    <s v="9908884553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07"/>
    <s v="2022003298"/>
    <x v="49"/>
    <d v="2021-05-03T00:00:00"/>
    <d v="2021-06-02T00:00:00"/>
    <s v="RE"/>
    <s v="USD"/>
    <n v="-61.93"/>
    <s v="83.94994"/>
    <s v="BDT"/>
    <n v="-5199.0200000000004"/>
    <n v="-61.93"/>
    <n v="61.93"/>
    <s v="2927"/>
    <s v="C2021-71"/>
    <s v="Goods received from SANS PACKAGING AND ACCESS"/>
    <s v=""/>
    <s v="0"/>
    <s v="4500061504"/>
    <s v="CIPL-03329"/>
    <s v=""/>
    <s v=""/>
    <s v=""/>
    <s v="2126000021"/>
    <d v="2021-07-11T00:00:00"/>
    <s v=""/>
    <s v=""/>
    <s v=""/>
    <n v="0"/>
  </r>
  <r>
    <s v=""/>
    <s v="30900100"/>
    <s v="2049003000"/>
    <x v="66"/>
    <d v="2021-04-10T00:00:00"/>
    <d v="2021-04-21T00:00:00"/>
    <s v="WE"/>
    <s v="BDT"/>
    <n v="-5238"/>
    <s v="1.00000"/>
    <s v="BDT"/>
    <n v="-5238"/>
    <n v="-61.66"/>
    <n v="61.66"/>
    <s v="8631"/>
    <s v="4500061011"/>
    <s v="SS Welding Rod 2.5 mm"/>
    <s v=""/>
    <s v="0"/>
    <s v="Utility"/>
    <s v=""/>
    <s v=""/>
    <s v=""/>
    <s v="2010100001"/>
    <s v=""/>
    <m/>
    <s v=""/>
    <s v=""/>
    <s v=""/>
    <n v="0"/>
  </r>
  <r>
    <s v=""/>
    <s v="20100013"/>
    <s v="2022002702"/>
    <x v="61"/>
    <d v="2021-03-28T00:00:00"/>
    <d v="2021-04-06T00:00:00"/>
    <s v="RE"/>
    <s v="BDT"/>
    <n v="-5196.5"/>
    <s v="1.00000"/>
    <s v="BDT"/>
    <n v="-5196.5"/>
    <n v="-61.17"/>
    <n v="61.17"/>
    <s v="8179"/>
    <s v="20210331"/>
    <s v="Rocker switch,Magnetic Contactor,Capacitor...March"/>
    <s v=""/>
    <s v="0"/>
    <s v="5000155899 /540"/>
    <s v=""/>
    <s v=""/>
    <s v=""/>
    <s v=""/>
    <s v=""/>
    <m/>
    <s v=""/>
    <s v=""/>
    <s v=""/>
    <n v="0"/>
  </r>
  <r>
    <s v=""/>
    <s v="20100013"/>
    <s v="2022002594"/>
    <x v="5"/>
    <d v="2021-03-18T00:00:00"/>
    <d v="2021-04-01T00:00:00"/>
    <s v="RE"/>
    <s v="BDT"/>
    <n v="-5167.7299999999996"/>
    <s v="1.00000"/>
    <s v="BDT"/>
    <n v="-5167.7299999999996"/>
    <n v="-60.83"/>
    <n v="60.83"/>
    <s v="CIPL 010/21"/>
    <s v="20210322"/>
    <s v="Printing (Doctors Prescription,payment Requistion)"/>
    <s v=""/>
    <s v="0"/>
    <s v="5000155135 /225"/>
    <s v=""/>
    <s v=""/>
    <s v=""/>
    <s v=""/>
    <s v="2113000022"/>
    <d v="2021-07-07T00:00:00"/>
    <s v=""/>
    <s v=""/>
    <s v=""/>
    <n v="0"/>
  </r>
  <r>
    <s v=""/>
    <s v="20100013"/>
    <s v="2012010035"/>
    <x v="4"/>
    <d v="2021-04-19T00:00:00"/>
    <d v="2021-06-01T00:00:00"/>
    <s v="KR"/>
    <s v="BDT"/>
    <n v="-5167"/>
    <s v="1.00000"/>
    <s v="BDT"/>
    <n v="-5167"/>
    <n v="-60.82"/>
    <n v="60.82"/>
    <s v="9908883744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09"/>
    <s v="2022003876"/>
    <x v="22"/>
    <d v="2021-06-30T00:00:00"/>
    <d v="2021-07-08T00:00:00"/>
    <s v="RE"/>
    <s v="BDT"/>
    <n v="-5147"/>
    <s v="1.00000"/>
    <s v="BDT"/>
    <n v="-5147"/>
    <n v="-60.58"/>
    <n v="60.58"/>
    <s v="21000517"/>
    <s v="C2001-1620"/>
    <s v="IT Related installation charge for Jun'21"/>
    <s v=""/>
    <s v="0"/>
    <s v="5000164265 /59"/>
    <s v=""/>
    <s v=""/>
    <s v=""/>
    <s v=""/>
    <s v=""/>
    <m/>
    <s v=""/>
    <s v=""/>
    <s v=""/>
    <n v="0"/>
  </r>
  <r>
    <s v=""/>
    <s v="20100013"/>
    <s v="2012010254"/>
    <x v="4"/>
    <d v="2021-04-05T00:00:00"/>
    <d v="2021-06-03T00:00:00"/>
    <s v="KR"/>
    <s v="BDT"/>
    <n v="-5130"/>
    <s v="1.00000"/>
    <s v="BDT"/>
    <n v="-5130"/>
    <n v="-60.39"/>
    <n v="60.39"/>
    <s v="9908884011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30900100"/>
    <s v="2049003772"/>
    <x v="1"/>
    <d v="2021-06-23T00:00:00"/>
    <d v="2021-06-23T00:00:00"/>
    <s v="WE"/>
    <s v="USD"/>
    <n v="-60.21"/>
    <s v="83.95001"/>
    <s v="BDT"/>
    <n v="-5054.63"/>
    <n v="-60.21"/>
    <n v="60.21"/>
    <s v="33043"/>
    <s v="4500061927"/>
    <s v="CRTDBXCRTN56x36  3PLy"/>
    <s v=""/>
    <s v="0"/>
    <s v="Pcking Mtarial"/>
    <s v=""/>
    <s v=""/>
    <s v=""/>
    <s v="2010300001"/>
    <s v=""/>
    <m/>
    <s v=""/>
    <s v=""/>
    <s v=""/>
    <n v="0"/>
  </r>
  <r>
    <s v=""/>
    <s v="30900100"/>
    <s v="2049003543"/>
    <x v="76"/>
    <d v="2021-06-05T00:00:00"/>
    <d v="2021-06-07T00:00:00"/>
    <s v="WE"/>
    <s v="BDT"/>
    <n v="-5100"/>
    <s v="1.00000"/>
    <s v="BDT"/>
    <n v="-5100"/>
    <n v="-60.04"/>
    <n v="60.04"/>
    <s v="7905"/>
    <s v="4500062116"/>
    <s v="Jakozol Black CFCL"/>
    <s v=""/>
    <s v="0"/>
    <s v="Chemical Received"/>
    <s v=""/>
    <s v=""/>
    <s v=""/>
    <s v="2010200001"/>
    <s v=""/>
    <m/>
    <s v=""/>
    <s v=""/>
    <s v=""/>
    <n v="0"/>
  </r>
  <r>
    <s v=""/>
    <s v="20100013"/>
    <s v="2012010233"/>
    <x v="4"/>
    <d v="2021-04-28T00:00:00"/>
    <d v="2021-06-03T00:00:00"/>
    <s v="KR"/>
    <s v="BDT"/>
    <n v="-5050"/>
    <s v="1.00000"/>
    <s v="BDT"/>
    <n v="-5050"/>
    <n v="-59.45"/>
    <n v="59.45"/>
    <s v="9908884020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07"/>
    <s v="2022003398"/>
    <x v="6"/>
    <d v="2021-05-31T00:00:00"/>
    <d v="2021-06-02T00:00:00"/>
    <s v="RE"/>
    <s v="USD"/>
    <n v="-59.42"/>
    <s v="83.95002"/>
    <s v="BDT"/>
    <n v="-4988.3100000000004"/>
    <n v="-59.42"/>
    <n v="59.42"/>
    <s v="28487"/>
    <s v="C2001-956"/>
    <s v="Goods received from Epyllion Limited"/>
    <s v=""/>
    <s v="0"/>
    <s v="4500061907"/>
    <s v="CIPL-03353"/>
    <s v=""/>
    <s v=""/>
    <s v=""/>
    <s v="2126000003"/>
    <d v="2021-07-06T00:00:00"/>
    <s v=""/>
    <s v=""/>
    <s v=""/>
    <n v="0"/>
  </r>
  <r>
    <s v=""/>
    <s v="20100007"/>
    <s v="2022003785"/>
    <x v="52"/>
    <d v="2021-06-21T00:00:00"/>
    <d v="2021-07-03T00:00:00"/>
    <s v="RE"/>
    <s v="USD"/>
    <n v="-59.27"/>
    <s v="83.95006"/>
    <s v="BDT"/>
    <n v="-4975.72"/>
    <n v="-59.27"/>
    <n v="59.27"/>
    <s v="31853"/>
    <s v="C2001-956"/>
    <s v="Goods received from Epyllion Limited"/>
    <s v=""/>
    <s v="0"/>
    <s v="4500062327"/>
    <s v="CIPL-03362"/>
    <s v=""/>
    <s v=""/>
    <s v=""/>
    <s v=""/>
    <m/>
    <s v=""/>
    <s v=""/>
    <s v=""/>
    <n v="0"/>
  </r>
  <r>
    <s v=""/>
    <s v="20100013"/>
    <s v="2022003613"/>
    <x v="41"/>
    <d v="2021-06-10T00:00:00"/>
    <d v="2021-07-05T00:00:00"/>
    <s v="RE"/>
    <s v="BDT"/>
    <n v="-5022.37"/>
    <s v="1.00000"/>
    <s v="BDT"/>
    <n v="-5022.37"/>
    <n v="-59.12"/>
    <n v="59.12"/>
    <s v="00252"/>
    <s v="20210620"/>
    <s v="Sticker for W/F machine(Printing)"/>
    <s v=""/>
    <s v="0"/>
    <s v="5000162374 /88"/>
    <s v=""/>
    <s v=""/>
    <s v=""/>
    <s v=""/>
    <s v=""/>
    <m/>
    <s v=""/>
    <s v=""/>
    <s v=""/>
    <n v="0"/>
  </r>
  <r>
    <s v=""/>
    <s v="20100013"/>
    <s v="2012009974"/>
    <x v="4"/>
    <d v="2021-04-12T00:00:00"/>
    <d v="2021-06-01T00:00:00"/>
    <s v="KR"/>
    <s v="BDT"/>
    <n v="-5010"/>
    <s v="1.00000"/>
    <s v="BDT"/>
    <n v="-5010"/>
    <n v="-58.98"/>
    <n v="58.98"/>
    <s v="9908882950"/>
    <s v="20210530"/>
    <s v="Payable to Transmarine for C&amp;F Imp APR'21"/>
    <s v=""/>
    <s v="0"/>
    <s v="C&amp;F IMPORT"/>
    <s v="N/A"/>
    <s v=""/>
    <s v="N/A"/>
    <s v=""/>
    <s v="2113000004"/>
    <d v="2021-07-03T00:00:00"/>
    <s v=""/>
    <s v=""/>
    <s v=""/>
    <n v="0"/>
  </r>
  <r>
    <s v=""/>
    <s v="20100004"/>
    <s v="2012008850"/>
    <x v="19"/>
    <d v="2021-04-28T00:00:00"/>
    <d v="2021-04-29T00:00:00"/>
    <s v="KR"/>
    <s v="USD"/>
    <n v="-58.95"/>
    <s v="83.94996"/>
    <s v="BDT"/>
    <n v="-4948.8500000000004"/>
    <n v="-58.95"/>
    <n v="58.95"/>
    <s v="GRN-2021-10356"/>
    <s v="C2020-189"/>
    <s v="Goods received from R-PAC (BANGLADESH) LIMITED"/>
    <s v=""/>
    <s v="0"/>
    <s v="CIPL04052021(B)  DCUDAK13"/>
    <s v="CIPL-03343"/>
    <s v=""/>
    <s v="2100088600"/>
    <s v=""/>
    <s v=""/>
    <m/>
    <s v=""/>
    <s v=""/>
    <s v=""/>
    <n v="0"/>
  </r>
  <r>
    <s v=""/>
    <s v="20100013"/>
    <s v="2012009901"/>
    <x v="4"/>
    <s v="0021-04-06"/>
    <d v="2021-06-01T00:00:00"/>
    <s v="KR"/>
    <s v="BDT"/>
    <n v="-5006"/>
    <s v="1.00000"/>
    <s v="BDT"/>
    <n v="-5006"/>
    <n v="-58.93"/>
    <n v="58.93"/>
    <s v="9908882896"/>
    <s v="20210530"/>
    <s v="Payable to Transmarine for C&amp;F Imp APR'21"/>
    <s v=""/>
    <s v="0"/>
    <s v="C&amp;F IMPORT"/>
    <s v="N/A"/>
    <s v=""/>
    <s v="N/A"/>
    <s v=""/>
    <s v="2113000004"/>
    <d v="2021-07-03T00:00:00"/>
    <s v=""/>
    <s v=""/>
    <s v=""/>
    <n v="0"/>
  </r>
  <r>
    <s v=""/>
    <s v="30900110"/>
    <s v="2049003921"/>
    <x v="22"/>
    <d v="2021-06-30T00:00:00"/>
    <d v="2021-07-05T00:00:00"/>
    <s v="WE"/>
    <s v="BDT"/>
    <n v="-5000"/>
    <s v="1.00000"/>
    <s v="BDT"/>
    <n v="-5000"/>
    <n v="-58.86"/>
    <n v="58.86"/>
    <s v="FEB-2021"/>
    <s v="4300020277"/>
    <s v="Repair &amp; Maintenance - Utility"/>
    <s v=""/>
    <s v="0"/>
    <s v="Goods Lift  servicing cha"/>
    <s v=""/>
    <s v=""/>
    <s v=""/>
    <s v="2010300001"/>
    <s v=""/>
    <m/>
    <s v=""/>
    <s v=""/>
    <s v=""/>
    <n v="0"/>
  </r>
  <r>
    <s v=""/>
    <s v="20100007"/>
    <s v="2022003788"/>
    <x v="16"/>
    <d v="2021-06-24T00:00:00"/>
    <d v="2021-07-03T00:00:00"/>
    <s v="RE"/>
    <s v="USD"/>
    <n v="-58.82"/>
    <s v="83.95002"/>
    <s v="BDT"/>
    <n v="-4937.9399999999996"/>
    <n v="-58.82"/>
    <n v="58.82"/>
    <s v="33045"/>
    <s v="C2001-956"/>
    <s v="Goods received from Epyllion Limited"/>
    <s v=""/>
    <s v="0"/>
    <s v="4500062340"/>
    <s v="CIPL-03362"/>
    <s v=""/>
    <s v=""/>
    <s v=""/>
    <s v=""/>
    <m/>
    <s v=""/>
    <s v=""/>
    <s v=""/>
    <n v="0"/>
  </r>
  <r>
    <s v=""/>
    <s v="20100013"/>
    <s v="2012009970"/>
    <x v="4"/>
    <d v="2021-04-05T00:00:00"/>
    <d v="2021-06-01T00:00:00"/>
    <s v="KR"/>
    <s v="BDT"/>
    <n v="-4990"/>
    <s v="1.00000"/>
    <s v="BDT"/>
    <n v="-4990"/>
    <n v="-58.74"/>
    <n v="58.74"/>
    <s v="9908882948"/>
    <s v="20210530"/>
    <s v="Payable to Transmarine for C&amp;F Imp APR'21"/>
    <s v=""/>
    <s v="0"/>
    <s v="C&amp;F IMPORT"/>
    <s v="N/A"/>
    <s v=""/>
    <s v="N/A"/>
    <s v=""/>
    <s v="2113000004"/>
    <d v="2021-07-03T00:00:00"/>
    <s v=""/>
    <s v=""/>
    <s v=""/>
    <n v="0"/>
  </r>
  <r>
    <s v=""/>
    <s v="20100013"/>
    <s v="2012010046"/>
    <x v="4"/>
    <d v="2021-04-22T00:00:00"/>
    <d v="2021-06-01T00:00:00"/>
    <s v="KR"/>
    <s v="BDT"/>
    <n v="-4975"/>
    <s v="1.00000"/>
    <s v="BDT"/>
    <n v="-4975"/>
    <n v="-58.56"/>
    <n v="58.56"/>
    <s v="9908883869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22002304"/>
    <x v="132"/>
    <d v="2021-02-09T00:00:00"/>
    <d v="2021-02-23T00:00:00"/>
    <s v="RE"/>
    <s v="BDT"/>
    <n v="-4955"/>
    <s v="1.00000"/>
    <s v="BDT"/>
    <n v="-4955"/>
    <n v="-58.33"/>
    <n v="58.33"/>
    <s v="PO-1022"/>
    <s v="20210222"/>
    <s v="Painting item  purchase for feb'21"/>
    <s v=""/>
    <s v="0"/>
    <s v="5000152238 /9572"/>
    <s v=""/>
    <s v=""/>
    <s v=""/>
    <s v=""/>
    <s v=""/>
    <m/>
    <s v=""/>
    <s v=""/>
    <s v=""/>
    <n v="0"/>
  </r>
  <r>
    <s v=""/>
    <s v="30900100"/>
    <s v="2049003674"/>
    <x v="85"/>
    <d v="2021-06-12T00:00:00"/>
    <d v="2021-06-19T00:00:00"/>
    <s v="WE"/>
    <s v="BDT"/>
    <n v="-4950"/>
    <s v="1.00000"/>
    <s v="BDT"/>
    <n v="-4950"/>
    <n v="-58.27"/>
    <n v="58.27"/>
    <s v="2604"/>
    <s v="4500062045"/>
    <s v="Bold seal Lock"/>
    <s v=""/>
    <s v="0"/>
    <s v="WASHING"/>
    <s v=""/>
    <s v=""/>
    <s v=""/>
    <s v="2010100001"/>
    <s v=""/>
    <m/>
    <s v=""/>
    <s v=""/>
    <s v=""/>
    <n v="0"/>
  </r>
  <r>
    <s v=""/>
    <s v="20100013"/>
    <s v="2022003672"/>
    <x v="77"/>
    <d v="2021-06-02T00:00:00"/>
    <d v="2021-07-05T00:00:00"/>
    <s v="RE"/>
    <s v="BDT"/>
    <n v="-4947"/>
    <s v="1.00000"/>
    <s v="BDT"/>
    <n v="-4947"/>
    <n v="-58.24"/>
    <n v="58.24"/>
    <s v="B-0602/21/23"/>
    <s v="20210625"/>
    <s v="Steam Iron Key for June'21"/>
    <s v=""/>
    <s v="0"/>
    <s v="5000163144 /113"/>
    <s v=""/>
    <s v=""/>
    <s v=""/>
    <s v=""/>
    <s v=""/>
    <m/>
    <s v=""/>
    <s v=""/>
    <s v=""/>
    <n v="0"/>
  </r>
  <r>
    <s v=""/>
    <s v="20100013"/>
    <s v="2012011052"/>
    <x v="22"/>
    <d v="2021-05-27T00:00:00"/>
    <d v="2021-07-06T00:00:00"/>
    <s v="KR"/>
    <s v="BDT"/>
    <n v="-4946"/>
    <s v="1.00000"/>
    <s v="BDT"/>
    <n v="-4946"/>
    <n v="-58.22"/>
    <n v="58.22"/>
    <s v="9908884739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09976"/>
    <x v="4"/>
    <d v="2021-04-12T00:00:00"/>
    <d v="2021-06-01T00:00:00"/>
    <s v="KR"/>
    <s v="BDT"/>
    <n v="-4935"/>
    <s v="1.00000"/>
    <s v="BDT"/>
    <n v="-4935"/>
    <n v="-58.09"/>
    <n v="58.09"/>
    <s v="9908882949"/>
    <s v="20210530"/>
    <s v="Payable to Transmarine for C&amp;F Imp APR'21"/>
    <s v=""/>
    <s v="0"/>
    <s v="C&amp;F IMPORT"/>
    <s v="N/A"/>
    <s v=""/>
    <s v="N/A"/>
    <s v=""/>
    <s v="2113000004"/>
    <d v="2021-07-03T00:00:00"/>
    <s v=""/>
    <s v=""/>
    <s v=""/>
    <n v="0"/>
  </r>
  <r>
    <s v=""/>
    <s v="20100013"/>
    <s v="2012010032"/>
    <x v="4"/>
    <d v="2021-04-09T00:00:00"/>
    <d v="2021-06-01T00:00:00"/>
    <s v="KR"/>
    <s v="BDT"/>
    <n v="-4932"/>
    <s v="1.00000"/>
    <s v="BDT"/>
    <n v="-4932"/>
    <n v="-58.06"/>
    <n v="58.06"/>
    <s v="9908883743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05"/>
    <s v="2022002850"/>
    <x v="88"/>
    <d v="2021-04-08T00:00:00"/>
    <d v="2021-04-24T00:00:00"/>
    <s v="RE"/>
    <s v="BDT"/>
    <n v="-4922.26"/>
    <s v="1.00000"/>
    <s v="BDT"/>
    <n v="-4922.26"/>
    <n v="-57.94"/>
    <n v="57.94"/>
    <s v="CIPL/04-21/176"/>
    <s v="C2001-901"/>
    <s v="Bulab chemical purchase for the month of April'21"/>
    <s v=""/>
    <s v="0"/>
    <s v="5000157157 /285"/>
    <s v=""/>
    <s v=""/>
    <s v=""/>
    <s v=""/>
    <s v="2113000014"/>
    <d v="2021-07-07T00:00:00"/>
    <s v=""/>
    <s v=""/>
    <s v=""/>
    <n v="0"/>
  </r>
  <r>
    <s v=""/>
    <s v="20100013"/>
    <s v="2012011011"/>
    <x v="22"/>
    <d v="2021-05-31T00:00:00"/>
    <d v="2021-07-06T00:00:00"/>
    <s v="KR"/>
    <s v="BDT"/>
    <n v="-4920"/>
    <s v="1.00000"/>
    <s v="BDT"/>
    <n v="-4920"/>
    <n v="-57.92"/>
    <n v="57.92"/>
    <s v="9908884837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30900100"/>
    <s v="2049003834"/>
    <x v="75"/>
    <d v="2021-06-08T00:00:00"/>
    <d v="2021-06-28T00:00:00"/>
    <s v="WE"/>
    <s v="BDT"/>
    <n v="-4920"/>
    <s v="1.00000"/>
    <s v="BDT"/>
    <n v="-4920"/>
    <n v="-57.92"/>
    <n v="57.92"/>
    <s v="9106"/>
    <s v="4500061939"/>
    <s v="Welding rod2.5 vortic marine"/>
    <s v=""/>
    <s v="0"/>
    <s v="Utility"/>
    <s v=""/>
    <s v=""/>
    <s v=""/>
    <s v="2010100001"/>
    <s v=""/>
    <m/>
    <s v=""/>
    <s v=""/>
    <s v=""/>
    <n v="0"/>
  </r>
  <r>
    <s v=""/>
    <s v="20100013"/>
    <s v="2012011009"/>
    <x v="22"/>
    <d v="2021-05-22T00:00:00"/>
    <d v="2021-07-06T00:00:00"/>
    <s v="KR"/>
    <s v="BDT"/>
    <n v="-4915"/>
    <s v="1.00000"/>
    <s v="BDT"/>
    <n v="-4915"/>
    <n v="-57.86"/>
    <n v="57.86"/>
    <s v="9908884838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1010"/>
    <x v="22"/>
    <d v="2021-05-30T00:00:00"/>
    <d v="2021-07-06T00:00:00"/>
    <s v="KR"/>
    <s v="BDT"/>
    <n v="-4915"/>
    <s v="1.00000"/>
    <s v="BDT"/>
    <n v="-4915"/>
    <n v="-57.86"/>
    <n v="57.86"/>
    <s v="9908884836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30900100"/>
    <s v="2049003392"/>
    <x v="39"/>
    <d v="2021-05-29T00:00:00"/>
    <d v="2021-05-29T00:00:00"/>
    <s v="WE"/>
    <s v="USD"/>
    <n v="-57.6"/>
    <s v="83.95000"/>
    <s v="BDT"/>
    <n v="-4835.5200000000004"/>
    <n v="-57.6"/>
    <n v="57.6"/>
    <s v="27741/683/78/87"/>
    <s v="4500061709"/>
    <s v="CRTDBXCRTN56x36  3PLy"/>
    <s v=""/>
    <s v="0"/>
    <s v="Pcking Mtarial"/>
    <s v=""/>
    <s v=""/>
    <s v=""/>
    <s v="2010300001"/>
    <s v=""/>
    <m/>
    <s v=""/>
    <s v=""/>
    <s v=""/>
    <n v="0"/>
  </r>
  <r>
    <s v=""/>
    <s v="20100004"/>
    <s v="2012008529"/>
    <x v="48"/>
    <d v="2021-04-18T00:00:00"/>
    <d v="2021-04-19T00:00:00"/>
    <s v="KR"/>
    <s v="USD"/>
    <n v="-57.38"/>
    <s v="83.94998"/>
    <s v="BDT"/>
    <n v="-4817.05"/>
    <n v="-57.38"/>
    <n v="57.38"/>
    <s v="GRN-2021-9203"/>
    <s v="C2020-189"/>
    <s v="Goods received from R-PAC (BANGLADESH) LIMITED"/>
    <s v=""/>
    <s v="0"/>
    <s v="CIPL04052021(B)  DCUDAK13"/>
    <s v="CIPL-03343"/>
    <s v=""/>
    <s v="2100088580"/>
    <s v=""/>
    <s v=""/>
    <m/>
    <s v=""/>
    <s v=""/>
    <s v=""/>
    <n v="0"/>
  </r>
  <r>
    <s v=""/>
    <s v="30900100"/>
    <s v="2049003780"/>
    <x v="16"/>
    <d v="2021-06-23T00:00:00"/>
    <d v="2021-06-24T00:00:00"/>
    <s v="WE"/>
    <s v="USD"/>
    <n v="-57.34"/>
    <s v="83.94995"/>
    <s v="BDT"/>
    <n v="-4813.6899999999996"/>
    <n v="-57.34"/>
    <n v="57.34"/>
    <s v="33891"/>
    <s v="4500062429"/>
    <s v="CRTDBXCRTN 56X36x13 cm 5 Ply"/>
    <s v=""/>
    <s v="0"/>
    <s v="Pcking Mtarial"/>
    <s v=""/>
    <s v=""/>
    <s v=""/>
    <s v="2010300001"/>
    <s v=""/>
    <m/>
    <s v=""/>
    <s v=""/>
    <s v=""/>
    <n v="0"/>
  </r>
  <r>
    <s v=""/>
    <s v="20100007"/>
    <s v="2022003845"/>
    <x v="16"/>
    <d v="2021-06-24T00:00:00"/>
    <d v="2021-07-06T00:00:00"/>
    <s v="RE"/>
    <s v="USD"/>
    <n v="-57.34"/>
    <s v="83.94995"/>
    <s v="BDT"/>
    <n v="-4813.6899999999996"/>
    <n v="-57.34"/>
    <n v="57.34"/>
    <s v="33891"/>
    <s v="C2001-956"/>
    <s v="Goods received from Epyllion Limited"/>
    <s v=""/>
    <s v="0"/>
    <s v="4500062429"/>
    <s v="CIPL-03386"/>
    <s v=""/>
    <s v=""/>
    <s v=""/>
    <s v=""/>
    <m/>
    <s v=""/>
    <s v=""/>
    <s v=""/>
    <n v="0"/>
  </r>
  <r>
    <s v=""/>
    <s v="20100013"/>
    <s v="2022003119"/>
    <x v="20"/>
    <d v="2021-03-20T00:00:00"/>
    <d v="2021-05-06T00:00:00"/>
    <s v="RE"/>
    <s v="BDT"/>
    <n v="-4868"/>
    <s v="1.00000"/>
    <s v="BDT"/>
    <n v="-4868"/>
    <n v="-57.3"/>
    <n v="57.3"/>
    <s v="UTT-003309/21"/>
    <s v="20210429"/>
    <s v="Paint item purchase for April'21"/>
    <s v=""/>
    <s v="0"/>
    <s v="5000158819 /11392"/>
    <s v=""/>
    <s v=""/>
    <s v=""/>
    <s v=""/>
    <s v=""/>
    <m/>
    <s v=""/>
    <s v=""/>
    <s v=""/>
    <n v="0"/>
  </r>
  <r>
    <s v=""/>
    <s v="30900100"/>
    <s v="2049003798"/>
    <x v="36"/>
    <d v="2021-06-22T00:00:00"/>
    <d v="2021-06-26T00:00:00"/>
    <s v="WE"/>
    <s v="BDT"/>
    <n v="-4810"/>
    <s v="1.00000"/>
    <s v="BDT"/>
    <n v="-4810"/>
    <n v="-56.62"/>
    <n v="56.62"/>
    <s v="22"/>
    <s v="4500062393"/>
    <s v="THREAD TAKE UP PICKER ASM (PART 229-5035"/>
    <s v=""/>
    <s v="0"/>
    <s v="Maintanence"/>
    <s v=""/>
    <s v=""/>
    <s v=""/>
    <s v="2010100001"/>
    <s v=""/>
    <m/>
    <s v=""/>
    <s v=""/>
    <s v=""/>
    <n v="0"/>
  </r>
  <r>
    <s v=""/>
    <s v="30900100"/>
    <s v="2049003610"/>
    <x v="77"/>
    <d v="2021-06-25T00:00:00"/>
    <d v="2021-06-14T00:00:00"/>
    <s v="WE"/>
    <s v="BDT"/>
    <n v="-4800"/>
    <s v="1.00000"/>
    <s v="BDT"/>
    <n v="-4800"/>
    <n v="-56.5"/>
    <n v="56.5"/>
    <s v="1206/2020-2021"/>
    <s v="4500061772"/>
    <s v="Rubbing Cloth- Cotton Lawn,  ISO 105 F09"/>
    <s v=""/>
    <s v="0"/>
    <s v="LAB"/>
    <s v=""/>
    <s v=""/>
    <s v=""/>
    <s v="2010100001"/>
    <s v=""/>
    <m/>
    <s v=""/>
    <s v=""/>
    <s v=""/>
    <n v="0"/>
  </r>
  <r>
    <s v=""/>
    <s v="20100013"/>
    <s v="2012011054"/>
    <x v="22"/>
    <d v="2021-05-21T00:00:00"/>
    <d v="2021-07-06T00:00:00"/>
    <s v="KR"/>
    <s v="BDT"/>
    <n v="-4795"/>
    <s v="1.00000"/>
    <s v="BDT"/>
    <n v="-4795"/>
    <n v="-56.44"/>
    <n v="56.44"/>
    <s v="9908884498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30900100"/>
    <s v="2049003613"/>
    <x v="33"/>
    <d v="2021-06-07T00:00:00"/>
    <d v="2021-06-14T00:00:00"/>
    <s v="WE"/>
    <s v="BDT"/>
    <n v="-4762"/>
    <s v="1.00000"/>
    <s v="BDT"/>
    <n v="-4762"/>
    <n v="-56.06"/>
    <n v="56.06"/>
    <s v="7621/D1"/>
    <s v="4500062052"/>
    <s v="Cutting Matt CMAD00001"/>
    <s v=""/>
    <s v="0"/>
    <s v="CAD"/>
    <s v=""/>
    <s v=""/>
    <s v=""/>
    <s v="2010100001"/>
    <s v=""/>
    <m/>
    <s v=""/>
    <s v=""/>
    <s v=""/>
    <n v="0"/>
  </r>
  <r>
    <s v=""/>
    <s v="20100013"/>
    <s v="2022002985"/>
    <x v="20"/>
    <d v="2021-04-24T00:00:00"/>
    <d v="2021-05-03T00:00:00"/>
    <s v="RE"/>
    <s v="BDT"/>
    <n v="-4755"/>
    <s v="1.00000"/>
    <s v="BDT"/>
    <n v="-4755"/>
    <n v="-55.97"/>
    <n v="55.97"/>
    <s v="128"/>
    <s v="20210429"/>
    <s v="Pneumatic Connector,Teflon Shoe,L-Key SS Nut'April"/>
    <s v=""/>
    <s v="0"/>
    <s v="5000158108 /73"/>
    <s v=""/>
    <s v=""/>
    <s v=""/>
    <s v=""/>
    <s v=""/>
    <m/>
    <s v=""/>
    <s v=""/>
    <s v=""/>
    <n v="0"/>
  </r>
  <r>
    <s v=""/>
    <s v="20100013"/>
    <s v="2012010997"/>
    <x v="22"/>
    <d v="2021-05-05T00:00:00"/>
    <d v="2021-07-06T00:00:00"/>
    <s v="KR"/>
    <s v="BDT"/>
    <n v="-4737"/>
    <s v="1.00000"/>
    <s v="BDT"/>
    <n v="-4737"/>
    <n v="-55.76"/>
    <n v="55.76"/>
    <s v="9908884436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09"/>
    <s v="2022003052"/>
    <x v="20"/>
    <d v="2021-04-28T00:00:00"/>
    <d v="2021-05-06T00:00:00"/>
    <s v="RE"/>
    <s v="BDT"/>
    <n v="-4728"/>
    <s v="1.00000"/>
    <s v="BDT"/>
    <n v="-4728"/>
    <n v="-55.65"/>
    <n v="55.65"/>
    <s v="299"/>
    <s v="C2015-906"/>
    <s v="Labor charges for April'21"/>
    <s v=""/>
    <s v="0"/>
    <s v="5000158392 /214"/>
    <s v=""/>
    <s v=""/>
    <s v=""/>
    <s v=""/>
    <s v=""/>
    <m/>
    <s v=""/>
    <s v=""/>
    <s v=""/>
    <n v="0"/>
  </r>
  <r>
    <s v=""/>
    <s v="20100007"/>
    <s v="2022003001"/>
    <x v="19"/>
    <d v="2021-04-28T00:00:00"/>
    <d v="2021-05-03T00:00:00"/>
    <s v="RE"/>
    <s v="USD"/>
    <n v="-55.47"/>
    <s v="83.95024"/>
    <s v="BDT"/>
    <n v="-4656.72"/>
    <n v="-55.47"/>
    <n v="55.47"/>
    <s v="2470"/>
    <s v="C2021-71"/>
    <s v="Goods received from SANS PACKAGING AND ACCESSORIES"/>
    <s v=""/>
    <s v="0"/>
    <s v="4500061272"/>
    <s v="CIPL-03308"/>
    <s v=""/>
    <s v=""/>
    <s v=""/>
    <s v="2126000022"/>
    <d v="2021-07-11T00:00:00"/>
    <s v=""/>
    <s v=""/>
    <s v=""/>
    <n v="0"/>
  </r>
  <r>
    <s v=""/>
    <s v="20100013"/>
    <s v="2022003914"/>
    <x v="22"/>
    <d v="2021-06-07T00:00:00"/>
    <d v="2021-07-08T00:00:00"/>
    <s v="RE"/>
    <s v="BDT"/>
    <n v="-4711"/>
    <s v="1.00000"/>
    <s v="BDT"/>
    <n v="-4711"/>
    <n v="-55.45"/>
    <n v="55.45"/>
    <s v="5267"/>
    <s v="20210630"/>
    <s v="Chemical for JUne'21"/>
    <s v=""/>
    <s v="0"/>
    <s v="5000161761 /963"/>
    <s v="CIPL-03317"/>
    <s v=""/>
    <s v=""/>
    <s v=""/>
    <s v=""/>
    <m/>
    <s v=""/>
    <s v=""/>
    <s v=""/>
    <n v="0"/>
  </r>
  <r>
    <s v=""/>
    <s v="20100013"/>
    <s v="2022003674"/>
    <x v="77"/>
    <d v="2021-06-16T00:00:00"/>
    <d v="2021-07-04T00:00:00"/>
    <s v="RE"/>
    <s v="BDT"/>
    <n v="-4704"/>
    <s v="1.00000"/>
    <s v="BDT"/>
    <n v="-4704"/>
    <n v="-55.37"/>
    <n v="55.37"/>
    <s v="533"/>
    <s v="20210625"/>
    <s v="PVC Tape for June'21"/>
    <s v=""/>
    <s v="0"/>
    <s v="5000163149 /68"/>
    <s v="CIPL-03316"/>
    <s v=""/>
    <s v=""/>
    <s v=""/>
    <s v=""/>
    <m/>
    <s v=""/>
    <s v=""/>
    <s v=""/>
    <n v="0"/>
  </r>
  <r>
    <s v=""/>
    <s v="30900100"/>
    <s v="2049002784"/>
    <x v="140"/>
    <d v="2021-03-18T00:00:00"/>
    <d v="2021-03-30T00:00:00"/>
    <s v="WE"/>
    <s v="BDT"/>
    <n v="-4700"/>
    <s v="1.00000"/>
    <s v="BDT"/>
    <n v="-4700"/>
    <n v="-55.33"/>
    <n v="55.33"/>
    <s v="8176"/>
    <s v="4500060786"/>
    <s v="single UV Light Shade  36Watts , Philips"/>
    <s v=""/>
    <s v="0"/>
    <s v="Utility"/>
    <s v=""/>
    <s v=""/>
    <s v=""/>
    <s v="2010100001"/>
    <s v=""/>
    <m/>
    <s v=""/>
    <s v=""/>
    <s v=""/>
    <n v="0"/>
  </r>
  <r>
    <s v=""/>
    <s v="20100004"/>
    <s v="2012009494"/>
    <x v="82"/>
    <d v="2021-05-10T00:00:00"/>
    <d v="2021-05-11T00:00:00"/>
    <s v="KR"/>
    <s v="USD"/>
    <n v="-55.25"/>
    <s v="83.95005"/>
    <s v="BDT"/>
    <n v="-4638.24"/>
    <n v="-55.25"/>
    <n v="55.25"/>
    <s v="GRN-2021-11382"/>
    <s v="C2001-278"/>
    <s v="Goods received from Coats Bangladesh Ltd."/>
    <s v=""/>
    <s v="0"/>
    <s v="APR-04/CIPL/2021  DCUDAK1"/>
    <s v="CIPL-03328"/>
    <s v=""/>
    <s v="2100102170"/>
    <s v=""/>
    <s v=""/>
    <m/>
    <s v=""/>
    <s v=""/>
    <s v=""/>
    <n v="0"/>
  </r>
  <r>
    <s v=""/>
    <s v="20100004"/>
    <s v="2012009440"/>
    <x v="94"/>
    <d v="2021-05-08T00:00:00"/>
    <d v="2021-05-10T00:00:00"/>
    <s v="KR"/>
    <s v="USD"/>
    <n v="-55.2"/>
    <s v="83.95000"/>
    <s v="BDT"/>
    <n v="-4634.04"/>
    <n v="-55.2"/>
    <n v="55.2"/>
    <s v="GRN-2021-11137"/>
    <s v="C2001-278"/>
    <s v="Goods received from Coats Bangladesh Ltd."/>
    <s v=""/>
    <s v="0"/>
    <s v="APR-05/CIPL/2021  DCUDAK1"/>
    <s v="CIPL-03326"/>
    <s v=""/>
    <s v="2100111980"/>
    <s v=""/>
    <s v=""/>
    <m/>
    <s v=""/>
    <s v=""/>
    <s v=""/>
    <n v="0"/>
  </r>
  <r>
    <s v=""/>
    <s v="20100004"/>
    <s v="2012001929"/>
    <x v="107"/>
    <d v="2020-10-01T00:00:00"/>
    <d v="2020-10-15T00:00:00"/>
    <s v="KR"/>
    <s v="USD"/>
    <n v="-55.14"/>
    <s v="83.94995"/>
    <s v="BDT"/>
    <n v="-4629"/>
    <n v="-55.14"/>
    <n v="55.14"/>
    <s v="GRN-2020-17641"/>
    <s v="C2001-90"/>
    <s v="Purchase of 1200 PCS under CIPL-03212"/>
    <s v=""/>
    <s v="0"/>
    <s v="200954-sc DCUDAK016971"/>
    <s v="CIPL-03212"/>
    <s v=""/>
    <s v="2000217730"/>
    <s v=""/>
    <s v=""/>
    <m/>
    <s v=""/>
    <s v=""/>
    <s v=""/>
    <n v="0"/>
  </r>
  <r>
    <s v=""/>
    <s v="20100004"/>
    <s v="2012008703"/>
    <x v="68"/>
    <d v="2021-04-24T00:00:00"/>
    <d v="2021-04-25T00:00:00"/>
    <s v="KR"/>
    <s v="USD"/>
    <n v="-55.02"/>
    <s v="83.95002"/>
    <s v="BDT"/>
    <n v="-4618.93"/>
    <n v="-55.02"/>
    <n v="55.02"/>
    <s v="GRN-2021-9772"/>
    <s v="C2001-90"/>
    <s v="Goods received from Paxar Bangladesh Ltd."/>
    <s v=""/>
    <s v="0"/>
    <s v="222794-SC  DCUDAK132694"/>
    <s v="CIPL-03189"/>
    <s v=""/>
    <s v="2100099540"/>
    <s v=""/>
    <s v=""/>
    <m/>
    <s v=""/>
    <s v=""/>
    <s v=""/>
    <n v="0"/>
  </r>
  <r>
    <s v=""/>
    <s v="20100013"/>
    <s v="2022002978"/>
    <x v="20"/>
    <d v="2021-04-25T00:00:00"/>
    <d v="2021-05-03T00:00:00"/>
    <s v="RE"/>
    <s v="BDT"/>
    <n v="-4674"/>
    <s v="1.00000"/>
    <s v="BDT"/>
    <n v="-4674"/>
    <n v="-55.02"/>
    <n v="55.02"/>
    <s v="2439"/>
    <s v="20210429"/>
    <s v="Production consumble item purchase for April'21"/>
    <s v=""/>
    <s v="0"/>
    <s v="5000158095 /134"/>
    <s v=""/>
    <s v=""/>
    <s v=""/>
    <s v=""/>
    <s v=""/>
    <m/>
    <s v=""/>
    <s v=""/>
    <s v=""/>
    <n v="0"/>
  </r>
  <r>
    <s v=""/>
    <s v="20100013"/>
    <s v="2022003197"/>
    <x v="21"/>
    <d v="2021-05-02T00:00:00"/>
    <d v="2021-06-01T00:00:00"/>
    <s v="RE"/>
    <s v="BDT"/>
    <n v="-4655"/>
    <s v="1.00000"/>
    <s v="BDT"/>
    <n v="-4655"/>
    <n v="-54.8"/>
    <n v="54.8"/>
    <s v="2433"/>
    <s v="20210525"/>
    <s v="Hot Plate, Double Chamber for May'21"/>
    <s v=""/>
    <s v="0"/>
    <s v="5000160255 /144"/>
    <s v=""/>
    <s v=""/>
    <s v=""/>
    <s v=""/>
    <s v=""/>
    <m/>
    <s v=""/>
    <s v=""/>
    <s v=""/>
    <n v="0"/>
  </r>
  <r>
    <s v=""/>
    <s v="20100004"/>
    <s v="2012008796"/>
    <x v="60"/>
    <d v="2021-04-27T00:00:00"/>
    <d v="2021-04-28T00:00:00"/>
    <s v="KR"/>
    <s v="USD"/>
    <n v="-54.6"/>
    <s v="83.95000"/>
    <s v="BDT"/>
    <n v="-4583.67"/>
    <n v="-54.6"/>
    <n v="54.6"/>
    <s v="GRN-2021-10208"/>
    <s v="20210427"/>
    <s v="Goods received from SML Packaging Solutions Bangla"/>
    <s v=""/>
    <s v="0"/>
    <s v="K100812006-51   LCAF:3421"/>
    <s v="CIPL-03265"/>
    <s v=""/>
    <s v="2100036990"/>
    <s v=""/>
    <s v=""/>
    <m/>
    <s v=""/>
    <s v=""/>
    <s v=""/>
    <n v="0"/>
  </r>
  <r>
    <s v=""/>
    <s v="20100004"/>
    <s v="2012002976"/>
    <x v="84"/>
    <d v="2020-10-28T00:00:00"/>
    <d v="2020-10-29T00:00:00"/>
    <s v="KR"/>
    <s v="USD"/>
    <n v="-54.58"/>
    <s v="83.94998"/>
    <s v="BDT"/>
    <n v="-4581.99"/>
    <n v="-54.58"/>
    <n v="54.58"/>
    <s v="GRN-2020-20518"/>
    <s v="C2001-90"/>
    <s v="Purchase of 658 PCS under CIPL-03149"/>
    <s v=""/>
    <s v="0"/>
    <s v="201941-SC DCUDAK017657"/>
    <s v="CIPL-03149"/>
    <s v=""/>
    <s v="2000227440"/>
    <s v=""/>
    <s v=""/>
    <m/>
    <s v=""/>
    <s v=""/>
    <s v=""/>
    <n v="0"/>
  </r>
  <r>
    <s v=""/>
    <s v="30900110"/>
    <s v="2049003565"/>
    <x v="30"/>
    <d v="2020-12-27T00:00:00"/>
    <d v="2021-06-10T00:00:00"/>
    <s v="WE"/>
    <s v="BDT"/>
    <n v="-4620"/>
    <s v="1.00000"/>
    <s v="BDT"/>
    <n v="-4620"/>
    <n v="-54.38"/>
    <n v="54.38"/>
    <s v="6483-2020"/>
    <s v="4500058094"/>
    <s v="Spring latch assy shrpr"/>
    <s v=""/>
    <s v="0"/>
    <s v="Maintanence"/>
    <s v=""/>
    <s v=""/>
    <s v=""/>
    <s v="2010300001"/>
    <s v=""/>
    <m/>
    <s v=""/>
    <s v=""/>
    <s v=""/>
    <n v="0"/>
  </r>
  <r>
    <s v=""/>
    <s v="20100013"/>
    <s v="2022003637"/>
    <x v="16"/>
    <d v="2021-06-17T00:00:00"/>
    <d v="2021-07-05T00:00:00"/>
    <s v="RE"/>
    <s v="BDT"/>
    <n v="-4596"/>
    <s v="1.00000"/>
    <s v="BDT"/>
    <n v="-4596"/>
    <n v="-54.1"/>
    <n v="54.1"/>
    <s v="844"/>
    <s v="20210624"/>
    <s v="Sewing Machine spare parts for June'21"/>
    <s v=""/>
    <s v="0"/>
    <s v="5000162973 /31"/>
    <s v=""/>
    <s v=""/>
    <s v=""/>
    <s v=""/>
    <s v=""/>
    <m/>
    <s v=""/>
    <s v=""/>
    <s v=""/>
    <n v="0"/>
  </r>
  <r>
    <s v=""/>
    <s v="20100009"/>
    <s v="2022002854"/>
    <x v="88"/>
    <d v="2021-04-11T00:00:00"/>
    <d v="2021-04-29T00:00:00"/>
    <s v="RE"/>
    <s v="BDT"/>
    <n v="-4594.37"/>
    <s v="1.00000"/>
    <s v="BDT"/>
    <n v="-4594.37"/>
    <n v="-54.08"/>
    <n v="54.08"/>
    <s v="794"/>
    <s v="C2001-836"/>
    <s v="Rubber for glass door sound proting for Apri'21"/>
    <s v=""/>
    <s v="0"/>
    <s v="5000157168 /16"/>
    <s v=""/>
    <s v=""/>
    <s v=""/>
    <s v=""/>
    <s v="2113000012"/>
    <d v="2021-07-07T00:00:00"/>
    <s v=""/>
    <s v=""/>
    <s v=""/>
    <n v="0"/>
  </r>
  <r>
    <s v=""/>
    <s v="20100013"/>
    <s v="2012010100"/>
    <x v="4"/>
    <s v="0021-04-15"/>
    <d v="2021-06-01T00:00:00"/>
    <s v="KR"/>
    <s v="BDT"/>
    <n v="-4586"/>
    <s v="1.00000"/>
    <s v="BDT"/>
    <n v="-4586"/>
    <n v="-53.98"/>
    <n v="53.98"/>
    <s v="9908620212"/>
    <s v="20210530"/>
    <s v="Payable to Transmarine for C&amp;F Exp Apr'21"/>
    <s v=""/>
    <s v="0"/>
    <s v="C&amp;F EXPORT"/>
    <s v="N/A"/>
    <s v=""/>
    <s v="N/A"/>
    <s v=""/>
    <s v="2113000004"/>
    <d v="2021-07-03T00:00:00"/>
    <s v=""/>
    <s v=""/>
    <s v=""/>
    <n v="0"/>
  </r>
  <r>
    <s v=""/>
    <s v="20100007"/>
    <s v="2022003534"/>
    <x v="71"/>
    <d v="2021-06-06T00:00:00"/>
    <d v="2021-06-19T00:00:00"/>
    <s v="RE"/>
    <s v="USD"/>
    <n v="-53.8"/>
    <s v="83.95019"/>
    <s v="BDT"/>
    <n v="-4516.5200000000004"/>
    <n v="-53.8"/>
    <n v="53.8"/>
    <s v="29707"/>
    <s v="C2001-956"/>
    <s v="Goods received from Epyllion Limited"/>
    <s v=""/>
    <s v="0"/>
    <s v="4500062037"/>
    <s v="CIPL-03364"/>
    <s v=""/>
    <s v=""/>
    <s v=""/>
    <s v=""/>
    <m/>
    <s v=""/>
    <s v=""/>
    <s v=""/>
    <n v="0"/>
  </r>
  <r>
    <s v=""/>
    <s v="20100013"/>
    <s v="2012010161"/>
    <x v="4"/>
    <d v="2021-04-20T00:00:00"/>
    <d v="2021-06-01T00:00:00"/>
    <s v="KR"/>
    <s v="BDT"/>
    <n v="-4563"/>
    <s v="1.00000"/>
    <s v="BDT"/>
    <n v="-4563"/>
    <n v="-53.71"/>
    <n v="53.71"/>
    <s v="9908620388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30900100"/>
    <s v="2049003802"/>
    <x v="52"/>
    <d v="2021-06-21T00:00:00"/>
    <d v="2021-06-26T00:00:00"/>
    <s v="WE"/>
    <s v="BDT"/>
    <n v="-4560"/>
    <s v="1.00000"/>
    <s v="BDT"/>
    <n v="-4560"/>
    <n v="-53.68"/>
    <n v="53.68"/>
    <s v="326"/>
    <s v="4500062395"/>
    <s v="UPPER LOOPERMO-6700part no.118-88104JUKI"/>
    <s v=""/>
    <s v="0"/>
    <s v="Maintanence"/>
    <s v=""/>
    <s v=""/>
    <s v=""/>
    <s v="2010100001"/>
    <s v=""/>
    <m/>
    <s v=""/>
    <s v=""/>
    <s v=""/>
    <n v="0"/>
  </r>
  <r>
    <s v=""/>
    <s v="20100009"/>
    <s v="2022003883"/>
    <x v="22"/>
    <d v="2021-01-07T00:00:00"/>
    <d v="2021-07-08T00:00:00"/>
    <s v="RE"/>
    <s v="BDT"/>
    <n v="-4558"/>
    <s v="1.00000"/>
    <s v="BDT"/>
    <n v="-4558"/>
    <n v="-53.66"/>
    <n v="53.66"/>
    <s v="JAN'21"/>
    <s v="C2001-1113"/>
    <s v="Lift servicing for Jan'21"/>
    <s v=""/>
    <s v="0"/>
    <s v="5000164526 /12"/>
    <s v=""/>
    <s v=""/>
    <s v=""/>
    <s v=""/>
    <s v=""/>
    <m/>
    <s v=""/>
    <s v=""/>
    <s v=""/>
    <n v="0"/>
  </r>
  <r>
    <s v=""/>
    <s v="20100009"/>
    <s v="2022003882"/>
    <x v="22"/>
    <d v="2021-02-09T00:00:00"/>
    <d v="2021-07-08T00:00:00"/>
    <s v="RE"/>
    <s v="BDT"/>
    <n v="-4558"/>
    <s v="1.00000"/>
    <s v="BDT"/>
    <n v="-4558"/>
    <n v="-53.66"/>
    <n v="53.66"/>
    <s v="FEB-21"/>
    <s v="C2001-1113"/>
    <s v="Lift servicing for Feb'21"/>
    <s v=""/>
    <s v="0"/>
    <s v="5000164568 /13"/>
    <s v=""/>
    <s v=""/>
    <s v=""/>
    <s v=""/>
    <s v=""/>
    <m/>
    <s v=""/>
    <s v=""/>
    <s v=""/>
    <n v="0"/>
  </r>
  <r>
    <s v=""/>
    <s v="20100009"/>
    <s v="2022003887"/>
    <x v="22"/>
    <d v="2021-03-10T00:00:00"/>
    <d v="2021-07-08T00:00:00"/>
    <s v="RE"/>
    <s v="BDT"/>
    <n v="-4558"/>
    <s v="1.00000"/>
    <s v="BDT"/>
    <n v="-4558"/>
    <n v="-53.66"/>
    <n v="53.66"/>
    <s v="MARCH'21"/>
    <s v="C2001-1113"/>
    <s v="Lift servicing for march'21"/>
    <s v=""/>
    <s v="0"/>
    <s v="5000164532 /16"/>
    <s v=""/>
    <s v=""/>
    <s v=""/>
    <s v=""/>
    <s v="2113000146"/>
    <d v="2021-07-14T00:00:00"/>
    <s v=""/>
    <s v=""/>
    <s v=""/>
    <n v="0"/>
  </r>
  <r>
    <s v=""/>
    <s v="20100009"/>
    <s v="2022003886"/>
    <x v="22"/>
    <d v="2021-04-10T00:00:00"/>
    <d v="2021-07-08T00:00:00"/>
    <s v="RE"/>
    <s v="BDT"/>
    <n v="-4558"/>
    <s v="1.00000"/>
    <s v="BDT"/>
    <n v="-4558"/>
    <n v="-53.66"/>
    <n v="53.66"/>
    <s v="APRIL'21"/>
    <s v="C2001-1113"/>
    <s v="Lift servicing for April'21"/>
    <s v=""/>
    <s v="0"/>
    <s v="5000164535 /18"/>
    <s v=""/>
    <s v=""/>
    <s v=""/>
    <s v=""/>
    <s v="2113000146"/>
    <d v="2021-07-14T00:00:00"/>
    <s v=""/>
    <s v=""/>
    <s v=""/>
    <n v="0"/>
  </r>
  <r>
    <s v=""/>
    <s v="20100009"/>
    <s v="2022003885"/>
    <x v="22"/>
    <d v="2021-05-09T00:00:00"/>
    <d v="2021-07-08T00:00:00"/>
    <s v="RE"/>
    <s v="BDT"/>
    <n v="-4558"/>
    <s v="1.00000"/>
    <s v="BDT"/>
    <n v="-4558"/>
    <n v="-53.66"/>
    <n v="53.66"/>
    <s v="MAY'21"/>
    <s v="C2001-1113"/>
    <s v="Lift servicing for May'21"/>
    <s v=""/>
    <s v="0"/>
    <s v="5000164537 /21"/>
    <s v=""/>
    <s v=""/>
    <s v=""/>
    <s v=""/>
    <s v="2113000146"/>
    <d v="2021-07-14T00:00:00"/>
    <s v=""/>
    <s v=""/>
    <s v=""/>
    <n v="0"/>
  </r>
  <r>
    <s v=""/>
    <s v="20100009"/>
    <s v="2022003884"/>
    <x v="22"/>
    <d v="2021-06-06T00:00:00"/>
    <d v="2021-07-08T00:00:00"/>
    <s v="RE"/>
    <s v="BDT"/>
    <n v="-4558"/>
    <s v="1.00000"/>
    <s v="BDT"/>
    <n v="-4558"/>
    <n v="-53.66"/>
    <n v="53.66"/>
    <s v="JUN'21"/>
    <s v="C2001-1113"/>
    <s v="Lift servicing for Jun'21"/>
    <s v=""/>
    <s v="0"/>
    <s v="5000164538 /23"/>
    <s v=""/>
    <s v=""/>
    <s v=""/>
    <s v=""/>
    <s v="2113000146"/>
    <d v="2021-07-14T00:00:00"/>
    <s v=""/>
    <s v=""/>
    <s v=""/>
    <n v="0"/>
  </r>
  <r>
    <s v=""/>
    <s v="20100013"/>
    <s v="2022003232"/>
    <x v="39"/>
    <d v="2021-05-24T00:00:00"/>
    <d v="2021-06-01T00:00:00"/>
    <s v="RE"/>
    <s v="BDT"/>
    <n v="-4557"/>
    <s v="1.00000"/>
    <s v="BDT"/>
    <n v="-4557"/>
    <n v="-53.65"/>
    <n v="53.65"/>
    <s v="73"/>
    <s v="20210529"/>
    <s v="Sewing m/c spare parts for May'21"/>
    <s v=""/>
    <s v="0"/>
    <s v="5000160538 /44"/>
    <s v=""/>
    <s v=""/>
    <s v=""/>
    <s v=""/>
    <s v=""/>
    <m/>
    <s v=""/>
    <s v=""/>
    <s v=""/>
    <n v="0"/>
  </r>
  <r>
    <s v=""/>
    <s v="20100004"/>
    <s v="2012002441"/>
    <x v="106"/>
    <d v="2020-10-14T00:00:00"/>
    <d v="2020-10-20T00:00:00"/>
    <s v="KR"/>
    <s v="USD"/>
    <n v="-53.09"/>
    <s v="83.95008"/>
    <s v="BDT"/>
    <n v="-4456.91"/>
    <n v="-53.09"/>
    <n v="53.09"/>
    <s v="GRN-2020-19012"/>
    <s v="C2001-90"/>
    <s v="Purchase of 640 PCS under CIPL-03142"/>
    <s v=""/>
    <s v="0"/>
    <s v="201941-SC DCUDAK017657"/>
    <s v="CIPL-03142"/>
    <s v=""/>
    <s v="2000225990"/>
    <s v=""/>
    <s v=""/>
    <m/>
    <s v=""/>
    <s v=""/>
    <s v=""/>
    <n v="0"/>
  </r>
  <r>
    <s v=""/>
    <s v="30900100"/>
    <s v="2049003809"/>
    <x v="16"/>
    <d v="2021-06-24T00:00:00"/>
    <d v="2021-06-26T00:00:00"/>
    <s v="WE"/>
    <s v="BDT"/>
    <n v="-4500"/>
    <s v="1.00000"/>
    <s v="BDT"/>
    <n v="-4500"/>
    <n v="-52.97"/>
    <n v="52.97"/>
    <s v="188/2021"/>
    <s v="4500062396"/>
    <s v="PLASTIC HANGER"/>
    <s v=""/>
    <s v="0"/>
    <s v="Production"/>
    <s v=""/>
    <s v=""/>
    <s v=""/>
    <s v="2010100001"/>
    <s v=""/>
    <m/>
    <s v=""/>
    <s v=""/>
    <s v=""/>
    <n v="0"/>
  </r>
  <r>
    <s v=""/>
    <s v="30900100"/>
    <s v="2049003852"/>
    <x v="9"/>
    <d v="2021-06-28T00:00:00"/>
    <d v="2021-06-28T00:00:00"/>
    <s v="WE"/>
    <s v="BDT"/>
    <n v="-4500"/>
    <s v="1.00000"/>
    <s v="BDT"/>
    <n v="-4500"/>
    <n v="-52.97"/>
    <n v="52.97"/>
    <s v="2021/609"/>
    <s v="4500062453"/>
    <s v="Fuel Filter ( SE429B/4 ) 1250KVA Diesel"/>
    <s v=""/>
    <s v="0"/>
    <s v="Utility"/>
    <s v=""/>
    <s v=""/>
    <s v=""/>
    <s v="2010100001"/>
    <s v=""/>
    <m/>
    <s v=""/>
    <s v=""/>
    <s v=""/>
    <n v="0"/>
  </r>
  <r>
    <s v=""/>
    <s v="30900110"/>
    <s v="2049003892"/>
    <x v="22"/>
    <d v="2021-06-30T00:00:00"/>
    <d v="2021-07-03T00:00:00"/>
    <s v="WE"/>
    <s v="BDT"/>
    <n v="-4500"/>
    <s v="1.00000"/>
    <s v="BDT"/>
    <n v="-4500"/>
    <n v="-52.97"/>
    <n v="52.97"/>
    <s v="402"/>
    <s v="4200002804"/>
    <s v="Disposeable Rice plate"/>
    <s v=""/>
    <s v="0"/>
    <s v="Admin"/>
    <s v=""/>
    <s v=""/>
    <s v=""/>
    <s v="2010300001"/>
    <s v=""/>
    <m/>
    <s v=""/>
    <s v=""/>
    <s v=""/>
    <n v="0"/>
  </r>
  <r>
    <s v=""/>
    <s v="20100013"/>
    <s v="2022003690"/>
    <x v="77"/>
    <d v="2021-06-16T00:00:00"/>
    <d v="2021-07-04T00:00:00"/>
    <s v="RE"/>
    <s v="BDT"/>
    <n v="-4490"/>
    <s v="1.00000"/>
    <s v="BDT"/>
    <n v="-4490"/>
    <n v="-52.86"/>
    <n v="52.86"/>
    <s v="00255"/>
    <s v="20210625"/>
    <s v="Levi's KPI Board for June'21"/>
    <s v=""/>
    <s v="0"/>
    <s v="5000163163 /93"/>
    <s v=""/>
    <s v=""/>
    <s v=""/>
    <s v=""/>
    <s v=""/>
    <m/>
    <s v=""/>
    <s v=""/>
    <s v=""/>
    <n v="0"/>
  </r>
  <r>
    <s v=""/>
    <s v="20100013"/>
    <s v="2012010128"/>
    <x v="4"/>
    <d v="2021-04-13T00:00:00"/>
    <d v="2021-06-01T00:00:00"/>
    <s v="KR"/>
    <s v="BDT"/>
    <n v="-4480"/>
    <s v="1.00000"/>
    <s v="BDT"/>
    <n v="-4480"/>
    <n v="-52.74"/>
    <n v="52.74"/>
    <s v="9908620391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20100013"/>
    <s v="2012010256"/>
    <x v="4"/>
    <d v="2021-04-08T00:00:00"/>
    <d v="2021-06-03T00:00:00"/>
    <s v="KR"/>
    <s v="BDT"/>
    <n v="-4467"/>
    <s v="1.00000"/>
    <s v="BDT"/>
    <n v="-4467"/>
    <n v="-52.58"/>
    <n v="52.58"/>
    <s v="9908884010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04"/>
    <s v="2012004356"/>
    <x v="129"/>
    <d v="2020-12-12T00:00:00"/>
    <d v="2020-12-13T00:00:00"/>
    <s v="KR"/>
    <s v="USD"/>
    <n v="-52.5"/>
    <s v="83.95010"/>
    <s v="BDT"/>
    <n v="-4407.38"/>
    <n v="-52.5"/>
    <n v="52.5"/>
    <s v="GRN-2020-25070"/>
    <s v="C2001-90"/>
    <s v="Goods received from Paxar Bangladesh Ltd."/>
    <s v=""/>
    <s v="0"/>
    <s v="207343-SC DCUDAK021834"/>
    <s v="CIPL-03221"/>
    <s v=""/>
    <s v="2000290380"/>
    <s v=""/>
    <s v=""/>
    <m/>
    <s v=""/>
    <s v=""/>
    <s v=""/>
    <n v="0"/>
  </r>
  <r>
    <s v=""/>
    <s v="20100007"/>
    <s v="2022003784"/>
    <x v="16"/>
    <d v="2021-06-24T00:00:00"/>
    <d v="2021-07-03T00:00:00"/>
    <s v="RE"/>
    <s v="USD"/>
    <n v="-52.25"/>
    <s v="83.95005"/>
    <s v="BDT"/>
    <n v="-4386.3900000000003"/>
    <n v="-52.25"/>
    <n v="52.25"/>
    <s v="33044"/>
    <s v="C2001-956"/>
    <s v="Goods received from Epyllion Limited"/>
    <s v=""/>
    <s v="0"/>
    <s v="4500062319"/>
    <s v="CIPL-03353"/>
    <s v=""/>
    <s v=""/>
    <s v=""/>
    <s v=""/>
    <m/>
    <s v=""/>
    <s v=""/>
    <s v=""/>
    <n v="0"/>
  </r>
  <r>
    <s v=""/>
    <s v="20100013"/>
    <s v="2012009936"/>
    <x v="4"/>
    <d v="2021-04-18T00:00:00"/>
    <d v="2021-06-01T00:00:00"/>
    <s v="KR"/>
    <s v="BDT"/>
    <n v="-4436"/>
    <s v="1.00000"/>
    <s v="BDT"/>
    <n v="-4436"/>
    <n v="-52.22"/>
    <n v="52.22"/>
    <s v="9908883043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07"/>
    <s v="2022002939"/>
    <x v="51"/>
    <d v="2021-04-13T00:00:00"/>
    <d v="2021-04-25T00:00:00"/>
    <s v="RE"/>
    <s v="USD"/>
    <n v="-52.14"/>
    <s v="83.95013"/>
    <s v="BDT"/>
    <n v="-4377.16"/>
    <n v="-52.14"/>
    <n v="52.14"/>
    <s v="2365-2368"/>
    <s v="C2021-71"/>
    <s v="Goods received from SANS PACKAGING AND ACCESSORIES"/>
    <s v=""/>
    <s v="0"/>
    <s v="4500061264"/>
    <s v="CIPL-03308"/>
    <s v=""/>
    <s v=""/>
    <s v=""/>
    <s v="2126000022"/>
    <d v="2021-07-11T00:00:00"/>
    <s v=""/>
    <s v=""/>
    <s v=""/>
    <n v="0"/>
  </r>
  <r>
    <s v=""/>
    <s v="20100013"/>
    <s v="2022003726"/>
    <x v="9"/>
    <d v="2021-06-21T00:00:00"/>
    <d v="2021-07-04T00:00:00"/>
    <s v="RE"/>
    <s v="BDT"/>
    <n v="-4423"/>
    <s v="1.00000"/>
    <s v="BDT"/>
    <n v="-4423"/>
    <n v="-52.07"/>
    <n v="52.07"/>
    <s v="71"/>
    <s v="20210628"/>
    <s v="Sewing machine spare parts for June'21"/>
    <s v=""/>
    <s v="0"/>
    <s v="5000163599 /71"/>
    <s v=""/>
    <s v=""/>
    <s v=""/>
    <s v=""/>
    <s v=""/>
    <m/>
    <s v=""/>
    <s v=""/>
    <s v=""/>
    <n v="0"/>
  </r>
  <r>
    <s v=""/>
    <s v="20100004"/>
    <s v="2012009856"/>
    <x v="4"/>
    <d v="2021-05-30T00:00:00"/>
    <d v="2021-05-31T00:00:00"/>
    <s v="KR"/>
    <s v="USD"/>
    <n v="-52"/>
    <s v="83.95000"/>
    <s v="BDT"/>
    <n v="-4365.3999999999996"/>
    <n v="-52"/>
    <n v="52"/>
    <s v="GRN-2021-12390"/>
    <s v="C2001-278"/>
    <s v="Goods received from Coats Bangladesh Ltd."/>
    <s v=""/>
    <s v="0"/>
    <s v="APR-05/CIPL/2021  DCUDAK1"/>
    <s v="CIPL-03326"/>
    <s v=""/>
    <s v="2100111980"/>
    <s v=""/>
    <s v=""/>
    <m/>
    <s v=""/>
    <s v=""/>
    <s v=""/>
    <n v="0"/>
  </r>
  <r>
    <s v=""/>
    <s v="20100013"/>
    <s v="2022003639"/>
    <x v="16"/>
    <d v="2021-06-16T00:00:00"/>
    <d v="2021-07-05T00:00:00"/>
    <s v="RE"/>
    <s v="BDT"/>
    <n v="-4414"/>
    <s v="1.00000"/>
    <s v="BDT"/>
    <n v="-4414"/>
    <n v="-51.96"/>
    <n v="51.96"/>
    <s v="70"/>
    <s v="20210624"/>
    <s v="Sewing Machine spare parts for June'21"/>
    <s v=""/>
    <s v="0"/>
    <s v="5000162963 /784"/>
    <s v=""/>
    <s v=""/>
    <s v=""/>
    <s v=""/>
    <s v=""/>
    <m/>
    <s v=""/>
    <s v=""/>
    <s v=""/>
    <n v="0"/>
  </r>
  <r>
    <s v=""/>
    <s v="20100013"/>
    <s v="2022003607"/>
    <x v="41"/>
    <d v="2021-06-07T00:00:00"/>
    <d v="2021-07-05T00:00:00"/>
    <s v="RE"/>
    <s v="BDT"/>
    <n v="-4410"/>
    <s v="1.00000"/>
    <s v="BDT"/>
    <n v="-4410"/>
    <n v="-51.91"/>
    <n v="51.91"/>
    <s v="156"/>
    <s v="20210620"/>
    <s v="PLASTIC HANGER FOR JUNE'21"/>
    <s v=""/>
    <s v="0"/>
    <s v="5000162400 /274"/>
    <s v="CIPL-03323"/>
    <s v=""/>
    <s v=""/>
    <s v=""/>
    <s v="2113000115"/>
    <d v="2021-07-14T00:00:00"/>
    <s v=""/>
    <s v=""/>
    <s v=""/>
    <n v="0"/>
  </r>
  <r>
    <s v=""/>
    <s v="20100013"/>
    <s v="2022003719"/>
    <x v="9"/>
    <d v="2021-06-24T00:00:00"/>
    <d v="2021-07-04T00:00:00"/>
    <s v="RE"/>
    <s v="BDT"/>
    <n v="-4410"/>
    <s v="1.00000"/>
    <s v="BDT"/>
    <n v="-4410"/>
    <n v="-51.91"/>
    <n v="51.91"/>
    <s v="177"/>
    <s v="20210628"/>
    <s v="PLASTIC HANGER FOR JUNE'21"/>
    <s v=""/>
    <s v="0"/>
    <s v="5000163607 /294"/>
    <s v=""/>
    <s v=""/>
    <s v=""/>
    <s v=""/>
    <s v=""/>
    <m/>
    <s v=""/>
    <s v=""/>
    <s v=""/>
    <n v="0"/>
  </r>
  <r>
    <s v=""/>
    <s v="30900100"/>
    <s v="2049003593"/>
    <x v="85"/>
    <d v="2021-06-12T00:00:00"/>
    <d v="2021-06-14T00:00:00"/>
    <s v="WE"/>
    <s v="BDT"/>
    <n v="-4400"/>
    <s v="1.00000"/>
    <s v="BDT"/>
    <n v="-4400"/>
    <n v="-51.8"/>
    <n v="51.8"/>
    <s v="23"/>
    <s v="4500062243"/>
    <s v="C/S TANDEM SET NEEDLE TO NEEDLE 5mm WITH"/>
    <s v=""/>
    <s v="0"/>
    <s v="Maintanence"/>
    <s v=""/>
    <s v=""/>
    <s v=""/>
    <s v="2010100001"/>
    <s v=""/>
    <m/>
    <s v=""/>
    <s v=""/>
    <s v=""/>
    <n v="0"/>
  </r>
  <r>
    <s v=""/>
    <s v="30900110"/>
    <s v="2049003872"/>
    <x v="22"/>
    <d v="2021-06-30T00:00:00"/>
    <d v="2021-06-30T00:00:00"/>
    <s v="WE"/>
    <s v="BDT"/>
    <n v="-4400"/>
    <s v="1.00000"/>
    <s v="BDT"/>
    <n v="-4400"/>
    <n v="-51.8"/>
    <n v="51.8"/>
    <s v="21/06/03"/>
    <s v="4200002689"/>
    <s v="DEFECT CONTROL CHART REGISTER(SEWING)"/>
    <s v=""/>
    <s v="0"/>
    <s v="Printing"/>
    <s v=""/>
    <s v=""/>
    <s v=""/>
    <s v="2010100001"/>
    <s v=""/>
    <m/>
    <s v=""/>
    <s v=""/>
    <s v=""/>
    <n v="0"/>
  </r>
  <r>
    <s v=""/>
    <s v="20100013"/>
    <s v="2012011100"/>
    <x v="22"/>
    <d v="2021-05-02T00:00:00"/>
    <d v="2021-07-06T00:00:00"/>
    <s v="KR"/>
    <s v="BDT"/>
    <n v="-4374"/>
    <s v="1.00000"/>
    <s v="BDT"/>
    <n v="-4374"/>
    <n v="-51.49"/>
    <n v="51.49"/>
    <s v="9908621359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22003753"/>
    <x v="22"/>
    <d v="2021-06-26T00:00:00"/>
    <d v="2021-07-04T00:00:00"/>
    <s v="RE"/>
    <s v="BDT"/>
    <n v="-4302"/>
    <s v="1.00000"/>
    <s v="BDT"/>
    <n v="-4302"/>
    <n v="-50.64"/>
    <n v="50.64"/>
    <s v="850"/>
    <s v="20210630"/>
    <s v="O/L KNIFE UPPER,CL GUIDE 1/16DDL FOR JUNE'21"/>
    <s v=""/>
    <s v="0"/>
    <s v="5000163750 /35"/>
    <s v=""/>
    <s v=""/>
    <s v=""/>
    <s v=""/>
    <s v=""/>
    <m/>
    <s v=""/>
    <s v=""/>
    <s v=""/>
    <n v="0"/>
  </r>
  <r>
    <s v=""/>
    <s v="20100013"/>
    <s v="2022003616"/>
    <x v="41"/>
    <d v="2020-12-27T00:00:00"/>
    <d v="2021-07-05T00:00:00"/>
    <s v="RE"/>
    <s v="BDT"/>
    <n v="-4268"/>
    <s v="1.00000"/>
    <s v="BDT"/>
    <n v="-4268"/>
    <n v="-50.25"/>
    <n v="50.25"/>
    <s v="1081-2020"/>
    <s v="20210620"/>
    <s v="Spring latch assy sharpr for Dec'20"/>
    <s v=""/>
    <s v="0"/>
    <s v="5000162101 /124"/>
    <s v=""/>
    <s v=""/>
    <s v=""/>
    <s v=""/>
    <s v="2113000156"/>
    <d v="2021-07-14T00:00:00"/>
    <s v=""/>
    <s v=""/>
    <s v=""/>
    <n v="0"/>
  </r>
  <r>
    <s v=""/>
    <s v="20100013"/>
    <s v="2012011196"/>
    <x v="22"/>
    <d v="2021-05-08T00:00:00"/>
    <d v="2021-07-06T00:00:00"/>
    <s v="KR"/>
    <s v="BDT"/>
    <n v="-4226"/>
    <s v="1.00000"/>
    <s v="BDT"/>
    <n v="-4226"/>
    <n v="-49.75"/>
    <n v="49.75"/>
    <s v="9908621916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1159"/>
    <x v="22"/>
    <d v="2021-05-30T00:00:00"/>
    <d v="2021-07-06T00:00:00"/>
    <s v="KR"/>
    <s v="BDT"/>
    <n v="-4203"/>
    <s v="1.00000"/>
    <s v="BDT"/>
    <n v="-4203"/>
    <n v="-49.48"/>
    <n v="49.48"/>
    <s v="9908621784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22003030"/>
    <x v="20"/>
    <d v="2021-04-27T00:00:00"/>
    <d v="2021-05-06T00:00:00"/>
    <s v="RE"/>
    <s v="BDT"/>
    <n v="-4171"/>
    <s v="1.00000"/>
    <s v="BDT"/>
    <n v="-4171"/>
    <n v="-49.1"/>
    <n v="49.1"/>
    <s v="B-2504"/>
    <s v="20210429"/>
    <s v="Sewing machine spare parts for April'21"/>
    <s v=""/>
    <s v="0"/>
    <s v="5000158360 /102"/>
    <s v=""/>
    <s v=""/>
    <s v=""/>
    <s v=""/>
    <s v=""/>
    <m/>
    <s v=""/>
    <s v=""/>
    <s v=""/>
    <n v="0"/>
  </r>
  <r>
    <s v=""/>
    <s v="30900100"/>
    <s v="2049003803"/>
    <x v="32"/>
    <d v="2021-06-13T00:00:00"/>
    <d v="2021-06-26T00:00:00"/>
    <s v="WE"/>
    <s v="BDT"/>
    <n v="-4150"/>
    <s v="1.00000"/>
    <s v="BDT"/>
    <n v="-4150"/>
    <n v="-48.85"/>
    <n v="48.85"/>
    <s v="327/328"/>
    <s v="4500062220"/>
    <s v="ELECTRONI CONTAC CLLENER(789)LOCAL"/>
    <s v=""/>
    <s v="0"/>
    <s v="Maintanence"/>
    <s v=""/>
    <s v=""/>
    <s v=""/>
    <s v="2010100001"/>
    <s v=""/>
    <m/>
    <s v=""/>
    <s v=""/>
    <s v=""/>
    <n v="0"/>
  </r>
  <r>
    <s v=""/>
    <s v="20100013"/>
    <s v="2012010124"/>
    <x v="4"/>
    <d v="2021-04-13T00:00:00"/>
    <d v="2021-06-01T00:00:00"/>
    <s v="KR"/>
    <s v="BDT"/>
    <n v="-4141"/>
    <s v="1.00000"/>
    <s v="BDT"/>
    <n v="-4141"/>
    <n v="-48.75"/>
    <n v="48.75"/>
    <s v="9908620393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20100013"/>
    <s v="2012011083"/>
    <x v="22"/>
    <d v="2021-05-06T00:00:00"/>
    <d v="2021-07-06T00:00:00"/>
    <s v="KR"/>
    <s v="BDT"/>
    <n v="-4118"/>
    <s v="1.00000"/>
    <s v="BDT"/>
    <n v="-4118"/>
    <n v="-48.48"/>
    <n v="48.48"/>
    <s v="9908621352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22003162"/>
    <x v="15"/>
    <d v="2021-05-05T00:00:00"/>
    <d v="2021-06-01T00:00:00"/>
    <s v="RE"/>
    <s v="BDT"/>
    <n v="-4116"/>
    <s v="1.00000"/>
    <s v="BDT"/>
    <n v="-4116"/>
    <n v="-48.45"/>
    <n v="48.45"/>
    <s v="130"/>
    <s v="20210520"/>
    <s v="Foot wear for May'21"/>
    <s v=""/>
    <s v="0"/>
    <s v="5000159471 /248"/>
    <s v=""/>
    <s v=""/>
    <s v=""/>
    <s v=""/>
    <s v=""/>
    <m/>
    <s v=""/>
    <s v=""/>
    <s v=""/>
    <n v="0"/>
  </r>
  <r>
    <s v=""/>
    <s v="20100013"/>
    <s v="2012011172"/>
    <x v="22"/>
    <d v="2021-05-04T00:00:00"/>
    <d v="2021-07-06T00:00:00"/>
    <s v="KR"/>
    <s v="BDT"/>
    <n v="-4107"/>
    <s v="1.00000"/>
    <s v="BDT"/>
    <n v="-4107"/>
    <n v="-48.35"/>
    <n v="48.35"/>
    <s v="9908621915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09"/>
    <s v="2022003828"/>
    <x v="22"/>
    <d v="2021-06-30T00:00:00"/>
    <d v="2021-07-04T00:00:00"/>
    <s v="RE"/>
    <s v="BDT"/>
    <n v="-4099"/>
    <s v="1.00000"/>
    <s v="BDT"/>
    <n v="-4099"/>
    <n v="-48.25"/>
    <n v="48.25"/>
    <s v="202106"/>
    <s v="C2016-101"/>
    <s v="Monthly maintenance charge for June'21"/>
    <s v=""/>
    <s v="0"/>
    <s v="5000163095 /27"/>
    <s v=""/>
    <s v=""/>
    <s v=""/>
    <s v=""/>
    <s v="2113000112"/>
    <d v="2021-07-14T00:00:00"/>
    <s v=""/>
    <s v=""/>
    <s v=""/>
    <n v="0"/>
  </r>
  <r>
    <s v=""/>
    <s v="20100004"/>
    <s v="2012002556"/>
    <x v="135"/>
    <d v="2020-10-19T00:00:00"/>
    <d v="2020-10-27T00:00:00"/>
    <s v="KR"/>
    <s v="USD"/>
    <n v="-48.05"/>
    <s v="83.95005"/>
    <s v="BDT"/>
    <n v="-4033.8"/>
    <n v="-48.05"/>
    <n v="48.05"/>
    <s v="GRN-2020-19546"/>
    <s v="C2001-90"/>
    <s v="Purchase of 2912 PCS under CIPL-03140"/>
    <s v=""/>
    <s v="0"/>
    <s v="201941-SC DCUDAK017657"/>
    <s v="CIPL-03140"/>
    <s v=""/>
    <s v="2000227720"/>
    <s v=""/>
    <s v=""/>
    <m/>
    <s v=""/>
    <s v=""/>
    <s v=""/>
    <n v="0"/>
  </r>
  <r>
    <s v=""/>
    <s v="20100013"/>
    <s v="2012010125"/>
    <x v="4"/>
    <d v="2021-04-13T00:00:00"/>
    <d v="2021-06-01T00:00:00"/>
    <s v="KR"/>
    <s v="BDT"/>
    <n v="-4055"/>
    <s v="1.00000"/>
    <s v="BDT"/>
    <n v="-4055"/>
    <n v="-47.73"/>
    <n v="47.73"/>
    <s v="9908620392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20100013"/>
    <s v="2022003692"/>
    <x v="77"/>
    <d v="2021-06-20T00:00:00"/>
    <d v="2021-07-04T00:00:00"/>
    <s v="RE"/>
    <s v="BDT"/>
    <n v="-4003.75"/>
    <s v="1.00000"/>
    <s v="BDT"/>
    <n v="-4003.75"/>
    <n v="-47.13"/>
    <n v="47.13"/>
    <s v="CIPL-31/21"/>
    <s v="20210625"/>
    <s v="Printing item for June'21"/>
    <s v=""/>
    <s v="0"/>
    <s v="5000163156 /123"/>
    <s v=""/>
    <s v=""/>
    <s v=""/>
    <s v=""/>
    <s v=""/>
    <m/>
    <s v=""/>
    <s v=""/>
    <s v=""/>
    <n v="0"/>
  </r>
  <r>
    <s v=""/>
    <s v="30900110"/>
    <s v="2049003770"/>
    <x v="1"/>
    <d v="2021-06-23T00:00:00"/>
    <d v="2021-06-23T00:00:00"/>
    <s v="WE"/>
    <s v="BDT"/>
    <n v="-4000"/>
    <s v="1.00000"/>
    <s v="BDT"/>
    <n v="-4000"/>
    <n v="-47.09"/>
    <n v="47.09"/>
    <s v="JUNE-2021"/>
    <s v="4300021911"/>
    <s v="Legal &amp; Secretarial Service"/>
    <s v=""/>
    <s v="0"/>
    <s v="Recommandation letter fr"/>
    <s v=""/>
    <s v=""/>
    <s v=""/>
    <s v="2010300001"/>
    <s v=""/>
    <m/>
    <s v=""/>
    <s v=""/>
    <s v=""/>
    <n v="0"/>
  </r>
  <r>
    <s v=""/>
    <s v="30900110"/>
    <s v="2049003818"/>
    <x v="79"/>
    <d v="2021-06-26T00:00:00"/>
    <d v="2021-06-26T00:00:00"/>
    <s v="WE"/>
    <s v="BDT"/>
    <n v="-4000"/>
    <s v="1.00000"/>
    <s v="BDT"/>
    <n v="-4000"/>
    <n v="-47.09"/>
    <n v="47.09"/>
    <s v="21/06/01"/>
    <s v="4200002695"/>
    <s v="ID Card (Proximity)"/>
    <s v=""/>
    <s v="0"/>
    <s v="H.R Dpet."/>
    <s v=""/>
    <s v=""/>
    <s v=""/>
    <s v="2010300001"/>
    <s v=""/>
    <m/>
    <s v=""/>
    <s v=""/>
    <s v=""/>
    <n v="0"/>
  </r>
  <r>
    <s v=""/>
    <s v="30900100"/>
    <s v="2049003918"/>
    <x v="25"/>
    <d v="2021-06-29T00:00:00"/>
    <d v="2021-07-05T00:00:00"/>
    <s v="WE"/>
    <s v="BDT"/>
    <n v="-4000"/>
    <s v="1.00000"/>
    <s v="BDT"/>
    <n v="-4000"/>
    <n v="-47.09"/>
    <n v="47.09"/>
    <s v="2616"/>
    <s v="4500062503"/>
    <s v="ENGLISH CHALK"/>
    <s v=""/>
    <s v="0"/>
    <s v="Production"/>
    <s v=""/>
    <s v=""/>
    <s v=""/>
    <s v="2010100001"/>
    <s v=""/>
    <m/>
    <s v=""/>
    <s v=""/>
    <s v=""/>
    <n v="0"/>
  </r>
  <r>
    <s v=""/>
    <s v="30900110"/>
    <s v="2049003892"/>
    <x v="22"/>
    <d v="2021-06-30T00:00:00"/>
    <d v="2021-07-03T00:00:00"/>
    <s v="WE"/>
    <s v="BDT"/>
    <n v="-4000"/>
    <s v="1.00000"/>
    <s v="BDT"/>
    <n v="-4000"/>
    <n v="-47.09"/>
    <n v="47.09"/>
    <s v="402"/>
    <s v="4200002804"/>
    <s v="paper Cup"/>
    <s v=""/>
    <s v="0"/>
    <s v="Admin"/>
    <s v=""/>
    <s v=""/>
    <s v=""/>
    <s v="2010300001"/>
    <s v=""/>
    <m/>
    <s v=""/>
    <s v=""/>
    <s v=""/>
    <n v="0"/>
  </r>
  <r>
    <s v=""/>
    <s v="30900110"/>
    <s v="2049003622"/>
    <x v="65"/>
    <d v="2021-06-01T00:00:00"/>
    <d v="2021-06-14T00:00:00"/>
    <s v="WE"/>
    <s v="BDT"/>
    <n v="-3915"/>
    <s v="1.00000"/>
    <s v="BDT"/>
    <n v="-3915"/>
    <n v="-46.09"/>
    <n v="46.09"/>
    <s v="00254"/>
    <s v="4200002405"/>
    <s v="Graund floor Aisle repaint"/>
    <s v=""/>
    <s v="0"/>
    <s v="Complaince"/>
    <s v=""/>
    <s v=""/>
    <s v=""/>
    <s v="2010300001"/>
    <s v=""/>
    <m/>
    <s v=""/>
    <s v=""/>
    <s v=""/>
    <n v="0"/>
  </r>
  <r>
    <s v=""/>
    <s v="20100013"/>
    <s v="2012011081"/>
    <x v="22"/>
    <d v="2021-05-06T00:00:00"/>
    <d v="2021-07-06T00:00:00"/>
    <s v="KR"/>
    <s v="BDT"/>
    <n v="-3904"/>
    <s v="1.00000"/>
    <s v="BDT"/>
    <n v="-3904"/>
    <n v="-45.96"/>
    <n v="45.96"/>
    <s v="9908621351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30900100"/>
    <s v="2049003608"/>
    <x v="62"/>
    <d v="2021-06-02T00:00:00"/>
    <d v="2021-06-14T00:00:00"/>
    <s v="WE"/>
    <s v="BDT"/>
    <n v="-3900"/>
    <s v="1.00000"/>
    <s v="BDT"/>
    <n v="-3900"/>
    <n v="-45.91"/>
    <n v="45.91"/>
    <s v="2601"/>
    <s v="4500062033"/>
    <s v="THINNER  CAMEL  (S R C)"/>
    <s v=""/>
    <s v="0"/>
    <s v="Production"/>
    <s v=""/>
    <s v=""/>
    <s v=""/>
    <s v="2010100001"/>
    <s v=""/>
    <m/>
    <s v=""/>
    <s v=""/>
    <s v=""/>
    <n v="0"/>
  </r>
  <r>
    <s v=""/>
    <s v="20100013"/>
    <s v="2022003094"/>
    <x v="20"/>
    <d v="2021-04-29T00:00:00"/>
    <d v="2021-05-05T00:00:00"/>
    <s v="RE"/>
    <s v="BDT"/>
    <n v="-3894"/>
    <s v="1.00000"/>
    <s v="BDT"/>
    <n v="-3894"/>
    <n v="-45.84"/>
    <n v="45.84"/>
    <s v="COM-00855/21"/>
    <s v="20210429"/>
    <s v="Enamel paint  light grey for April'21"/>
    <s v=""/>
    <s v="0"/>
    <s v="5000158703 /3147"/>
    <s v=""/>
    <s v=""/>
    <s v=""/>
    <s v=""/>
    <s v=""/>
    <m/>
    <s v=""/>
    <s v=""/>
    <s v=""/>
    <n v="0"/>
  </r>
  <r>
    <s v=""/>
    <s v="20100009"/>
    <s v="2022003892"/>
    <x v="22"/>
    <d v="2021-06-30T00:00:00"/>
    <d v="2021-07-08T00:00:00"/>
    <s v="RE"/>
    <s v="BDT"/>
    <n v="-3862"/>
    <s v="1.00000"/>
    <s v="BDT"/>
    <n v="-3862"/>
    <n v="-45.46"/>
    <n v="45.46"/>
    <s v="JUNE'21"/>
    <s v="C2001-1555"/>
    <s v="AC rent for June'21"/>
    <s v=""/>
    <s v="0"/>
    <s v="5000164261 /174"/>
    <s v=""/>
    <s v=""/>
    <s v=""/>
    <s v=""/>
    <s v=""/>
    <m/>
    <s v=""/>
    <s v=""/>
    <s v=""/>
    <n v="0"/>
  </r>
  <r>
    <s v=""/>
    <s v="20100013"/>
    <s v="2012010025"/>
    <x v="4"/>
    <d v="2021-04-28T00:00:00"/>
    <d v="2021-06-01T00:00:00"/>
    <s v="KR"/>
    <s v="BDT"/>
    <n v="-3846"/>
    <s v="1.00000"/>
    <s v="BDT"/>
    <n v="-3846"/>
    <n v="-45.27"/>
    <n v="45.27"/>
    <s v="9908883889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22002883"/>
    <x v="57"/>
    <d v="2021-04-17T00:00:00"/>
    <d v="2021-04-29T00:00:00"/>
    <s v="RE"/>
    <s v="BDT"/>
    <n v="-3842"/>
    <s v="1.00000"/>
    <s v="BDT"/>
    <n v="-3842"/>
    <n v="-45.22"/>
    <n v="45.22"/>
    <s v="2435"/>
    <s v="20210425"/>
    <s v="THINNER  CAMEL,TOOTH BRUSH FOR APRIL'21"/>
    <s v=""/>
    <s v="0"/>
    <s v="5000157567 /142"/>
    <s v=""/>
    <s v=""/>
    <s v=""/>
    <s v=""/>
    <s v="2113000162"/>
    <d v="2021-07-14T00:00:00"/>
    <s v=""/>
    <s v=""/>
    <s v=""/>
    <n v="0"/>
  </r>
  <r>
    <s v=""/>
    <s v="20100013"/>
    <s v="2022003628"/>
    <x v="16"/>
    <d v="2021-06-06T00:00:00"/>
    <d v="2021-07-05T00:00:00"/>
    <s v="RE"/>
    <s v="BDT"/>
    <n v="-3840"/>
    <s v="1.00000"/>
    <s v="BDT"/>
    <n v="-3840"/>
    <n v="-45.21"/>
    <n v="45.21"/>
    <s v="325"/>
    <s v="20210624"/>
    <s v="IRON FOAM WITH HOLELOCAL FOR JUNE'21"/>
    <s v=""/>
    <s v="0"/>
    <s v="5000163271 /241"/>
    <s v=""/>
    <s v=""/>
    <s v=""/>
    <s v=""/>
    <s v=""/>
    <m/>
    <s v=""/>
    <s v=""/>
    <s v=""/>
    <n v="0"/>
  </r>
  <r>
    <s v=""/>
    <s v="20100013"/>
    <s v="2012010050"/>
    <x v="4"/>
    <d v="2021-04-27T00:00:00"/>
    <d v="2021-06-01T00:00:00"/>
    <s v="KR"/>
    <s v="BDT"/>
    <n v="-3836"/>
    <s v="1.00000"/>
    <s v="BDT"/>
    <n v="-3836"/>
    <n v="-45.16"/>
    <n v="45.16"/>
    <s v="9908883862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30900100"/>
    <s v="2049003503"/>
    <x v="62"/>
    <d v="2021-05-25T00:00:00"/>
    <d v="2021-06-02T00:00:00"/>
    <s v="WE"/>
    <s v="USD"/>
    <n v="-45.1"/>
    <s v="83.95011"/>
    <s v="BDT"/>
    <n v="-3786.15"/>
    <n v="-45.1"/>
    <n v="45.1"/>
    <s v="27226/26553"/>
    <s v="4500062001"/>
    <s v="CRTDBXCRTN 42X33x23 cm 5 Ply"/>
    <s v=""/>
    <s v="0"/>
    <s v="Pcking Mtarial"/>
    <s v=""/>
    <s v=""/>
    <s v=""/>
    <s v="2010300001"/>
    <s v=""/>
    <m/>
    <s v=""/>
    <s v=""/>
    <s v=""/>
    <n v="0"/>
  </r>
  <r>
    <s v=""/>
    <s v="20100004"/>
    <s v="2012002442"/>
    <x v="106"/>
    <d v="2020-10-14T00:00:00"/>
    <d v="2020-10-20T00:00:00"/>
    <s v="KR"/>
    <s v="USD"/>
    <n v="-45.05"/>
    <s v="83.95006"/>
    <s v="BDT"/>
    <n v="-3781.95"/>
    <n v="-45.05"/>
    <n v="45.05"/>
    <s v="GRN-2020-19013"/>
    <s v="C2001-90"/>
    <s v="Purchase of 2503 PCS under CIPL-03145"/>
    <s v=""/>
    <s v="0"/>
    <s v="201941-SC DCUDAK017657"/>
    <s v="CIPL-03145"/>
    <s v=""/>
    <s v="2000226370"/>
    <s v=""/>
    <s v=""/>
    <m/>
    <s v=""/>
    <s v=""/>
    <s v=""/>
    <n v="0"/>
  </r>
  <r>
    <s v=""/>
    <s v="30900100"/>
    <s v="2049003815"/>
    <x v="79"/>
    <d v="2021-06-26T00:00:00"/>
    <d v="2021-06-26T00:00:00"/>
    <s v="WE"/>
    <s v="BDT"/>
    <n v="-3825"/>
    <s v="1.00000"/>
    <s v="BDT"/>
    <n v="-3825"/>
    <n v="-45.03"/>
    <n v="45.03"/>
    <s v="20880"/>
    <s v="4500062492"/>
    <s v="PULL OUT"/>
    <s v=""/>
    <s v="0"/>
    <s v="Production"/>
    <s v=""/>
    <s v=""/>
    <s v=""/>
    <s v="2010100001"/>
    <s v=""/>
    <m/>
    <s v=""/>
    <s v=""/>
    <s v=""/>
    <n v="0"/>
  </r>
  <r>
    <s v=""/>
    <s v="20100013"/>
    <s v="2012011031"/>
    <x v="22"/>
    <d v="2021-04-12T00:00:00"/>
    <d v="2021-07-06T00:00:00"/>
    <s v="KR"/>
    <s v="BDT"/>
    <n v="-3822"/>
    <s v="1.00000"/>
    <s v="BDT"/>
    <n v="-3822"/>
    <n v="-44.99"/>
    <n v="44.99"/>
    <s v="9908883901"/>
    <s v="202106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13"/>
    <s v="2022003356"/>
    <x v="6"/>
    <d v="2021-05-25T00:00:00"/>
    <d v="2021-06-03T00:00:00"/>
    <s v="RE"/>
    <s v="BDT"/>
    <n v="-3822"/>
    <s v="1.00000"/>
    <s v="BDT"/>
    <n v="-3822"/>
    <n v="-44.99"/>
    <n v="44.99"/>
    <s v="EV0596"/>
    <s v="20210531"/>
    <s v="Vacuam iron table limit switch for May'21"/>
    <s v=""/>
    <s v="0"/>
    <s v="5000161063 /209"/>
    <s v=""/>
    <s v=""/>
    <s v=""/>
    <s v=""/>
    <s v=""/>
    <m/>
    <s v=""/>
    <s v=""/>
    <s v=""/>
    <n v="0"/>
  </r>
  <r>
    <s v=""/>
    <s v="20100013"/>
    <s v="2012010110"/>
    <x v="4"/>
    <s v="0021-04-05"/>
    <d v="2021-06-01T00:00:00"/>
    <s v="KR"/>
    <s v="BDT"/>
    <n v="-3805"/>
    <s v="1.00000"/>
    <s v="BDT"/>
    <n v="-3805"/>
    <n v="-44.79"/>
    <n v="44.79"/>
    <s v="9908620238"/>
    <s v="20210530"/>
    <s v="Payable to Transmarine for C&amp;F Exp Apr'21"/>
    <s v=""/>
    <s v="0"/>
    <s v="C&amp;F EXPORT"/>
    <s v="N/A"/>
    <s v=""/>
    <s v="N/A"/>
    <s v=""/>
    <s v="2113000004"/>
    <d v="2021-07-03T00:00:00"/>
    <s v=""/>
    <s v=""/>
    <s v=""/>
    <n v="0"/>
  </r>
  <r>
    <s v=""/>
    <s v="20100013"/>
    <s v="2012010071"/>
    <x v="4"/>
    <s v="0021-04-01"/>
    <d v="2021-06-01T00:00:00"/>
    <s v="KR"/>
    <s v="BDT"/>
    <n v="-3776"/>
    <s v="1.00000"/>
    <s v="BDT"/>
    <n v="-3776"/>
    <n v="-44.45"/>
    <n v="44.45"/>
    <s v="9908620229"/>
    <s v="20210530"/>
    <s v="Payable to Transmarine for C&amp;F Exp Apr'21"/>
    <s v=""/>
    <s v="0"/>
    <s v="C&amp;F EXPORT"/>
    <s v="N/A"/>
    <s v=""/>
    <s v="N/A"/>
    <s v=""/>
    <s v="2113000004"/>
    <d v="2021-07-03T00:00:00"/>
    <s v=""/>
    <s v=""/>
    <s v=""/>
    <n v="0"/>
  </r>
  <r>
    <s v=""/>
    <s v="20100013"/>
    <s v="2012011161"/>
    <x v="22"/>
    <d v="2021-05-30T00:00:00"/>
    <d v="2021-07-06T00:00:00"/>
    <s v="KR"/>
    <s v="BDT"/>
    <n v="-3776"/>
    <s v="1.00000"/>
    <s v="BDT"/>
    <n v="-3776"/>
    <n v="-44.45"/>
    <n v="44.45"/>
    <s v="9908621783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0144"/>
    <x v="4"/>
    <d v="2021-04-22T00:00:00"/>
    <d v="2021-06-01T00:00:00"/>
    <s v="KR"/>
    <s v="BDT"/>
    <n v="-3758"/>
    <s v="1.00000"/>
    <s v="BDT"/>
    <n v="-3758"/>
    <n v="-44.24"/>
    <n v="44.24"/>
    <s v="9908620532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20100004"/>
    <s v="2012009093"/>
    <x v="20"/>
    <d v="2021-04-29T00:00:00"/>
    <d v="2021-05-02T00:00:00"/>
    <s v="KR"/>
    <s v="USD"/>
    <n v="-44.1"/>
    <s v="83.95011"/>
    <s v="BDT"/>
    <n v="-3702.2"/>
    <n v="-44.1"/>
    <n v="44.1"/>
    <s v="GRN-2021-10404"/>
    <s v="C2020-189"/>
    <s v="Goods received from R-PAC (BANGLADESH) LIMITED"/>
    <s v=""/>
    <s v="0"/>
    <s v="CIPL04052021(B)  DCUDAK13"/>
    <s v="CIPL-03329"/>
    <s v=""/>
    <s v="2100088610"/>
    <s v=""/>
    <s v=""/>
    <m/>
    <s v=""/>
    <s v=""/>
    <s v=""/>
    <n v="0"/>
  </r>
  <r>
    <s v=""/>
    <s v="30900100"/>
    <s v="2049003386"/>
    <x v="21"/>
    <d v="2021-05-25T00:00:00"/>
    <d v="2021-05-29T00:00:00"/>
    <s v="WE"/>
    <s v="BDT"/>
    <n v="-3745"/>
    <s v="1.00000"/>
    <s v="BDT"/>
    <n v="-3745"/>
    <n v="-44.08"/>
    <n v="44.08"/>
    <s v="EV0594/1"/>
    <s v="4500061731"/>
    <s v="E/H CLOTH CUTTING KNIF"/>
    <s v=""/>
    <s v="0"/>
    <s v="Maintanence"/>
    <s v=""/>
    <s v=""/>
    <s v=""/>
    <s v="2010100001"/>
    <s v=""/>
    <m/>
    <s v=""/>
    <s v=""/>
    <s v=""/>
    <n v="0"/>
  </r>
  <r>
    <s v=""/>
    <s v="30900100"/>
    <s v="2049003401"/>
    <x v="39"/>
    <d v="2021-05-29T00:00:00"/>
    <d v="2021-05-29T00:00:00"/>
    <s v="WE"/>
    <s v="BDT"/>
    <n v="-3745"/>
    <s v="1.00000"/>
    <s v="BDT"/>
    <n v="-3745"/>
    <n v="-44.08"/>
    <n v="44.08"/>
    <s v="EV0594/3"/>
    <s v="4500061731"/>
    <s v="E/H CLOTH CUTTING KNIF"/>
    <s v=""/>
    <s v="0"/>
    <s v="Maintanence"/>
    <s v=""/>
    <s v=""/>
    <s v=""/>
    <s v="2010100001"/>
    <s v=""/>
    <m/>
    <s v=""/>
    <s v=""/>
    <s v=""/>
    <n v="0"/>
  </r>
  <r>
    <s v=""/>
    <s v="20100007"/>
    <s v="2022003797"/>
    <x v="25"/>
    <d v="2021-06-29T00:00:00"/>
    <d v="2021-07-03T00:00:00"/>
    <s v="RE"/>
    <s v="USD"/>
    <n v="-43.96"/>
    <s v="83.95018"/>
    <s v="BDT"/>
    <n v="-3690.45"/>
    <n v="-43.96"/>
    <n v="43.96"/>
    <s v="34952"/>
    <s v="C2001-956"/>
    <s v="Goods received from Epyllion Limited"/>
    <s v=""/>
    <s v="0"/>
    <s v="4500062381"/>
    <s v="CIPL-03364"/>
    <s v=""/>
    <s v=""/>
    <s v=""/>
    <s v=""/>
    <m/>
    <s v=""/>
    <s v=""/>
    <s v=""/>
    <n v="0"/>
  </r>
  <r>
    <s v=""/>
    <s v="20100013"/>
    <s v="2022003761"/>
    <x v="22"/>
    <d v="2021-06-27T00:00:00"/>
    <d v="2021-07-04T00:00:00"/>
    <s v="RE"/>
    <s v="BDT"/>
    <n v="-3724"/>
    <s v="1.00000"/>
    <s v="BDT"/>
    <n v="-3724"/>
    <n v="-43.84"/>
    <n v="43.84"/>
    <s v="7403"/>
    <s v="20210630"/>
    <s v="Laptop RAM 8 GB for june'21"/>
    <s v=""/>
    <s v="0"/>
    <s v="5000163777 /581"/>
    <s v=""/>
    <s v=""/>
    <s v=""/>
    <s v=""/>
    <s v=""/>
    <m/>
    <s v=""/>
    <s v=""/>
    <s v=""/>
    <n v="0"/>
  </r>
  <r>
    <s v=""/>
    <s v="30900100"/>
    <s v="2049003834"/>
    <x v="75"/>
    <d v="2021-06-08T00:00:00"/>
    <d v="2021-06-28T00:00:00"/>
    <s v="WE"/>
    <s v="BDT"/>
    <n v="-3705"/>
    <s v="1.00000"/>
    <s v="BDT"/>
    <n v="-3705"/>
    <n v="-43.61"/>
    <n v="43.61"/>
    <s v="9106"/>
    <s v="4500061939"/>
    <s v="V Belt  B 84"/>
    <s v=""/>
    <s v="0"/>
    <s v="Utility"/>
    <s v=""/>
    <s v=""/>
    <s v=""/>
    <s v="2010100001"/>
    <s v=""/>
    <m/>
    <s v=""/>
    <s v=""/>
    <s v=""/>
    <n v="0"/>
  </r>
  <r>
    <s v=""/>
    <s v="20100013"/>
    <s v="2022003157"/>
    <x v="15"/>
    <d v="2021-05-05T00:00:00"/>
    <d v="2021-06-01T00:00:00"/>
    <s v="RE"/>
    <s v="BDT"/>
    <n v="-3675"/>
    <s v="1.00000"/>
    <s v="BDT"/>
    <n v="-3675"/>
    <n v="-43.26"/>
    <n v="43.26"/>
    <s v="EV0592"/>
    <s v="20210520"/>
    <s v="NEEDLE CLAMP FOR MAY'21"/>
    <s v=""/>
    <s v="0"/>
    <s v="5000159475 /195"/>
    <s v=""/>
    <s v=""/>
    <s v=""/>
    <s v=""/>
    <s v=""/>
    <m/>
    <s v=""/>
    <s v=""/>
    <s v=""/>
    <n v="0"/>
  </r>
  <r>
    <s v=""/>
    <s v="20100013"/>
    <s v="2012010206"/>
    <x v="4"/>
    <d v="2021-04-22T00:00:00"/>
    <d v="2021-06-01T00:00:00"/>
    <s v="KR"/>
    <s v="BDT"/>
    <n v="-3646"/>
    <s v="1.00000"/>
    <s v="BDT"/>
    <n v="-3646"/>
    <n v="-42.92"/>
    <n v="42.92"/>
    <s v="9908620885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20100007"/>
    <s v="2022003805"/>
    <x v="16"/>
    <d v="2021-06-24T00:00:00"/>
    <d v="2021-07-03T00:00:00"/>
    <s v="RE"/>
    <s v="USD"/>
    <n v="-42.91"/>
    <s v="83.94990"/>
    <s v="BDT"/>
    <n v="-3602.29"/>
    <n v="-42.91"/>
    <n v="42.91"/>
    <s v="33609"/>
    <s v="C2001-956"/>
    <s v="Goods received from Epyllion Limited"/>
    <s v=""/>
    <s v="0"/>
    <s v="5000163479"/>
    <s v="CIPL-03328"/>
    <s v=""/>
    <s v=""/>
    <s v=""/>
    <s v=""/>
    <m/>
    <s v=""/>
    <s v=""/>
    <s v=""/>
    <n v="0"/>
  </r>
  <r>
    <s v=""/>
    <s v="30900100"/>
    <s v="2049003377"/>
    <x v="42"/>
    <d v="2021-05-22T00:00:00"/>
    <d v="2021-05-27T00:00:00"/>
    <s v="WE"/>
    <s v="USD"/>
    <n v="-42.88"/>
    <s v="83.95009"/>
    <s v="BDT"/>
    <n v="-3599.78"/>
    <n v="-42.88"/>
    <n v="42.88"/>
    <s v="25708"/>
    <s v="4500061886"/>
    <s v="CRTDBXCRTN 56X38x25 cm 5 Ply"/>
    <s v=""/>
    <s v="0"/>
    <s v="Pcking Mtarial"/>
    <s v=""/>
    <s v=""/>
    <s v=""/>
    <s v="2010300001"/>
    <s v=""/>
    <m/>
    <s v=""/>
    <s v=""/>
    <s v=""/>
    <n v="0"/>
  </r>
  <r>
    <s v=""/>
    <s v="20100007"/>
    <s v="2022003330"/>
    <x v="17"/>
    <d v="2021-05-11T00:00:00"/>
    <d v="2021-06-02T00:00:00"/>
    <s v="RE"/>
    <s v="USD"/>
    <n v="-42.85"/>
    <s v="83.95006"/>
    <s v="BDT"/>
    <n v="-3597.26"/>
    <n v="-42.85"/>
    <n v="42.85"/>
    <s v="3268"/>
    <s v="C2021-71"/>
    <s v="Goods received from SANS PACKAGING AND ACCESS"/>
    <s v=""/>
    <s v="0"/>
    <s v="4500061683"/>
    <s v="CIPL-03329"/>
    <s v=""/>
    <s v=""/>
    <s v=""/>
    <s v="2126000021"/>
    <d v="2021-07-11T00:00:00"/>
    <s v=""/>
    <s v=""/>
    <s v=""/>
    <n v="0"/>
  </r>
  <r>
    <s v=""/>
    <s v="20100013"/>
    <s v="2012009962"/>
    <x v="4"/>
    <d v="2021-04-18T00:00:00"/>
    <d v="2021-06-01T00:00:00"/>
    <s v="KR"/>
    <s v="BDT"/>
    <n v="-3625"/>
    <s v="1.00000"/>
    <s v="BDT"/>
    <n v="-3625"/>
    <n v="-42.67"/>
    <n v="42.67"/>
    <s v="9908883053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04"/>
    <s v="2012010753"/>
    <x v="1"/>
    <d v="2021-06-23T00:00:00"/>
    <d v="2021-06-24T00:00:00"/>
    <s v="KR"/>
    <s v="USD"/>
    <n v="-42.66"/>
    <s v="83.95007"/>
    <s v="BDT"/>
    <n v="-3581.31"/>
    <n v="-42.66"/>
    <n v="42.66"/>
    <s v="GRN-2021-14488"/>
    <s v="C2001-6"/>
    <s v="Goods received from American &amp; Efird (Bangladesh)"/>
    <s v=""/>
    <s v="0"/>
    <s v="SC-0000003852  DCUDAK1397"/>
    <s v="CIPL-03386"/>
    <s v=""/>
    <s v="2100156530"/>
    <s v=""/>
    <s v="2126000011"/>
    <d v="2021-07-08T00:00:00"/>
    <s v=""/>
    <s v=""/>
    <s v=""/>
    <n v="0"/>
  </r>
  <r>
    <s v=""/>
    <s v="20100013"/>
    <s v="2012011085"/>
    <x v="22"/>
    <d v="2021-05-15T00:00:00"/>
    <d v="2021-07-06T00:00:00"/>
    <s v="KR"/>
    <s v="BDT"/>
    <n v="-3616"/>
    <s v="1.00000"/>
    <s v="BDT"/>
    <n v="-3616"/>
    <n v="-42.57"/>
    <n v="42.57"/>
    <s v="9908621346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30900110"/>
    <s v="2049003758"/>
    <x v="44"/>
    <d v="2021-06-19T00:00:00"/>
    <d v="2021-06-22T00:00:00"/>
    <s v="WE"/>
    <s v="BDT"/>
    <n v="-3600"/>
    <s v="1.00000"/>
    <s v="BDT"/>
    <n v="-3600"/>
    <n v="-42.38"/>
    <n v="42.38"/>
    <s v="120"/>
    <s v="4200002531"/>
    <s v="Toilet Tissue paper"/>
    <s v=""/>
    <s v="0"/>
    <s v="Production"/>
    <s v=""/>
    <s v=""/>
    <s v=""/>
    <s v="2010300001"/>
    <s v=""/>
    <m/>
    <s v=""/>
    <s v=""/>
    <s v=""/>
    <n v="0"/>
  </r>
  <r>
    <s v=""/>
    <s v="30900100"/>
    <s v="2049003741"/>
    <x v="52"/>
    <d v="2021-06-21T00:00:00"/>
    <d v="2021-06-21T00:00:00"/>
    <s v="WE"/>
    <s v="BDT"/>
    <n v="-3600"/>
    <s v="1.00000"/>
    <s v="BDT"/>
    <n v="-3600"/>
    <n v="-42.38"/>
    <n v="42.38"/>
    <s v="EZ/1011"/>
    <s v="4500062283"/>
    <s v="SUPER WIRE21LOCAL"/>
    <s v=""/>
    <s v="0"/>
    <s v="Utility"/>
    <s v=""/>
    <s v=""/>
    <s v=""/>
    <s v="2010100001"/>
    <s v=""/>
    <m/>
    <s v=""/>
    <s v=""/>
    <s v=""/>
    <n v="0"/>
  </r>
  <r>
    <s v=""/>
    <s v="20100007"/>
    <s v="2022003006"/>
    <x v="68"/>
    <d v="2021-04-24T00:00:00"/>
    <d v="2021-05-03T00:00:00"/>
    <s v="RE"/>
    <s v="USD"/>
    <n v="-42.33"/>
    <s v="83.94992"/>
    <s v="BDT"/>
    <n v="-3553.6"/>
    <n v="-42.33"/>
    <n v="42.33"/>
    <s v="2653"/>
    <s v="C2021-71"/>
    <s v="Goods received from SANS PACKAGING AND ACCESSORIES"/>
    <s v=""/>
    <s v="0"/>
    <s v="4500061385"/>
    <s v="CIPL-03308"/>
    <s v=""/>
    <s v=""/>
    <s v=""/>
    <s v="2126000022"/>
    <d v="2021-07-11T00:00:00"/>
    <s v=""/>
    <s v=""/>
    <s v=""/>
    <n v="0"/>
  </r>
  <r>
    <s v=""/>
    <s v="30900100"/>
    <s v="2049003167"/>
    <x v="38"/>
    <d v="2021-05-04T00:00:00"/>
    <d v="2021-05-05T00:00:00"/>
    <s v="WE"/>
    <s v="BDT"/>
    <n v="-3580"/>
    <s v="1.00000"/>
    <s v="BDT"/>
    <n v="-3580"/>
    <n v="-42.14"/>
    <n v="42.14"/>
    <s v="3311"/>
    <s v="4500061606"/>
    <s v="Turquoise Blue FBL"/>
    <s v=""/>
    <s v="0"/>
    <s v="Chemical Received"/>
    <s v=""/>
    <s v=""/>
    <s v=""/>
    <s v="2010200001"/>
    <s v=""/>
    <m/>
    <s v=""/>
    <s v=""/>
    <s v=""/>
    <n v="0"/>
  </r>
  <r>
    <s v=""/>
    <s v="20100004"/>
    <s v="2012003015"/>
    <x v="141"/>
    <d v="2020-10-29T00:00:00"/>
    <d v="2020-11-03T00:00:00"/>
    <s v="KR"/>
    <s v="USD"/>
    <n v="-41.92"/>
    <s v="83.94990"/>
    <s v="BDT"/>
    <n v="-3519.18"/>
    <n v="-41.92"/>
    <n v="41.92"/>
    <s v="GRN-2020-20579"/>
    <s v="C2001-90"/>
    <s v="Purchase of 1784 PCS under CIPL-03144"/>
    <s v=""/>
    <s v="0"/>
    <s v="202964-SC DCUDAK018922"/>
    <s v="CIPL-03144"/>
    <s v=""/>
    <s v="2000239430"/>
    <s v=""/>
    <s v=""/>
    <m/>
    <s v=""/>
    <s v=""/>
    <s v=""/>
    <n v="0"/>
  </r>
  <r>
    <s v=""/>
    <s v="20100007"/>
    <s v="2022003362"/>
    <x v="37"/>
    <d v="2021-05-23T00:00:00"/>
    <d v="2021-06-02T00:00:00"/>
    <s v="RE"/>
    <s v="USD"/>
    <n v="-41.63"/>
    <s v="83.95004"/>
    <s v="BDT"/>
    <n v="-3494.84"/>
    <n v="-41.63"/>
    <n v="41.63"/>
    <s v="26395"/>
    <s v="C2001-956"/>
    <s v="Goods received from Epyllion Limited"/>
    <s v=""/>
    <s v="0"/>
    <s v="4500061770"/>
    <s v="CIPL-03316"/>
    <s v=""/>
    <s v=""/>
    <s v=""/>
    <s v="2126000003"/>
    <d v="2021-07-06T00:00:00"/>
    <s v=""/>
    <s v=""/>
    <s v=""/>
    <n v="0"/>
  </r>
  <r>
    <s v=""/>
    <s v="20100007"/>
    <s v="2022003336"/>
    <x v="37"/>
    <d v="2021-05-23T00:00:00"/>
    <d v="2021-06-02T00:00:00"/>
    <s v="RE"/>
    <s v="USD"/>
    <n v="-41.51"/>
    <s v="83.94989"/>
    <s v="BDT"/>
    <n v="-3484.76"/>
    <n v="-41.51"/>
    <n v="41.51"/>
    <s v="3385"/>
    <s v="C2021-71"/>
    <s v="Goods received from SANS PACKAGING AND ACCESS"/>
    <s v=""/>
    <s v="0"/>
    <s v="4500061700"/>
    <s v="CIPL-03308"/>
    <s v=""/>
    <s v=""/>
    <s v=""/>
    <s v="2126000022"/>
    <d v="2021-07-11T00:00:00"/>
    <s v=""/>
    <s v=""/>
    <s v=""/>
    <n v="0"/>
  </r>
  <r>
    <s v=""/>
    <s v="20100009"/>
    <s v="2022003467"/>
    <x v="6"/>
    <d v="2021-05-29T00:00:00"/>
    <d v="2021-06-05T00:00:00"/>
    <s v="RE"/>
    <s v="BDT"/>
    <n v="-3521"/>
    <s v="1.00000"/>
    <s v="BDT"/>
    <n v="-3521"/>
    <n v="-41.45"/>
    <n v="41.45"/>
    <s v="321"/>
    <s v="C2015-906"/>
    <s v="Labour charges for May'21"/>
    <s v=""/>
    <s v="0"/>
    <s v="5000161454 /236"/>
    <s v=""/>
    <s v=""/>
    <s v=""/>
    <s v=""/>
    <s v=""/>
    <m/>
    <s v=""/>
    <s v=""/>
    <s v=""/>
    <n v="0"/>
  </r>
  <r>
    <s v=""/>
    <s v="20100013"/>
    <s v="2022003648"/>
    <x v="16"/>
    <d v="2021-06-17T00:00:00"/>
    <d v="2021-07-05T00:00:00"/>
    <s v="RE"/>
    <s v="BDT"/>
    <n v="-3492"/>
    <s v="1.00000"/>
    <s v="BDT"/>
    <n v="-3492"/>
    <n v="-41.11"/>
    <n v="41.11"/>
    <s v="49"/>
    <s v="20210624"/>
    <s v="Shading brush for June'21"/>
    <s v=""/>
    <s v="0"/>
    <s v="5000162916 /510"/>
    <s v=""/>
    <s v=""/>
    <s v=""/>
    <s v=""/>
    <s v=""/>
    <m/>
    <s v=""/>
    <s v=""/>
    <s v=""/>
    <n v="0"/>
  </r>
  <r>
    <s v=""/>
    <s v="20100013"/>
    <s v="2022003649"/>
    <x v="16"/>
    <d v="2021-06-17T00:00:00"/>
    <d v="2021-07-05T00:00:00"/>
    <s v="RE"/>
    <s v="BDT"/>
    <n v="-3492"/>
    <s v="1.00000"/>
    <s v="BDT"/>
    <n v="-3492"/>
    <n v="-41.11"/>
    <n v="41.11"/>
    <s v="48"/>
    <s v="20210624"/>
    <s v="Shading brush for June'21"/>
    <s v=""/>
    <s v="0"/>
    <s v="5000162917 /511"/>
    <s v=""/>
    <s v=""/>
    <s v=""/>
    <s v=""/>
    <s v=""/>
    <m/>
    <s v=""/>
    <s v=""/>
    <s v=""/>
    <n v="0"/>
  </r>
  <r>
    <s v=""/>
    <s v="20100013"/>
    <s v="2022003682"/>
    <x v="77"/>
    <d v="2021-06-19T00:00:00"/>
    <d v="2021-07-04T00:00:00"/>
    <s v="RE"/>
    <s v="BDT"/>
    <n v="-3492"/>
    <s v="1.00000"/>
    <s v="BDT"/>
    <n v="-3492"/>
    <n v="-41.11"/>
    <n v="41.11"/>
    <s v="120"/>
    <s v="20210625"/>
    <s v="House Keeping Items for June'21"/>
    <s v=""/>
    <s v="0"/>
    <s v="5000163311 /59"/>
    <s v=""/>
    <s v=""/>
    <s v=""/>
    <s v=""/>
    <s v=""/>
    <m/>
    <s v=""/>
    <s v=""/>
    <s v=""/>
    <n v="0"/>
  </r>
  <r>
    <s v=""/>
    <s v="20100013"/>
    <s v="2012011155"/>
    <x v="22"/>
    <d v="2021-05-30T00:00:00"/>
    <d v="2021-07-06T00:00:00"/>
    <s v="KR"/>
    <s v="BDT"/>
    <n v="-3452"/>
    <s v="1.00000"/>
    <s v="BDT"/>
    <n v="-3452"/>
    <n v="-40.64"/>
    <n v="40.64"/>
    <s v="9908621779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09"/>
    <s v="2022003612"/>
    <x v="41"/>
    <d v="2021-06-01T00:00:00"/>
    <d v="2021-07-05T00:00:00"/>
    <s v="RE"/>
    <s v="BDT"/>
    <n v="-3435"/>
    <s v="1.00000"/>
    <s v="BDT"/>
    <n v="-3435"/>
    <n v="-40.43"/>
    <n v="40.43"/>
    <s v="2021/05"/>
    <s v="C2015-825"/>
    <s v="Air time call charges for May'21"/>
    <s v=""/>
    <s v="0"/>
    <s v="5000162692 /644"/>
    <s v=""/>
    <s v=""/>
    <s v=""/>
    <s v=""/>
    <s v="2113000113"/>
    <d v="2021-07-14T00:00:00"/>
    <s v=""/>
    <s v=""/>
    <s v=""/>
    <n v="0"/>
  </r>
  <r>
    <s v=""/>
    <s v="20100009"/>
    <s v="2022003248"/>
    <x v="39"/>
    <d v="2021-05-11T00:00:00"/>
    <d v="2021-06-01T00:00:00"/>
    <s v="RE"/>
    <s v="BDT"/>
    <n v="-3429.5"/>
    <s v="1.00000"/>
    <s v="BDT"/>
    <n v="-3429.5"/>
    <n v="-40.369999999999997"/>
    <n v="40.369999999999997"/>
    <s v="6946"/>
    <s v="C2001-792"/>
    <s v="Repair &amp; Maintenance (Inverter)for May'21"/>
    <s v=""/>
    <s v="0"/>
    <s v="5000160517 /918"/>
    <s v=""/>
    <s v=""/>
    <s v=""/>
    <s v=""/>
    <s v=""/>
    <m/>
    <s v=""/>
    <s v=""/>
    <s v=""/>
    <n v="0"/>
  </r>
  <r>
    <s v=""/>
    <s v="20100013"/>
    <s v="2022003645"/>
    <x v="16"/>
    <d v="2021-06-16T00:00:00"/>
    <d v="2021-07-05T00:00:00"/>
    <s v="RE"/>
    <s v="BDT"/>
    <n v="-3420"/>
    <s v="1.00000"/>
    <s v="BDT"/>
    <n v="-3420"/>
    <n v="-40.26"/>
    <n v="40.26"/>
    <s v="2609"/>
    <s v="20210624"/>
    <s v="Production consumable item for June'21"/>
    <s v=""/>
    <s v="0"/>
    <s v="5000162909 /157"/>
    <s v=""/>
    <s v=""/>
    <s v=""/>
    <s v=""/>
    <s v=""/>
    <m/>
    <s v=""/>
    <s v=""/>
    <s v=""/>
    <n v="0"/>
  </r>
  <r>
    <s v=""/>
    <s v="20100007"/>
    <s v="2022003573"/>
    <x v="26"/>
    <d v="2021-06-16T00:00:00"/>
    <d v="2021-06-19T00:00:00"/>
    <s v="RE"/>
    <s v="USD"/>
    <n v="-40.14"/>
    <s v="83.94993"/>
    <s v="BDT"/>
    <n v="-3369.75"/>
    <n v="-40.14"/>
    <n v="40.14"/>
    <s v="31992"/>
    <s v="C2001-956"/>
    <s v="Goods received from Epyllion Limited"/>
    <s v=""/>
    <s v="0"/>
    <s v="4500062328"/>
    <s v="CIPL-03362"/>
    <s v=""/>
    <s v=""/>
    <s v=""/>
    <s v=""/>
    <m/>
    <s v=""/>
    <s v=""/>
    <s v=""/>
    <n v="0"/>
  </r>
  <r>
    <s v=""/>
    <s v="20100013"/>
    <s v="2022003050"/>
    <x v="20"/>
    <d v="2021-04-27T00:00:00"/>
    <d v="2021-05-06T00:00:00"/>
    <s v="RE"/>
    <s v="BDT"/>
    <n v="-3407"/>
    <s v="1.00000"/>
    <s v="BDT"/>
    <n v="-3407"/>
    <n v="-40.11"/>
    <n v="40.11"/>
    <s v="21/04/03"/>
    <s v="20210429"/>
    <s v="Printing books for April'21"/>
    <s v=""/>
    <s v="0"/>
    <s v="5000158443 /169"/>
    <s v=""/>
    <s v=""/>
    <s v=""/>
    <s v=""/>
    <s v=""/>
    <m/>
    <s v=""/>
    <s v=""/>
    <s v=""/>
    <n v="0"/>
  </r>
  <r>
    <s v=""/>
    <s v="20100004"/>
    <s v="2012010812"/>
    <x v="79"/>
    <d v="2021-06-26T00:00:00"/>
    <d v="2021-06-27T00:00:00"/>
    <s v="KR"/>
    <s v="USD"/>
    <n v="-40"/>
    <s v="83.95000"/>
    <s v="BDT"/>
    <n v="-3358"/>
    <n v="-40"/>
    <n v="40"/>
    <s v="GRN-2021-14718"/>
    <s v="C2019-588"/>
    <s v="Goods received from Trims Bangladesh Ltd."/>
    <s v=""/>
    <s v="0"/>
    <s v="CTCL-1100/06-21  DCUDAK14"/>
    <s v="CIPL-03362"/>
    <s v=""/>
    <s v="2100148770"/>
    <s v=""/>
    <s v="2126000023"/>
    <d v="2021-07-11T00:00:00"/>
    <s v=""/>
    <s v=""/>
    <s v=""/>
    <n v="0"/>
  </r>
  <r>
    <s v=""/>
    <s v="20100013"/>
    <s v="2012010092"/>
    <x v="4"/>
    <s v="0021-04-10"/>
    <d v="2021-06-01T00:00:00"/>
    <s v="KR"/>
    <s v="BDT"/>
    <n v="-3379"/>
    <s v="1.00000"/>
    <s v="BDT"/>
    <n v="-3379"/>
    <n v="-39.78"/>
    <n v="39.78"/>
    <s v="9908620218"/>
    <s v="20210530"/>
    <s v="Payable to Transmarine for C&amp;F Exp Apr'21"/>
    <s v=""/>
    <s v="0"/>
    <s v="C&amp;F EXPORT"/>
    <s v="N/A"/>
    <s v=""/>
    <s v="N/A"/>
    <s v=""/>
    <s v="2113000004"/>
    <d v="2021-07-03T00:00:00"/>
    <s v=""/>
    <s v=""/>
    <s v=""/>
    <n v="0"/>
  </r>
  <r>
    <s v=""/>
    <s v="20100013"/>
    <s v="2012010088"/>
    <x v="4"/>
    <s v="0021-04-10"/>
    <d v="2021-06-01T00:00:00"/>
    <s v="KR"/>
    <s v="BDT"/>
    <n v="-3369"/>
    <s v="1.00000"/>
    <s v="BDT"/>
    <n v="-3369"/>
    <n v="-39.659999999999997"/>
    <n v="39.659999999999997"/>
    <s v="9908620217"/>
    <s v="20210530"/>
    <s v="Payable to Transmarine for C&amp;F Exp Apr'21"/>
    <s v=""/>
    <s v="0"/>
    <s v="C&amp;F EXPORT"/>
    <s v="N/A"/>
    <s v=""/>
    <s v="N/A"/>
    <s v=""/>
    <s v="2113000004"/>
    <d v="2021-07-03T00:00:00"/>
    <s v=""/>
    <s v=""/>
    <s v=""/>
    <n v="0"/>
  </r>
  <r>
    <s v=""/>
    <s v="20100004"/>
    <s v="2012004354"/>
    <x v="129"/>
    <d v="2020-12-12T00:00:00"/>
    <d v="2020-12-13T00:00:00"/>
    <s v="KR"/>
    <s v="USD"/>
    <n v="-39.6"/>
    <s v="83.95000"/>
    <s v="BDT"/>
    <n v="-3324.42"/>
    <n v="-39.6"/>
    <n v="39.6"/>
    <s v="GRN-2020-25068"/>
    <s v="C2001-90"/>
    <s v="Goods received from Paxar Bangladesh Ltd."/>
    <s v=""/>
    <s v="0"/>
    <s v="207343-SC DCUDAK021834"/>
    <s v="CIPL-03240"/>
    <s v=""/>
    <s v="2000290250"/>
    <s v=""/>
    <s v=""/>
    <m/>
    <s v=""/>
    <s v=""/>
    <s v=""/>
    <n v="0"/>
  </r>
  <r>
    <s v=""/>
    <s v="20100013"/>
    <s v="2012011076"/>
    <x v="22"/>
    <d v="2021-05-04T00:00:00"/>
    <d v="2021-07-06T00:00:00"/>
    <s v="KR"/>
    <s v="BDT"/>
    <n v="-3358"/>
    <s v="1.00000"/>
    <s v="BDT"/>
    <n v="-3358"/>
    <n v="-39.53"/>
    <n v="39.53"/>
    <s v="9908621338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05"/>
    <s v="2022003422"/>
    <x v="6"/>
    <d v="2021-05-04T00:00:00"/>
    <d v="2021-06-03T00:00:00"/>
    <s v="RE"/>
    <s v="BDT"/>
    <n v="-3340.54"/>
    <s v="1.00000"/>
    <s v="BDT"/>
    <n v="-3340.54"/>
    <n v="-39.33"/>
    <n v="39.33"/>
    <s v="3304"/>
    <s v="C2019-166"/>
    <s v="Chemical for May'21(Turquoise Blue FBL)"/>
    <s v=""/>
    <s v="0"/>
    <s v="5000159057 /240"/>
    <s v="PGCL-01767"/>
    <s v=""/>
    <s v=""/>
    <s v=""/>
    <s v=""/>
    <m/>
    <s v=""/>
    <s v=""/>
    <s v=""/>
    <n v="0"/>
  </r>
  <r>
    <s v=""/>
    <s v="20100007"/>
    <s v="2022003810"/>
    <x v="45"/>
    <d v="2021-06-27T00:00:00"/>
    <d v="2021-07-03T00:00:00"/>
    <s v="RE"/>
    <s v="USD"/>
    <n v="-39.15"/>
    <s v="83.94994"/>
    <s v="BDT"/>
    <n v="-3286.64"/>
    <n v="-39.15"/>
    <n v="39.15"/>
    <s v="34146"/>
    <s v="C2001-956"/>
    <s v="Goods received from Epyllion Limited"/>
    <s v=""/>
    <s v="0"/>
    <s v="4500062432"/>
    <s v="CIPL-03386"/>
    <s v=""/>
    <s v=""/>
    <s v=""/>
    <s v=""/>
    <m/>
    <s v=""/>
    <s v=""/>
    <s v=""/>
    <n v="0"/>
  </r>
  <r>
    <s v=""/>
    <s v="30900100"/>
    <s v="2049003799"/>
    <x v="1"/>
    <d v="2021-06-23T00:00:00"/>
    <d v="2021-06-26T00:00:00"/>
    <s v="WE"/>
    <s v="BDT"/>
    <n v="-3300"/>
    <s v="1.00000"/>
    <s v="BDT"/>
    <n v="-3300"/>
    <n v="-38.85"/>
    <n v="38.85"/>
    <s v="145/154"/>
    <s v="4500062224"/>
    <s v="BLIAD STITCH  KNIFE (UPPER)"/>
    <s v=""/>
    <s v="0"/>
    <s v="Maintanence"/>
    <s v=""/>
    <s v=""/>
    <s v=""/>
    <s v="2010100001"/>
    <s v=""/>
    <m/>
    <s v=""/>
    <s v=""/>
    <s v=""/>
    <n v="0"/>
  </r>
  <r>
    <s v=""/>
    <s v="30900100"/>
    <s v="2049003799"/>
    <x v="1"/>
    <d v="2021-06-23T00:00:00"/>
    <d v="2021-06-26T00:00:00"/>
    <s v="WE"/>
    <s v="BDT"/>
    <n v="-3300"/>
    <s v="1.00000"/>
    <s v="BDT"/>
    <n v="-3300"/>
    <n v="-38.85"/>
    <n v="38.85"/>
    <s v="145/154"/>
    <s v="4500062224"/>
    <s v="BLIAD STITCH KNIFE (LOWER)"/>
    <s v=""/>
    <s v="0"/>
    <s v="Maintanence"/>
    <s v=""/>
    <s v=""/>
    <s v=""/>
    <s v="2010100001"/>
    <s v=""/>
    <m/>
    <s v=""/>
    <s v=""/>
    <s v=""/>
    <n v="0"/>
  </r>
  <r>
    <s v=""/>
    <s v="20100013"/>
    <s v="2012010080"/>
    <x v="4"/>
    <s v="0021-04-05"/>
    <d v="2021-06-01T00:00:00"/>
    <s v="KR"/>
    <s v="BDT"/>
    <n v="-3295"/>
    <s v="1.00000"/>
    <s v="BDT"/>
    <n v="-3295"/>
    <n v="-38.79"/>
    <n v="38.79"/>
    <s v="9908620235"/>
    <s v="20210530"/>
    <s v="Payable to Transmarine for C&amp;F Exp Apr'21"/>
    <s v=""/>
    <s v="0"/>
    <s v="C&amp;F EXPORT"/>
    <s v="N/A"/>
    <s v=""/>
    <s v="N/A"/>
    <s v=""/>
    <s v="2113000004"/>
    <d v="2021-07-03T00:00:00"/>
    <s v=""/>
    <s v=""/>
    <s v=""/>
    <n v="0"/>
  </r>
  <r>
    <s v=""/>
    <s v="20100013"/>
    <s v="2022003857"/>
    <x v="22"/>
    <d v="2021-06-08T00:00:00"/>
    <d v="2021-07-08T00:00:00"/>
    <s v="RE"/>
    <s v="BDT"/>
    <n v="-3264"/>
    <s v="1.00000"/>
    <s v="BDT"/>
    <n v="-3264"/>
    <n v="-38.42"/>
    <n v="38.42"/>
    <s v="9111"/>
    <s v="20210630"/>
    <s v="Hydrolic jack for Jun'21"/>
    <s v=""/>
    <s v="0"/>
    <s v="5000163263 /725"/>
    <s v=""/>
    <s v=""/>
    <s v=""/>
    <s v=""/>
    <s v=""/>
    <m/>
    <s v=""/>
    <s v=""/>
    <s v=""/>
    <n v="0"/>
  </r>
  <r>
    <s v=""/>
    <s v="20100013"/>
    <s v="2012011102"/>
    <x v="22"/>
    <d v="2021-05-15T00:00:00"/>
    <d v="2021-07-06T00:00:00"/>
    <s v="KR"/>
    <s v="BDT"/>
    <n v="-3251"/>
    <s v="1.00000"/>
    <s v="BDT"/>
    <n v="-3251"/>
    <n v="-38.270000000000003"/>
    <n v="38.270000000000003"/>
    <s v="9908621345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04"/>
    <s v="2012000183"/>
    <x v="142"/>
    <d v="2020-07-16T00:00:00"/>
    <d v="2020-07-23T00:00:00"/>
    <s v="KR"/>
    <s v="USD"/>
    <n v="-38.07"/>
    <s v="83.95009"/>
    <s v="BDT"/>
    <n v="-3195.98"/>
    <n v="-38.07"/>
    <n v="38.07"/>
    <s v="GRN-2020-11732"/>
    <s v="C2017-32"/>
    <s v="Purchase of 141 YD under CIPL-03150"/>
    <s v=""/>
    <s v="0"/>
    <s v="OIL/CIPL/04/20(MAS)-R-DCU"/>
    <s v="CIPL-03150"/>
    <s v=""/>
    <s v="2000135040"/>
    <s v=""/>
    <s v=""/>
    <m/>
    <s v=""/>
    <s v=""/>
    <s v=""/>
    <n v="0"/>
  </r>
  <r>
    <s v=""/>
    <s v="20100013"/>
    <s v="2012011183"/>
    <x v="22"/>
    <d v="2021-05-27T00:00:00"/>
    <d v="2021-07-06T00:00:00"/>
    <s v="KR"/>
    <s v="BDT"/>
    <n v="-3225"/>
    <s v="1.00000"/>
    <s v="BDT"/>
    <n v="-3225"/>
    <n v="-37.96"/>
    <n v="37.96"/>
    <s v="9908621970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30900110"/>
    <s v="2049003622"/>
    <x v="65"/>
    <d v="2021-06-01T00:00:00"/>
    <d v="2021-06-14T00:00:00"/>
    <s v="WE"/>
    <s v="BDT"/>
    <n v="-3224"/>
    <s v="1.00000"/>
    <s v="BDT"/>
    <n v="-3224"/>
    <n v="-37.950000000000003"/>
    <n v="37.950000000000003"/>
    <s v="00254"/>
    <s v="4200002405"/>
    <s v="Evacuation plan 02pc (4'x3') 0 -Defect b"/>
    <s v=""/>
    <s v="0"/>
    <s v="Complaince"/>
    <s v=""/>
    <s v=""/>
    <s v=""/>
    <s v="2010300001"/>
    <s v=""/>
    <m/>
    <s v=""/>
    <s v=""/>
    <s v=""/>
    <n v="0"/>
  </r>
  <r>
    <s v=""/>
    <s v="20100013"/>
    <s v="2012010079"/>
    <x v="4"/>
    <s v="0021-04-04"/>
    <d v="2021-06-01T00:00:00"/>
    <s v="KR"/>
    <s v="BDT"/>
    <n v="-3215"/>
    <s v="1.00000"/>
    <s v="BDT"/>
    <n v="-3215"/>
    <n v="-37.85"/>
    <n v="37.85"/>
    <s v="9908620237"/>
    <s v="20210530"/>
    <s v="Payable to Transmarine for C&amp;F Exp Apr'21"/>
    <s v=""/>
    <s v="0"/>
    <s v="C&amp;F EXPORT"/>
    <s v="N/A"/>
    <s v=""/>
    <s v="N/A"/>
    <s v=""/>
    <s v="2113000004"/>
    <d v="2021-07-03T00:00:00"/>
    <s v=""/>
    <s v=""/>
    <s v=""/>
    <n v="0"/>
  </r>
  <r>
    <s v=""/>
    <s v="20100004"/>
    <s v="2012008564"/>
    <x v="74"/>
    <d v="2021-04-19T00:00:00"/>
    <d v="2021-04-20T00:00:00"/>
    <s v="KR"/>
    <s v="USD"/>
    <n v="-37.85"/>
    <s v="83.95007"/>
    <s v="BDT"/>
    <n v="-3177.51"/>
    <n v="-37.85"/>
    <n v="37.85"/>
    <s v="GRN-2021-9362"/>
    <s v="C2020-189"/>
    <s v="Goods received from R-PAC (BANGLADESH) LIMITED"/>
    <s v=""/>
    <s v="0"/>
    <s v="CIPL04052021(B)  DCUDAK13"/>
    <s v="CIPL-03329"/>
    <s v=""/>
    <s v="2100088610"/>
    <s v=""/>
    <s v=""/>
    <m/>
    <s v=""/>
    <s v=""/>
    <s v=""/>
    <n v="0"/>
  </r>
  <r>
    <s v=""/>
    <s v="20100004"/>
    <s v="2012010534"/>
    <x v="85"/>
    <d v="2021-06-12T00:00:00"/>
    <d v="2021-06-13T00:00:00"/>
    <s v="KR"/>
    <s v="USD"/>
    <n v="-37.64"/>
    <s v="83.95005"/>
    <s v="BDT"/>
    <n v="-3159.88"/>
    <n v="-37.64"/>
    <n v="37.64"/>
    <s v="GRN-2021-13477"/>
    <s v="20210612"/>
    <s v="Goods received from SML Packaging Solutions Bangla"/>
    <s v=""/>
    <s v="0"/>
    <s v="02062021-01  LCA-371736"/>
    <s v="CIPL-03319"/>
    <s v=""/>
    <s v="2100140300"/>
    <s v=""/>
    <s v="2126000038"/>
    <d v="2021-07-14T00:00:00"/>
    <s v=""/>
    <s v=""/>
    <s v=""/>
    <n v="0"/>
  </r>
  <r>
    <s v=""/>
    <s v="20100004"/>
    <s v="2012010748"/>
    <x v="1"/>
    <d v="2021-06-23T00:00:00"/>
    <d v="2021-06-24T00:00:00"/>
    <s v="KR"/>
    <s v="USD"/>
    <n v="-37.590000000000003"/>
    <s v="83.94999"/>
    <s v="BDT"/>
    <n v="-3155.68"/>
    <n v="-37.590000000000003"/>
    <n v="37.590000000000003"/>
    <s v="GRN-2021-14478"/>
    <s v="C2001-6"/>
    <s v="Goods received from American &amp; Efird (Bangladesh)"/>
    <s v=""/>
    <s v="0"/>
    <s v="SC-0000003852  DCUDAK1397"/>
    <s v="CIPL-03316"/>
    <s v=""/>
    <s v="2100132000"/>
    <s v=""/>
    <s v="2126000011"/>
    <d v="2021-07-08T00:00:00"/>
    <s v=""/>
    <s v=""/>
    <s v=""/>
    <n v="0"/>
  </r>
  <r>
    <s v=""/>
    <s v="20100004"/>
    <s v="2012010656"/>
    <x v="44"/>
    <d v="2021-06-19T00:00:00"/>
    <d v="2021-06-20T00:00:00"/>
    <s v="KR"/>
    <s v="USD"/>
    <n v="-37.369999999999997"/>
    <s v="83.94996"/>
    <s v="BDT"/>
    <n v="-3137.21"/>
    <n v="-37.369999999999997"/>
    <n v="37.369999999999997"/>
    <s v="GRN-2021-14020"/>
    <s v="C2020-126"/>
    <s v="Goods received from ORIGIN TRIMS &amp; ACCESSORIES"/>
    <s v=""/>
    <s v="0"/>
    <s v="OIL/CIPL-O2021/0012  DCUD"/>
    <s v="CIPL-03309"/>
    <s v=""/>
    <s v="2100120030"/>
    <s v=""/>
    <s v=""/>
    <m/>
    <s v=""/>
    <s v=""/>
    <s v=""/>
    <n v="0"/>
  </r>
  <r>
    <s v=""/>
    <s v="20100004"/>
    <s v="2012002509"/>
    <x v="114"/>
    <d v="2020-10-18T00:00:00"/>
    <d v="2020-10-27T00:00:00"/>
    <s v="KR"/>
    <s v="USD"/>
    <n v="-37.159999999999997"/>
    <s v="83.94995"/>
    <s v="BDT"/>
    <n v="-3119.58"/>
    <n v="-37.159999999999997"/>
    <n v="37.159999999999997"/>
    <s v="GRN-2020-19360"/>
    <s v="C2001-90"/>
    <s v="Purchase of 1990 PCS under CIPL-03148"/>
    <s v=""/>
    <s v="0"/>
    <s v="201941-SC DCUDAK017657"/>
    <s v="CIPL-03148"/>
    <s v=""/>
    <s v="2000227180"/>
    <s v=""/>
    <s v=""/>
    <m/>
    <s v=""/>
    <s v=""/>
    <s v=""/>
    <n v="0"/>
  </r>
  <r>
    <s v=""/>
    <s v="30900100"/>
    <s v="2049003386"/>
    <x v="21"/>
    <d v="2021-05-25T00:00:00"/>
    <d v="2021-05-29T00:00:00"/>
    <s v="WE"/>
    <s v="BDT"/>
    <n v="-3150"/>
    <s v="1.00000"/>
    <s v="BDT"/>
    <n v="-3150"/>
    <n v="-37.08"/>
    <n v="37.08"/>
    <s v="EV0594/1"/>
    <s v="4500061731"/>
    <s v="SAVLONLOCAL"/>
    <s v=""/>
    <s v="0"/>
    <s v="Maintanence"/>
    <s v=""/>
    <s v=""/>
    <s v=""/>
    <s v="2010100001"/>
    <s v=""/>
    <m/>
    <s v=""/>
    <s v=""/>
    <s v=""/>
    <n v="0"/>
  </r>
  <r>
    <s v=""/>
    <s v="30900100"/>
    <s v="2049003798"/>
    <x v="36"/>
    <d v="2021-06-22T00:00:00"/>
    <d v="2021-06-26T00:00:00"/>
    <s v="WE"/>
    <s v="BDT"/>
    <n v="-3150"/>
    <s v="1.00000"/>
    <s v="BDT"/>
    <n v="-3150"/>
    <n v="-37.08"/>
    <n v="37.08"/>
    <s v="22"/>
    <s v="4500062393"/>
    <s v="SAVLONLOCAL"/>
    <s v=""/>
    <s v="0"/>
    <s v="Maintanence"/>
    <s v=""/>
    <s v=""/>
    <s v=""/>
    <s v="2010100001"/>
    <s v=""/>
    <m/>
    <s v=""/>
    <s v=""/>
    <s v=""/>
    <n v="0"/>
  </r>
  <r>
    <s v=""/>
    <s v="20100013"/>
    <s v="2022003069"/>
    <x v="20"/>
    <d v="2021-04-11T00:00:00"/>
    <d v="2021-05-06T00:00:00"/>
    <s v="RE"/>
    <s v="BDT"/>
    <n v="-3142"/>
    <s v="1.00000"/>
    <s v="BDT"/>
    <n v="-3142"/>
    <n v="-36.99"/>
    <n v="36.99"/>
    <s v="963"/>
    <s v="20210429"/>
    <s v="Padlock-70mm for April'21"/>
    <s v=""/>
    <s v="0"/>
    <s v="5000158718 /398"/>
    <s v=""/>
    <s v=""/>
    <s v=""/>
    <s v=""/>
    <s v="2113000031"/>
    <d v="2021-07-07T00:00:00"/>
    <s v=""/>
    <s v=""/>
    <s v=""/>
    <n v="0"/>
  </r>
  <r>
    <s v=""/>
    <s v="20100013"/>
    <s v="2022003604"/>
    <x v="41"/>
    <d v="2021-06-07T00:00:00"/>
    <d v="2021-07-05T00:00:00"/>
    <s v="RE"/>
    <s v="BDT"/>
    <n v="-3136"/>
    <s v="1.00000"/>
    <s v="BDT"/>
    <n v="-3136"/>
    <n v="-36.92"/>
    <n v="36.92"/>
    <s v="158"/>
    <s v="20210620"/>
    <s v="Oxygen Regulator  With Flow Meter for June'21"/>
    <s v=""/>
    <s v="0"/>
    <s v="5000162404 /276"/>
    <s v=""/>
    <s v=""/>
    <s v=""/>
    <s v=""/>
    <s v=""/>
    <m/>
    <s v=""/>
    <s v=""/>
    <s v=""/>
    <n v="0"/>
  </r>
  <r>
    <s v=""/>
    <s v="20100013"/>
    <s v="2022003644"/>
    <x v="16"/>
    <d v="2021-06-17T00:00:00"/>
    <d v="2021-07-05T00:00:00"/>
    <s v="RE"/>
    <s v="BDT"/>
    <n v="-3104"/>
    <s v="1.00000"/>
    <s v="BDT"/>
    <n v="-3104"/>
    <n v="-36.54"/>
    <n v="36.54"/>
    <s v="46,31"/>
    <s v="20210624"/>
    <s v="Heat Gun &amp; Shading brush for June'21"/>
    <s v=""/>
    <s v="0"/>
    <s v="5000162918../513,479"/>
    <s v=""/>
    <s v=""/>
    <s v=""/>
    <s v=""/>
    <s v=""/>
    <m/>
    <s v=""/>
    <s v=""/>
    <s v=""/>
    <n v="0"/>
  </r>
  <r>
    <s v=""/>
    <s v="30900110"/>
    <s v="2049003628"/>
    <x v="65"/>
    <d v="2021-06-01T00:00:00"/>
    <d v="2021-06-14T00:00:00"/>
    <s v="WE"/>
    <s v="BDT"/>
    <n v="-3100"/>
    <s v="1.00000"/>
    <s v="BDT"/>
    <n v="-3100"/>
    <n v="-36.49"/>
    <n v="36.49"/>
    <s v="CS5653/21"/>
    <s v="4200002403"/>
    <s v="Safety shoes (Kings)"/>
    <s v=""/>
    <s v="0"/>
    <s v="Complaince"/>
    <s v=""/>
    <s v=""/>
    <s v=""/>
    <s v="2010300001"/>
    <s v=""/>
    <m/>
    <s v=""/>
    <s v=""/>
    <s v=""/>
    <n v="0"/>
  </r>
  <r>
    <s v=""/>
    <s v="20100004"/>
    <s v="2012009410"/>
    <x v="12"/>
    <d v="2021-05-05T00:00:00"/>
    <d v="2021-05-10T00:00:00"/>
    <s v="KR"/>
    <s v="USD"/>
    <n v="-35.92"/>
    <s v="83.94989"/>
    <s v="BDT"/>
    <n v="-3015.48"/>
    <n v="-35.92"/>
    <n v="35.92"/>
    <s v="GRN-2021-10897"/>
    <s v="C2001-90"/>
    <s v="Goods received from Paxar Bangladesh Ltd."/>
    <s v=""/>
    <s v="0"/>
    <s v="224002-SC  DCUDAK138844"/>
    <s v="CIPL-03287"/>
    <s v=""/>
    <s v="2100111780"/>
    <s v=""/>
    <s v=""/>
    <m/>
    <s v=""/>
    <s v=""/>
    <s v=""/>
    <n v="0"/>
  </r>
  <r>
    <s v=""/>
    <s v="20100007"/>
    <s v="2022003526"/>
    <x v="2"/>
    <d v="2021-06-03T00:00:00"/>
    <d v="2021-06-19T00:00:00"/>
    <s v="RE"/>
    <s v="USD"/>
    <n v="-35.46"/>
    <s v="83.95008"/>
    <s v="BDT"/>
    <n v="-2976.87"/>
    <n v="-35.46"/>
    <n v="35.46"/>
    <s v="28853"/>
    <s v="C2001-956"/>
    <s v="Goods received from Epyllion Limited"/>
    <s v=""/>
    <s v="0"/>
    <s v="4500061935"/>
    <s v="CIPL-03364"/>
    <s v=""/>
    <s v=""/>
    <s v=""/>
    <s v="2126000003"/>
    <d v="2021-07-06T00:00:00"/>
    <s v=""/>
    <s v=""/>
    <s v=""/>
    <n v="0"/>
  </r>
  <r>
    <s v=""/>
    <s v="30900100"/>
    <s v="2049003803"/>
    <x v="32"/>
    <d v="2021-06-13T00:00:00"/>
    <d v="2021-06-26T00:00:00"/>
    <s v="WE"/>
    <s v="BDT"/>
    <n v="-3000"/>
    <s v="1.00000"/>
    <s v="BDT"/>
    <n v="-3000"/>
    <n v="-35.31"/>
    <n v="35.31"/>
    <s v="327/328"/>
    <s v="4500062220"/>
    <s v="SDPC 25x500 Cylinder HP-450LOCAL  SDPC"/>
    <s v=""/>
    <s v="0"/>
    <s v="Maintanence"/>
    <s v=""/>
    <s v=""/>
    <s v=""/>
    <s v="2010100001"/>
    <s v=""/>
    <m/>
    <s v=""/>
    <s v=""/>
    <s v=""/>
    <n v="0"/>
  </r>
  <r>
    <s v=""/>
    <s v="30900110"/>
    <s v="2049003805"/>
    <x v="36"/>
    <d v="2021-06-22T00:00:00"/>
    <d v="2021-06-26T00:00:00"/>
    <s v="WE"/>
    <s v="BDT"/>
    <n v="-3000"/>
    <s v="1.00000"/>
    <s v="BDT"/>
    <n v="-3000"/>
    <n v="-35.31"/>
    <n v="35.31"/>
    <s v="92"/>
    <s v="4200002534"/>
    <s v="inj. Vaxitet 0.5ml"/>
    <s v=""/>
    <s v="0"/>
    <s v="Madecal"/>
    <s v=""/>
    <s v=""/>
    <s v=""/>
    <s v="2010300001"/>
    <s v=""/>
    <m/>
    <s v=""/>
    <s v=""/>
    <s v=""/>
    <n v="0"/>
  </r>
  <r>
    <s v=""/>
    <s v="20100004"/>
    <s v="2012002508"/>
    <x v="114"/>
    <d v="2020-10-18T00:00:00"/>
    <d v="2020-10-27T00:00:00"/>
    <s v="KR"/>
    <s v="USD"/>
    <n v="-35.08"/>
    <s v="83.95011"/>
    <s v="BDT"/>
    <n v="-2944.97"/>
    <n v="-35.08"/>
    <n v="35.08"/>
    <s v="GRN-2020-19356"/>
    <s v="C2001-90"/>
    <s v="Purchase of 1882 PCS under CIPL-03142"/>
    <s v=""/>
    <s v="0"/>
    <s v="201941-SC DCUDAK017657"/>
    <s v="CIPL-03142"/>
    <s v=""/>
    <s v="2000225990"/>
    <s v=""/>
    <s v=""/>
    <m/>
    <s v=""/>
    <s v=""/>
    <s v=""/>
    <n v="0"/>
  </r>
  <r>
    <s v=""/>
    <s v="20100007"/>
    <s v="2022002902"/>
    <x v="14"/>
    <d v="2021-04-12T00:00:00"/>
    <d v="2021-04-25T00:00:00"/>
    <s v="RE"/>
    <s v="USD"/>
    <n v="-34.94"/>
    <s v="83.95020"/>
    <s v="BDT"/>
    <n v="-2933.22"/>
    <n v="-34.94"/>
    <n v="34.94"/>
    <s v="19376"/>
    <s v="C2001-956"/>
    <s v="Goods received from Epyllion Limited"/>
    <s v=""/>
    <s v="0"/>
    <s v="4500061113"/>
    <s v="CIPL-03309"/>
    <s v=""/>
    <s v=""/>
    <s v=""/>
    <s v=""/>
    <m/>
    <s v=""/>
    <s v=""/>
    <s v=""/>
    <n v="0"/>
  </r>
  <r>
    <s v=""/>
    <s v="20100007"/>
    <s v="2022003532"/>
    <x v="2"/>
    <d v="2021-06-03T00:00:00"/>
    <d v="2021-06-19T00:00:00"/>
    <s v="RE"/>
    <s v="USD"/>
    <n v="-34.770000000000003"/>
    <s v="83.94996"/>
    <s v="BDT"/>
    <n v="-2918.94"/>
    <n v="-34.770000000000003"/>
    <n v="34.770000000000003"/>
    <s v="29130"/>
    <s v="C2001-956"/>
    <s v="Goods received from Epyllion Limited"/>
    <s v=""/>
    <s v="0"/>
    <s v="4500062020"/>
    <s v="CIPL-03343"/>
    <s v=""/>
    <s v=""/>
    <s v=""/>
    <s v=""/>
    <m/>
    <s v=""/>
    <s v=""/>
    <s v=""/>
    <n v="0"/>
  </r>
  <r>
    <s v=""/>
    <s v="30900100"/>
    <s v="2049003550"/>
    <x v="24"/>
    <d v="2021-05-24T00:00:00"/>
    <d v="2021-06-07T00:00:00"/>
    <s v="WE"/>
    <s v="EUR"/>
    <n v="-29.04"/>
    <s v="93.10985"/>
    <s v="BDT"/>
    <n v="-2703.91"/>
    <n v="-34.630000000000003"/>
    <n v="34.630000000000003"/>
    <s v="13135"/>
    <s v="4500061096"/>
    <s v="DBX1 - 10 SUK"/>
    <s v=""/>
    <s v="0"/>
    <s v="Maintanence"/>
    <s v=""/>
    <s v=""/>
    <s v=""/>
    <s v="2010100001"/>
    <s v=""/>
    <m/>
    <s v=""/>
    <s v=""/>
    <s v=""/>
    <n v="0"/>
  </r>
  <r>
    <s v=""/>
    <s v="20100013"/>
    <s v="2012010224"/>
    <x v="4"/>
    <d v="2021-04-29T00:00:00"/>
    <d v="2021-06-01T00:00:00"/>
    <s v="KR"/>
    <s v="BDT"/>
    <n v="-2934"/>
    <s v="1.00000"/>
    <s v="BDT"/>
    <n v="-2934"/>
    <n v="-34.54"/>
    <n v="34.54"/>
    <s v="9908620890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20100013"/>
    <s v="2012011256"/>
    <x v="22"/>
    <d v="2021-05-27T00:00:00"/>
    <d v="2021-07-08T00:00:00"/>
    <s v="KR"/>
    <s v="BDT"/>
    <n v="-2924"/>
    <s v="1.00000"/>
    <s v="BDT"/>
    <n v="-2924"/>
    <n v="-34.42"/>
    <n v="34.42"/>
    <s v="9908621962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22002986"/>
    <x v="20"/>
    <d v="2021-04-24T00:00:00"/>
    <d v="2021-05-03T00:00:00"/>
    <s v="RE"/>
    <s v="BDT"/>
    <n v="-2910"/>
    <s v="1.00000"/>
    <s v="BDT"/>
    <n v="-2910"/>
    <n v="-34.25"/>
    <n v="34.25"/>
    <s v="129"/>
    <s v="20210429"/>
    <s v="Schedule Timer for April'21"/>
    <s v=""/>
    <s v="0"/>
    <s v="5000158107 /74"/>
    <s v=""/>
    <s v=""/>
    <s v=""/>
    <s v=""/>
    <s v=""/>
    <m/>
    <s v=""/>
    <s v=""/>
    <s v=""/>
    <n v="0"/>
  </r>
  <r>
    <s v=""/>
    <s v="20100013"/>
    <s v="2012010022"/>
    <x v="4"/>
    <d v="2021-04-25T00:00:00"/>
    <d v="2021-06-01T00:00:00"/>
    <s v="KR"/>
    <s v="BDT"/>
    <n v="-2905"/>
    <s v="1.00000"/>
    <s v="BDT"/>
    <n v="-2905"/>
    <n v="-34.200000000000003"/>
    <n v="34.200000000000003"/>
    <s v="9908883888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07"/>
    <s v="2022002943"/>
    <x v="28"/>
    <d v="2021-04-21T00:00:00"/>
    <d v="2021-04-25T00:00:00"/>
    <s v="RE"/>
    <s v="USD"/>
    <n v="-33.94"/>
    <s v="83.95021"/>
    <s v="BDT"/>
    <n v="-2849.27"/>
    <n v="-33.94"/>
    <n v="33.94"/>
    <s v="2473"/>
    <s v="C2021-71"/>
    <s v="Goods received from SANS PACKAGING AND ACCESSORIES"/>
    <s v=""/>
    <s v="0"/>
    <s v="4500061275"/>
    <s v="CIPL-03308"/>
    <s v=""/>
    <s v=""/>
    <s v=""/>
    <s v="2126000022"/>
    <d v="2021-07-11T00:00:00"/>
    <s v=""/>
    <s v=""/>
    <s v=""/>
    <n v="0"/>
  </r>
  <r>
    <s v=""/>
    <s v="30900110"/>
    <s v="2049003872"/>
    <x v="22"/>
    <d v="2021-06-30T00:00:00"/>
    <d v="2021-06-30T00:00:00"/>
    <s v="WE"/>
    <s v="BDT"/>
    <n v="-2880"/>
    <s v="1.00000"/>
    <s v="BDT"/>
    <n v="-2880"/>
    <n v="-33.9"/>
    <n v="33.9"/>
    <s v="21/06/03"/>
    <s v="4200002689"/>
    <s v="In- Line / Pre/ Final/ Final Inspection"/>
    <s v=""/>
    <s v="0"/>
    <s v="Printing"/>
    <s v=""/>
    <s v=""/>
    <s v=""/>
    <s v="2010100001"/>
    <s v=""/>
    <m/>
    <s v=""/>
    <s v=""/>
    <s v=""/>
    <n v="0"/>
  </r>
  <r>
    <s v=""/>
    <s v="20100013"/>
    <s v="2012011123"/>
    <x v="22"/>
    <d v="2021-05-26T00:00:00"/>
    <d v="2021-07-06T00:00:00"/>
    <s v="KR"/>
    <s v="BDT"/>
    <n v="-2871"/>
    <s v="1.00000"/>
    <s v="BDT"/>
    <n v="-2871"/>
    <n v="-33.799999999999997"/>
    <n v="33.799999999999997"/>
    <s v="9908621685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07"/>
    <s v="2022003558"/>
    <x v="13"/>
    <d v="2021-06-14T00:00:00"/>
    <d v="2021-06-19T00:00:00"/>
    <s v="RE"/>
    <s v="USD"/>
    <n v="-33.74"/>
    <s v="83.94991"/>
    <s v="BDT"/>
    <n v="-2832.47"/>
    <n v="-33.74"/>
    <n v="33.74"/>
    <s v="31426"/>
    <s v="C2001-956"/>
    <s v="Goods received from Epyllion Limited"/>
    <s v=""/>
    <s v="0"/>
    <s v="4500062207"/>
    <s v="CIPL-03353"/>
    <s v=""/>
    <s v=""/>
    <s v=""/>
    <s v=""/>
    <m/>
    <s v=""/>
    <s v=""/>
    <s v=""/>
    <n v="0"/>
  </r>
  <r>
    <s v=""/>
    <s v="20100013"/>
    <s v="2022003188"/>
    <x v="21"/>
    <d v="2021-05-03T00:00:00"/>
    <d v="2021-06-01T00:00:00"/>
    <s v="RE"/>
    <s v="BDT"/>
    <n v="-2850"/>
    <s v="1.00000"/>
    <s v="BDT"/>
    <n v="-2850"/>
    <n v="-33.54"/>
    <n v="33.54"/>
    <s v="2522"/>
    <s v="20210525"/>
    <s v="Production consumable item purchase for May'21"/>
    <s v=""/>
    <s v="0"/>
    <s v="5000160276 /147"/>
    <s v=""/>
    <s v=""/>
    <s v=""/>
    <s v=""/>
    <s v=""/>
    <m/>
    <s v=""/>
    <s v=""/>
    <s v=""/>
    <n v="0"/>
  </r>
  <r>
    <s v=""/>
    <s v="20100004"/>
    <s v="2012010908"/>
    <x v="25"/>
    <d v="2021-06-29T00:00:00"/>
    <d v="2021-07-02T00:00:00"/>
    <s v="KR"/>
    <s v="USD"/>
    <n v="-33.54"/>
    <s v="83.94991"/>
    <s v="BDT"/>
    <n v="-2815.68"/>
    <n v="-33.54"/>
    <n v="33.54"/>
    <s v="GRN-2021-15184"/>
    <s v="20210629"/>
    <s v="Goods received from SML Packaging Solutions Bangla"/>
    <s v=""/>
    <s v="0"/>
    <s v="15062021-01  DCUDAK138843"/>
    <s v="CIPL-03338"/>
    <s v=""/>
    <s v="2100155270"/>
    <s v=""/>
    <s v=""/>
    <m/>
    <s v=""/>
    <s v=""/>
    <s v=""/>
    <n v="0"/>
  </r>
  <r>
    <s v=""/>
    <s v="20100013"/>
    <s v="2022003081"/>
    <x v="20"/>
    <d v="2021-04-29T00:00:00"/>
    <d v="2021-05-05T00:00:00"/>
    <s v="RE"/>
    <s v="BDT"/>
    <n v="-2842"/>
    <s v="1.00000"/>
    <s v="BDT"/>
    <n v="-2842"/>
    <n v="-33.46"/>
    <n v="33.46"/>
    <s v="123"/>
    <s v="20210429"/>
    <s v="Auto seal for April'21"/>
    <s v=""/>
    <s v="0"/>
    <s v="5000158541 /241"/>
    <s v=""/>
    <s v=""/>
    <s v=""/>
    <s v=""/>
    <s v=""/>
    <m/>
    <s v=""/>
    <s v=""/>
    <s v=""/>
    <n v="0"/>
  </r>
  <r>
    <s v=""/>
    <s v="20100013"/>
    <s v="2022002846"/>
    <x v="50"/>
    <d v="2021-04-06T00:00:00"/>
    <d v="2021-04-24T00:00:00"/>
    <s v="RE"/>
    <s v="BDT"/>
    <n v="-2813"/>
    <s v="1.00000"/>
    <s v="BDT"/>
    <n v="-2813"/>
    <n v="-33.119999999999997"/>
    <n v="33.119999999999997"/>
    <s v="47"/>
    <s v="20210415"/>
    <s v="Sewing machine spare parts purchase for April'21"/>
    <s v=""/>
    <s v="0"/>
    <s v="5000157148 /560"/>
    <s v=""/>
    <s v=""/>
    <s v=""/>
    <s v=""/>
    <s v="2113000013"/>
    <d v="2021-07-07T00:00:00"/>
    <s v=""/>
    <s v=""/>
    <s v=""/>
    <n v="0"/>
  </r>
  <r>
    <s v=""/>
    <s v="20100004"/>
    <s v="2012007009"/>
    <x v="72"/>
    <d v="2021-02-28T00:00:00"/>
    <d v="2021-03-01T00:00:00"/>
    <s v="KR"/>
    <s v="USD"/>
    <n v="-33"/>
    <s v="83.95000"/>
    <s v="BDT"/>
    <n v="-2770.35"/>
    <n v="-33"/>
    <n v="33"/>
    <s v="GRN-2021-4892"/>
    <s v="C2001-278"/>
    <s v="Goods received from Coats Bangladesh Ltd."/>
    <s v=""/>
    <s v="0"/>
    <s v="FEB-02/CIPL/2021   DCUDAK"/>
    <s v="CIPL-03195"/>
    <s v=""/>
    <s v="2100041890"/>
    <s v=""/>
    <s v=""/>
    <m/>
    <s v=""/>
    <s v=""/>
    <s v=""/>
    <n v="0"/>
  </r>
  <r>
    <s v=""/>
    <s v="20100004"/>
    <s v="2012010708"/>
    <x v="52"/>
    <d v="2021-06-21T00:00:00"/>
    <d v="2021-06-22T00:00:00"/>
    <s v="KR"/>
    <s v="USD"/>
    <n v="-32.99"/>
    <s v="83.94998"/>
    <s v="BDT"/>
    <n v="-2769.51"/>
    <n v="-32.99"/>
    <n v="32.99"/>
    <s v="GRN-2021-14259"/>
    <s v="C2020-189"/>
    <s v="Goods received from R-PAC (BANGLADESH) LIMITED"/>
    <s v=""/>
    <s v="0"/>
    <s v="CIPL06022021   (A)   DCUD"/>
    <s v="CIPL-03374"/>
    <s v=""/>
    <s v="2100142250"/>
    <s v=""/>
    <s v="2126000009"/>
    <d v="2021-07-08T00:00:00"/>
    <s v=""/>
    <s v=""/>
    <s v=""/>
    <n v="0"/>
  </r>
  <r>
    <s v=""/>
    <s v="20100013"/>
    <s v="2012010954"/>
    <x v="22"/>
    <d v="2021-05-11T00:00:00"/>
    <d v="2021-07-06T00:00:00"/>
    <s v="KR"/>
    <s v="BDT"/>
    <n v="-2795"/>
    <s v="1.00000"/>
    <s v="BDT"/>
    <n v="-2795"/>
    <n v="-32.9"/>
    <n v="32.9"/>
    <s v="9908884526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0219"/>
    <x v="4"/>
    <d v="2021-04-30T00:00:00"/>
    <d v="2021-06-01T00:00:00"/>
    <s v="KR"/>
    <s v="BDT"/>
    <n v="-2786"/>
    <s v="1.00000"/>
    <s v="BDT"/>
    <n v="-2786"/>
    <n v="-32.799999999999997"/>
    <n v="32.799999999999997"/>
    <s v="9908620888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20100013"/>
    <s v="2012009998"/>
    <x v="4"/>
    <d v="2021-04-25T00:00:00"/>
    <d v="2021-06-01T00:00:00"/>
    <s v="KR"/>
    <s v="BDT"/>
    <n v="-2769"/>
    <s v="1.00000"/>
    <s v="BDT"/>
    <n v="-2769"/>
    <n v="-32.6"/>
    <n v="32.6"/>
    <s v="9908883894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22003168"/>
    <x v="15"/>
    <d v="2021-05-06T00:00:00"/>
    <d v="2021-06-01T00:00:00"/>
    <s v="RE"/>
    <s v="BDT"/>
    <n v="-2765"/>
    <s v="1.00000"/>
    <s v="BDT"/>
    <n v="-2765"/>
    <n v="-32.549999999999997"/>
    <n v="32.549999999999997"/>
    <s v="B-0605/21/06"/>
    <s v="20210520"/>
    <s v="THREAD TAKE UP,FIND FEED DOG FOR MAY'21"/>
    <s v=""/>
    <s v="0"/>
    <s v="5000159413 /104"/>
    <s v=""/>
    <s v=""/>
    <s v=""/>
    <s v=""/>
    <s v=""/>
    <m/>
    <s v=""/>
    <s v=""/>
    <s v=""/>
    <n v="0"/>
  </r>
  <r>
    <s v=""/>
    <s v="20100013"/>
    <s v="2012009939"/>
    <x v="4"/>
    <d v="2021-04-20T00:00:00"/>
    <d v="2021-06-01T00:00:00"/>
    <s v="KR"/>
    <s v="BDT"/>
    <n v="-2740"/>
    <s v="1.00000"/>
    <s v="BDT"/>
    <n v="-2740"/>
    <n v="-32.25"/>
    <n v="32.25"/>
    <s v="9908883046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09999"/>
    <x v="4"/>
    <d v="2021-04-26T00:00:00"/>
    <d v="2021-06-01T00:00:00"/>
    <s v="KR"/>
    <s v="BDT"/>
    <n v="-2740"/>
    <s v="1.00000"/>
    <s v="BDT"/>
    <n v="-2740"/>
    <n v="-32.25"/>
    <n v="32.25"/>
    <s v="9908883897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09995"/>
    <x v="4"/>
    <d v="2021-04-27T00:00:00"/>
    <d v="2021-06-01T00:00:00"/>
    <s v="KR"/>
    <s v="BDT"/>
    <n v="-2740"/>
    <s v="1.00000"/>
    <s v="BDT"/>
    <n v="-2740"/>
    <n v="-32.25"/>
    <n v="32.25"/>
    <s v="9908883896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10019"/>
    <x v="4"/>
    <d v="2021-04-27T00:00:00"/>
    <d v="2021-06-01T00:00:00"/>
    <s v="KR"/>
    <s v="BDT"/>
    <n v="-2740"/>
    <s v="1.00000"/>
    <s v="BDT"/>
    <n v="-2740"/>
    <n v="-32.25"/>
    <n v="32.25"/>
    <s v="9908883895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11046"/>
    <x v="22"/>
    <d v="2021-05-04T00:00:00"/>
    <d v="2021-07-06T00:00:00"/>
    <s v="KR"/>
    <s v="BDT"/>
    <n v="-2740"/>
    <s v="1.00000"/>
    <s v="BDT"/>
    <n v="-2740"/>
    <n v="-32.25"/>
    <n v="32.25"/>
    <s v="9908885260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1051"/>
    <x v="22"/>
    <d v="2021-05-17T00:00:00"/>
    <d v="2021-07-06T00:00:00"/>
    <s v="KR"/>
    <s v="BDT"/>
    <n v="-2740"/>
    <s v="1.00000"/>
    <s v="BDT"/>
    <n v="-2740"/>
    <n v="-32.25"/>
    <n v="32.25"/>
    <s v="9908884525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09956"/>
    <x v="4"/>
    <d v="2021-04-11T00:00:00"/>
    <d v="2021-06-01T00:00:00"/>
    <s v="KR"/>
    <s v="BDT"/>
    <n v="-2739"/>
    <s v="1.00000"/>
    <s v="BDT"/>
    <n v="-2739"/>
    <n v="-32.24"/>
    <n v="32.24"/>
    <s v="9908883054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11068"/>
    <x v="22"/>
    <d v="2021-05-30T00:00:00"/>
    <d v="2021-07-06T00:00:00"/>
    <s v="KR"/>
    <s v="BDT"/>
    <n v="-2739"/>
    <s v="1.00000"/>
    <s v="BDT"/>
    <n v="-2739"/>
    <n v="-32.24"/>
    <n v="32.24"/>
    <s v="9908884741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22002836"/>
    <x v="50"/>
    <d v="2021-04-08T00:00:00"/>
    <d v="2021-04-24T00:00:00"/>
    <s v="RE"/>
    <s v="BDT"/>
    <n v="-2736"/>
    <s v="1.00000"/>
    <s v="BDT"/>
    <n v="-2736"/>
    <n v="-32.21"/>
    <n v="32.21"/>
    <s v="123"/>
    <s v="20210415"/>
    <s v="Pneumatic Connector for April'21"/>
    <s v=""/>
    <s v="0"/>
    <s v="5000157161 /68"/>
    <s v=""/>
    <s v=""/>
    <s v=""/>
    <s v=""/>
    <s v="2113000015"/>
    <d v="2021-07-07T00:00:00"/>
    <s v=""/>
    <s v=""/>
    <s v=""/>
    <n v="0"/>
  </r>
  <r>
    <s v=""/>
    <s v="20100013"/>
    <s v="2012010104"/>
    <x v="4"/>
    <s v="0021-04-05"/>
    <d v="2021-06-01T00:00:00"/>
    <s v="KR"/>
    <s v="BDT"/>
    <n v="-2684"/>
    <s v="1.00000"/>
    <s v="BDT"/>
    <n v="-2684"/>
    <n v="-31.6"/>
    <n v="31.6"/>
    <s v="9908620241"/>
    <s v="20210530"/>
    <s v="Payable to Transmarine for C&amp;F Exp Apr'21"/>
    <s v=""/>
    <s v="0"/>
    <s v="C&amp;F EXPORT"/>
    <s v="N/A"/>
    <s v=""/>
    <s v="N/A"/>
    <s v=""/>
    <s v="2113000004"/>
    <d v="2021-07-03T00:00:00"/>
    <s v=""/>
    <s v=""/>
    <s v=""/>
    <n v="0"/>
  </r>
  <r>
    <s v=""/>
    <s v="20100013"/>
    <s v="2012010093"/>
    <x v="4"/>
    <s v="0021-04-10"/>
    <d v="2021-06-01T00:00:00"/>
    <s v="KR"/>
    <s v="BDT"/>
    <n v="-2641"/>
    <s v="1.00000"/>
    <s v="BDT"/>
    <n v="-2641"/>
    <n v="-31.09"/>
    <n v="31.09"/>
    <s v="9908620244"/>
    <s v="20210530"/>
    <s v="Payable to Transmarine for C&amp;F Exp Apr'21"/>
    <s v=""/>
    <s v="0"/>
    <s v="C&amp;F EXPORT"/>
    <s v="N/A"/>
    <s v=""/>
    <s v="N/A"/>
    <s v=""/>
    <s v="2113000004"/>
    <d v="2021-07-03T00:00:00"/>
    <s v=""/>
    <s v=""/>
    <s v=""/>
    <n v="0"/>
  </r>
  <r>
    <s v=""/>
    <s v="20100013"/>
    <s v="2022002793"/>
    <x v="61"/>
    <d v="2021-03-29T00:00:00"/>
    <d v="2021-04-10T00:00:00"/>
    <s v="RE"/>
    <s v="BDT"/>
    <n v="-2636.91"/>
    <s v="1.00000"/>
    <s v="BDT"/>
    <n v="-2636.91"/>
    <n v="-31.04"/>
    <n v="31.04"/>
    <s v="015/21"/>
    <s v="20210331"/>
    <s v="Printing book for March'31"/>
    <s v=""/>
    <s v="0"/>
    <s v="5000156366 /232"/>
    <s v=""/>
    <s v=""/>
    <s v=""/>
    <s v=""/>
    <s v="2113000022"/>
    <d v="2021-07-07T00:00:00"/>
    <s v=""/>
    <s v=""/>
    <s v=""/>
    <n v="0"/>
  </r>
  <r>
    <s v=""/>
    <s v="20100004"/>
    <s v="2012002444"/>
    <x v="106"/>
    <d v="2020-10-14T00:00:00"/>
    <d v="2020-10-20T00:00:00"/>
    <s v="KR"/>
    <s v="USD"/>
    <n v="-30.98"/>
    <s v="83.94997"/>
    <s v="BDT"/>
    <n v="-2600.77"/>
    <n v="-30.98"/>
    <n v="30.98"/>
    <s v="GRN-2020-19017"/>
    <s v="C2001-90"/>
    <s v="Purchase of 1721 PCS under CIPL-03148"/>
    <s v=""/>
    <s v="0"/>
    <s v="201941-SC DCUDAK017657"/>
    <s v="CIPL-03148"/>
    <s v=""/>
    <s v="2000227180"/>
    <s v=""/>
    <s v=""/>
    <m/>
    <s v=""/>
    <s v=""/>
    <s v=""/>
    <n v="0"/>
  </r>
  <r>
    <s v=""/>
    <s v="20100013"/>
    <s v="2022002960"/>
    <x v="60"/>
    <d v="2021-04-20T00:00:00"/>
    <d v="2021-04-29T00:00:00"/>
    <s v="RE"/>
    <s v="BDT"/>
    <n v="-2629"/>
    <s v="1.00000"/>
    <s v="BDT"/>
    <n v="-2629"/>
    <n v="-30.95"/>
    <n v="30.95"/>
    <s v="B-2004"/>
    <s v="20210427"/>
    <s v="Machinery spare parts for the month of April'21"/>
    <s v=""/>
    <s v="0"/>
    <s v="5000157897 /442"/>
    <s v="CIPL-03343"/>
    <s v=""/>
    <s v=""/>
    <s v=""/>
    <s v=""/>
    <m/>
    <s v=""/>
    <s v=""/>
    <s v=""/>
    <n v="0"/>
  </r>
  <r>
    <s v=""/>
    <s v="20100013"/>
    <s v="2022003605"/>
    <x v="41"/>
    <d v="2021-06-07T00:00:00"/>
    <d v="2021-07-05T00:00:00"/>
    <s v="RE"/>
    <s v="BDT"/>
    <n v="-2627"/>
    <s v="1.00000"/>
    <s v="BDT"/>
    <n v="-2627"/>
    <n v="-30.93"/>
    <n v="30.93"/>
    <s v="159"/>
    <s v="20210620"/>
    <s v="Lequied soap,Room Airfreshner,HAnd sanitizer..June"/>
    <s v=""/>
    <s v="0"/>
    <s v="5000162403 /277"/>
    <s v=""/>
    <s v=""/>
    <s v=""/>
    <s v=""/>
    <s v="2113000115"/>
    <d v="2021-07-14T00:00:00"/>
    <s v=""/>
    <s v=""/>
    <s v=""/>
    <n v="0"/>
  </r>
  <r>
    <s v=""/>
    <s v="30900100"/>
    <s v="2049003834"/>
    <x v="75"/>
    <d v="2021-06-08T00:00:00"/>
    <d v="2021-06-28T00:00:00"/>
    <s v="WE"/>
    <s v="BDT"/>
    <n v="-2619"/>
    <s v="1.00000"/>
    <s v="BDT"/>
    <n v="-2619"/>
    <n v="-30.83"/>
    <n v="30.83"/>
    <s v="9106"/>
    <s v="4500061939"/>
    <s v="SS Welding Rod 2.5 mm"/>
    <s v=""/>
    <s v="0"/>
    <s v="Utility"/>
    <s v=""/>
    <s v=""/>
    <s v=""/>
    <s v="2010100001"/>
    <s v=""/>
    <m/>
    <s v=""/>
    <s v=""/>
    <s v=""/>
    <n v="0"/>
  </r>
  <r>
    <s v=""/>
    <s v="20100013"/>
    <s v="2012010174"/>
    <x v="4"/>
    <d v="2021-04-30T00:00:00"/>
    <d v="2021-06-01T00:00:00"/>
    <s v="KR"/>
    <s v="BDT"/>
    <n v="-2594"/>
    <s v="1.00000"/>
    <s v="BDT"/>
    <n v="-2594"/>
    <n v="-30.54"/>
    <n v="30.54"/>
    <s v="9908620805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30900100"/>
    <s v="2049003399"/>
    <x v="39"/>
    <d v="2021-05-29T00:00:00"/>
    <d v="2021-05-29T00:00:00"/>
    <s v="WE"/>
    <s v="USD"/>
    <n v="-30.45"/>
    <s v="83.95008"/>
    <s v="BDT"/>
    <n v="-2556.2800000000002"/>
    <n v="-30.45"/>
    <n v="30.45"/>
    <s v="27743"/>
    <s v="4500061924"/>
    <s v="CRTDBXCRTN 54X36 cm 3 Ply"/>
    <s v=""/>
    <s v="0"/>
    <s v="Pcking Mtarial"/>
    <s v=""/>
    <s v=""/>
    <s v=""/>
    <s v="2010300001"/>
    <s v=""/>
    <m/>
    <s v=""/>
    <s v=""/>
    <s v=""/>
    <n v="0"/>
  </r>
  <r>
    <s v=""/>
    <s v="20100004"/>
    <s v="2012008167"/>
    <x v="3"/>
    <d v="2021-04-04T00:00:00"/>
    <d v="2021-04-07T00:00:00"/>
    <s v="KR"/>
    <s v="USD"/>
    <n v="-30.41"/>
    <s v="83.95002"/>
    <s v="BDT"/>
    <n v="-2552.92"/>
    <n v="-30.41"/>
    <n v="30.41"/>
    <s v="GRN-2021-7798"/>
    <s v="C2001-90"/>
    <s v="Goods received from Paxar Bangladesh Ltd."/>
    <s v=""/>
    <s v="0"/>
    <s v="218664-SC   LCA-369121"/>
    <s v="CIPL-03270"/>
    <s v=""/>
    <s v="2100065700"/>
    <s v=""/>
    <s v=""/>
    <m/>
    <s v=""/>
    <s v=""/>
    <s v=""/>
    <n v="0"/>
  </r>
  <r>
    <s v=""/>
    <s v="20100013"/>
    <s v="2012011150"/>
    <x v="22"/>
    <d v="2021-05-27T00:00:00"/>
    <d v="2021-07-06T00:00:00"/>
    <s v="KR"/>
    <s v="BDT"/>
    <n v="-2582"/>
    <s v="1.00000"/>
    <s v="BDT"/>
    <n v="-2582"/>
    <n v="-30.39"/>
    <n v="30.39"/>
    <s v="9908621799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07"/>
    <s v="2022003843"/>
    <x v="16"/>
    <d v="2021-06-24T00:00:00"/>
    <d v="2021-07-06T00:00:00"/>
    <s v="RE"/>
    <s v="USD"/>
    <n v="-30.38"/>
    <s v="83.94997"/>
    <s v="BDT"/>
    <n v="-2550.4"/>
    <n v="-30.38"/>
    <n v="30.38"/>
    <s v="33872"/>
    <s v="C2001-956"/>
    <s v="Goods received from Epyllion Limited"/>
    <s v=""/>
    <s v="0"/>
    <s v="4500062305"/>
    <s v="CIPL-03364"/>
    <s v=""/>
    <s v=""/>
    <s v=""/>
    <s v=""/>
    <m/>
    <s v=""/>
    <s v=""/>
    <s v=""/>
    <n v="0"/>
  </r>
  <r>
    <s v=""/>
    <s v="30900110"/>
    <s v="2049003872"/>
    <x v="22"/>
    <d v="2021-06-30T00:00:00"/>
    <d v="2021-06-30T00:00:00"/>
    <s v="WE"/>
    <s v="BDT"/>
    <n v="-2575"/>
    <s v="1.00000"/>
    <s v="BDT"/>
    <n v="-2575"/>
    <n v="-30.31"/>
    <n v="30.31"/>
    <s v="21/06/03"/>
    <s v="4200002689"/>
    <s v="Operapion Specification Sheet ( Sudise"/>
    <s v=""/>
    <s v="0"/>
    <s v="Printing"/>
    <s v=""/>
    <s v=""/>
    <s v=""/>
    <s v="2010100001"/>
    <s v=""/>
    <m/>
    <s v=""/>
    <s v=""/>
    <s v=""/>
    <n v="0"/>
  </r>
  <r>
    <s v=""/>
    <s v="20100013"/>
    <s v="2012009944"/>
    <x v="4"/>
    <d v="2021-04-22T00:00:00"/>
    <d v="2021-06-01T00:00:00"/>
    <s v="KR"/>
    <s v="BDT"/>
    <n v="-2572"/>
    <s v="1.00000"/>
    <s v="BDT"/>
    <n v="-2572"/>
    <n v="-30.28"/>
    <n v="30.28"/>
    <s v="9908883051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30900110"/>
    <s v="2049003872"/>
    <x v="22"/>
    <d v="2021-06-30T00:00:00"/>
    <d v="2021-06-30T00:00:00"/>
    <s v="WE"/>
    <s v="BDT"/>
    <n v="-2565"/>
    <s v="1.00000"/>
    <s v="BDT"/>
    <n v="-2565"/>
    <n v="-30.19"/>
    <n v="30.19"/>
    <s v="21/06/03"/>
    <s v="4200002689"/>
    <s v="Garments Quality Inspection Report( Inli"/>
    <s v=""/>
    <s v="0"/>
    <s v="Printing"/>
    <s v=""/>
    <s v=""/>
    <s v=""/>
    <s v="2010100001"/>
    <s v=""/>
    <m/>
    <s v=""/>
    <s v=""/>
    <s v=""/>
    <n v="0"/>
  </r>
  <r>
    <s v=""/>
    <s v="20100013"/>
    <s v="2012011142"/>
    <x v="22"/>
    <d v="2021-05-25T00:00:00"/>
    <d v="2021-07-06T00:00:00"/>
    <s v="KR"/>
    <s v="BDT"/>
    <n v="-2559"/>
    <s v="1.00000"/>
    <s v="BDT"/>
    <n v="-2559"/>
    <n v="-30.12"/>
    <n v="30.12"/>
    <s v="9908621800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09993"/>
    <x v="4"/>
    <d v="2021-04-27T00:00:00"/>
    <d v="2021-06-01T00:00:00"/>
    <s v="KR"/>
    <s v="BDT"/>
    <n v="-2552"/>
    <s v="1.00000"/>
    <s v="BDT"/>
    <n v="-2552"/>
    <n v="-30.04"/>
    <n v="30.04"/>
    <s v="9908883928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04"/>
    <s v="2012010736"/>
    <x v="1"/>
    <d v="2021-06-23T00:00:00"/>
    <d v="2021-06-24T00:00:00"/>
    <s v="KR"/>
    <s v="USD"/>
    <n v="-29.99"/>
    <s v="83.94998"/>
    <s v="BDT"/>
    <n v="-2517.66"/>
    <n v="-29.99"/>
    <n v="29.99"/>
    <s v="GRN-2021-14447"/>
    <s v="C2020-189"/>
    <s v="Goods received from R-PAC (BANGLADESH) LIMITED"/>
    <s v=""/>
    <s v="0"/>
    <s v="CIPL06082021"/>
    <s v="CIPL-03343"/>
    <s v=""/>
    <s v="2100148950"/>
    <s v=""/>
    <s v=""/>
    <m/>
    <s v=""/>
    <s v=""/>
    <s v=""/>
    <n v="0"/>
  </r>
  <r>
    <s v=""/>
    <s v="20100013"/>
    <s v="2012011082"/>
    <x v="22"/>
    <d v="2021-05-06T00:00:00"/>
    <d v="2021-07-06T00:00:00"/>
    <s v="KR"/>
    <s v="BDT"/>
    <n v="-2547"/>
    <s v="1.00000"/>
    <s v="BDT"/>
    <n v="-2547"/>
    <n v="-29.98"/>
    <n v="29.98"/>
    <s v="9908621353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1140"/>
    <x v="22"/>
    <d v="2021-05-25T00:00:00"/>
    <d v="2021-07-06T00:00:00"/>
    <s v="KR"/>
    <s v="BDT"/>
    <n v="-2545"/>
    <s v="1.00000"/>
    <s v="BDT"/>
    <n v="-2545"/>
    <n v="-29.96"/>
    <n v="29.96"/>
    <s v="9908621801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22003170"/>
    <x v="15"/>
    <d v="2021-05-06T00:00:00"/>
    <d v="2021-06-01T00:00:00"/>
    <s v="RE"/>
    <s v="BDT"/>
    <n v="-2532.4"/>
    <s v="1.00000"/>
    <s v="BDT"/>
    <n v="-2532.4"/>
    <n v="-29.81"/>
    <n v="29.81"/>
    <s v="9645"/>
    <s v="20210520"/>
    <s v="Machineries spare parts for May'21"/>
    <s v=""/>
    <s v="0"/>
    <s v="5000159411 /663"/>
    <s v=""/>
    <s v=""/>
    <s v=""/>
    <s v=""/>
    <s v=""/>
    <m/>
    <s v=""/>
    <s v=""/>
    <s v=""/>
    <n v="0"/>
  </r>
  <r>
    <s v=""/>
    <s v="20100013"/>
    <s v="2012010087"/>
    <x v="4"/>
    <s v="0021-04-06"/>
    <d v="2021-06-01T00:00:00"/>
    <s v="KR"/>
    <s v="BDT"/>
    <n v="-2528"/>
    <s v="1.00000"/>
    <s v="BDT"/>
    <n v="-2528"/>
    <n v="-29.76"/>
    <n v="29.76"/>
    <s v="9908620227"/>
    <s v="20210530"/>
    <s v="Payable to Transmarine for C&amp;F Exp Apr'21"/>
    <s v=""/>
    <s v="0"/>
    <s v="C&amp;F EXPORT"/>
    <s v="N/A"/>
    <s v=""/>
    <s v="N/A"/>
    <s v=""/>
    <s v="2113000004"/>
    <d v="2021-07-03T00:00:00"/>
    <s v=""/>
    <s v=""/>
    <s v=""/>
    <n v="0"/>
  </r>
  <r>
    <s v=""/>
    <s v="20100013"/>
    <s v="2012011090"/>
    <x v="22"/>
    <d v="2021-05-07T00:00:00"/>
    <d v="2021-07-06T00:00:00"/>
    <s v="KR"/>
    <s v="BDT"/>
    <n v="-2527"/>
    <s v="1.00000"/>
    <s v="BDT"/>
    <n v="-2527"/>
    <n v="-29.75"/>
    <n v="29.75"/>
    <s v="9908621339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22002875"/>
    <x v="57"/>
    <d v="2021-04-12T00:00:00"/>
    <d v="2021-04-29T00:00:00"/>
    <s v="RE"/>
    <s v="BDT"/>
    <n v="-2522"/>
    <s v="1.00000"/>
    <s v="BDT"/>
    <n v="-2522"/>
    <n v="-29.69"/>
    <n v="29.69"/>
    <s v="55"/>
    <s v="20210425"/>
    <s v="TIMING BELTLBH ,SHIRRING FOOT FOR APRIL'21"/>
    <s v=""/>
    <s v="0"/>
    <s v="5000157550 /591"/>
    <s v="CIPL-03343"/>
    <s v=""/>
    <s v=""/>
    <s v=""/>
    <s v="2113000125"/>
    <d v="2021-07-14T00:00:00"/>
    <s v=""/>
    <s v=""/>
    <s v=""/>
    <n v="0"/>
  </r>
  <r>
    <s v=""/>
    <s v="20100013"/>
    <s v="2012010075"/>
    <x v="4"/>
    <s v="0021-04-01"/>
    <d v="2021-06-01T00:00:00"/>
    <s v="KR"/>
    <s v="BDT"/>
    <n v="-2519"/>
    <s v="1.00000"/>
    <s v="BDT"/>
    <n v="-2519"/>
    <n v="-29.65"/>
    <n v="29.65"/>
    <s v="9908620232"/>
    <s v="20210530"/>
    <s v="Payable to Transmarine for C&amp;F Exp Apr'21"/>
    <s v=""/>
    <s v="0"/>
    <s v="C&amp;F EXPORT"/>
    <s v="N/A"/>
    <s v=""/>
    <s v="N/A"/>
    <s v=""/>
    <s v="2113000004"/>
    <d v="2021-07-03T00:00:00"/>
    <s v=""/>
    <s v=""/>
    <s v=""/>
    <n v="0"/>
  </r>
  <r>
    <s v=""/>
    <s v="20100013"/>
    <s v="2012011143"/>
    <x v="22"/>
    <d v="2021-05-27T00:00:00"/>
    <d v="2021-07-06T00:00:00"/>
    <s v="KR"/>
    <s v="BDT"/>
    <n v="-2510"/>
    <s v="1.00000"/>
    <s v="BDT"/>
    <n v="-2510"/>
    <n v="-29.55"/>
    <n v="29.55"/>
    <s v="9908621773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05"/>
    <s v="2022003110"/>
    <x v="20"/>
    <d v="2021-04-22T00:00:00"/>
    <d v="2021-05-06T00:00:00"/>
    <s v="RE"/>
    <s v="BDT"/>
    <n v="-2506"/>
    <s v="1.00000"/>
    <s v="BDT"/>
    <n v="-2506"/>
    <n v="-29.5"/>
    <n v="29.5"/>
    <s v="3125"/>
    <s v="C2019-166"/>
    <s v="Chemical purchase for April'21"/>
    <s v=""/>
    <s v="0"/>
    <s v="5000157977 /233"/>
    <s v="PGCL-01767"/>
    <s v=""/>
    <s v=""/>
    <s v=""/>
    <s v=""/>
    <m/>
    <s v=""/>
    <s v=""/>
    <s v=""/>
    <n v="0"/>
  </r>
  <r>
    <s v=""/>
    <s v="30900110"/>
    <s v="2049003818"/>
    <x v="79"/>
    <d v="2021-06-26T00:00:00"/>
    <d v="2021-06-26T00:00:00"/>
    <s v="WE"/>
    <s v="BDT"/>
    <n v="-2500"/>
    <s v="1.00000"/>
    <s v="BDT"/>
    <n v="-2500"/>
    <n v="-29.43"/>
    <n v="29.43"/>
    <s v="21/06/01"/>
    <s v="4200002695"/>
    <s v="ID Cover"/>
    <s v=""/>
    <s v="0"/>
    <s v="H.R Dpet."/>
    <s v=""/>
    <s v=""/>
    <s v=""/>
    <s v="2010300001"/>
    <s v=""/>
    <m/>
    <s v=""/>
    <s v=""/>
    <s v=""/>
    <n v="0"/>
  </r>
  <r>
    <s v=""/>
    <s v="30900110"/>
    <s v="2049003367"/>
    <x v="12"/>
    <d v="2021-05-05T00:00:00"/>
    <d v="2021-05-26T00:00:00"/>
    <s v="WE"/>
    <s v="BDT"/>
    <n v="-2493.75"/>
    <s v="1.00000"/>
    <s v="BDT"/>
    <n v="-2493.75"/>
    <n v="-29.36"/>
    <n v="29.36"/>
    <s v="1057,975,961"/>
    <s v="4200001868"/>
    <s v="Lay chart book"/>
    <s v=""/>
    <s v="0"/>
    <s v="Printing"/>
    <s v=""/>
    <s v=""/>
    <s v=""/>
    <s v="2010100001"/>
    <s v=""/>
    <m/>
    <s v=""/>
    <s v=""/>
    <s v=""/>
    <n v="0"/>
  </r>
  <r>
    <s v=""/>
    <s v="30900110"/>
    <s v="2049003735"/>
    <x v="41"/>
    <d v="2021-06-20T00:00:00"/>
    <d v="2021-06-21T00:00:00"/>
    <s v="WE"/>
    <s v="BDT"/>
    <n v="-2493.75"/>
    <s v="1.00000"/>
    <s v="BDT"/>
    <n v="-2493.75"/>
    <n v="-29.36"/>
    <n v="29.36"/>
    <s v="1250/1218"/>
    <s v="4200002566"/>
    <s v="Lay chart book"/>
    <s v=""/>
    <s v="0"/>
    <s v="Printing"/>
    <s v=""/>
    <s v=""/>
    <s v=""/>
    <s v="2010100001"/>
    <s v=""/>
    <m/>
    <s v=""/>
    <s v=""/>
    <s v=""/>
    <n v="0"/>
  </r>
  <r>
    <s v=""/>
    <s v="20100013"/>
    <s v="2022003740"/>
    <x v="9"/>
    <d v="2021-06-26T00:00:00"/>
    <d v="2021-07-04T00:00:00"/>
    <s v="RE"/>
    <s v="BDT"/>
    <n v="-2463"/>
    <s v="1.00000"/>
    <s v="BDT"/>
    <n v="-2463"/>
    <n v="-28.99"/>
    <n v="28.99"/>
    <s v="00260"/>
    <s v="20210628"/>
    <s v="WTP Process Flow,MULTIGRADE SAND,,for June'21"/>
    <s v=""/>
    <s v="0"/>
    <s v="5000163628 /96,97"/>
    <s v=""/>
    <s v=""/>
    <s v=""/>
    <s v=""/>
    <s v=""/>
    <m/>
    <s v=""/>
    <s v=""/>
    <s v=""/>
    <n v="0"/>
  </r>
  <r>
    <s v=""/>
    <s v="20100013"/>
    <s v="2012009937"/>
    <x v="4"/>
    <d v="2021-04-12T00:00:00"/>
    <d v="2021-06-01T00:00:00"/>
    <s v="KR"/>
    <s v="BDT"/>
    <n v="-2439"/>
    <s v="1.00000"/>
    <s v="BDT"/>
    <n v="-2439"/>
    <n v="-28.71"/>
    <n v="28.71"/>
    <s v="9908883052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09938"/>
    <x v="4"/>
    <d v="2021-04-20T00:00:00"/>
    <d v="2021-06-01T00:00:00"/>
    <s v="KR"/>
    <s v="BDT"/>
    <n v="-2439"/>
    <s v="1.00000"/>
    <s v="BDT"/>
    <n v="-2439"/>
    <n v="-28.71"/>
    <n v="28.71"/>
    <s v="9908883050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04"/>
    <s v="2012010693"/>
    <x v="52"/>
    <d v="2021-06-21T00:00:00"/>
    <d v="2021-06-22T00:00:00"/>
    <s v="KR"/>
    <s v="USD"/>
    <n v="-28.67"/>
    <s v="83.95012"/>
    <s v="BDT"/>
    <n v="-2406.85"/>
    <n v="-28.67"/>
    <n v="28.67"/>
    <s v="GRN-2021-14224"/>
    <s v="C2001-90"/>
    <s v="Goods received from Paxar Bangladesh Ltd."/>
    <s v=""/>
    <s v="0"/>
    <s v="228057-SC  LCA-380696"/>
    <s v="CIPL-03364"/>
    <s v=""/>
    <s v="2100155130"/>
    <s v=""/>
    <s v="2126000020"/>
    <d v="2021-07-06T00:00:00"/>
    <s v=""/>
    <s v=""/>
    <s v=""/>
    <n v="0"/>
  </r>
  <r>
    <s v=""/>
    <s v="20100013"/>
    <s v="2022003584"/>
    <x v="41"/>
    <d v="2021-06-03T00:00:00"/>
    <d v="2021-07-05T00:00:00"/>
    <s v="RE"/>
    <s v="BDT"/>
    <n v="-2425"/>
    <s v="1.00000"/>
    <s v="BDT"/>
    <n v="-2425"/>
    <n v="-28.55"/>
    <n v="28.55"/>
    <s v="13"/>
    <s v="20210620"/>
    <s v="UV INK FOR JUNE'21"/>
    <s v=""/>
    <s v="0"/>
    <s v="5000162392 /474"/>
    <s v=""/>
    <s v=""/>
    <s v=""/>
    <s v=""/>
    <s v=""/>
    <m/>
    <s v=""/>
    <s v=""/>
    <s v=""/>
    <n v="0"/>
  </r>
  <r>
    <s v=""/>
    <s v="20100004"/>
    <s v="2012008378"/>
    <x v="14"/>
    <d v="2021-04-12T00:00:00"/>
    <d v="2021-04-13T00:00:00"/>
    <s v="KR"/>
    <s v="USD"/>
    <n v="-28.43"/>
    <s v="83.95005"/>
    <s v="BDT"/>
    <n v="-2386.6999999999998"/>
    <n v="-28.43"/>
    <n v="28.43"/>
    <s v="GRN-2021-8686"/>
    <s v="C2020-189"/>
    <s v="Goods received from R-PAC (BANGLADESH) LIMITED"/>
    <s v=""/>
    <s v="0"/>
    <s v="CIPL04052021(B)  DCUDAK13"/>
    <s v="CIPL-03329"/>
    <s v=""/>
    <s v="2100088610"/>
    <s v=""/>
    <s v=""/>
    <m/>
    <s v=""/>
    <s v=""/>
    <s v=""/>
    <n v="0"/>
  </r>
  <r>
    <s v=""/>
    <s v="20100013"/>
    <s v="2012010068"/>
    <x v="4"/>
    <s v="0021-04-06"/>
    <d v="2021-06-01T00:00:00"/>
    <s v="KR"/>
    <s v="BDT"/>
    <n v="-2403"/>
    <s v="1.00000"/>
    <s v="BDT"/>
    <n v="-2403"/>
    <n v="-28.29"/>
    <n v="28.29"/>
    <s v="9908620228"/>
    <s v="20210530"/>
    <s v="Payable to Transmarine for C&amp;F Exp Apr'21"/>
    <s v=""/>
    <s v="0"/>
    <s v="C&amp;F EXPORT"/>
    <s v="N/A"/>
    <s v=""/>
    <s v="N/A"/>
    <s v=""/>
    <s v="2113000004"/>
    <d v="2021-07-03T00:00:00"/>
    <s v=""/>
    <s v=""/>
    <s v=""/>
    <n v="0"/>
  </r>
  <r>
    <s v=""/>
    <s v="30900110"/>
    <s v="2049003875"/>
    <x v="22"/>
    <d v="2021-06-21T00:00:00"/>
    <d v="2021-06-30T00:00:00"/>
    <s v="WE"/>
    <s v="BDT"/>
    <n v="-2400"/>
    <s v="1.00000"/>
    <s v="BDT"/>
    <n v="-2400"/>
    <n v="-28.25"/>
    <n v="28.25"/>
    <s v="2021620"/>
    <s v="4200002533"/>
    <s v="Tab. Ace plus 500mg"/>
    <s v=""/>
    <s v="0"/>
    <s v="Madecal"/>
    <s v=""/>
    <s v=""/>
    <s v=""/>
    <s v="2010300001"/>
    <s v=""/>
    <m/>
    <s v=""/>
    <s v=""/>
    <s v=""/>
    <n v="0"/>
  </r>
  <r>
    <s v=""/>
    <s v="30900100"/>
    <s v="2049003838"/>
    <x v="79"/>
    <d v="2021-06-26T00:00:00"/>
    <d v="2021-06-28T00:00:00"/>
    <s v="WE"/>
    <s v="BDT"/>
    <n v="-2400"/>
    <s v="1.00000"/>
    <s v="BDT"/>
    <n v="-2400"/>
    <n v="-28.25"/>
    <n v="28.25"/>
    <s v="350"/>
    <s v="4500062440"/>
    <s v="Plastic Biv CockRFL/Sharif"/>
    <s v=""/>
    <s v="0"/>
    <s v="Civil"/>
    <s v=""/>
    <s v=""/>
    <s v=""/>
    <s v="2010100001"/>
    <s v=""/>
    <m/>
    <s v=""/>
    <s v=""/>
    <s v=""/>
    <n v="0"/>
  </r>
  <r>
    <s v=""/>
    <s v="20100013"/>
    <s v="2012011099"/>
    <x v="22"/>
    <d v="2021-05-23T00:00:00"/>
    <d v="2021-07-06T00:00:00"/>
    <s v="KR"/>
    <s v="BDT"/>
    <n v="-2390"/>
    <s v="1.00000"/>
    <s v="BDT"/>
    <n v="-2390"/>
    <n v="-28.13"/>
    <n v="28.13"/>
    <s v="9908621348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0082"/>
    <x v="4"/>
    <s v="0021-04-04"/>
    <d v="2021-06-01T00:00:00"/>
    <s v="KR"/>
    <s v="BDT"/>
    <n v="-2388"/>
    <s v="1.00000"/>
    <s v="BDT"/>
    <n v="-2388"/>
    <n v="-28.11"/>
    <n v="28.11"/>
    <s v="9908620234"/>
    <s v="20210530"/>
    <s v="Payable to Transmarine for C&amp;F Exp Apr'21"/>
    <s v=""/>
    <s v="0"/>
    <s v="C&amp;F EXPORT"/>
    <s v="N/A"/>
    <s v=""/>
    <s v="N/A"/>
    <s v=""/>
    <s v="2113000004"/>
    <d v="2021-07-03T00:00:00"/>
    <s v=""/>
    <s v=""/>
    <s v=""/>
    <n v="0"/>
  </r>
  <r>
    <s v=""/>
    <s v="20100013"/>
    <s v="2012011097"/>
    <x v="22"/>
    <d v="2021-05-06T00:00:00"/>
    <d v="2021-07-06T00:00:00"/>
    <s v="KR"/>
    <s v="BDT"/>
    <n v="-2385"/>
    <s v="1.00000"/>
    <s v="BDT"/>
    <n v="-2385"/>
    <n v="-28.08"/>
    <n v="28.08"/>
    <s v="9908621354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04"/>
    <s v="2012010844"/>
    <x v="45"/>
    <d v="2021-06-27T00:00:00"/>
    <d v="2021-06-29T00:00:00"/>
    <s v="KR"/>
    <s v="USD"/>
    <n v="-28.08"/>
    <s v="83.95014"/>
    <s v="BDT"/>
    <n v="-2357.3200000000002"/>
    <n v="-28.08"/>
    <n v="28.08"/>
    <s v="GRN-2021-14859"/>
    <s v="C2020-189"/>
    <s v="Goods received from R-PAC (BANGLADESH) LIMITED"/>
    <s v=""/>
    <s v="0"/>
    <s v="CIPL06202021"/>
    <s v="CIPL-03386"/>
    <s v=""/>
    <s v="2100161540"/>
    <s v=""/>
    <s v=""/>
    <m/>
    <s v=""/>
    <s v=""/>
    <s v=""/>
    <n v="0"/>
  </r>
  <r>
    <s v=""/>
    <s v="20100004"/>
    <s v="2012010591"/>
    <x v="10"/>
    <d v="2021-06-15T00:00:00"/>
    <d v="2021-06-17T00:00:00"/>
    <s v="KR"/>
    <s v="USD"/>
    <n v="-28.05"/>
    <s v="83.95009"/>
    <s v="BDT"/>
    <n v="-2354.8000000000002"/>
    <n v="-28.05"/>
    <n v="28.05"/>
    <s v="GRN-2021-13698"/>
    <s v="20210615"/>
    <s v="Goods received from SML Packaging Solutions Bangla"/>
    <s v=""/>
    <s v="0"/>
    <s v="02062021-01  LCA-371736"/>
    <s v="CIPL-03347"/>
    <s v=""/>
    <s v="2100140530"/>
    <s v=""/>
    <s v="2126000038"/>
    <d v="2021-07-14T00:00:00"/>
    <s v=""/>
    <s v=""/>
    <s v=""/>
    <n v="0"/>
  </r>
  <r>
    <s v=""/>
    <s v="30900110"/>
    <s v="2049003340"/>
    <x v="21"/>
    <d v="2021-05-25T00:00:00"/>
    <d v="2021-05-25T00:00:00"/>
    <s v="WE"/>
    <s v="BDT"/>
    <n v="-2381.5"/>
    <s v="1.00000"/>
    <s v="BDT"/>
    <n v="-2381.5"/>
    <n v="-28.03"/>
    <n v="28.03"/>
    <s v="CIPL/2021/04"/>
    <s v="4300021441"/>
    <s v="Communication - Mobile"/>
    <s v=""/>
    <s v="0"/>
    <s v="Local Air Time call charg"/>
    <s v=""/>
    <s v=""/>
    <s v=""/>
    <s v="2010300001"/>
    <s v=""/>
    <m/>
    <s v=""/>
    <s v=""/>
    <s v=""/>
    <n v="0"/>
  </r>
  <r>
    <s v=""/>
    <s v="20100004"/>
    <s v="2012010836"/>
    <x v="45"/>
    <d v="2021-06-27T00:00:00"/>
    <d v="2021-06-29T00:00:00"/>
    <s v="KR"/>
    <s v="USD"/>
    <n v="-27.99"/>
    <s v="83.94998"/>
    <s v="BDT"/>
    <n v="-2349.7600000000002"/>
    <n v="-27.99"/>
    <n v="27.99"/>
    <s v="GRN-2021-14864"/>
    <s v="C2020-189"/>
    <s v="Goods received from R-PAC (BANGLADESH) LIMITED"/>
    <s v=""/>
    <s v="0"/>
    <s v="CIPL06202021"/>
    <s v="CIPL-03385"/>
    <s v=""/>
    <s v="2100161480"/>
    <s v=""/>
    <s v=""/>
    <m/>
    <s v=""/>
    <s v=""/>
    <s v=""/>
    <n v="0"/>
  </r>
  <r>
    <s v=""/>
    <s v="20100013"/>
    <s v="2022003385"/>
    <x v="6"/>
    <d v="2021-05-29T00:00:00"/>
    <d v="2021-06-03T00:00:00"/>
    <s v="RE"/>
    <s v="BDT"/>
    <n v="-2375"/>
    <s v="1.00000"/>
    <s v="BDT"/>
    <n v="-2375"/>
    <n v="-27.96"/>
    <n v="27.96"/>
    <s v="2662"/>
    <s v="20210531"/>
    <s v="SCISSORS - 12&quot; FOR MAY'21"/>
    <s v=""/>
    <s v="0"/>
    <s v="5000161069 /126"/>
    <s v=""/>
    <s v=""/>
    <s v=""/>
    <s v=""/>
    <s v=""/>
    <m/>
    <s v=""/>
    <s v=""/>
    <s v=""/>
    <n v="0"/>
  </r>
  <r>
    <s v=""/>
    <s v="30900100"/>
    <s v="2049002928"/>
    <x v="51"/>
    <d v="2021-04-13T00:00:00"/>
    <d v="2021-04-13T00:00:00"/>
    <s v="WE"/>
    <s v="USD"/>
    <n v="-27.88"/>
    <s v="83.95014"/>
    <s v="BDT"/>
    <n v="-2340.5300000000002"/>
    <n v="-27.88"/>
    <n v="27.88"/>
    <s v="19413"/>
    <s v="4500061227"/>
    <s v="CRTDBXCRTN56x36  3PLy"/>
    <s v=""/>
    <s v="0"/>
    <s v="Pcking Mtarial"/>
    <s v=""/>
    <s v=""/>
    <s v=""/>
    <s v="2010300001"/>
    <s v=""/>
    <m/>
    <s v=""/>
    <s v=""/>
    <s v=""/>
    <n v="0"/>
  </r>
  <r>
    <s v=""/>
    <s v="20100013"/>
    <s v="2012010018"/>
    <x v="4"/>
    <d v="2021-04-27T00:00:00"/>
    <d v="2021-06-01T00:00:00"/>
    <s v="KR"/>
    <s v="BDT"/>
    <n v="-2365"/>
    <s v="1.00000"/>
    <s v="BDT"/>
    <n v="-2365"/>
    <n v="-27.84"/>
    <n v="27.84"/>
    <s v="9908883891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11133"/>
    <x v="22"/>
    <d v="2021-05-05T00:00:00"/>
    <d v="2021-07-06T00:00:00"/>
    <s v="KR"/>
    <s v="BDT"/>
    <n v="-2352"/>
    <s v="1.00000"/>
    <s v="BDT"/>
    <n v="-2352"/>
    <n v="-27.69"/>
    <n v="27.69"/>
    <s v="9908621607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0959"/>
    <x v="22"/>
    <d v="2021-05-09T00:00:00"/>
    <d v="2021-07-06T00:00:00"/>
    <s v="KR"/>
    <s v="BDT"/>
    <n v="-2346"/>
    <s v="1.00000"/>
    <s v="BDT"/>
    <n v="-2346"/>
    <n v="-27.62"/>
    <n v="27.62"/>
    <s v="9908884524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07"/>
    <s v="2022003778"/>
    <x v="45"/>
    <d v="2021-06-27T00:00:00"/>
    <d v="2021-07-03T00:00:00"/>
    <s v="RE"/>
    <s v="USD"/>
    <n v="-27.6"/>
    <s v="83.95000"/>
    <s v="BDT"/>
    <n v="-2317.02"/>
    <n v="-27.6"/>
    <n v="27.6"/>
    <s v="34150"/>
    <s v="C2001-956"/>
    <s v="Goods received from Epyllion Limited"/>
    <s v=""/>
    <s v="0"/>
    <s v="4500062051"/>
    <s v="CIPL-03329"/>
    <s v=""/>
    <s v=""/>
    <s v=""/>
    <s v=""/>
    <m/>
    <s v=""/>
    <s v=""/>
    <s v=""/>
    <n v="0"/>
  </r>
  <r>
    <s v=""/>
    <s v="20100004"/>
    <s v="2012001059"/>
    <x v="143"/>
    <d v="2020-09-02T00:00:00"/>
    <d v="2020-09-10T00:00:00"/>
    <s v="KR"/>
    <s v="USD"/>
    <n v="-27.54"/>
    <s v="83.94989"/>
    <s v="BDT"/>
    <n v="-2311.98"/>
    <n v="-27.54"/>
    <n v="27.54"/>
    <s v="GRN-2020-14690"/>
    <s v="C2001-6"/>
    <s v="Purchase of 27 CONE(3.0K) under CIPL-03170"/>
    <s v=""/>
    <s v="0"/>
    <s v="SC-0000002794  DCUDAK0138"/>
    <s v="CIPL-03170"/>
    <s v=""/>
    <s v="2000172990"/>
    <s v=""/>
    <s v=""/>
    <m/>
    <s v=""/>
    <s v=""/>
    <s v=""/>
    <n v="0"/>
  </r>
  <r>
    <s v=""/>
    <s v="20100013"/>
    <s v="2012010053"/>
    <x v="4"/>
    <d v="2021-04-29T00:00:00"/>
    <d v="2021-06-01T00:00:00"/>
    <s v="KR"/>
    <s v="BDT"/>
    <n v="-2337"/>
    <s v="1.00000"/>
    <s v="BDT"/>
    <n v="-2337"/>
    <n v="-27.51"/>
    <n v="27.51"/>
    <s v="9908884043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13"/>
    <s v="2012010937"/>
    <x v="22"/>
    <d v="2021-05-24T00:00:00"/>
    <d v="2021-07-06T00:00:00"/>
    <s v="KR"/>
    <s v="BDT"/>
    <n v="-2336"/>
    <s v="1.00000"/>
    <s v="BDT"/>
    <n v="-2336"/>
    <n v="-27.5"/>
    <n v="27.5"/>
    <s v="9908884671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22003643"/>
    <x v="16"/>
    <d v="2021-06-17T00:00:00"/>
    <d v="2021-07-05T00:00:00"/>
    <s v="RE"/>
    <s v="BDT"/>
    <n v="-2328"/>
    <s v="1.00000"/>
    <s v="BDT"/>
    <n v="-2328"/>
    <n v="-27.4"/>
    <n v="27.4"/>
    <s v="47"/>
    <s v="20210624"/>
    <s v="Shading brush for June'21"/>
    <s v=""/>
    <s v="0"/>
    <s v="5000162919 /512"/>
    <s v=""/>
    <s v=""/>
    <s v=""/>
    <s v=""/>
    <s v=""/>
    <m/>
    <s v=""/>
    <s v=""/>
    <s v=""/>
    <n v="0"/>
  </r>
  <r>
    <s v=""/>
    <s v="20100013"/>
    <s v="2012009949"/>
    <x v="4"/>
    <d v="2021-04-20T00:00:00"/>
    <d v="2021-06-01T00:00:00"/>
    <s v="KR"/>
    <s v="BDT"/>
    <n v="-2326"/>
    <s v="1.00000"/>
    <s v="BDT"/>
    <n v="-2326"/>
    <n v="-27.38"/>
    <n v="27.38"/>
    <s v="9908883047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22003034"/>
    <x v="20"/>
    <d v="2021-04-27T00:00:00"/>
    <d v="2021-05-06T00:00:00"/>
    <s v="RE"/>
    <s v="BDT"/>
    <n v="-2318.3000000000002"/>
    <s v="1.00000"/>
    <s v="BDT"/>
    <n v="-2318.3000000000002"/>
    <n v="-27.29"/>
    <n v="27.29"/>
    <s v="8693"/>
    <s v="20210429"/>
    <s v="Sewing machine spare parts for April'21"/>
    <s v=""/>
    <s v="0"/>
    <s v="5000158367 /491"/>
    <s v=""/>
    <s v=""/>
    <s v=""/>
    <s v=""/>
    <s v=""/>
    <m/>
    <s v=""/>
    <s v=""/>
    <s v=""/>
    <n v="0"/>
  </r>
  <r>
    <s v=""/>
    <s v="20100013"/>
    <s v="2012011114"/>
    <x v="22"/>
    <d v="2021-05-04T00:00:00"/>
    <d v="2021-07-06T00:00:00"/>
    <s v="KR"/>
    <s v="BDT"/>
    <n v="-2313"/>
    <s v="1.00000"/>
    <s v="BDT"/>
    <n v="-2313"/>
    <n v="-27.23"/>
    <n v="27.23"/>
    <s v="9908621603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0945"/>
    <x v="22"/>
    <d v="2021-05-27T00:00:00"/>
    <d v="2021-07-06T00:00:00"/>
    <s v="KR"/>
    <s v="BDT"/>
    <n v="-2301"/>
    <s v="1.00000"/>
    <s v="BDT"/>
    <n v="-2301"/>
    <n v="-27.09"/>
    <n v="27.09"/>
    <s v="9908884673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30900100"/>
    <s v="2049003637"/>
    <x v="26"/>
    <d v="2021-06-15T00:00:00"/>
    <d v="2021-06-16T00:00:00"/>
    <s v="WE"/>
    <s v="USD"/>
    <n v="-27.07"/>
    <s v="83.95013"/>
    <s v="BDT"/>
    <n v="-2272.5300000000002"/>
    <n v="-27.07"/>
    <n v="27.07"/>
    <s v="31847"/>
    <s v="4500062304"/>
    <s v="CRTDBXCRTN 54X36 cm 3 Ply"/>
    <s v=""/>
    <s v="0"/>
    <s v="Pcking Mtarial"/>
    <s v=""/>
    <s v=""/>
    <s v=""/>
    <s v="2010300001"/>
    <s v=""/>
    <m/>
    <s v=""/>
    <s v=""/>
    <s v=""/>
    <n v="0"/>
  </r>
  <r>
    <s v=""/>
    <s v="20100013"/>
    <s v="2012011135"/>
    <x v="22"/>
    <d v="2021-05-04T00:00:00"/>
    <d v="2021-07-06T00:00:00"/>
    <s v="KR"/>
    <s v="BDT"/>
    <n v="-2297"/>
    <s v="1.00000"/>
    <s v="BDT"/>
    <n v="-2297"/>
    <n v="-27.04"/>
    <n v="27.04"/>
    <s v="9908621805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22003051"/>
    <x v="20"/>
    <d v="2021-04-27T00:00:00"/>
    <d v="2021-05-06T00:00:00"/>
    <s v="RE"/>
    <s v="BDT"/>
    <n v="-2286"/>
    <s v="1.00000"/>
    <s v="BDT"/>
    <n v="-2286"/>
    <n v="-26.91"/>
    <n v="26.91"/>
    <s v="21/04/04"/>
    <s v="20210429"/>
    <s v=""/>
    <s v=""/>
    <s v="0"/>
    <s v="5000158440 /170"/>
    <s v=""/>
    <s v=""/>
    <s v=""/>
    <s v=""/>
    <s v=""/>
    <m/>
    <s v=""/>
    <s v=""/>
    <s v=""/>
    <n v="0"/>
  </r>
  <r>
    <s v=""/>
    <s v="20100013"/>
    <s v="2012011111"/>
    <x v="22"/>
    <d v="2021-05-04T00:00:00"/>
    <d v="2021-07-06T00:00:00"/>
    <s v="KR"/>
    <s v="BDT"/>
    <n v="-2285"/>
    <s v="1.00000"/>
    <s v="BDT"/>
    <n v="-2285"/>
    <n v="-26.9"/>
    <n v="26.9"/>
    <s v="9908621604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1058"/>
    <x v="22"/>
    <d v="2021-05-17T00:00:00"/>
    <d v="2021-07-06T00:00:00"/>
    <s v="KR"/>
    <s v="BDT"/>
    <n v="-2283"/>
    <s v="1.00000"/>
    <s v="BDT"/>
    <n v="-2283"/>
    <n v="-26.87"/>
    <n v="26.87"/>
    <s v="9908884409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30900100"/>
    <s v="2049003799"/>
    <x v="1"/>
    <d v="2021-06-23T00:00:00"/>
    <d v="2021-06-26T00:00:00"/>
    <s v="WE"/>
    <s v="BDT"/>
    <n v="-2280"/>
    <s v="1.00000"/>
    <s v="BDT"/>
    <n v="-2280"/>
    <n v="-26.84"/>
    <n v="26.84"/>
    <s v="145/154"/>
    <s v="4500062224"/>
    <s v="THROAT PLATE LK-1900 (2.8mmLK-1900BB2426"/>
    <s v=""/>
    <s v="0"/>
    <s v="Maintanence"/>
    <s v=""/>
    <s v=""/>
    <s v=""/>
    <s v="2010100001"/>
    <s v=""/>
    <m/>
    <s v=""/>
    <s v=""/>
    <s v=""/>
    <n v="0"/>
  </r>
  <r>
    <s v=""/>
    <s v="20100013"/>
    <s v="2012011088"/>
    <x v="22"/>
    <d v="2021-05-19T00:00:00"/>
    <d v="2021-07-06T00:00:00"/>
    <s v="KR"/>
    <s v="BDT"/>
    <n v="-2277"/>
    <s v="1.00000"/>
    <s v="BDT"/>
    <n v="-2277"/>
    <n v="-26.8"/>
    <n v="26.8"/>
    <s v="9908621336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1166"/>
    <x v="22"/>
    <d v="2021-05-31T00:00:00"/>
    <d v="2021-07-06T00:00:00"/>
    <s v="KR"/>
    <s v="BDT"/>
    <n v="-2275"/>
    <s v="1.00000"/>
    <s v="BDT"/>
    <n v="-2275"/>
    <n v="-26.78"/>
    <n v="26.78"/>
    <s v="9908621776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1080"/>
    <x v="22"/>
    <d v="2021-05-15T00:00:00"/>
    <d v="2021-07-06T00:00:00"/>
    <s v="KR"/>
    <s v="BDT"/>
    <n v="-2273"/>
    <s v="1.00000"/>
    <s v="BDT"/>
    <n v="-2273"/>
    <n v="-26.76"/>
    <n v="26.76"/>
    <s v="9908621342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1165"/>
    <x v="22"/>
    <d v="2021-05-31T00:00:00"/>
    <d v="2021-07-06T00:00:00"/>
    <s v="KR"/>
    <s v="BDT"/>
    <n v="-2272"/>
    <s v="1.00000"/>
    <s v="BDT"/>
    <n v="-2272"/>
    <n v="-26.75"/>
    <n v="26.75"/>
    <s v="9908621774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04"/>
    <s v="2012008488"/>
    <x v="48"/>
    <d v="2021-04-18T00:00:00"/>
    <d v="2021-04-19T00:00:00"/>
    <s v="KR"/>
    <s v="USD"/>
    <n v="-26.58"/>
    <s v="83.94996"/>
    <s v="BDT"/>
    <n v="-2231.39"/>
    <n v="-26.58"/>
    <n v="26.58"/>
    <s v="GRN-2021-9089"/>
    <s v="C2020-189"/>
    <s v="Goods received from R-PAC (BANGLADESH) LIMITED"/>
    <s v=""/>
    <s v="0"/>
    <s v="CIPL04052021(B)  DCUDAK13"/>
    <s v="CIPL-03329"/>
    <s v=""/>
    <s v="2100088610"/>
    <s v=""/>
    <s v=""/>
    <m/>
    <s v=""/>
    <s v=""/>
    <s v=""/>
    <n v="0"/>
  </r>
  <r>
    <s v=""/>
    <s v="20100013"/>
    <s v="2012011101"/>
    <x v="22"/>
    <d v="2021-05-03T00:00:00"/>
    <d v="2021-07-06T00:00:00"/>
    <s v="KR"/>
    <s v="BDT"/>
    <n v="-2257"/>
    <s v="1.00000"/>
    <s v="BDT"/>
    <n v="-2257"/>
    <n v="-26.57"/>
    <n v="26.57"/>
    <s v="9908621357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1131"/>
    <x v="22"/>
    <d v="2021-05-05T00:00:00"/>
    <d v="2021-07-06T00:00:00"/>
    <s v="KR"/>
    <s v="BDT"/>
    <n v="-2257"/>
    <s v="1.00000"/>
    <s v="BDT"/>
    <n v="-2257"/>
    <n v="-26.57"/>
    <n v="26.57"/>
    <s v="9908621606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1127"/>
    <x v="22"/>
    <d v="2021-05-27T00:00:00"/>
    <d v="2021-07-06T00:00:00"/>
    <s v="KR"/>
    <s v="BDT"/>
    <n v="-2257"/>
    <s v="1.00000"/>
    <s v="BDT"/>
    <n v="-2257"/>
    <n v="-26.57"/>
    <n v="26.57"/>
    <s v="9908621686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0099"/>
    <x v="4"/>
    <s v="0021-04-10"/>
    <d v="2021-06-01T00:00:00"/>
    <s v="KR"/>
    <s v="BDT"/>
    <n v="-2245"/>
    <s v="1.00000"/>
    <s v="BDT"/>
    <n v="-2245"/>
    <n v="-26.43"/>
    <n v="26.43"/>
    <s v="9908620243"/>
    <s v="20210530"/>
    <s v="Payable to Transmarine for C&amp;F Exp Apr'21"/>
    <s v=""/>
    <s v="0"/>
    <s v="C&amp;F EXPORT"/>
    <s v="N/A"/>
    <s v=""/>
    <s v="N/A"/>
    <s v=""/>
    <s v="2113000004"/>
    <d v="2021-07-03T00:00:00"/>
    <s v=""/>
    <s v=""/>
    <s v=""/>
    <n v="0"/>
  </r>
  <r>
    <s v=""/>
    <s v="20100013"/>
    <s v="2012010166"/>
    <x v="4"/>
    <d v="2021-04-22T00:00:00"/>
    <d v="2021-06-01T00:00:00"/>
    <s v="KR"/>
    <s v="BDT"/>
    <n v="-2245"/>
    <s v="1.00000"/>
    <s v="BDT"/>
    <n v="-2245"/>
    <n v="-26.43"/>
    <n v="26.43"/>
    <s v="9908620536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20100013"/>
    <s v="2012011148"/>
    <x v="22"/>
    <d v="2021-05-27T00:00:00"/>
    <d v="2021-07-06T00:00:00"/>
    <s v="KR"/>
    <s v="BDT"/>
    <n v="-2233"/>
    <s v="1.00000"/>
    <s v="BDT"/>
    <n v="-2233"/>
    <n v="-26.29"/>
    <n v="26.29"/>
    <s v="9908621793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1048"/>
    <x v="22"/>
    <d v="2021-05-04T00:00:00"/>
    <d v="2021-07-06T00:00:00"/>
    <s v="KR"/>
    <s v="BDT"/>
    <n v="-2227"/>
    <s v="1.00000"/>
    <s v="BDT"/>
    <n v="-2227"/>
    <n v="-26.22"/>
    <n v="26.22"/>
    <s v="9908885261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22003088"/>
    <x v="20"/>
    <d v="2021-04-07T00:00:00"/>
    <d v="2021-05-05T00:00:00"/>
    <s v="RE"/>
    <s v="BDT"/>
    <n v="-2221.75"/>
    <s v="1.00000"/>
    <s v="BDT"/>
    <n v="-2221.75"/>
    <n v="-26.15"/>
    <n v="26.15"/>
    <s v="CIPL-16/21"/>
    <s v="20210429"/>
    <s v="Printing books for April'21"/>
    <s v=""/>
    <s v="0"/>
    <s v="5000158723 /234"/>
    <s v=""/>
    <s v=""/>
    <s v=""/>
    <s v=""/>
    <s v=""/>
    <m/>
    <s v=""/>
    <s v=""/>
    <s v=""/>
    <n v="0"/>
  </r>
  <r>
    <s v=""/>
    <s v="20100013"/>
    <s v="2022003181"/>
    <x v="95"/>
    <d v="2021-05-05T00:00:00"/>
    <d v="2021-06-01T00:00:00"/>
    <s v="RE"/>
    <s v="BDT"/>
    <n v="-2221.75"/>
    <s v="1.00000"/>
    <s v="BDT"/>
    <n v="-2221.75"/>
    <n v="-26.15"/>
    <n v="26.15"/>
    <s v="CIPL-23/21."/>
    <s v="20210522"/>
    <s v="Printing item for May'21"/>
    <s v=""/>
    <s v="0"/>
    <s v="5000159358 /249"/>
    <s v=""/>
    <s v=""/>
    <s v=""/>
    <s v=""/>
    <s v=""/>
    <m/>
    <s v=""/>
    <s v=""/>
    <s v=""/>
    <n v="0"/>
  </r>
  <r>
    <s v=""/>
    <s v="20100013"/>
    <s v="2012009978"/>
    <x v="4"/>
    <d v="2021-04-13T00:00:00"/>
    <d v="2021-06-01T00:00:00"/>
    <s v="KR"/>
    <s v="BDT"/>
    <n v="-2215"/>
    <s v="1.00000"/>
    <s v="BDT"/>
    <n v="-2215"/>
    <n v="-26.07"/>
    <n v="26.07"/>
    <s v="9908882946"/>
    <s v="20210530"/>
    <s v="Payable to Transmarine for C&amp;F Imp APR'21"/>
    <s v=""/>
    <s v="0"/>
    <s v="C&amp;F IMPORT"/>
    <s v="N/A"/>
    <s v=""/>
    <s v="N/A"/>
    <s v=""/>
    <s v="2113000004"/>
    <d v="2021-07-03T00:00:00"/>
    <s v=""/>
    <s v=""/>
    <s v=""/>
    <n v="0"/>
  </r>
  <r>
    <s v=""/>
    <s v="20100013"/>
    <s v="2012011096"/>
    <x v="22"/>
    <d v="2021-05-03T00:00:00"/>
    <d v="2021-07-06T00:00:00"/>
    <s v="KR"/>
    <s v="BDT"/>
    <n v="-2210"/>
    <s v="1.00000"/>
    <s v="BDT"/>
    <n v="-2210"/>
    <n v="-26.02"/>
    <n v="26.02"/>
    <s v="9908621356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1020"/>
    <x v="22"/>
    <d v="2021-05-06T00:00:00"/>
    <d v="2021-07-06T00:00:00"/>
    <s v="KR"/>
    <s v="BDT"/>
    <n v="-2203"/>
    <s v="1.00000"/>
    <s v="BDT"/>
    <n v="-2203"/>
    <n v="-25.93"/>
    <n v="25.93"/>
    <s v="9908884824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0938"/>
    <x v="22"/>
    <d v="2021-05-24T00:00:00"/>
    <d v="2021-07-06T00:00:00"/>
    <s v="KR"/>
    <s v="BDT"/>
    <n v="-2192"/>
    <s v="1.00000"/>
    <s v="BDT"/>
    <n v="-2192"/>
    <n v="-25.8"/>
    <n v="25.8"/>
    <s v="9908884674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30900100"/>
    <s v="2049003380"/>
    <x v="42"/>
    <d v="2021-05-27T00:00:00"/>
    <d v="2021-05-27T00:00:00"/>
    <s v="WE"/>
    <s v="USD"/>
    <n v="-25.72"/>
    <s v="83.94984"/>
    <s v="BDT"/>
    <n v="-2159.19"/>
    <n v="-25.72"/>
    <n v="25.72"/>
    <s v="27533"/>
    <s v="4500061833"/>
    <s v="CRTDBXCRTN 54X36 cm 3 Ply"/>
    <s v=""/>
    <s v="0"/>
    <s v="Pcking Mtarial"/>
    <s v=""/>
    <s v=""/>
    <s v=""/>
    <s v="2010300001"/>
    <s v=""/>
    <m/>
    <s v=""/>
    <s v=""/>
    <s v=""/>
    <n v="0"/>
  </r>
  <r>
    <s v=""/>
    <s v="30900100"/>
    <s v="2049002908"/>
    <x v="40"/>
    <d v="2021-04-05T00:00:00"/>
    <d v="2021-04-13T00:00:00"/>
    <s v="WE"/>
    <s v="BDT"/>
    <n v="-2180"/>
    <s v="1.00000"/>
    <s v="BDT"/>
    <n v="-2180"/>
    <n v="-25.66"/>
    <n v="25.66"/>
    <s v="20613"/>
    <s v="4500061060"/>
    <s v="I. S. B.  - 250ML"/>
    <s v=""/>
    <s v="0"/>
    <s v="WASHING"/>
    <s v=""/>
    <s v=""/>
    <s v=""/>
    <s v="2010100001"/>
    <s v=""/>
    <m/>
    <s v=""/>
    <s v=""/>
    <s v=""/>
    <n v="0"/>
  </r>
  <r>
    <s v=""/>
    <s v="20100013"/>
    <s v="2012010101"/>
    <x v="4"/>
    <s v="0021-04-05"/>
    <d v="2021-06-01T00:00:00"/>
    <s v="KR"/>
    <s v="BDT"/>
    <n v="-2178"/>
    <s v="1.00000"/>
    <s v="BDT"/>
    <n v="-2178"/>
    <n v="-25.64"/>
    <n v="25.64"/>
    <s v="9908620240"/>
    <s v="20210530"/>
    <s v="Payable to Transmarine for C&amp;F Exp Apr'21"/>
    <s v=""/>
    <s v="0"/>
    <s v="C&amp;F EXPORT"/>
    <s v="N/A"/>
    <s v=""/>
    <s v="N/A"/>
    <s v=""/>
    <s v="2113000004"/>
    <d v="2021-07-03T00:00:00"/>
    <s v=""/>
    <s v=""/>
    <s v=""/>
    <n v="0"/>
  </r>
  <r>
    <s v=""/>
    <s v="20100013"/>
    <s v="2012010083"/>
    <x v="4"/>
    <s v="0021-04-04"/>
    <d v="2021-06-01T00:00:00"/>
    <s v="KR"/>
    <s v="BDT"/>
    <n v="-2166"/>
    <s v="1.00000"/>
    <s v="BDT"/>
    <n v="-2166"/>
    <n v="-25.5"/>
    <n v="25.5"/>
    <s v="9908620236"/>
    <s v="20210530"/>
    <s v="Payable to Transmarine for C&amp;F Exp Apr'21"/>
    <s v=""/>
    <s v="0"/>
    <s v="C&amp;F EXPORT"/>
    <s v="N/A"/>
    <s v=""/>
    <s v="N/A"/>
    <s v=""/>
    <s v="2113000004"/>
    <d v="2021-07-03T00:00:00"/>
    <s v=""/>
    <s v=""/>
    <s v=""/>
    <n v="0"/>
  </r>
  <r>
    <s v=""/>
    <s v="30900110"/>
    <s v="2049003676"/>
    <x v="29"/>
    <d v="2021-06-09T00:00:00"/>
    <d v="2021-06-19T00:00:00"/>
    <s v="WE"/>
    <s v="BDT"/>
    <n v="-2160"/>
    <s v="1.00000"/>
    <s v="BDT"/>
    <n v="-2160"/>
    <n v="-25.43"/>
    <n v="25.43"/>
    <s v="33"/>
    <s v="4200002508"/>
    <s v="Cholosafe (disinfectant)450ML"/>
    <s v=""/>
    <s v="0"/>
    <s v="Admin"/>
    <s v=""/>
    <s v=""/>
    <s v=""/>
    <s v="2010300001"/>
    <s v=""/>
    <m/>
    <s v=""/>
    <s v=""/>
    <s v=""/>
    <n v="0"/>
  </r>
  <r>
    <s v=""/>
    <s v="30900100"/>
    <s v="2049003807"/>
    <x v="32"/>
    <d v="2021-06-13T00:00:00"/>
    <d v="2021-06-26T00:00:00"/>
    <s v="WE"/>
    <s v="BDT"/>
    <n v="-2160"/>
    <s v="1.00000"/>
    <s v="BDT"/>
    <n v="-2160"/>
    <n v="-25.43"/>
    <n v="25.43"/>
    <s v="172/2021"/>
    <s v="4500062331"/>
    <s v="Ring File-Plastic-Medium Data Bank"/>
    <s v=""/>
    <s v="0"/>
    <s v="Admin"/>
    <s v=""/>
    <s v=""/>
    <s v=""/>
    <s v="2010300001"/>
    <s v=""/>
    <m/>
    <s v=""/>
    <s v=""/>
    <s v=""/>
    <n v="0"/>
  </r>
  <r>
    <s v=""/>
    <s v="20100013"/>
    <s v="2012010057"/>
    <x v="4"/>
    <d v="2021-04-29T00:00:00"/>
    <d v="2021-06-01T00:00:00"/>
    <s v="KR"/>
    <s v="BDT"/>
    <n v="-2153"/>
    <s v="1.00000"/>
    <s v="BDT"/>
    <n v="-2153"/>
    <n v="-25.34"/>
    <n v="25.34"/>
    <s v="9908884042"/>
    <s v="20210530"/>
    <s v="Payable to Transmarine for C&amp;F Imp APR'21"/>
    <s v=""/>
    <s v="0"/>
    <s v="C&amp;F IMPORT"/>
    <s v="N/A"/>
    <s v=""/>
    <s v="N/A"/>
    <s v=""/>
    <s v=""/>
    <m/>
    <s v=""/>
    <s v=""/>
    <s v=""/>
    <n v="0"/>
  </r>
  <r>
    <s v=""/>
    <s v="20100013"/>
    <s v="2012010971"/>
    <x v="22"/>
    <d v="2021-05-06T00:00:00"/>
    <d v="2021-07-06T00:00:00"/>
    <s v="KR"/>
    <s v="BDT"/>
    <n v="-2152"/>
    <s v="1.00000"/>
    <s v="BDT"/>
    <n v="-2152"/>
    <n v="-25.33"/>
    <n v="25.33"/>
    <s v="9908884438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0098"/>
    <x v="4"/>
    <s v="0021-04-05"/>
    <d v="2021-06-01T00:00:00"/>
    <s v="KR"/>
    <s v="BDT"/>
    <n v="-2145"/>
    <s v="1.00000"/>
    <s v="BDT"/>
    <n v="-2145"/>
    <n v="-25.25"/>
    <n v="25.25"/>
    <s v="9908620239"/>
    <s v="20210530"/>
    <s v="Payable to Transmarine for C&amp;F Exp Apr'21"/>
    <s v=""/>
    <s v="0"/>
    <s v="C&amp;F EXPORT"/>
    <s v="N/A"/>
    <s v=""/>
    <s v="N/A"/>
    <s v=""/>
    <s v="2113000004"/>
    <d v="2021-07-03T00:00:00"/>
    <s v=""/>
    <s v=""/>
    <s v=""/>
    <n v="0"/>
  </r>
  <r>
    <s v=""/>
    <s v="20100013"/>
    <s v="2012010212"/>
    <x v="4"/>
    <d v="2021-04-29T00:00:00"/>
    <d v="2021-06-01T00:00:00"/>
    <s v="KR"/>
    <s v="BDT"/>
    <n v="-2140"/>
    <s v="1.00000"/>
    <s v="BDT"/>
    <n v="-2140"/>
    <n v="-25.19"/>
    <n v="25.19"/>
    <s v="9908620889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30900100"/>
    <s v="2049003744"/>
    <x v="75"/>
    <d v="2021-06-08T00:00:00"/>
    <d v="2021-06-22T00:00:00"/>
    <s v="WE"/>
    <s v="BDT"/>
    <n v="-2137.5"/>
    <s v="1.00000"/>
    <s v="BDT"/>
    <n v="-2137.5"/>
    <n v="-25.16"/>
    <n v="25.16"/>
    <s v="9102"/>
    <s v="4500061940"/>
    <s v="Multi Socket (2-Pin &amp;3-Pin )-MK Brand"/>
    <s v=""/>
    <s v="0"/>
    <s v="Utility"/>
    <s v=""/>
    <s v=""/>
    <s v=""/>
    <s v="2010100001"/>
    <s v=""/>
    <m/>
    <s v=""/>
    <s v=""/>
    <s v=""/>
    <n v="0"/>
  </r>
  <r>
    <s v=""/>
    <s v="20100013"/>
    <s v="2012010007"/>
    <x v="4"/>
    <d v="2021-04-26T00:00:00"/>
    <d v="2021-06-01T00:00:00"/>
    <s v="KR"/>
    <s v="BDT"/>
    <n v="-2135"/>
    <s v="1.00000"/>
    <s v="BDT"/>
    <n v="-2135"/>
    <n v="-25.13"/>
    <n v="25.13"/>
    <s v="9908883886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10154"/>
    <x v="4"/>
    <d v="2021-04-22T00:00:00"/>
    <d v="2021-06-01T00:00:00"/>
    <s v="KR"/>
    <s v="BDT"/>
    <n v="-2134"/>
    <s v="1.00000"/>
    <s v="BDT"/>
    <n v="-2134"/>
    <n v="-25.12"/>
    <n v="25.12"/>
    <s v="9908620537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20100013"/>
    <s v="2012010159"/>
    <x v="4"/>
    <d v="2021-04-22T00:00:00"/>
    <d v="2021-06-01T00:00:00"/>
    <s v="KR"/>
    <s v="BDT"/>
    <n v="-2134"/>
    <s v="1.00000"/>
    <s v="BDT"/>
    <n v="-2134"/>
    <n v="-25.12"/>
    <n v="25.12"/>
    <s v="9908620535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20100004"/>
    <s v="2012009718"/>
    <x v="7"/>
    <d v="2021-05-26T00:00:00"/>
    <d v="2021-05-27T00:00:00"/>
    <s v="KR"/>
    <s v="USD"/>
    <n v="-25.07"/>
    <s v="83.95014"/>
    <s v="BDT"/>
    <n v="-2104.63"/>
    <n v="-25.07"/>
    <n v="25.07"/>
    <s v="GRN-2021-12100"/>
    <s v="20210526"/>
    <s v="Goods received from SML Packaging Solutions Bangla"/>
    <s v=""/>
    <s v="0"/>
    <s v="K100857691-93  DCUDAK1388"/>
    <s v="CIPL-03341"/>
    <s v=""/>
    <s v="2100122080"/>
    <s v=""/>
    <s v="2126000038"/>
    <d v="2021-07-14T00:00:00"/>
    <s v=""/>
    <s v=""/>
    <s v=""/>
    <n v="0"/>
  </r>
  <r>
    <s v=""/>
    <s v="20100013"/>
    <s v="2012010008"/>
    <x v="4"/>
    <d v="2021-04-26T00:00:00"/>
    <d v="2021-06-01T00:00:00"/>
    <s v="KR"/>
    <s v="BDT"/>
    <n v="-2123"/>
    <s v="1.00000"/>
    <s v="BDT"/>
    <n v="-2123"/>
    <n v="-24.99"/>
    <n v="24.99"/>
    <s v="9908883887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10002"/>
    <x v="4"/>
    <d v="2021-04-28T00:00:00"/>
    <d v="2021-06-01T00:00:00"/>
    <s v="KR"/>
    <s v="BDT"/>
    <n v="-2123"/>
    <s v="1.00000"/>
    <s v="BDT"/>
    <n v="-2123"/>
    <n v="-24.99"/>
    <n v="24.99"/>
    <s v="9908883892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10005"/>
    <x v="4"/>
    <d v="2021-04-28T00:00:00"/>
    <d v="2021-06-01T00:00:00"/>
    <s v="KR"/>
    <s v="BDT"/>
    <n v="-2123"/>
    <s v="1.00000"/>
    <s v="BDT"/>
    <n v="-2123"/>
    <n v="-24.99"/>
    <n v="24.99"/>
    <s v="9908883890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11016"/>
    <x v="22"/>
    <d v="2021-05-31T00:00:00"/>
    <d v="2021-07-06T00:00:00"/>
    <s v="KR"/>
    <s v="BDT"/>
    <n v="-2120"/>
    <s v="1.00000"/>
    <s v="BDT"/>
    <n v="-2120"/>
    <n v="-24.96"/>
    <n v="24.96"/>
    <s v="9908884834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1092"/>
    <x v="22"/>
    <d v="2021-05-06T00:00:00"/>
    <d v="2021-07-06T00:00:00"/>
    <s v="KR"/>
    <s v="BDT"/>
    <n v="-2119"/>
    <s v="1.00000"/>
    <s v="BDT"/>
    <n v="-2119"/>
    <n v="-24.94"/>
    <n v="24.94"/>
    <s v="9908621355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1098"/>
    <x v="22"/>
    <d v="2021-05-15T00:00:00"/>
    <d v="2021-07-06T00:00:00"/>
    <s v="KR"/>
    <s v="BDT"/>
    <n v="-2117"/>
    <s v="1.00000"/>
    <s v="BDT"/>
    <n v="-2117"/>
    <n v="-24.92"/>
    <n v="24.92"/>
    <s v="9908621343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09948"/>
    <x v="4"/>
    <d v="2021-04-13T00:00:00"/>
    <d v="2021-06-01T00:00:00"/>
    <s v="KR"/>
    <s v="BDT"/>
    <n v="-2111"/>
    <s v="1.00000"/>
    <s v="BDT"/>
    <n v="-2111"/>
    <n v="-24.85"/>
    <n v="24.85"/>
    <s v="9908883036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10984"/>
    <x v="22"/>
    <d v="2021-05-02T00:00:00"/>
    <d v="2021-07-06T00:00:00"/>
    <s v="KR"/>
    <s v="BDT"/>
    <n v="-2111"/>
    <s v="1.00000"/>
    <s v="BDT"/>
    <n v="-2111"/>
    <n v="-24.85"/>
    <n v="24.85"/>
    <s v="9908884440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0990"/>
    <x v="22"/>
    <d v="2021-05-12T00:00:00"/>
    <d v="2021-07-06T00:00:00"/>
    <s v="KR"/>
    <s v="BDT"/>
    <n v="-2111"/>
    <s v="1.00000"/>
    <s v="BDT"/>
    <n v="-2111"/>
    <n v="-24.85"/>
    <n v="24.85"/>
    <s v="9908884416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0947"/>
    <x v="22"/>
    <d v="2021-05-24T00:00:00"/>
    <d v="2021-07-06T00:00:00"/>
    <s v="KR"/>
    <s v="BDT"/>
    <n v="-2111"/>
    <s v="1.00000"/>
    <s v="BDT"/>
    <n v="-2111"/>
    <n v="-24.85"/>
    <n v="24.85"/>
    <s v="9908884664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0962"/>
    <x v="22"/>
    <d v="2021-05-24T00:00:00"/>
    <d v="2021-07-06T00:00:00"/>
    <s v="KR"/>
    <s v="BDT"/>
    <n v="-2111"/>
    <s v="1.00000"/>
    <s v="BDT"/>
    <n v="-2111"/>
    <n v="-24.85"/>
    <n v="24.85"/>
    <s v="9908884665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0966"/>
    <x v="22"/>
    <d v="2021-05-30T00:00:00"/>
    <d v="2021-07-06T00:00:00"/>
    <s v="KR"/>
    <s v="BDT"/>
    <n v="-2111"/>
    <s v="1.00000"/>
    <s v="BDT"/>
    <n v="-2111"/>
    <n v="-24.85"/>
    <n v="24.85"/>
    <s v="9908884663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1093"/>
    <x v="22"/>
    <d v="2021-05-15T00:00:00"/>
    <d v="2021-07-06T00:00:00"/>
    <s v="KR"/>
    <s v="BDT"/>
    <n v="-2106"/>
    <s v="1.00000"/>
    <s v="BDT"/>
    <n v="-2106"/>
    <n v="-24.79"/>
    <n v="24.79"/>
    <s v="9908621341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30900110"/>
    <s v="2049003916"/>
    <x v="16"/>
    <d v="2021-06-24T00:00:00"/>
    <d v="2021-07-05T00:00:00"/>
    <s v="WE"/>
    <s v="BDT"/>
    <n v="-2100"/>
    <s v="1.00000"/>
    <s v="BDT"/>
    <n v="-2100"/>
    <n v="-24.72"/>
    <n v="24.72"/>
    <s v="267"/>
    <s v="4200002690"/>
    <s v="DCP valve"/>
    <s v=""/>
    <s v="0"/>
    <s v="Complaince"/>
    <s v=""/>
    <s v=""/>
    <s v=""/>
    <s v="2010300001"/>
    <s v=""/>
    <m/>
    <s v=""/>
    <s v=""/>
    <s v=""/>
    <n v="0"/>
  </r>
  <r>
    <s v=""/>
    <s v="20100013"/>
    <s v="2022003647"/>
    <x v="16"/>
    <d v="2021-06-09T00:00:00"/>
    <d v="2021-07-05T00:00:00"/>
    <s v="RE"/>
    <s v="BDT"/>
    <n v="-2095"/>
    <s v="1.00000"/>
    <s v="BDT"/>
    <n v="-2095"/>
    <n v="-24.66"/>
    <n v="24.66"/>
    <s v="33"/>
    <s v="20210624"/>
    <s v="Cholosafe for June'21"/>
    <s v=""/>
    <s v="0"/>
    <s v="5000162912 /494"/>
    <s v=""/>
    <s v=""/>
    <s v=""/>
    <s v=""/>
    <s v=""/>
    <m/>
    <s v=""/>
    <s v=""/>
    <s v=""/>
    <n v="0"/>
  </r>
  <r>
    <s v=""/>
    <s v="20100013"/>
    <s v="2022003770"/>
    <x v="22"/>
    <d v="2021-06-13T00:00:00"/>
    <d v="2021-07-04T00:00:00"/>
    <s v="RE"/>
    <s v="BDT"/>
    <n v="-2095"/>
    <s v="1.00000"/>
    <s v="BDT"/>
    <n v="-2095"/>
    <n v="-24.66"/>
    <n v="24.66"/>
    <s v="333"/>
    <s v="20210630"/>
    <s v="Dummy pully cobza repairing for june'21"/>
    <s v=""/>
    <s v="0"/>
    <s v="5000163875 /247"/>
    <s v=""/>
    <s v=""/>
    <s v=""/>
    <s v=""/>
    <s v=""/>
    <m/>
    <s v=""/>
    <s v=""/>
    <s v=""/>
    <n v="0"/>
  </r>
  <r>
    <s v=""/>
    <s v="20100013"/>
    <s v="2012009947"/>
    <x v="4"/>
    <d v="2021-04-13T00:00:00"/>
    <d v="2021-06-01T00:00:00"/>
    <s v="KR"/>
    <s v="BDT"/>
    <n v="-2086"/>
    <s v="1.00000"/>
    <s v="BDT"/>
    <n v="-2086"/>
    <n v="-24.56"/>
    <n v="24.56"/>
    <s v="9908883037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10952"/>
    <x v="22"/>
    <d v="2021-05-24T00:00:00"/>
    <d v="2021-07-06T00:00:00"/>
    <s v="KR"/>
    <s v="BDT"/>
    <n v="-2086"/>
    <s v="1.00000"/>
    <s v="BDT"/>
    <n v="-2086"/>
    <n v="-24.56"/>
    <n v="24.56"/>
    <s v="9908884667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0960"/>
    <x v="22"/>
    <d v="2021-05-24T00:00:00"/>
    <d v="2021-07-06T00:00:00"/>
    <s v="KR"/>
    <s v="BDT"/>
    <n v="-2086"/>
    <s v="1.00000"/>
    <s v="BDT"/>
    <n v="-2086"/>
    <n v="-24.56"/>
    <n v="24.56"/>
    <s v="9908884666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22003733"/>
    <x v="9"/>
    <d v="2021-06-23T00:00:00"/>
    <d v="2021-07-04T00:00:00"/>
    <s v="RE"/>
    <s v="BDT"/>
    <n v="-2086"/>
    <s v="1.00000"/>
    <s v="BDT"/>
    <n v="-2086"/>
    <n v="-24.56"/>
    <n v="24.56"/>
    <s v="53"/>
    <s v="20210628"/>
    <s v="Thermal Scanner for june'21"/>
    <s v=""/>
    <s v="0"/>
    <s v="5000163591 /511"/>
    <s v=""/>
    <s v=""/>
    <s v=""/>
    <s v=""/>
    <s v=""/>
    <m/>
    <s v=""/>
    <s v=""/>
    <s v=""/>
    <n v="0"/>
  </r>
  <r>
    <s v=""/>
    <s v="20100013"/>
    <s v="2022003816"/>
    <x v="22"/>
    <d v="2021-06-29T00:00:00"/>
    <d v="2021-07-04T00:00:00"/>
    <s v="RE"/>
    <s v="BDT"/>
    <n v="-2086"/>
    <s v="1.00000"/>
    <s v="BDT"/>
    <n v="-2086"/>
    <n v="-24.56"/>
    <n v="24.56"/>
    <s v="41"/>
    <s v="20210630"/>
    <s v="Thermal Scanner for June'21"/>
    <s v=""/>
    <s v="0"/>
    <s v="5000164084 /527"/>
    <s v=""/>
    <s v=""/>
    <s v=""/>
    <s v=""/>
    <s v=""/>
    <m/>
    <s v=""/>
    <s v=""/>
    <s v=""/>
    <n v="0"/>
  </r>
  <r>
    <s v=""/>
    <s v="20100013"/>
    <s v="2012009946"/>
    <x v="4"/>
    <d v="2021-04-21T00:00:00"/>
    <d v="2021-06-01T00:00:00"/>
    <s v="KR"/>
    <s v="BDT"/>
    <n v="-2077"/>
    <s v="1.00000"/>
    <s v="BDT"/>
    <n v="-2077"/>
    <n v="-24.45"/>
    <n v="24.45"/>
    <s v="9908883045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09975"/>
    <x v="4"/>
    <d v="2021-04-12T00:00:00"/>
    <d v="2021-06-01T00:00:00"/>
    <s v="KR"/>
    <s v="BDT"/>
    <n v="-2075"/>
    <s v="1.00000"/>
    <s v="BDT"/>
    <n v="-2075"/>
    <n v="-24.43"/>
    <n v="24.43"/>
    <s v="9908882945"/>
    <s v="20210530"/>
    <s v="Payable to Transmarine for C&amp;F Imp APR'21"/>
    <s v=""/>
    <s v="0"/>
    <s v="C&amp;F IMPORT"/>
    <s v="N/A"/>
    <s v=""/>
    <s v="N/A"/>
    <s v=""/>
    <s v="2113000004"/>
    <d v="2021-07-03T00:00:00"/>
    <s v=""/>
    <s v=""/>
    <s v=""/>
    <n v="0"/>
  </r>
  <r>
    <s v=""/>
    <s v="20100013"/>
    <s v="2012011162"/>
    <x v="22"/>
    <d v="2021-05-15T00:00:00"/>
    <d v="2021-07-06T00:00:00"/>
    <s v="KR"/>
    <s v="BDT"/>
    <n v="-2075"/>
    <s v="1.00000"/>
    <s v="BDT"/>
    <n v="-2075"/>
    <n v="-24.43"/>
    <n v="24.43"/>
    <s v="9908621777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0976"/>
    <x v="22"/>
    <d v="2021-05-05T00:00:00"/>
    <d v="2021-07-06T00:00:00"/>
    <s v="KR"/>
    <s v="BDT"/>
    <n v="-2074"/>
    <s v="1.00000"/>
    <s v="BDT"/>
    <n v="-2074"/>
    <n v="-24.41"/>
    <n v="24.41"/>
    <s v="9908884422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1061"/>
    <x v="22"/>
    <d v="2021-05-05T00:00:00"/>
    <d v="2021-07-06T00:00:00"/>
    <s v="KR"/>
    <s v="BDT"/>
    <n v="-2074"/>
    <s v="1.00000"/>
    <s v="BDT"/>
    <n v="-2074"/>
    <n v="-24.41"/>
    <n v="24.41"/>
    <s v="9908884421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1073"/>
    <x v="22"/>
    <d v="2021-05-02T00:00:00"/>
    <d v="2021-07-06T00:00:00"/>
    <s v="KR"/>
    <s v="BDT"/>
    <n v="-2072"/>
    <s v="1.00000"/>
    <s v="BDT"/>
    <n v="-2072"/>
    <n v="-24.39"/>
    <n v="24.39"/>
    <s v="9908621360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0074"/>
    <x v="4"/>
    <s v="0021-04-01"/>
    <d v="2021-06-01T00:00:00"/>
    <s v="KR"/>
    <s v="BDT"/>
    <n v="-2067"/>
    <s v="1.00000"/>
    <s v="BDT"/>
    <n v="-2067"/>
    <n v="-24.33"/>
    <n v="24.33"/>
    <s v="9908620230"/>
    <s v="20210530"/>
    <s v="Payable to Transmarine for C&amp;F Exp Apr'21"/>
    <s v=""/>
    <s v="0"/>
    <s v="C&amp;F EXPORT"/>
    <s v="N/A"/>
    <s v=""/>
    <s v="N/A"/>
    <s v=""/>
    <s v="2113000004"/>
    <d v="2021-07-03T00:00:00"/>
    <s v=""/>
    <s v=""/>
    <s v=""/>
    <n v="0"/>
  </r>
  <r>
    <s v=""/>
    <s v="20100013"/>
    <s v="2012009997"/>
    <x v="4"/>
    <d v="2021-04-27T00:00:00"/>
    <d v="2021-06-01T00:00:00"/>
    <s v="KR"/>
    <s v="BDT"/>
    <n v="-2067"/>
    <s v="1.00000"/>
    <s v="BDT"/>
    <n v="-2067"/>
    <n v="-24.33"/>
    <n v="24.33"/>
    <s v="9908883893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09994"/>
    <x v="4"/>
    <d v="2021-04-25T00:00:00"/>
    <d v="2021-06-01T00:00:00"/>
    <s v="KR"/>
    <s v="BDT"/>
    <n v="-2066"/>
    <s v="1.00000"/>
    <s v="BDT"/>
    <n v="-2066"/>
    <n v="-24.32"/>
    <n v="24.32"/>
    <s v="9908883911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09988"/>
    <x v="4"/>
    <d v="2021-04-27T00:00:00"/>
    <d v="2021-06-01T00:00:00"/>
    <s v="KR"/>
    <s v="BDT"/>
    <n v="-2066"/>
    <s v="1.00000"/>
    <s v="BDT"/>
    <n v="-2066"/>
    <n v="-24.32"/>
    <n v="24.32"/>
    <s v="9908883916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10003"/>
    <x v="4"/>
    <d v="2021-04-27T00:00:00"/>
    <d v="2021-06-01T00:00:00"/>
    <s v="KR"/>
    <s v="BDT"/>
    <n v="-2066"/>
    <s v="1.00000"/>
    <s v="BDT"/>
    <n v="-2066"/>
    <n v="-24.32"/>
    <n v="24.32"/>
    <s v="9908883914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10004"/>
    <x v="4"/>
    <d v="2021-04-27T00:00:00"/>
    <d v="2021-06-01T00:00:00"/>
    <s v="KR"/>
    <s v="BDT"/>
    <n v="-2066"/>
    <s v="1.00000"/>
    <s v="BDT"/>
    <n v="-2066"/>
    <n v="-24.32"/>
    <n v="24.32"/>
    <s v="9908883915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04"/>
    <s v="2012008848"/>
    <x v="19"/>
    <d v="2021-04-28T00:00:00"/>
    <d v="2021-04-29T00:00:00"/>
    <s v="KR"/>
    <s v="USD"/>
    <n v="-24.32"/>
    <s v="83.94984"/>
    <s v="BDT"/>
    <n v="-2041.66"/>
    <n v="-24.32"/>
    <n v="24.32"/>
    <s v="GRN-2021-10354"/>
    <s v="C2020-189"/>
    <s v="Goods received from R-PAC (BANGLADESH) LIMITED"/>
    <s v=""/>
    <s v="0"/>
    <s v="CIPL04052021(B)  DCUDAK13"/>
    <s v="CIPL-03343"/>
    <s v=""/>
    <s v="2100088660"/>
    <s v=""/>
    <s v=""/>
    <m/>
    <s v=""/>
    <s v=""/>
    <s v=""/>
    <n v="0"/>
  </r>
  <r>
    <s v=""/>
    <s v="20100013"/>
    <s v="2012009996"/>
    <x v="4"/>
    <d v="2021-04-28T00:00:00"/>
    <d v="2021-06-01T00:00:00"/>
    <s v="KR"/>
    <s v="BDT"/>
    <n v="-2066"/>
    <s v="1.00000"/>
    <s v="BDT"/>
    <n v="-2066"/>
    <n v="-24.32"/>
    <n v="24.32"/>
    <s v="9908883913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10973"/>
    <x v="22"/>
    <d v="2021-05-06T00:00:00"/>
    <d v="2021-07-06T00:00:00"/>
    <s v="KR"/>
    <s v="BDT"/>
    <n v="-2066"/>
    <s v="1.00000"/>
    <s v="BDT"/>
    <n v="-2066"/>
    <n v="-24.32"/>
    <n v="24.32"/>
    <s v="9908884434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1164"/>
    <x v="22"/>
    <d v="2021-05-31T00:00:00"/>
    <d v="2021-07-06T00:00:00"/>
    <s v="KR"/>
    <s v="BDT"/>
    <n v="-2063"/>
    <s v="1.00000"/>
    <s v="BDT"/>
    <n v="-2063"/>
    <n v="-24.28"/>
    <n v="24.28"/>
    <s v="9908621775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30900110"/>
    <s v="2049003622"/>
    <x v="65"/>
    <d v="2021-06-01T00:00:00"/>
    <d v="2021-06-14T00:00:00"/>
    <s v="WE"/>
    <s v="BDT"/>
    <n v="-2062.5"/>
    <s v="1.00000"/>
    <s v="BDT"/>
    <n v="-2062.5"/>
    <n v="-24.28"/>
    <n v="24.28"/>
    <s v="00254"/>
    <s v="4200002405"/>
    <s v="Aisle removing"/>
    <s v=""/>
    <s v="0"/>
    <s v="Complaince"/>
    <s v=""/>
    <s v=""/>
    <s v=""/>
    <s v="2010300001"/>
    <s v=""/>
    <m/>
    <s v=""/>
    <s v=""/>
    <s v=""/>
    <n v="0"/>
  </r>
  <r>
    <s v=""/>
    <s v="20100013"/>
    <s v="2012009945"/>
    <x v="4"/>
    <d v="2021-04-18T00:00:00"/>
    <d v="2021-06-01T00:00:00"/>
    <s v="KR"/>
    <s v="BDT"/>
    <n v="-2062"/>
    <s v="1.00000"/>
    <s v="BDT"/>
    <n v="-2062"/>
    <n v="-24.27"/>
    <n v="24.27"/>
    <s v="9908883042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10970"/>
    <x v="22"/>
    <d v="2021-05-03T00:00:00"/>
    <d v="2021-07-06T00:00:00"/>
    <s v="KR"/>
    <s v="BDT"/>
    <n v="-2062"/>
    <s v="1.00000"/>
    <s v="BDT"/>
    <n v="-2062"/>
    <n v="-24.27"/>
    <n v="24.27"/>
    <s v="9908884430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0982"/>
    <x v="22"/>
    <d v="2021-05-03T00:00:00"/>
    <d v="2021-07-06T00:00:00"/>
    <s v="KR"/>
    <s v="BDT"/>
    <n v="-2062"/>
    <s v="1.00000"/>
    <s v="BDT"/>
    <n v="-2062"/>
    <n v="-24.27"/>
    <n v="24.27"/>
    <s v="9908884428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1060"/>
    <x v="22"/>
    <d v="2021-05-17T00:00:00"/>
    <d v="2021-07-06T00:00:00"/>
    <s v="KR"/>
    <s v="BDT"/>
    <n v="-2062"/>
    <s v="1.00000"/>
    <s v="BDT"/>
    <n v="-2062"/>
    <n v="-24.27"/>
    <n v="24.27"/>
    <s v="9908884408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0020"/>
    <x v="4"/>
    <d v="2021-04-25T00:00:00"/>
    <d v="2021-06-01T00:00:00"/>
    <s v="KR"/>
    <s v="BDT"/>
    <n v="-2061"/>
    <s v="1.00000"/>
    <s v="BDT"/>
    <n v="-2061"/>
    <n v="-24.26"/>
    <n v="24.26"/>
    <s v="9908883921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10996"/>
    <x v="22"/>
    <d v="2021-05-05T00:00:00"/>
    <d v="2021-07-06T00:00:00"/>
    <s v="KR"/>
    <s v="BDT"/>
    <n v="-2061"/>
    <s v="1.00000"/>
    <s v="BDT"/>
    <n v="-2061"/>
    <n v="-24.26"/>
    <n v="24.26"/>
    <s v="9908884424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0992"/>
    <x v="22"/>
    <d v="2021-05-11T00:00:00"/>
    <d v="2021-07-06T00:00:00"/>
    <s v="KR"/>
    <s v="BDT"/>
    <n v="-2061"/>
    <s v="1.00000"/>
    <s v="BDT"/>
    <n v="-2061"/>
    <n v="-24.26"/>
    <n v="24.26"/>
    <s v="9908884413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0985"/>
    <x v="22"/>
    <d v="2021-05-12T00:00:00"/>
    <d v="2021-07-06T00:00:00"/>
    <s v="KR"/>
    <s v="BDT"/>
    <n v="-2061"/>
    <s v="1.00000"/>
    <s v="BDT"/>
    <n v="-2061"/>
    <n v="-24.26"/>
    <n v="24.26"/>
    <s v="9908884415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0951"/>
    <x v="22"/>
    <d v="2021-05-24T00:00:00"/>
    <d v="2021-07-06T00:00:00"/>
    <s v="KR"/>
    <s v="BDT"/>
    <n v="-2061"/>
    <s v="1.00000"/>
    <s v="BDT"/>
    <n v="-2061"/>
    <n v="-24.26"/>
    <n v="24.26"/>
    <s v="9908884661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30900110"/>
    <s v="2049003493"/>
    <x v="4"/>
    <d v="2021-05-30T00:00:00"/>
    <d v="2021-06-02T00:00:00"/>
    <s v="WE"/>
    <s v="BDT"/>
    <n v="-2060"/>
    <s v="1.00000"/>
    <s v="BDT"/>
    <n v="-2060"/>
    <n v="-24.25"/>
    <n v="24.25"/>
    <s v="21/05/01"/>
    <s v="4200002367"/>
    <s v="Gate pass (black &amp;white)"/>
    <s v=""/>
    <s v="0"/>
    <s v="Printing"/>
    <s v=""/>
    <s v=""/>
    <s v=""/>
    <s v="2010300001"/>
    <s v=""/>
    <m/>
    <s v=""/>
    <s v=""/>
    <s v=""/>
    <n v="0"/>
  </r>
  <r>
    <s v=""/>
    <s v="20100013"/>
    <s v="2012010096"/>
    <x v="4"/>
    <s v="0021-04-08"/>
    <d v="2021-06-01T00:00:00"/>
    <s v="KR"/>
    <s v="BDT"/>
    <n v="-2057"/>
    <s v="1.00000"/>
    <s v="BDT"/>
    <n v="-2057"/>
    <n v="-24.21"/>
    <n v="24.21"/>
    <s v="9908620245"/>
    <s v="20210530"/>
    <s v="Payable to Transmarine for C&amp;F Exp Apr'21"/>
    <s v=""/>
    <s v="0"/>
    <s v="C&amp;F EXPORT"/>
    <s v="N/A"/>
    <s v=""/>
    <s v="N/A"/>
    <s v=""/>
    <s v="2113000004"/>
    <d v="2021-07-03T00:00:00"/>
    <s v=""/>
    <s v=""/>
    <s v=""/>
    <n v="0"/>
  </r>
  <r>
    <s v=""/>
    <s v="20100013"/>
    <s v="2012010095"/>
    <x v="4"/>
    <s v="0021-04-15"/>
    <d v="2021-06-01T00:00:00"/>
    <s v="KR"/>
    <s v="BDT"/>
    <n v="-2057"/>
    <s v="1.00000"/>
    <s v="BDT"/>
    <n v="-2057"/>
    <n v="-24.21"/>
    <n v="24.21"/>
    <s v="9908620214"/>
    <s v="20210530"/>
    <s v="Payable to Transmarine for C&amp;F Exp Apr'21"/>
    <s v=""/>
    <s v="0"/>
    <s v="C&amp;F EXPORT"/>
    <s v="N/A"/>
    <s v=""/>
    <s v="N/A"/>
    <s v=""/>
    <s v="2113000004"/>
    <d v="2021-07-03T00:00:00"/>
    <s v=""/>
    <s v=""/>
    <s v=""/>
    <n v="0"/>
  </r>
  <r>
    <s v=""/>
    <s v="20100013"/>
    <s v="2012010097"/>
    <x v="4"/>
    <s v="0021-04-15"/>
    <d v="2021-06-01T00:00:00"/>
    <s v="KR"/>
    <s v="BDT"/>
    <n v="-2057"/>
    <s v="1.00000"/>
    <s v="BDT"/>
    <n v="-2057"/>
    <n v="-24.21"/>
    <n v="24.21"/>
    <s v="9908620213"/>
    <s v="20210530"/>
    <s v="Payable to Transmarine for C&amp;F Exp Apr'21"/>
    <s v=""/>
    <s v="0"/>
    <s v="C&amp;F EXPORT"/>
    <s v="N/A"/>
    <s v=""/>
    <s v="N/A"/>
    <s v=""/>
    <s v="2113000004"/>
    <d v="2021-07-03T00:00:00"/>
    <s v=""/>
    <s v=""/>
    <s v=""/>
    <n v="0"/>
  </r>
  <r>
    <s v=""/>
    <s v="20100007"/>
    <s v="2022003792"/>
    <x v="22"/>
    <d v="2021-06-30T00:00:00"/>
    <d v="2021-07-03T00:00:00"/>
    <s v="RE"/>
    <s v="USD"/>
    <n v="-24.19"/>
    <s v="83.94998"/>
    <s v="BDT"/>
    <n v="-2030.75"/>
    <n v="-24.19"/>
    <n v="24.19"/>
    <s v="35184"/>
    <s v="C2001-956"/>
    <s v="Goods received from Epyllion Limited"/>
    <s v=""/>
    <s v="0"/>
    <s v="4500062377"/>
    <s v="CIPL-03324"/>
    <s v=""/>
    <s v=""/>
    <s v=""/>
    <s v=""/>
    <m/>
    <s v=""/>
    <s v=""/>
    <s v=""/>
    <n v="0"/>
  </r>
  <r>
    <s v=""/>
    <s v="30900100"/>
    <s v="2049003869"/>
    <x v="22"/>
    <d v="2021-06-30T00:00:00"/>
    <d v="2021-06-30T00:00:00"/>
    <s v="WE"/>
    <s v="USD"/>
    <n v="-24.19"/>
    <s v="83.94998"/>
    <s v="BDT"/>
    <n v="-2030.75"/>
    <n v="-24.19"/>
    <n v="24.19"/>
    <s v="35184"/>
    <s v="4500062377"/>
    <s v="CRTDBXCRTN 42X40 cm 3 Ply"/>
    <s v=""/>
    <s v="0"/>
    <s v="Pcking Mtarial"/>
    <s v=""/>
    <s v=""/>
    <s v=""/>
    <s v="2010300001"/>
    <s v=""/>
    <m/>
    <s v=""/>
    <s v=""/>
    <s v=""/>
    <n v="0"/>
  </r>
  <r>
    <s v=""/>
    <s v="30900100"/>
    <s v="2049002962"/>
    <x v="66"/>
    <d v="2021-04-10T00:00:00"/>
    <d v="2021-04-19T00:00:00"/>
    <s v="WE"/>
    <s v="BDT"/>
    <n v="-2052"/>
    <s v="1.00000"/>
    <s v="BDT"/>
    <n v="-2052"/>
    <n v="-24.16"/>
    <n v="24.16"/>
    <s v="8636"/>
    <s v="4500061016"/>
    <s v="V Belt B 54"/>
    <s v=""/>
    <s v="0"/>
    <s v="Utility"/>
    <s v=""/>
    <s v=""/>
    <s v=""/>
    <s v="2010100001"/>
    <s v=""/>
    <m/>
    <s v=""/>
    <s v=""/>
    <s v=""/>
    <n v="0"/>
  </r>
  <r>
    <s v=""/>
    <s v="20100013"/>
    <s v="2012011077"/>
    <x v="22"/>
    <d v="2021-05-07T00:00:00"/>
    <d v="2021-07-06T00:00:00"/>
    <s v="KR"/>
    <s v="BDT"/>
    <n v="-2051"/>
    <s v="1.00000"/>
    <s v="BDT"/>
    <n v="-2051"/>
    <n v="-24.14"/>
    <n v="24.14"/>
    <s v="9908621349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09942"/>
    <x v="4"/>
    <d v="2021-04-13T00:00:00"/>
    <d v="2021-06-01T00:00:00"/>
    <s v="KR"/>
    <s v="BDT"/>
    <n v="-2049"/>
    <s v="1.00000"/>
    <s v="BDT"/>
    <n v="-2049"/>
    <n v="-24.12"/>
    <n v="24.12"/>
    <s v="9908883044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10010"/>
    <x v="4"/>
    <d v="2021-04-25T00:00:00"/>
    <d v="2021-06-01T00:00:00"/>
    <s v="KR"/>
    <s v="BDT"/>
    <n v="-2049"/>
    <s v="1.00000"/>
    <s v="BDT"/>
    <n v="-2049"/>
    <n v="-24.12"/>
    <n v="24.12"/>
    <s v="9908883903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10017"/>
    <x v="4"/>
    <d v="2021-04-25T00:00:00"/>
    <d v="2021-06-01T00:00:00"/>
    <s v="KR"/>
    <s v="BDT"/>
    <n v="-2049"/>
    <s v="1.00000"/>
    <s v="BDT"/>
    <n v="-2049"/>
    <n v="-24.12"/>
    <n v="24.12"/>
    <s v="9908883902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10009"/>
    <x v="4"/>
    <d v="2021-04-26T00:00:00"/>
    <d v="2021-06-01T00:00:00"/>
    <s v="KR"/>
    <s v="BDT"/>
    <n v="-2049"/>
    <s v="1.00000"/>
    <s v="BDT"/>
    <n v="-2049"/>
    <n v="-24.12"/>
    <n v="24.12"/>
    <s v="9908883904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10011"/>
    <x v="4"/>
    <d v="2021-04-28T00:00:00"/>
    <d v="2021-06-01T00:00:00"/>
    <s v="KR"/>
    <s v="BDT"/>
    <n v="-2049"/>
    <s v="1.00000"/>
    <s v="BDT"/>
    <n v="-2049"/>
    <n v="-24.12"/>
    <n v="24.12"/>
    <s v="9908883909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10012"/>
    <x v="4"/>
    <d v="2021-04-28T00:00:00"/>
    <d v="2021-06-01T00:00:00"/>
    <s v="KR"/>
    <s v="BDT"/>
    <n v="-2049"/>
    <s v="1.00000"/>
    <s v="BDT"/>
    <n v="-2049"/>
    <n v="-24.12"/>
    <n v="24.12"/>
    <s v="9908883907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10013"/>
    <x v="4"/>
    <d v="2021-04-28T00:00:00"/>
    <d v="2021-06-01T00:00:00"/>
    <s v="KR"/>
    <s v="BDT"/>
    <n v="-2049"/>
    <s v="1.00000"/>
    <s v="BDT"/>
    <n v="-2049"/>
    <n v="-24.12"/>
    <n v="24.12"/>
    <s v="9908883908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10014"/>
    <x v="4"/>
    <d v="2021-04-28T00:00:00"/>
    <d v="2021-06-01T00:00:00"/>
    <s v="KR"/>
    <s v="BDT"/>
    <n v="-2049"/>
    <s v="1.00000"/>
    <s v="BDT"/>
    <n v="-2049"/>
    <n v="-24.12"/>
    <n v="24.12"/>
    <s v="9908883910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10015"/>
    <x v="4"/>
    <d v="2021-04-28T00:00:00"/>
    <d v="2021-06-01T00:00:00"/>
    <s v="KR"/>
    <s v="BDT"/>
    <n v="-2049"/>
    <s v="1.00000"/>
    <s v="BDT"/>
    <n v="-2049"/>
    <n v="-24.12"/>
    <n v="24.12"/>
    <s v="9908883906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10016"/>
    <x v="4"/>
    <d v="2021-04-28T00:00:00"/>
    <d v="2021-06-01T00:00:00"/>
    <s v="KR"/>
    <s v="BDT"/>
    <n v="-2049"/>
    <s v="1.00000"/>
    <s v="BDT"/>
    <n v="-2049"/>
    <n v="-24.12"/>
    <n v="24.12"/>
    <s v="9908883905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11062"/>
    <x v="22"/>
    <d v="2021-05-05T00:00:00"/>
    <d v="2021-07-06T00:00:00"/>
    <s v="KR"/>
    <s v="BDT"/>
    <n v="-2049"/>
    <s v="1.00000"/>
    <s v="BDT"/>
    <n v="-2049"/>
    <n v="-24.12"/>
    <n v="24.12"/>
    <s v="9908884420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0977"/>
    <x v="22"/>
    <d v="2021-05-09T00:00:00"/>
    <d v="2021-07-06T00:00:00"/>
    <s v="KR"/>
    <s v="BDT"/>
    <n v="-2049"/>
    <s v="1.00000"/>
    <s v="BDT"/>
    <n v="-2049"/>
    <n v="-24.12"/>
    <n v="24.12"/>
    <s v="9908884417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0939"/>
    <x v="22"/>
    <d v="2021-05-27T00:00:00"/>
    <d v="2021-07-06T00:00:00"/>
    <s v="KR"/>
    <s v="BDT"/>
    <n v="-2049"/>
    <s v="1.00000"/>
    <s v="BDT"/>
    <n v="-2049"/>
    <n v="-24.12"/>
    <n v="24.12"/>
    <s v="9908884672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1059"/>
    <x v="22"/>
    <d v="2021-05-30T00:00:00"/>
    <d v="2021-07-06T00:00:00"/>
    <s v="KR"/>
    <s v="BDT"/>
    <n v="-2049"/>
    <s v="1.00000"/>
    <s v="BDT"/>
    <n v="-2049"/>
    <n v="-24.12"/>
    <n v="24.12"/>
    <s v="9908884670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1078"/>
    <x v="22"/>
    <d v="2021-05-06T00:00:00"/>
    <d v="2021-07-06T00:00:00"/>
    <s v="KR"/>
    <s v="BDT"/>
    <n v="-2047"/>
    <s v="1.00000"/>
    <s v="BDT"/>
    <n v="-2047"/>
    <n v="-24.1"/>
    <n v="24.1"/>
    <s v="9908621350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1128"/>
    <x v="22"/>
    <d v="2021-05-30T00:00:00"/>
    <d v="2021-07-06T00:00:00"/>
    <s v="KR"/>
    <s v="BDT"/>
    <n v="-2046"/>
    <s v="1.00000"/>
    <s v="BDT"/>
    <n v="-2046"/>
    <n v="-24.08"/>
    <n v="24.08"/>
    <s v="9908621690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1137"/>
    <x v="22"/>
    <d v="2021-05-04T00:00:00"/>
    <d v="2021-07-06T00:00:00"/>
    <s v="KR"/>
    <s v="BDT"/>
    <n v="-2043"/>
    <s v="1.00000"/>
    <s v="BDT"/>
    <n v="-2043"/>
    <n v="-24.05"/>
    <n v="24.05"/>
    <s v="9908621803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04"/>
    <s v="2012005744"/>
    <x v="144"/>
    <d v="2021-01-11T00:00:00"/>
    <d v="2021-02-04T00:00:00"/>
    <s v="KR"/>
    <s v="USD"/>
    <n v="-24.02"/>
    <s v="83.95004"/>
    <s v="BDT"/>
    <n v="-2016.48"/>
    <n v="-24.02"/>
    <n v="24.02"/>
    <s v="GRN-2021-866"/>
    <s v="20210111"/>
    <s v="Goods received from TRS Accessories International"/>
    <s v=""/>
    <s v="0"/>
    <s v="TRS/CIPL-02/2021"/>
    <s v="CIPL-03192"/>
    <s v=""/>
    <s v="2100001240"/>
    <s v=""/>
    <s v=""/>
    <m/>
    <s v=""/>
    <s v=""/>
    <s v=""/>
    <n v="0"/>
  </r>
  <r>
    <s v=""/>
    <s v="20100013"/>
    <s v="2012011025"/>
    <x v="22"/>
    <d v="2021-05-24T00:00:00"/>
    <d v="2021-07-06T00:00:00"/>
    <s v="KR"/>
    <s v="BDT"/>
    <n v="-2040"/>
    <s v="1.00000"/>
    <s v="BDT"/>
    <n v="-2040"/>
    <n v="-24.01"/>
    <n v="24.01"/>
    <s v="9908884822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09941"/>
    <x v="4"/>
    <d v="2021-04-13T00:00:00"/>
    <d v="2021-06-01T00:00:00"/>
    <s v="KR"/>
    <s v="BDT"/>
    <n v="-2037"/>
    <s v="1.00000"/>
    <s v="BDT"/>
    <n v="-2037"/>
    <n v="-23.98"/>
    <n v="23.98"/>
    <s v="9908883040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09940"/>
    <x v="4"/>
    <d v="2021-04-18T00:00:00"/>
    <d v="2021-06-01T00:00:00"/>
    <s v="KR"/>
    <s v="BDT"/>
    <n v="-2037"/>
    <s v="1.00000"/>
    <s v="BDT"/>
    <n v="-2037"/>
    <n v="-23.98"/>
    <n v="23.98"/>
    <s v="9908883039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09943"/>
    <x v="4"/>
    <d v="2021-04-20T00:00:00"/>
    <d v="2021-06-01T00:00:00"/>
    <s v="KR"/>
    <s v="BDT"/>
    <n v="-2037"/>
    <s v="1.00000"/>
    <s v="BDT"/>
    <n v="-2037"/>
    <n v="-23.98"/>
    <n v="23.98"/>
    <s v="9908883041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09986"/>
    <x v="4"/>
    <d v="2021-04-27T00:00:00"/>
    <d v="2021-06-01T00:00:00"/>
    <s v="KR"/>
    <s v="BDT"/>
    <n v="-2037"/>
    <s v="1.00000"/>
    <s v="BDT"/>
    <n v="-2037"/>
    <n v="-23.98"/>
    <n v="23.98"/>
    <s v="9908883927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09989"/>
    <x v="4"/>
    <d v="2021-04-27T00:00:00"/>
    <d v="2021-06-01T00:00:00"/>
    <s v="KR"/>
    <s v="BDT"/>
    <n v="-2037"/>
    <s v="1.00000"/>
    <s v="BDT"/>
    <n v="-2037"/>
    <n v="-23.98"/>
    <n v="23.98"/>
    <s v="9908883925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09990"/>
    <x v="4"/>
    <d v="2021-04-27T00:00:00"/>
    <d v="2021-06-01T00:00:00"/>
    <s v="KR"/>
    <s v="BDT"/>
    <n v="-2037"/>
    <s v="1.00000"/>
    <s v="BDT"/>
    <n v="-2037"/>
    <n v="-23.98"/>
    <n v="23.98"/>
    <s v="9908883923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09991"/>
    <x v="4"/>
    <d v="2021-04-27T00:00:00"/>
    <d v="2021-06-01T00:00:00"/>
    <s v="KR"/>
    <s v="BDT"/>
    <n v="-2037"/>
    <s v="1.00000"/>
    <s v="BDT"/>
    <n v="-2037"/>
    <n v="-23.98"/>
    <n v="23.98"/>
    <s v="9908883929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09992"/>
    <x v="4"/>
    <d v="2021-04-27T00:00:00"/>
    <d v="2021-06-01T00:00:00"/>
    <s v="KR"/>
    <s v="BDT"/>
    <n v="-2037"/>
    <s v="1.00000"/>
    <s v="BDT"/>
    <n v="-2037"/>
    <n v="-23.98"/>
    <n v="23.98"/>
    <s v="9908883922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10001"/>
    <x v="4"/>
    <d v="2021-04-27T00:00:00"/>
    <d v="2021-06-01T00:00:00"/>
    <s v="KR"/>
    <s v="BDT"/>
    <n v="-2037"/>
    <s v="1.00000"/>
    <s v="BDT"/>
    <n v="-2037"/>
    <n v="-23.98"/>
    <n v="23.98"/>
    <s v="9908883926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10006"/>
    <x v="4"/>
    <d v="2021-04-27T00:00:00"/>
    <d v="2021-06-01T00:00:00"/>
    <s v="KR"/>
    <s v="BDT"/>
    <n v="-2037"/>
    <s v="1.00000"/>
    <s v="BDT"/>
    <n v="-2037"/>
    <n v="-23.98"/>
    <n v="23.98"/>
    <s v="9908883924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10000"/>
    <x v="4"/>
    <d v="2021-04-28T00:00:00"/>
    <d v="2021-06-01T00:00:00"/>
    <s v="KR"/>
    <s v="BDT"/>
    <n v="-2037"/>
    <s v="1.00000"/>
    <s v="BDT"/>
    <n v="-2037"/>
    <n v="-23.98"/>
    <n v="23.98"/>
    <s v="9908883930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10969"/>
    <x v="22"/>
    <d v="2021-05-03T00:00:00"/>
    <d v="2021-07-06T00:00:00"/>
    <s v="KR"/>
    <s v="BDT"/>
    <n v="-2037"/>
    <s v="1.00000"/>
    <s v="BDT"/>
    <n v="-2037"/>
    <n v="-23.98"/>
    <n v="23.98"/>
    <s v="9908884429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1050"/>
    <x v="22"/>
    <d v="2021-05-04T00:00:00"/>
    <d v="2021-07-06T00:00:00"/>
    <s v="KR"/>
    <s v="BDT"/>
    <n v="-2037"/>
    <s v="1.00000"/>
    <s v="BDT"/>
    <n v="-2037"/>
    <n v="-23.98"/>
    <n v="23.98"/>
    <s v="9908885257*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0975"/>
    <x v="22"/>
    <d v="2021-05-05T00:00:00"/>
    <d v="2021-07-06T00:00:00"/>
    <s v="KR"/>
    <s v="BDT"/>
    <n v="-2037"/>
    <s v="1.00000"/>
    <s v="BDT"/>
    <n v="-2037"/>
    <n v="-23.98"/>
    <n v="23.98"/>
    <s v="9908884423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0979"/>
    <x v="22"/>
    <d v="2021-05-06T00:00:00"/>
    <d v="2021-07-06T00:00:00"/>
    <s v="KR"/>
    <s v="BDT"/>
    <n v="-2037"/>
    <s v="1.00000"/>
    <s v="BDT"/>
    <n v="-2037"/>
    <n v="-23.98"/>
    <n v="23.98"/>
    <s v="9908884433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0983"/>
    <x v="22"/>
    <d v="2021-05-09T00:00:00"/>
    <d v="2021-07-06T00:00:00"/>
    <s v="KR"/>
    <s v="BDT"/>
    <n v="-2037"/>
    <s v="1.00000"/>
    <s v="BDT"/>
    <n v="-2037"/>
    <n v="-23.98"/>
    <n v="23.98"/>
    <s v="9908884411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0980"/>
    <x v="22"/>
    <d v="2021-05-11T00:00:00"/>
    <d v="2021-07-06T00:00:00"/>
    <s v="KR"/>
    <s v="BDT"/>
    <n v="-2037"/>
    <s v="1.00000"/>
    <s v="BDT"/>
    <n v="-2037"/>
    <n v="-23.98"/>
    <n v="23.98"/>
    <s v="9908884412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0981"/>
    <x v="22"/>
    <d v="2021-05-11T00:00:00"/>
    <d v="2021-07-06T00:00:00"/>
    <s v="KR"/>
    <s v="BDT"/>
    <n v="-2037"/>
    <s v="1.00000"/>
    <s v="BDT"/>
    <n v="-2037"/>
    <n v="-23.98"/>
    <n v="23.98"/>
    <s v="9908884418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0978"/>
    <x v="22"/>
    <d v="2021-05-17T00:00:00"/>
    <d v="2021-07-06T00:00:00"/>
    <s v="KR"/>
    <s v="BDT"/>
    <n v="-2037"/>
    <s v="1.00000"/>
    <s v="BDT"/>
    <n v="-2037"/>
    <n v="-23.98"/>
    <n v="23.98"/>
    <s v="9908884419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0941"/>
    <x v="22"/>
    <d v="2021-05-24T00:00:00"/>
    <d v="2021-07-06T00:00:00"/>
    <s v="KR"/>
    <s v="BDT"/>
    <n v="-2037"/>
    <s v="1.00000"/>
    <s v="BDT"/>
    <n v="-2037"/>
    <n v="-23.98"/>
    <n v="23.98"/>
    <s v="9908884668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0940"/>
    <x v="22"/>
    <d v="2021-05-25T00:00:00"/>
    <d v="2021-07-06T00:00:00"/>
    <s v="KR"/>
    <s v="BDT"/>
    <n v="-2037"/>
    <s v="1.00000"/>
    <s v="BDT"/>
    <n v="-2037"/>
    <n v="-23.98"/>
    <n v="23.98"/>
    <s v="9908884669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09963"/>
    <x v="4"/>
    <d v="2021-04-18T00:00:00"/>
    <d v="2021-06-01T00:00:00"/>
    <s v="KR"/>
    <s v="BDT"/>
    <n v="-2036"/>
    <s v="1.00000"/>
    <s v="BDT"/>
    <n v="-2036"/>
    <n v="-23.97"/>
    <n v="23.97"/>
    <s v="9908883035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09966"/>
    <x v="4"/>
    <d v="2021-04-21T00:00:00"/>
    <d v="2021-06-01T00:00:00"/>
    <s v="KR"/>
    <s v="BDT"/>
    <n v="-2036"/>
    <s v="1.00000"/>
    <s v="BDT"/>
    <n v="-2036"/>
    <n v="-23.97"/>
    <n v="23.97"/>
    <s v="9908883038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10021"/>
    <x v="4"/>
    <d v="2021-04-25T00:00:00"/>
    <d v="2021-06-01T00:00:00"/>
    <s v="KR"/>
    <s v="BDT"/>
    <n v="-2036"/>
    <s v="1.00000"/>
    <s v="BDT"/>
    <n v="-2036"/>
    <n v="-23.97"/>
    <n v="23.97"/>
    <s v="9908883917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10023"/>
    <x v="4"/>
    <d v="2021-04-28T00:00:00"/>
    <d v="2021-06-01T00:00:00"/>
    <s v="KR"/>
    <s v="BDT"/>
    <n v="-2036"/>
    <s v="1.00000"/>
    <s v="BDT"/>
    <n v="-2036"/>
    <n v="-23.97"/>
    <n v="23.97"/>
    <s v="9908883920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10024"/>
    <x v="4"/>
    <d v="2021-04-28T00:00:00"/>
    <d v="2021-06-01T00:00:00"/>
    <s v="KR"/>
    <s v="BDT"/>
    <n v="-2036"/>
    <s v="1.00000"/>
    <s v="BDT"/>
    <n v="-2036"/>
    <n v="-23.97"/>
    <n v="23.97"/>
    <s v="9908883918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10026"/>
    <x v="4"/>
    <d v="2021-04-28T00:00:00"/>
    <d v="2021-06-01T00:00:00"/>
    <s v="KR"/>
    <s v="BDT"/>
    <n v="-2036"/>
    <s v="1.00000"/>
    <s v="BDT"/>
    <n v="-2036"/>
    <n v="-23.97"/>
    <n v="23.97"/>
    <s v="9908883919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10994"/>
    <x v="22"/>
    <d v="2021-05-02T00:00:00"/>
    <d v="2021-07-06T00:00:00"/>
    <s v="KR"/>
    <s v="BDT"/>
    <n v="-2036"/>
    <s v="1.00000"/>
    <s v="BDT"/>
    <n v="-2036"/>
    <n v="-23.97"/>
    <n v="23.97"/>
    <s v="9908884432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0995"/>
    <x v="22"/>
    <d v="2021-05-02T00:00:00"/>
    <d v="2021-07-06T00:00:00"/>
    <s v="KR"/>
    <s v="BDT"/>
    <n v="-2036"/>
    <s v="1.00000"/>
    <s v="BDT"/>
    <n v="-2036"/>
    <n v="-23.97"/>
    <n v="23.97"/>
    <s v="9908884439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0993"/>
    <x v="22"/>
    <d v="2021-05-05T00:00:00"/>
    <d v="2021-07-06T00:00:00"/>
    <s v="KR"/>
    <s v="BDT"/>
    <n v="-2036"/>
    <s v="1.00000"/>
    <s v="BDT"/>
    <n v="-2036"/>
    <n v="-23.97"/>
    <n v="23.97"/>
    <s v="9908884426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0998"/>
    <x v="22"/>
    <d v="2021-05-05T00:00:00"/>
    <d v="2021-07-06T00:00:00"/>
    <s v="KR"/>
    <s v="BDT"/>
    <n v="-2036"/>
    <s v="1.00000"/>
    <s v="BDT"/>
    <n v="-2036"/>
    <n v="-23.97"/>
    <n v="23.97"/>
    <s v="9908884435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1000"/>
    <x v="22"/>
    <d v="2021-05-05T00:00:00"/>
    <d v="2021-07-06T00:00:00"/>
    <s v="KR"/>
    <s v="BDT"/>
    <n v="-2036"/>
    <s v="1.00000"/>
    <s v="BDT"/>
    <n v="-2036"/>
    <n v="-23.97"/>
    <n v="23.97"/>
    <s v="9908884425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1003"/>
    <x v="22"/>
    <d v="2021-05-05T00:00:00"/>
    <d v="2021-07-06T00:00:00"/>
    <s v="KR"/>
    <s v="BDT"/>
    <n v="-2036"/>
    <s v="1.00000"/>
    <s v="BDT"/>
    <n v="-2036"/>
    <n v="-23.97"/>
    <n v="23.97"/>
    <s v="9908884427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0999"/>
    <x v="22"/>
    <d v="2021-05-06T00:00:00"/>
    <d v="2021-07-06T00:00:00"/>
    <s v="KR"/>
    <s v="BDT"/>
    <n v="-2036"/>
    <s v="1.00000"/>
    <s v="BDT"/>
    <n v="-2036"/>
    <n v="-23.97"/>
    <n v="23.97"/>
    <s v="9908884431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1001"/>
    <x v="22"/>
    <d v="2021-05-09T00:00:00"/>
    <d v="2021-07-06T00:00:00"/>
    <s v="KR"/>
    <s v="BDT"/>
    <n v="-2036"/>
    <s v="1.00000"/>
    <s v="BDT"/>
    <n v="-2036"/>
    <n v="-23.97"/>
    <n v="23.97"/>
    <s v="9908884410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1002"/>
    <x v="22"/>
    <d v="2021-05-09T00:00:00"/>
    <d v="2021-07-06T00:00:00"/>
    <s v="KR"/>
    <s v="BDT"/>
    <n v="-2036"/>
    <s v="1.00000"/>
    <s v="BDT"/>
    <n v="-2036"/>
    <n v="-23.97"/>
    <n v="23.97"/>
    <s v="9908884414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0950"/>
    <x v="22"/>
    <d v="2021-05-24T00:00:00"/>
    <d v="2021-07-06T00:00:00"/>
    <s v="KR"/>
    <s v="BDT"/>
    <n v="-2036"/>
    <s v="1.00000"/>
    <s v="BDT"/>
    <n v="-2036"/>
    <n v="-23.97"/>
    <n v="23.97"/>
    <s v="9908884658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0963"/>
    <x v="22"/>
    <d v="2021-05-27T00:00:00"/>
    <d v="2021-07-06T00:00:00"/>
    <s v="KR"/>
    <s v="BDT"/>
    <n v="-2036"/>
    <s v="1.00000"/>
    <s v="BDT"/>
    <n v="-2036"/>
    <n v="-23.97"/>
    <n v="23.97"/>
    <s v="9908884660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0964"/>
    <x v="22"/>
    <d v="2021-05-27T00:00:00"/>
    <d v="2021-07-06T00:00:00"/>
    <s v="KR"/>
    <s v="BDT"/>
    <n v="-2036"/>
    <s v="1.00000"/>
    <s v="BDT"/>
    <n v="-2036"/>
    <n v="-23.97"/>
    <n v="23.97"/>
    <s v="9908884659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0967"/>
    <x v="22"/>
    <d v="2021-05-27T00:00:00"/>
    <d v="2021-07-06T00:00:00"/>
    <s v="KR"/>
    <s v="BDT"/>
    <n v="-2036"/>
    <s v="1.00000"/>
    <s v="BDT"/>
    <n v="-2036"/>
    <n v="-23.97"/>
    <n v="23.97"/>
    <s v="9908884657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0961"/>
    <x v="22"/>
    <d v="2021-05-29T00:00:00"/>
    <d v="2021-07-06T00:00:00"/>
    <s v="KR"/>
    <s v="BDT"/>
    <n v="-2036"/>
    <s v="1.00000"/>
    <s v="BDT"/>
    <n v="-2036"/>
    <n v="-23.97"/>
    <n v="23.97"/>
    <s v="9908884656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0051"/>
    <x v="4"/>
    <d v="2021-04-19T00:00:00"/>
    <d v="2021-06-01T00:00:00"/>
    <s v="KR"/>
    <s v="BDT"/>
    <n v="-2030"/>
    <s v="1.00000"/>
    <s v="BDT"/>
    <n v="-2030"/>
    <n v="-23.9"/>
    <n v="23.9"/>
    <s v="9908883866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10189"/>
    <x v="4"/>
    <d v="2021-04-27T00:00:00"/>
    <d v="2021-06-01T00:00:00"/>
    <s v="KR"/>
    <s v="BDT"/>
    <n v="-2029"/>
    <s v="1.00000"/>
    <s v="BDT"/>
    <n v="-2029"/>
    <n v="-23.88"/>
    <n v="23.88"/>
    <s v="9908620803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30900100"/>
    <s v="2049003389"/>
    <x v="7"/>
    <d v="2021-05-26T00:00:00"/>
    <d v="2021-05-29T00:00:00"/>
    <s v="WE"/>
    <s v="BDT"/>
    <n v="-2025"/>
    <s v="1.00000"/>
    <s v="BDT"/>
    <n v="-2025"/>
    <n v="-23.84"/>
    <n v="23.84"/>
    <s v="314"/>
    <s v="4500061824"/>
    <s v="CAPCITOR20/25 UFLOCAL"/>
    <s v=""/>
    <s v="0"/>
    <s v="Maintanence"/>
    <s v=""/>
    <s v=""/>
    <s v=""/>
    <s v="2010100001"/>
    <s v=""/>
    <m/>
    <s v=""/>
    <s v=""/>
    <s v=""/>
    <n v="0"/>
  </r>
  <r>
    <s v=""/>
    <s v="20100013"/>
    <s v="2012011017"/>
    <x v="22"/>
    <d v="2021-05-31T00:00:00"/>
    <d v="2021-07-06T00:00:00"/>
    <s v="KR"/>
    <s v="BDT"/>
    <n v="-2025"/>
    <s v="1.00000"/>
    <s v="BDT"/>
    <n v="-2025"/>
    <n v="-23.84"/>
    <n v="23.84"/>
    <s v="9908884829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0076"/>
    <x v="4"/>
    <s v="0021-04-01"/>
    <d v="2021-06-01T00:00:00"/>
    <s v="KR"/>
    <s v="BDT"/>
    <n v="-2022"/>
    <s v="1.00000"/>
    <s v="BDT"/>
    <n v="-2022"/>
    <n v="-23.8"/>
    <n v="23.8"/>
    <s v="9908620231"/>
    <s v="20210530"/>
    <s v="Payable to Transmarine for C&amp;F Exp Apr'21"/>
    <s v=""/>
    <s v="0"/>
    <s v="C&amp;F EXPORT"/>
    <s v="N/A"/>
    <s v=""/>
    <s v="N/A"/>
    <s v=""/>
    <s v="2113000004"/>
    <d v="2021-07-03T00:00:00"/>
    <s v=""/>
    <s v=""/>
    <s v=""/>
    <n v="0"/>
  </r>
  <r>
    <s v=""/>
    <s v="20100013"/>
    <s v="2012011125"/>
    <x v="22"/>
    <d v="2021-05-27T00:00:00"/>
    <d v="2021-07-06T00:00:00"/>
    <s v="KR"/>
    <s v="BDT"/>
    <n v="-2020"/>
    <s v="1.00000"/>
    <s v="BDT"/>
    <n v="-2020"/>
    <n v="-23.78"/>
    <n v="23.78"/>
    <s v="9908621688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1126"/>
    <x v="22"/>
    <d v="2021-05-27T00:00:00"/>
    <d v="2021-07-06T00:00:00"/>
    <s v="KR"/>
    <s v="BDT"/>
    <n v="-2020"/>
    <s v="1.00000"/>
    <s v="BDT"/>
    <n v="-2020"/>
    <n v="-23.78"/>
    <n v="23.78"/>
    <s v="9908621687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1015"/>
    <x v="22"/>
    <d v="2021-05-30T00:00:00"/>
    <d v="2021-07-06T00:00:00"/>
    <s v="KR"/>
    <s v="BDT"/>
    <n v="-2011"/>
    <s v="1.00000"/>
    <s v="BDT"/>
    <n v="-2011"/>
    <n v="-23.67"/>
    <n v="23.67"/>
    <s v="9908884833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04"/>
    <s v="2012010841"/>
    <x v="45"/>
    <d v="2021-06-27T00:00:00"/>
    <d v="2021-06-29T00:00:00"/>
    <s v="KR"/>
    <s v="USD"/>
    <n v="-23.65"/>
    <s v="83.95011"/>
    <s v="BDT"/>
    <n v="-1985.42"/>
    <n v="-23.65"/>
    <n v="23.65"/>
    <s v="GRN-2021-14872"/>
    <s v="C2020-189"/>
    <s v="Goods received from R-PAC (BANGLADESH) LIMITED"/>
    <s v=""/>
    <s v="0"/>
    <s v="CIPL06202021"/>
    <s v="CIPL-03386"/>
    <s v=""/>
    <s v="2100161380"/>
    <s v=""/>
    <s v=""/>
    <m/>
    <s v=""/>
    <s v=""/>
    <s v=""/>
    <n v="0"/>
  </r>
  <r>
    <s v=""/>
    <s v="20100013"/>
    <s v="2012011079"/>
    <x v="22"/>
    <d v="2021-05-15T00:00:00"/>
    <d v="2021-07-06T00:00:00"/>
    <s v="KR"/>
    <s v="BDT"/>
    <n v="-2007"/>
    <s v="1.00000"/>
    <s v="BDT"/>
    <n v="-2007"/>
    <n v="-23.63"/>
    <n v="23.63"/>
    <s v="9908621344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1134"/>
    <x v="22"/>
    <d v="2021-05-20T00:00:00"/>
    <d v="2021-07-06T00:00:00"/>
    <s v="KR"/>
    <s v="BDT"/>
    <n v="-2004"/>
    <s v="1.00000"/>
    <s v="BDT"/>
    <n v="-2004"/>
    <n v="-23.59"/>
    <n v="23.59"/>
    <s v="9908621782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30900100"/>
    <s v="2049003798"/>
    <x v="36"/>
    <d v="2021-06-22T00:00:00"/>
    <d v="2021-06-26T00:00:00"/>
    <s v="WE"/>
    <s v="BDT"/>
    <n v="-2000"/>
    <s v="1.00000"/>
    <s v="BDT"/>
    <n v="-2000"/>
    <n v="-23.54"/>
    <n v="23.54"/>
    <s v="22"/>
    <s v="4500062393"/>
    <s v="HAMMERRH-9820part no.S37211-001BROTHER"/>
    <s v=""/>
    <s v="0"/>
    <s v="Maintanence"/>
    <s v=""/>
    <s v=""/>
    <s v=""/>
    <s v="2010100001"/>
    <s v=""/>
    <m/>
    <s v=""/>
    <s v=""/>
    <s v=""/>
    <n v="0"/>
  </r>
  <r>
    <s v=""/>
    <s v="30900100"/>
    <s v="2049003838"/>
    <x v="79"/>
    <d v="2021-06-26T00:00:00"/>
    <d v="2021-06-28T00:00:00"/>
    <s v="WE"/>
    <s v="BDT"/>
    <n v="-2000"/>
    <s v="1.00000"/>
    <s v="BDT"/>
    <n v="-2000"/>
    <n v="-23.54"/>
    <n v="23.54"/>
    <s v="350"/>
    <s v="4500062440"/>
    <s v="Rain coat"/>
    <s v=""/>
    <s v="0"/>
    <s v="Civil"/>
    <s v=""/>
    <s v=""/>
    <s v=""/>
    <s v="2010100001"/>
    <s v=""/>
    <m/>
    <s v=""/>
    <s v=""/>
    <s v=""/>
    <n v="0"/>
  </r>
  <r>
    <s v=""/>
    <s v="20100009"/>
    <s v="2022003846"/>
    <x v="22"/>
    <d v="2021-06-30T00:00:00"/>
    <d v="2021-07-08T00:00:00"/>
    <s v="RE"/>
    <s v="BDT"/>
    <n v="-2000"/>
    <s v="1.00000"/>
    <s v="BDT"/>
    <n v="-2000"/>
    <n v="-23.54"/>
    <n v="23.54"/>
    <s v="PO-22096"/>
    <s v="C2001-822"/>
    <s v="Recommandation letter for Jun'21"/>
    <s v=""/>
    <s v="0"/>
    <s v="5000164606"/>
    <s v=""/>
    <s v=""/>
    <s v=""/>
    <s v=""/>
    <s v="2113000119"/>
    <d v="2021-07-14T00:00:00"/>
    <s v=""/>
    <s v=""/>
    <s v=""/>
    <n v="0"/>
  </r>
  <r>
    <s v=""/>
    <s v="30900110"/>
    <s v="2049003928"/>
    <x v="22"/>
    <d v="2021-06-30T00:00:00"/>
    <d v="2021-07-06T00:00:00"/>
    <s v="WE"/>
    <s v="BDT"/>
    <n v="-2000"/>
    <s v="1.00000"/>
    <s v="BDT"/>
    <n v="-2000"/>
    <n v="-23.54"/>
    <n v="23.54"/>
    <s v="JUNE-2021"/>
    <s v="4300022096"/>
    <s v="Legal &amp; Secretarial Service"/>
    <s v=""/>
    <s v="0"/>
    <s v="Recommandation letter fr"/>
    <s v=""/>
    <s v=""/>
    <s v=""/>
    <s v="2010300001"/>
    <s v=""/>
    <m/>
    <s v=""/>
    <s v=""/>
    <s v=""/>
    <n v="0"/>
  </r>
  <r>
    <s v=""/>
    <s v="20100013"/>
    <s v="2012010049"/>
    <x v="4"/>
    <d v="2021-04-29T00:00:00"/>
    <d v="2021-06-01T00:00:00"/>
    <s v="KR"/>
    <s v="BDT"/>
    <n v="-1993"/>
    <s v="1.00000"/>
    <s v="BDT"/>
    <n v="-1993"/>
    <n v="-23.46"/>
    <n v="23.46"/>
    <s v="9908883863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11029"/>
    <x v="22"/>
    <d v="2021-05-27T00:00:00"/>
    <d v="2021-07-06T00:00:00"/>
    <s v="KR"/>
    <s v="BDT"/>
    <n v="-1990"/>
    <s v="1.00000"/>
    <s v="BDT"/>
    <n v="-1990"/>
    <n v="-23.43"/>
    <n v="23.43"/>
    <s v="9908884819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1012"/>
    <x v="22"/>
    <d v="2021-05-05T00:00:00"/>
    <d v="2021-07-06T00:00:00"/>
    <s v="KR"/>
    <s v="BDT"/>
    <n v="-1985"/>
    <s v="1.00000"/>
    <s v="BDT"/>
    <n v="-1985"/>
    <n v="-23.37"/>
    <n v="23.37"/>
    <s v="9908884831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0085"/>
    <x v="4"/>
    <s v="0021-04-12"/>
    <d v="2021-06-01T00:00:00"/>
    <s v="KR"/>
    <s v="BDT"/>
    <n v="-1983"/>
    <s v="1.00000"/>
    <s v="BDT"/>
    <n v="-1983"/>
    <n v="-23.34"/>
    <n v="23.34"/>
    <s v="9908620216"/>
    <s v="20210530"/>
    <s v="Payable to Transmarine for C&amp;F Exp Apr'21"/>
    <s v=""/>
    <s v="0"/>
    <s v="C&amp;F EXPORT"/>
    <s v="N/A"/>
    <s v=""/>
    <s v="N/A"/>
    <s v=""/>
    <s v="2113000004"/>
    <d v="2021-07-03T00:00:00"/>
    <s v=""/>
    <s v=""/>
    <s v=""/>
    <n v="0"/>
  </r>
  <r>
    <s v=""/>
    <s v="20100013"/>
    <s v="2012011091"/>
    <x v="22"/>
    <d v="2021-05-03T00:00:00"/>
    <d v="2021-07-06T00:00:00"/>
    <s v="KR"/>
    <s v="BDT"/>
    <n v="-1983"/>
    <s v="1.00000"/>
    <s v="BDT"/>
    <n v="-1983"/>
    <n v="-23.34"/>
    <n v="23.34"/>
    <s v="9908621358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1160"/>
    <x v="22"/>
    <d v="2021-05-27T00:00:00"/>
    <d v="2021-07-06T00:00:00"/>
    <s v="KR"/>
    <s v="BDT"/>
    <n v="-1983"/>
    <s v="1.00000"/>
    <s v="BDT"/>
    <n v="-1983"/>
    <n v="-23.34"/>
    <n v="23.34"/>
    <s v="9908621778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30900100"/>
    <s v="2049003682"/>
    <x v="13"/>
    <d v="2021-06-14T00:00:00"/>
    <d v="2021-06-19T00:00:00"/>
    <s v="WE"/>
    <s v="BDT"/>
    <n v="-1980"/>
    <s v="1.00000"/>
    <s v="BDT"/>
    <n v="-1980"/>
    <n v="-23.31"/>
    <n v="23.31"/>
    <s v="309/310/311"/>
    <s v="4500062222"/>
    <s v="FIXED KNIFELH-3528/LH-3568part no.400-12"/>
    <s v=""/>
    <s v="0"/>
    <s v="Maintanence"/>
    <s v=""/>
    <s v=""/>
    <s v=""/>
    <s v="2010100001"/>
    <s v=""/>
    <m/>
    <s v=""/>
    <s v=""/>
    <s v=""/>
    <n v="0"/>
  </r>
  <r>
    <s v=""/>
    <s v="20100013"/>
    <s v="2012010157"/>
    <x v="4"/>
    <d v="2021-04-24T00:00:00"/>
    <d v="2021-06-01T00:00:00"/>
    <s v="KR"/>
    <s v="BDT"/>
    <n v="-1977"/>
    <s v="1.00000"/>
    <s v="BDT"/>
    <n v="-1977"/>
    <n v="-23.27"/>
    <n v="23.27"/>
    <s v="9908620534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20100013"/>
    <s v="2012011026"/>
    <x v="22"/>
    <d v="2021-05-24T00:00:00"/>
    <d v="2021-07-06T00:00:00"/>
    <s v="KR"/>
    <s v="BDT"/>
    <n v="-1975"/>
    <s v="1.00000"/>
    <s v="BDT"/>
    <n v="-1975"/>
    <n v="-23.25"/>
    <n v="23.25"/>
    <s v="9908884821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07"/>
    <s v="2022003297"/>
    <x v="38"/>
    <d v="2021-05-04T00:00:00"/>
    <d v="2021-06-02T00:00:00"/>
    <s v="RE"/>
    <s v="USD"/>
    <n v="-23.19"/>
    <s v="83.94998"/>
    <s v="BDT"/>
    <n v="-1946.8"/>
    <n v="-23.19"/>
    <n v="23.19"/>
    <s v="2999"/>
    <s v="C2021-71"/>
    <s v="Goods received from SANS PACKAGING AND ACCESS"/>
    <s v=""/>
    <s v="0"/>
    <s v="4500061503"/>
    <s v="CIPL-03331"/>
    <s v=""/>
    <s v=""/>
    <s v=""/>
    <s v="2126000021"/>
    <d v="2021-07-11T00:00:00"/>
    <s v=""/>
    <s v=""/>
    <s v=""/>
    <n v="0"/>
  </r>
  <r>
    <s v=""/>
    <s v="30900100"/>
    <s v="2049003828"/>
    <x v="45"/>
    <d v="2021-06-27T00:00:00"/>
    <d v="2021-06-27T00:00:00"/>
    <s v="WE"/>
    <s v="USD"/>
    <n v="-23.07"/>
    <s v="83.95015"/>
    <s v="BDT"/>
    <n v="-1936.73"/>
    <n v="-23.07"/>
    <n v="23.07"/>
    <s v="34590"/>
    <s v="4500062382"/>
    <s v="CRTDBXCRTN 56X38x15 cm 5 Ply"/>
    <s v=""/>
    <s v="0"/>
    <s v="Pcking Mtarial"/>
    <s v=""/>
    <s v=""/>
    <s v=""/>
    <s v="2010300001"/>
    <s v=""/>
    <m/>
    <s v=""/>
    <s v=""/>
    <s v=""/>
    <n v="0"/>
  </r>
  <r>
    <s v=""/>
    <s v="20100013"/>
    <s v="2022003142"/>
    <x v="20"/>
    <d v="2021-04-29T00:00:00"/>
    <d v="2021-05-08T00:00:00"/>
    <s v="RE"/>
    <s v="BDT"/>
    <n v="-1947"/>
    <s v="1.00000"/>
    <s v="BDT"/>
    <n v="-1947"/>
    <n v="-22.92"/>
    <n v="22.92"/>
    <s v="COM-001037/21"/>
    <s v="20210429"/>
    <s v="Enamel paint  light grey for April'21"/>
    <s v=""/>
    <s v="0"/>
    <s v="5000158964 /3335"/>
    <s v=""/>
    <s v=""/>
    <s v=""/>
    <s v=""/>
    <s v=""/>
    <m/>
    <s v=""/>
    <s v=""/>
    <s v=""/>
    <n v="0"/>
  </r>
  <r>
    <s v=""/>
    <s v="20100013"/>
    <s v="2022003354"/>
    <x v="6"/>
    <d v="2021-05-29T00:00:00"/>
    <d v="2021-06-03T00:00:00"/>
    <s v="RE"/>
    <s v="BDT"/>
    <n v="-1940"/>
    <s v="1.00000"/>
    <s v="BDT"/>
    <n v="-1940"/>
    <n v="-22.83"/>
    <n v="22.83"/>
    <s v="737"/>
    <s v="20210531"/>
    <s v="Surgical Gloves for May'21"/>
    <s v=""/>
    <s v="0"/>
    <s v="5000161062 /460"/>
    <s v=""/>
    <s v=""/>
    <s v=""/>
    <s v=""/>
    <s v=""/>
    <m/>
    <s v=""/>
    <s v=""/>
    <s v=""/>
    <n v="0"/>
  </r>
  <r>
    <s v=""/>
    <s v="20100013"/>
    <s v="2012009977"/>
    <x v="4"/>
    <d v="2021-04-13T00:00:00"/>
    <d v="2021-06-01T00:00:00"/>
    <s v="KR"/>
    <s v="BDT"/>
    <n v="-1930"/>
    <s v="1.00000"/>
    <s v="BDT"/>
    <n v="-1930"/>
    <n v="-22.72"/>
    <n v="22.72"/>
    <s v="9908882944"/>
    <s v="20210530"/>
    <s v="Payable to Transmarine for C&amp;F Imp APR'21"/>
    <s v=""/>
    <s v="0"/>
    <s v="C&amp;F IMPORT"/>
    <s v="N/A"/>
    <s v=""/>
    <s v="N/A"/>
    <s v=""/>
    <s v="2113000004"/>
    <d v="2021-07-03T00:00:00"/>
    <s v=""/>
    <s v=""/>
    <s v=""/>
    <n v="0"/>
  </r>
  <r>
    <s v=""/>
    <s v="20100013"/>
    <s v="2012011019"/>
    <x v="22"/>
    <d v="2021-05-03T00:00:00"/>
    <d v="2021-07-06T00:00:00"/>
    <s v="KR"/>
    <s v="BDT"/>
    <n v="-1920"/>
    <s v="1.00000"/>
    <s v="BDT"/>
    <n v="-1920"/>
    <n v="-22.6"/>
    <n v="22.6"/>
    <s v="9908884823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1023"/>
    <x v="22"/>
    <d v="2021-05-22T00:00:00"/>
    <d v="2021-07-06T00:00:00"/>
    <s v="KR"/>
    <s v="BDT"/>
    <n v="-1920"/>
    <s v="1.00000"/>
    <s v="BDT"/>
    <n v="-1920"/>
    <n v="-22.6"/>
    <n v="22.6"/>
    <s v="9908884826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30900100"/>
    <s v="2049002934"/>
    <x v="51"/>
    <d v="2021-04-12T00:00:00"/>
    <d v="2021-04-13T00:00:00"/>
    <s v="WE"/>
    <s v="USD"/>
    <n v="-22.54"/>
    <s v="83.94987"/>
    <s v="BDT"/>
    <n v="-1892.23"/>
    <n v="-22.54"/>
    <n v="22.54"/>
    <s v="2366"/>
    <s v="4500061271"/>
    <s v="CRTDBXCRTN 40X31x20 cm 3 Ply"/>
    <s v=""/>
    <s v="0"/>
    <s v="Pcking Mtarial"/>
    <s v=""/>
    <s v=""/>
    <s v=""/>
    <s v="2010300001"/>
    <s v=""/>
    <m/>
    <s v=""/>
    <s v=""/>
    <s v=""/>
    <n v="0"/>
  </r>
  <r>
    <s v=""/>
    <s v="20100013"/>
    <s v="2012010045"/>
    <x v="4"/>
    <d v="2021-04-22T00:00:00"/>
    <d v="2021-06-01T00:00:00"/>
    <s v="KR"/>
    <s v="BDT"/>
    <n v="-1915"/>
    <s v="1.00000"/>
    <s v="BDT"/>
    <n v="-1915"/>
    <n v="-22.54"/>
    <n v="22.54"/>
    <s v="9908883861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20100013"/>
    <s v="2012011022"/>
    <x v="22"/>
    <d v="2021-05-22T00:00:00"/>
    <d v="2021-07-06T00:00:00"/>
    <s v="KR"/>
    <s v="BDT"/>
    <n v="-1915"/>
    <s v="1.00000"/>
    <s v="BDT"/>
    <n v="-1915"/>
    <n v="-22.54"/>
    <n v="22.54"/>
    <s v="9908884827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13"/>
    <s v="2012010187"/>
    <x v="4"/>
    <d v="2021-04-29T00:00:00"/>
    <d v="2021-06-01T00:00:00"/>
    <s v="KR"/>
    <s v="BDT"/>
    <n v="-1913"/>
    <s v="1.00000"/>
    <s v="BDT"/>
    <n v="-1913"/>
    <n v="-22.52"/>
    <n v="22.52"/>
    <s v="9908620806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20100004"/>
    <s v="2012010738"/>
    <x v="1"/>
    <d v="2021-06-23T00:00:00"/>
    <d v="2021-06-24T00:00:00"/>
    <s v="KR"/>
    <s v="USD"/>
    <n v="-22.47"/>
    <s v="83.95016"/>
    <s v="BDT"/>
    <n v="-1886.36"/>
    <n v="-22.47"/>
    <n v="22.47"/>
    <s v="GRN-2021-14451"/>
    <s v="C2020-189"/>
    <s v="Goods received from R-PAC (BANGLADESH) LIMITED"/>
    <s v=""/>
    <s v="0"/>
    <s v="CIPL06082021"/>
    <s v="CIPL-03353"/>
    <s v=""/>
    <s v="2100148140"/>
    <s v=""/>
    <s v=""/>
    <m/>
    <s v=""/>
    <s v=""/>
    <s v=""/>
    <n v="0"/>
  </r>
  <r>
    <s v=""/>
    <s v="20100013"/>
    <s v="2012009913"/>
    <x v="4"/>
    <s v="0021-04-05"/>
    <d v="2021-06-01T00:00:00"/>
    <s v="KR"/>
    <s v="BDT"/>
    <n v="-1905"/>
    <s v="1.00000"/>
    <s v="BDT"/>
    <n v="-1905"/>
    <n v="-22.42"/>
    <n v="22.42"/>
    <s v="9908882943"/>
    <s v="20210530"/>
    <s v="Payable to Transmarine for C&amp;F Imp APR'21"/>
    <s v=""/>
    <s v="0"/>
    <s v="C&amp;F IMPORT"/>
    <s v="N/A"/>
    <s v=""/>
    <s v="N/A"/>
    <s v=""/>
    <s v="2113000004"/>
    <d v="2021-07-03T00:00:00"/>
    <s v=""/>
    <s v=""/>
    <s v=""/>
    <n v="0"/>
  </r>
  <r>
    <s v=""/>
    <s v="20100013"/>
    <s v="2012011013"/>
    <x v="22"/>
    <d v="2021-05-23T00:00:00"/>
    <d v="2021-07-06T00:00:00"/>
    <s v="KR"/>
    <s v="BDT"/>
    <n v="-1905"/>
    <s v="1.00000"/>
    <s v="BDT"/>
    <n v="-1905"/>
    <n v="-22.42"/>
    <n v="22.42"/>
    <s v="9908884830"/>
    <s v="20210630"/>
    <s v="Payable to Transmarine for C&amp;F Imp MAY'21"/>
    <s v=""/>
    <s v="0"/>
    <s v="C&amp;F IMPORT"/>
    <s v="N/A"/>
    <s v=""/>
    <s v="N/A"/>
    <s v=""/>
    <s v=""/>
    <m/>
    <s v=""/>
    <s v=""/>
    <s v=""/>
    <n v="0"/>
  </r>
  <r>
    <s v=""/>
    <s v="20100007"/>
    <s v="2022003545"/>
    <x v="33"/>
    <d v="2021-06-07T00:00:00"/>
    <d v="2021-06-19T00:00:00"/>
    <s v="RE"/>
    <s v="USD"/>
    <n v="-22.41"/>
    <s v="83.95002"/>
    <s v="BDT"/>
    <n v="-1881.32"/>
    <n v="-22.41"/>
    <n v="22.41"/>
    <s v="29110"/>
    <s v="C2001-956"/>
    <s v="Goods received from Epyllion Limited"/>
    <s v=""/>
    <s v="0"/>
    <s v="4500062166"/>
    <s v="CIPL-03329"/>
    <s v=""/>
    <s v=""/>
    <s v=""/>
    <s v=""/>
    <m/>
    <s v=""/>
    <s v=""/>
    <s v=""/>
    <n v="0"/>
  </r>
  <r>
    <s v=""/>
    <s v="30900100"/>
    <s v="2049003798"/>
    <x v="36"/>
    <d v="2021-06-22T00:00:00"/>
    <d v="2021-06-26T00:00:00"/>
    <s v="WE"/>
    <s v="BDT"/>
    <n v="-1900"/>
    <s v="1.00000"/>
    <s v="BDT"/>
    <n v="-1900"/>
    <n v="-22.37"/>
    <n v="22.37"/>
    <s v="22"/>
    <s v="4500062393"/>
    <s v="UPPER KNIFE BROTHER SINGLE NEEDLE /FIXDD"/>
    <s v=""/>
    <s v="0"/>
    <s v="Maintanence"/>
    <s v=""/>
    <s v=""/>
    <s v=""/>
    <s v="2010100001"/>
    <s v=""/>
    <m/>
    <s v=""/>
    <s v=""/>
    <s v=""/>
    <n v="0"/>
  </r>
  <r>
    <s v=""/>
    <s v="30900100"/>
    <s v="2049003799"/>
    <x v="1"/>
    <d v="2021-06-23T00:00:00"/>
    <d v="2021-06-26T00:00:00"/>
    <s v="WE"/>
    <s v="BDT"/>
    <n v="-1900"/>
    <s v="1.00000"/>
    <s v="BDT"/>
    <n v="-1900"/>
    <n v="-22.37"/>
    <n v="22.37"/>
    <s v="145/154"/>
    <s v="4500062224"/>
    <s v="EYELET HOLE MEB3200J looper set400-15694"/>
    <s v=""/>
    <s v="0"/>
    <s v="Maintanence"/>
    <s v=""/>
    <s v=""/>
    <s v=""/>
    <s v="2010100001"/>
    <s v=""/>
    <m/>
    <s v=""/>
    <s v=""/>
    <s v=""/>
    <n v="0"/>
  </r>
  <r>
    <s v=""/>
    <s v="20100004"/>
    <s v="2012001099"/>
    <x v="145"/>
    <d v="2020-09-05T00:00:00"/>
    <d v="2020-09-12T00:00:00"/>
    <s v="KR"/>
    <s v="USD"/>
    <n v="-22.23"/>
    <s v="83.95007"/>
    <s v="BDT"/>
    <n v="-1866.21"/>
    <n v="-22.23"/>
    <n v="22.23"/>
    <s v="GRN-2020-14871"/>
    <s v="C2001-6"/>
    <s v="Purchase of 16 CONE(5.0K) under CIPL-03171"/>
    <s v=""/>
    <s v="0"/>
    <s v="SC-0000002794  DCUDAK0138"/>
    <s v="CIPL-03171"/>
    <s v=""/>
    <s v="2000167420"/>
    <s v=""/>
    <s v=""/>
    <m/>
    <s v=""/>
    <s v=""/>
    <s v=""/>
    <n v="0"/>
  </r>
  <r>
    <s v=""/>
    <s v="20100013"/>
    <s v="2012011089"/>
    <x v="22"/>
    <d v="2021-05-19T00:00:00"/>
    <d v="2021-07-06T00:00:00"/>
    <s v="KR"/>
    <s v="BDT"/>
    <n v="-1885"/>
    <s v="1.00000"/>
    <s v="BDT"/>
    <n v="-1885"/>
    <n v="-22.19"/>
    <n v="22.19"/>
    <s v="9908621335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0122"/>
    <x v="4"/>
    <d v="2021-04-13T00:00:00"/>
    <d v="2021-06-01T00:00:00"/>
    <s v="KR"/>
    <s v="BDT"/>
    <n v="-1880"/>
    <s v="1.00000"/>
    <s v="BDT"/>
    <n v="-1880"/>
    <n v="-22.13"/>
    <n v="22.13"/>
    <s v="9908620406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20100013"/>
    <s v="2012011121"/>
    <x v="22"/>
    <d v="2021-05-27T00:00:00"/>
    <d v="2021-07-06T00:00:00"/>
    <s v="KR"/>
    <s v="BDT"/>
    <n v="-1874"/>
    <s v="1.00000"/>
    <s v="BDT"/>
    <n v="-1874"/>
    <n v="-22.06"/>
    <n v="22.06"/>
    <s v="9908621692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1163"/>
    <x v="22"/>
    <d v="2021-05-22T00:00:00"/>
    <d v="2021-07-06T00:00:00"/>
    <s v="KR"/>
    <s v="BDT"/>
    <n v="-1845"/>
    <s v="1.00000"/>
    <s v="BDT"/>
    <n v="-1845"/>
    <n v="-21.72"/>
    <n v="21.72"/>
    <s v="9908621802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1246"/>
    <x v="22"/>
    <d v="2021-05-04T00:00:00"/>
    <d v="2021-07-08T00:00:00"/>
    <s v="KR"/>
    <s v="BDT"/>
    <n v="-1840"/>
    <s v="1.00000"/>
    <s v="BDT"/>
    <n v="-1840"/>
    <n v="-21.66"/>
    <n v="21.66"/>
    <s v="9908621366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1176"/>
    <x v="22"/>
    <d v="2021-05-27T00:00:00"/>
    <d v="2021-07-06T00:00:00"/>
    <s v="KR"/>
    <s v="BDT"/>
    <n v="-1830"/>
    <s v="1.00000"/>
    <s v="BDT"/>
    <n v="-1830"/>
    <n v="-21.54"/>
    <n v="21.54"/>
    <s v="9908621980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30900110"/>
    <s v="2049003891"/>
    <x v="25"/>
    <d v="2021-06-29T00:00:00"/>
    <d v="2021-07-03T00:00:00"/>
    <s v="WE"/>
    <s v="BDT"/>
    <n v="-1800"/>
    <s v="1.00000"/>
    <s v="BDT"/>
    <n v="-1800"/>
    <n v="-21.19"/>
    <n v="21.19"/>
    <s v="A00CLN21000415"/>
    <s v="4200002777"/>
    <s v="3/4 PVc pipe"/>
    <s v=""/>
    <s v="0"/>
    <s v="MIS/IT"/>
    <s v=""/>
    <s v=""/>
    <s v=""/>
    <s v="2010300001"/>
    <s v=""/>
    <m/>
    <s v=""/>
    <s v=""/>
    <s v=""/>
    <n v="0"/>
  </r>
  <r>
    <s v=""/>
    <s v="20100013"/>
    <s v="2012011247"/>
    <x v="22"/>
    <d v="2021-05-04T00:00:00"/>
    <d v="2021-07-08T00:00:00"/>
    <s v="KR"/>
    <s v="BDT"/>
    <n v="-1799"/>
    <s v="1.00000"/>
    <s v="BDT"/>
    <n v="-1799"/>
    <n v="-21.18"/>
    <n v="21.18"/>
    <s v="9908621366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30900100"/>
    <s v="2049003569"/>
    <x v="30"/>
    <d v="2021-06-08T00:00:00"/>
    <d v="2021-06-10T00:00:00"/>
    <s v="WE"/>
    <s v="USD"/>
    <n v="-21.05"/>
    <s v="83.95012"/>
    <s v="BDT"/>
    <n v="-1767.15"/>
    <n v="-21.05"/>
    <n v="21.05"/>
    <s v="30196"/>
    <s v="4500062244"/>
    <s v="CRTDBXCRTN 44X38x23 cm 5 Ply"/>
    <s v=""/>
    <s v="0"/>
    <s v="Pcking Mtarial"/>
    <s v=""/>
    <s v=""/>
    <s v=""/>
    <s v="2010300001"/>
    <s v=""/>
    <m/>
    <s v=""/>
    <s v=""/>
    <s v=""/>
    <n v="0"/>
  </r>
  <r>
    <s v=""/>
    <s v="20100013"/>
    <s v="2012010175"/>
    <x v="4"/>
    <d v="2021-04-29T00:00:00"/>
    <d v="2021-06-01T00:00:00"/>
    <s v="KR"/>
    <s v="BDT"/>
    <n v="-1787"/>
    <s v="1.00000"/>
    <s v="BDT"/>
    <n v="-1787"/>
    <n v="-21.04"/>
    <n v="21.04"/>
    <s v="9908620804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20100013"/>
    <s v="2022003659"/>
    <x v="16"/>
    <d v="2021-05-29T00:00:00"/>
    <d v="2021-07-05T00:00:00"/>
    <s v="RE"/>
    <s v="BDT"/>
    <n v="-1781"/>
    <s v="1.00000"/>
    <s v="BDT"/>
    <n v="-1781"/>
    <n v="-20.96"/>
    <n v="20.96"/>
    <s v="004"/>
    <s v="20210624"/>
    <s v="UPS servicing charge for May'21"/>
    <s v=""/>
    <s v="0"/>
    <s v="5000162965 /193"/>
    <s v=""/>
    <s v=""/>
    <s v=""/>
    <s v=""/>
    <s v=""/>
    <m/>
    <s v=""/>
    <s v=""/>
    <s v=""/>
    <n v="0"/>
  </r>
  <r>
    <s v=""/>
    <s v="20100013"/>
    <s v="2022003042"/>
    <x v="20"/>
    <d v="2021-04-24T00:00:00"/>
    <d v="2021-05-06T00:00:00"/>
    <s v="RE"/>
    <s v="BDT"/>
    <n v="-1764"/>
    <s v="1.00000"/>
    <s v="BDT"/>
    <n v="-1764"/>
    <n v="-20.77"/>
    <n v="20.77"/>
    <s v="110"/>
    <s v="20210429"/>
    <s v="Toilet Tissue paper for April'21"/>
    <s v=""/>
    <s v="0"/>
    <s v="5000158389 /47"/>
    <s v=""/>
    <s v=""/>
    <s v=""/>
    <s v=""/>
    <s v=""/>
    <m/>
    <s v=""/>
    <s v=""/>
    <s v=""/>
    <n v="0"/>
  </r>
  <r>
    <s v=""/>
    <s v="20100008"/>
    <s v="2022003773"/>
    <x v="22"/>
    <d v="2021-06-27T00:00:00"/>
    <d v="2021-07-04T00:00:00"/>
    <s v="RE"/>
    <s v="BDT"/>
    <n v="-1764"/>
    <s v="1.00000"/>
    <s v="BDT"/>
    <n v="-1764"/>
    <n v="-20.77"/>
    <n v="20.77"/>
    <s v="7402"/>
    <s v="C2019-318"/>
    <s v="Mobile Back cover &amp; Glass protector for June'21"/>
    <s v=""/>
    <s v="0"/>
    <s v="5000163769 /580"/>
    <s v=""/>
    <s v=""/>
    <s v=""/>
    <s v=""/>
    <s v=""/>
    <m/>
    <s v=""/>
    <s v=""/>
    <s v=""/>
    <n v="0"/>
  </r>
  <r>
    <s v=""/>
    <s v="20100013"/>
    <s v="2012011173"/>
    <x v="22"/>
    <d v="2021-05-27T00:00:00"/>
    <d v="2021-07-06T00:00:00"/>
    <s v="KR"/>
    <s v="BDT"/>
    <n v="-1761"/>
    <s v="1.00000"/>
    <s v="BDT"/>
    <n v="-1761"/>
    <n v="-20.73"/>
    <n v="20.73"/>
    <s v="9908621983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22003462"/>
    <x v="6"/>
    <d v="2021-05-27T00:00:00"/>
    <d v="2021-06-05T00:00:00"/>
    <s v="RE"/>
    <s v="BDT"/>
    <n v="-1746"/>
    <s v="1.00000"/>
    <s v="BDT"/>
    <n v="-1746"/>
    <n v="-20.55"/>
    <n v="20.55"/>
    <s v="116"/>
    <s v="20210531"/>
    <s v="Toitel Tissue for May'21"/>
    <s v=""/>
    <s v="0"/>
    <s v="5000161421 /55"/>
    <s v="CIPL-03316"/>
    <s v=""/>
    <s v=""/>
    <s v=""/>
    <s v=""/>
    <m/>
    <s v=""/>
    <s v=""/>
    <s v=""/>
    <n v="0"/>
  </r>
  <r>
    <s v=""/>
    <s v="20100013"/>
    <s v="2012010121"/>
    <x v="4"/>
    <d v="2021-04-13T00:00:00"/>
    <d v="2021-06-01T00:00:00"/>
    <s v="KR"/>
    <s v="BDT"/>
    <n v="-1745"/>
    <s v="1.00000"/>
    <s v="BDT"/>
    <n v="-1745"/>
    <n v="-20.54"/>
    <n v="20.54"/>
    <s v="9908620406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20100013"/>
    <s v="2012010135"/>
    <x v="4"/>
    <d v="2021-04-13T00:00:00"/>
    <d v="2021-06-01T00:00:00"/>
    <s v="KR"/>
    <s v="BDT"/>
    <n v="-1745"/>
    <s v="1.00000"/>
    <s v="BDT"/>
    <n v="-1745"/>
    <n v="-20.54"/>
    <n v="20.54"/>
    <s v="9908620405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20100013"/>
    <s v="2012011115"/>
    <x v="22"/>
    <d v="2021-05-27T00:00:00"/>
    <d v="2021-07-06T00:00:00"/>
    <s v="KR"/>
    <s v="BDT"/>
    <n v="-1743"/>
    <s v="1.00000"/>
    <s v="BDT"/>
    <n v="-1743"/>
    <n v="-20.52"/>
    <n v="20.52"/>
    <s v="9908621691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04"/>
    <s v="2012002977"/>
    <x v="84"/>
    <d v="2020-10-28T00:00:00"/>
    <d v="2020-10-29T00:00:00"/>
    <s v="KR"/>
    <s v="USD"/>
    <n v="-20.32"/>
    <s v="83.94980"/>
    <s v="BDT"/>
    <n v="-1705.86"/>
    <n v="-20.32"/>
    <n v="20.32"/>
    <s v="GRN-2020-20519"/>
    <s v="C2001-90"/>
    <s v="Purchase of 245 PCS under CIPL-03145"/>
    <s v=""/>
    <s v="0"/>
    <s v="201941-SC DCUDAK017657"/>
    <s v="CIPL-03145"/>
    <s v=""/>
    <s v="2000226370"/>
    <s v=""/>
    <s v=""/>
    <m/>
    <s v=""/>
    <s v=""/>
    <s v=""/>
    <n v="0"/>
  </r>
  <r>
    <s v=""/>
    <s v="30900110"/>
    <s v="2049003478"/>
    <x v="42"/>
    <d v="2021-05-27T00:00:00"/>
    <d v="2021-05-31T00:00:00"/>
    <s v="WE"/>
    <s v="BDT"/>
    <n v="-1725"/>
    <s v="1.00000"/>
    <s v="BDT"/>
    <n v="-1725"/>
    <n v="-20.309999999999999"/>
    <n v="20.309999999999999"/>
    <s v="2061"/>
    <s v="4200002234"/>
    <s v="Tab.Torax 10mg"/>
    <s v=""/>
    <s v="0"/>
    <s v="Madecal"/>
    <s v=""/>
    <s v=""/>
    <s v=""/>
    <s v="2010300001"/>
    <s v=""/>
    <m/>
    <s v=""/>
    <s v=""/>
    <s v=""/>
    <n v="0"/>
  </r>
  <r>
    <s v=""/>
    <s v="20100013"/>
    <s v="2012010204"/>
    <x v="4"/>
    <d v="2021-04-29T00:00:00"/>
    <d v="2021-06-01T00:00:00"/>
    <s v="KR"/>
    <s v="BDT"/>
    <n v="-1724"/>
    <s v="1.00000"/>
    <s v="BDT"/>
    <n v="-1724"/>
    <n v="-20.29"/>
    <n v="20.29"/>
    <s v="9908620883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20100013"/>
    <s v="2012011139"/>
    <x v="22"/>
    <d v="2021-05-04T00:00:00"/>
    <d v="2021-07-06T00:00:00"/>
    <s v="KR"/>
    <s v="BDT"/>
    <n v="-1722"/>
    <s v="1.00000"/>
    <s v="BDT"/>
    <n v="-1722"/>
    <n v="-20.27"/>
    <n v="20.27"/>
    <s v="9908621804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04"/>
    <s v="2012010561"/>
    <x v="13"/>
    <d v="2021-06-14T00:00:00"/>
    <d v="2021-06-15T00:00:00"/>
    <s v="KR"/>
    <s v="USD"/>
    <n v="-20.21"/>
    <s v="83.95002"/>
    <s v="BDT"/>
    <n v="-1696.63"/>
    <n v="-20.21"/>
    <n v="20.21"/>
    <s v="GRN-2021-13581"/>
    <s v="20210614"/>
    <s v="Goods received from SML Packaging Solutions Bangla"/>
    <s v=""/>
    <s v="0"/>
    <s v="24012021-01  DCUDAK138843"/>
    <s v="CIPL-03322"/>
    <s v=""/>
    <s v="2100132400"/>
    <s v=""/>
    <s v="2126000043"/>
    <d v="2021-07-18T00:00:00"/>
    <s v=""/>
    <s v=""/>
    <s v=""/>
    <n v="0"/>
  </r>
  <r>
    <s v=""/>
    <s v="20100013"/>
    <s v="2022002840"/>
    <x v="50"/>
    <d v="2021-04-11T00:00:00"/>
    <d v="2021-04-24T00:00:00"/>
    <s v="RE"/>
    <s v="BDT"/>
    <n v="-1698"/>
    <s v="1.00000"/>
    <s v="BDT"/>
    <n v="-1698"/>
    <n v="-19.989999999999998"/>
    <n v="19.989999999999998"/>
    <s v="174"/>
    <s v="20210415"/>
    <s v="Production consumable item purchase for April'21"/>
    <s v=""/>
    <s v="0"/>
    <s v="5000157154 /397"/>
    <s v=""/>
    <s v=""/>
    <s v=""/>
    <s v=""/>
    <s v="2113000031"/>
    <d v="2021-07-07T00:00:00"/>
    <s v=""/>
    <s v=""/>
    <s v=""/>
    <n v="0"/>
  </r>
  <r>
    <s v=""/>
    <s v="30900100"/>
    <s v="2049003799"/>
    <x v="1"/>
    <d v="2021-06-23T00:00:00"/>
    <d v="2021-06-26T00:00:00"/>
    <s v="WE"/>
    <s v="BDT"/>
    <n v="-1680"/>
    <s v="1.00000"/>
    <s v="BDT"/>
    <n v="-1680"/>
    <n v="-19.78"/>
    <n v="19.78"/>
    <s v="145/154"/>
    <s v="4500062224"/>
    <s v="CORNER KNIFEASS-3500/3200030-0098-00ASS"/>
    <s v=""/>
    <s v="0"/>
    <s v="Maintanence"/>
    <s v=""/>
    <s v=""/>
    <s v=""/>
    <s v="2010100001"/>
    <s v=""/>
    <m/>
    <s v=""/>
    <s v=""/>
    <s v=""/>
    <n v="0"/>
  </r>
  <r>
    <s v=""/>
    <s v="20100004"/>
    <s v="2022000674"/>
    <x v="146"/>
    <d v="2020-09-10T00:00:00"/>
    <d v="2020-09-23T00:00:00"/>
    <s v="RE"/>
    <s v="USD"/>
    <n v="-19.690000000000001"/>
    <s v="83.95023"/>
    <s v="BDT"/>
    <n v="-1652.98"/>
    <n v="-19.690000000000001"/>
    <n v="19.690000000000001"/>
    <s v="9488"/>
    <s v="C2018-68"/>
    <s v="CRTDBXCRTN 56x35x19 5Ply"/>
    <s v=""/>
    <s v="0"/>
    <s v="5000139384"/>
    <s v="CIPL-03139"/>
    <s v=""/>
    <s v=""/>
    <s v=""/>
    <s v=""/>
    <m/>
    <s v=""/>
    <s v=""/>
    <s v=""/>
    <n v="0"/>
  </r>
  <r>
    <s v=""/>
    <s v="20100005"/>
    <s v="2022003113"/>
    <x v="20"/>
    <d v="2021-04-20T00:00:00"/>
    <d v="2021-05-06T00:00:00"/>
    <s v="RE"/>
    <s v="BDT"/>
    <n v="-1671"/>
    <s v="1.00000"/>
    <s v="BDT"/>
    <n v="-1671"/>
    <n v="-19.670000000000002"/>
    <n v="19.670000000000002"/>
    <s v="3202"/>
    <s v="C2019-166"/>
    <s v="Chemical purchase for April'21"/>
    <s v=""/>
    <s v="0"/>
    <s v="5000157976 /234"/>
    <s v="PGCL-01767"/>
    <s v=""/>
    <s v=""/>
    <s v=""/>
    <s v=""/>
    <m/>
    <s v=""/>
    <s v=""/>
    <s v=""/>
    <n v="0"/>
  </r>
  <r>
    <s v=""/>
    <s v="20100013"/>
    <s v="2022003720"/>
    <x v="9"/>
    <d v="2021-06-24T00:00:00"/>
    <d v="2021-07-04T00:00:00"/>
    <s v="RE"/>
    <s v="BDT"/>
    <n v="-1666"/>
    <s v="1.00000"/>
    <s v="BDT"/>
    <n v="-1666"/>
    <n v="-19.61"/>
    <n v="19.61"/>
    <s v="178"/>
    <s v="20210628"/>
    <s v="One time glass &amp;  Uv Ink Aut seal for June'21"/>
    <s v=""/>
    <s v="0"/>
    <s v="5000163606 /295"/>
    <s v=""/>
    <s v=""/>
    <s v=""/>
    <s v=""/>
    <s v=""/>
    <m/>
    <s v=""/>
    <s v=""/>
    <s v=""/>
    <n v="0"/>
  </r>
  <r>
    <s v=""/>
    <s v="30900100"/>
    <s v="2049003798"/>
    <x v="36"/>
    <d v="2021-06-22T00:00:00"/>
    <d v="2021-06-26T00:00:00"/>
    <s v="WE"/>
    <s v="BDT"/>
    <n v="-1650"/>
    <s v="1.00000"/>
    <s v="BDT"/>
    <n v="-1650"/>
    <n v="-19.420000000000002"/>
    <n v="19.420000000000002"/>
    <s v="22"/>
    <s v="4500062393"/>
    <s v="BOBBIN CASE ASMLBH-1790part no.137-29769"/>
    <s v=""/>
    <s v="0"/>
    <s v="Maintanence"/>
    <s v=""/>
    <s v=""/>
    <s v=""/>
    <s v="2010100001"/>
    <s v=""/>
    <m/>
    <s v=""/>
    <s v=""/>
    <s v=""/>
    <n v="0"/>
  </r>
  <r>
    <s v=""/>
    <s v="30900100"/>
    <s v="2049002814"/>
    <x v="64"/>
    <d v="2021-03-29T00:00:00"/>
    <d v="2021-03-31T00:00:00"/>
    <s v="WE"/>
    <s v="BDT"/>
    <n v="-1640"/>
    <s v="1.00000"/>
    <s v="BDT"/>
    <n v="-1640"/>
    <n v="-19.309999999999999"/>
    <n v="19.309999999999999"/>
    <s v="8182/8196"/>
    <s v="4500060851"/>
    <s v="COPPER PIPE 2 MM (INSIDE HOLE) FITAss-35"/>
    <s v=""/>
    <s v="0"/>
    <s v="Maintanence"/>
    <s v=""/>
    <s v=""/>
    <s v=""/>
    <s v="2010100001"/>
    <s v=""/>
    <m/>
    <s v=""/>
    <s v=""/>
    <s v=""/>
    <n v="0"/>
  </r>
  <r>
    <s v=""/>
    <s v="20100013"/>
    <s v="2012011107"/>
    <x v="22"/>
    <d v="2021-05-05T00:00:00"/>
    <d v="2021-07-06T00:00:00"/>
    <s v="KR"/>
    <s v="BDT"/>
    <n v="-1628"/>
    <s v="1.00000"/>
    <s v="BDT"/>
    <n v="-1628"/>
    <n v="-19.16"/>
    <n v="19.16"/>
    <s v="9908621600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22003206"/>
    <x v="21"/>
    <d v="2021-05-03T00:00:00"/>
    <d v="2021-06-01T00:00:00"/>
    <s v="RE"/>
    <s v="BDT"/>
    <n v="-1623"/>
    <s v="1.00000"/>
    <s v="BDT"/>
    <n v="-1623"/>
    <n v="-19.11"/>
    <n v="19.11"/>
    <s v="2523"/>
    <s v="20210525"/>
    <s v="Production consumable item purchase for May'21"/>
    <s v=""/>
    <s v="0"/>
    <s v="5000160201 /146"/>
    <s v=""/>
    <s v=""/>
    <s v=""/>
    <s v=""/>
    <s v=""/>
    <m/>
    <s v=""/>
    <s v=""/>
    <s v=""/>
    <n v="0"/>
  </r>
  <r>
    <s v=""/>
    <s v="30900110"/>
    <s v="2049003497"/>
    <x v="7"/>
    <d v="2021-05-26T00:00:00"/>
    <d v="2021-06-02T00:00:00"/>
    <s v="WE"/>
    <s v="BDT"/>
    <n v="-1620"/>
    <s v="1.00000"/>
    <s v="BDT"/>
    <n v="-1620"/>
    <n v="-19.07"/>
    <n v="19.07"/>
    <s v="112"/>
    <s v="4200002231"/>
    <s v="Floor brush"/>
    <s v=""/>
    <s v="0"/>
    <s v="Admin"/>
    <s v=""/>
    <s v=""/>
    <s v=""/>
    <s v="2010300001"/>
    <s v=""/>
    <m/>
    <s v=""/>
    <s v=""/>
    <s v=""/>
    <n v="0"/>
  </r>
  <r>
    <s v=""/>
    <s v="20100004"/>
    <s v="2012010832"/>
    <x v="45"/>
    <d v="2021-06-27T00:00:00"/>
    <d v="2021-06-29T00:00:00"/>
    <s v="KR"/>
    <s v="USD"/>
    <n v="-18.899999999999999"/>
    <s v="83.95026"/>
    <s v="BDT"/>
    <n v="-1586.66"/>
    <n v="-18.899999999999999"/>
    <n v="18.899999999999999"/>
    <s v="GRN-2021-14900"/>
    <s v="C2001-278"/>
    <s v="Goods received from Coats Bangladesh Ltd."/>
    <s v=""/>
    <s v="0"/>
    <s v="JUNE-01/CIPL/2021  DCUDAK"/>
    <s v="CIPL-03386"/>
    <s v=""/>
    <s v="2100150100"/>
    <s v=""/>
    <s v=""/>
    <m/>
    <s v=""/>
    <s v=""/>
    <s v=""/>
    <n v="0"/>
  </r>
  <r>
    <s v=""/>
    <s v="20100013"/>
    <s v="2022003696"/>
    <x v="77"/>
    <d v="2021-06-05T00:00:00"/>
    <d v="2021-07-04T00:00:00"/>
    <s v="RE"/>
    <s v="BDT"/>
    <n v="-1603"/>
    <s v="1.00000"/>
    <s v="BDT"/>
    <n v="-1603"/>
    <n v="-18.87"/>
    <n v="18.87"/>
    <s v="CIPL-30/21"/>
    <s v="20210625"/>
    <s v="Printing item for June'21"/>
    <s v=""/>
    <s v="0"/>
    <s v="5000163145 /111"/>
    <s v=""/>
    <s v=""/>
    <s v=""/>
    <s v=""/>
    <s v=""/>
    <m/>
    <s v=""/>
    <s v=""/>
    <s v=""/>
    <n v="0"/>
  </r>
  <r>
    <s v=""/>
    <s v="30900110"/>
    <s v="2049003818"/>
    <x v="79"/>
    <d v="2021-06-26T00:00:00"/>
    <d v="2021-06-26T00:00:00"/>
    <s v="WE"/>
    <s v="BDT"/>
    <n v="-1600"/>
    <s v="1.00000"/>
    <s v="BDT"/>
    <n v="-1600"/>
    <n v="-18.829999999999998"/>
    <n v="18.829999999999998"/>
    <s v="21/06/01"/>
    <s v="4200002695"/>
    <s v="Ribon(Violet)"/>
    <s v=""/>
    <s v="0"/>
    <s v="H.R Dpet."/>
    <s v=""/>
    <s v=""/>
    <s v=""/>
    <s v="2010300001"/>
    <s v=""/>
    <m/>
    <s v=""/>
    <s v=""/>
    <s v=""/>
    <n v="0"/>
  </r>
  <r>
    <s v=""/>
    <s v="30900110"/>
    <s v="2049003818"/>
    <x v="79"/>
    <d v="2021-06-26T00:00:00"/>
    <d v="2021-06-26T00:00:00"/>
    <s v="WE"/>
    <s v="BDT"/>
    <n v="-1600"/>
    <s v="1.00000"/>
    <s v="BDT"/>
    <n v="-1600"/>
    <n v="-18.829999999999998"/>
    <n v="18.829999999999998"/>
    <s v="21/06/01"/>
    <s v="4200002695"/>
    <s v="Ribon(Brown)"/>
    <s v=""/>
    <s v="0"/>
    <s v="H.R Dpet."/>
    <s v=""/>
    <s v=""/>
    <s v=""/>
    <s v="2010300001"/>
    <s v=""/>
    <m/>
    <s v=""/>
    <s v=""/>
    <s v=""/>
    <n v="0"/>
  </r>
  <r>
    <s v=""/>
    <s v="30900100"/>
    <s v="2049003918"/>
    <x v="25"/>
    <d v="2021-06-29T00:00:00"/>
    <d v="2021-07-05T00:00:00"/>
    <s v="WE"/>
    <s v="BDT"/>
    <n v="-1590"/>
    <s v="1.00000"/>
    <s v="BDT"/>
    <n v="-1590"/>
    <n v="-18.72"/>
    <n v="18.72"/>
    <s v="2616"/>
    <s v="4500062503"/>
    <s v="TAILORING CHALK"/>
    <s v=""/>
    <s v="0"/>
    <s v="Production"/>
    <s v=""/>
    <s v=""/>
    <s v=""/>
    <s v="2010100001"/>
    <s v=""/>
    <m/>
    <s v=""/>
    <s v=""/>
    <s v=""/>
    <n v="0"/>
  </r>
  <r>
    <s v=""/>
    <s v="20100013"/>
    <s v="2022003736"/>
    <x v="9"/>
    <d v="2021-06-26T00:00:00"/>
    <d v="2021-07-04T00:00:00"/>
    <s v="RE"/>
    <s v="BDT"/>
    <n v="-1586.25"/>
    <s v="1.00000"/>
    <s v="BDT"/>
    <n v="-1586.25"/>
    <n v="-18.670000000000002"/>
    <n v="18.670000000000002"/>
    <s v="21/06/02"/>
    <s v="20210628"/>
    <s v="Printing item puchase for June'21"/>
    <s v=""/>
    <s v="0"/>
    <s v="5000163644 /194"/>
    <s v=""/>
    <s v=""/>
    <s v=""/>
    <s v=""/>
    <s v=""/>
    <m/>
    <s v=""/>
    <s v=""/>
    <s v=""/>
    <n v="0"/>
  </r>
  <r>
    <s v=""/>
    <s v="30900110"/>
    <s v="2049003669"/>
    <x v="30"/>
    <d v="2021-06-10T00:00:00"/>
    <d v="2021-06-19T00:00:00"/>
    <s v="WE"/>
    <s v="BDT"/>
    <n v="-1584"/>
    <s v="1.00000"/>
    <s v="BDT"/>
    <n v="-1584"/>
    <n v="-18.649999999999999"/>
    <n v="18.649999999999999"/>
    <s v="00231"/>
    <s v="4200001331"/>
    <s v="warehouse capacity Board"/>
    <s v=""/>
    <s v="0"/>
    <s v="WARE HOUSE"/>
    <s v=""/>
    <s v=""/>
    <s v=""/>
    <s v="2010300001"/>
    <s v=""/>
    <m/>
    <s v=""/>
    <s v=""/>
    <s v=""/>
    <n v="0"/>
  </r>
  <r>
    <s v=""/>
    <s v="30900100"/>
    <s v="2049003401"/>
    <x v="39"/>
    <d v="2021-05-29T00:00:00"/>
    <d v="2021-05-29T00:00:00"/>
    <s v="WE"/>
    <s v="BDT"/>
    <n v="-1580"/>
    <s v="1.00000"/>
    <s v="BDT"/>
    <n v="-1580"/>
    <n v="-18.600000000000001"/>
    <n v="18.600000000000001"/>
    <s v="EV0594/3"/>
    <s v="4500061731"/>
    <s v="THREAD CUTTING LOWER KNIFEMEB-3200Jpart"/>
    <s v=""/>
    <s v="0"/>
    <s v="Maintanence"/>
    <s v=""/>
    <s v=""/>
    <s v=""/>
    <s v="2010100001"/>
    <s v=""/>
    <m/>
    <s v=""/>
    <s v=""/>
    <s v=""/>
    <n v="0"/>
  </r>
  <r>
    <s v=""/>
    <s v="20100013"/>
    <s v="2012011132"/>
    <x v="22"/>
    <d v="2021-05-05T00:00:00"/>
    <d v="2021-07-06T00:00:00"/>
    <s v="KR"/>
    <s v="BDT"/>
    <n v="-1575"/>
    <s v="1.00000"/>
    <s v="BDT"/>
    <n v="-1575"/>
    <n v="-18.54"/>
    <n v="18.54"/>
    <s v="9908621601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22003167"/>
    <x v="15"/>
    <d v="2021-05-04T00:00:00"/>
    <d v="2021-06-01T00:00:00"/>
    <s v="RE"/>
    <s v="BDT"/>
    <n v="-1571"/>
    <s v="1.00000"/>
    <s v="BDT"/>
    <n v="-1571"/>
    <n v="-18.489999999999998"/>
    <n v="18.489999999999998"/>
    <s v="B-0405/21/04"/>
    <s v="20210520"/>
    <s v="CR GUIDE FOR MAY'21"/>
    <s v=""/>
    <s v="0"/>
    <s v="5000159414 /103"/>
    <s v="PGCL-01767"/>
    <s v=""/>
    <s v=""/>
    <s v=""/>
    <s v=""/>
    <m/>
    <s v=""/>
    <s v=""/>
    <s v=""/>
    <n v="0"/>
  </r>
  <r>
    <s v=""/>
    <s v="20100013"/>
    <s v="2012010193"/>
    <x v="4"/>
    <d v="2021-04-16T00:00:00"/>
    <d v="2021-06-01T00:00:00"/>
    <s v="KR"/>
    <s v="BDT"/>
    <n v="-1570"/>
    <s v="1.00000"/>
    <s v="BDT"/>
    <n v="-1570"/>
    <n v="-18.48"/>
    <n v="18.48"/>
    <s v="9908620648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20100013"/>
    <s v="2012010195"/>
    <x v="4"/>
    <d v="2021-04-16T00:00:00"/>
    <d v="2021-06-01T00:00:00"/>
    <s v="KR"/>
    <s v="BDT"/>
    <n v="-1570"/>
    <s v="1.00000"/>
    <s v="BDT"/>
    <n v="-1570"/>
    <n v="-18.48"/>
    <n v="18.48"/>
    <s v="9908620647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20100013"/>
    <s v="2012010196"/>
    <x v="4"/>
    <d v="2021-04-16T00:00:00"/>
    <d v="2021-06-01T00:00:00"/>
    <s v="KR"/>
    <s v="BDT"/>
    <n v="-1570"/>
    <s v="1.00000"/>
    <s v="BDT"/>
    <n v="-1570"/>
    <n v="-18.48"/>
    <n v="18.48"/>
    <s v="9908620642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20100013"/>
    <s v="2012010197"/>
    <x v="4"/>
    <d v="2021-04-16T00:00:00"/>
    <d v="2021-06-01T00:00:00"/>
    <s v="KR"/>
    <s v="BDT"/>
    <n v="-1570"/>
    <s v="1.00000"/>
    <s v="BDT"/>
    <n v="-1570"/>
    <n v="-18.48"/>
    <n v="18.48"/>
    <s v="9908620646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20100013"/>
    <s v="2012010199"/>
    <x v="4"/>
    <d v="2021-04-21T00:00:00"/>
    <d v="2021-06-01T00:00:00"/>
    <s v="KR"/>
    <s v="BDT"/>
    <n v="-1570"/>
    <s v="1.00000"/>
    <s v="BDT"/>
    <n v="-1570"/>
    <n v="-18.48"/>
    <n v="18.48"/>
    <s v="9908620649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20100013"/>
    <s v="2012010198"/>
    <x v="4"/>
    <d v="2021-04-22T00:00:00"/>
    <d v="2021-06-01T00:00:00"/>
    <s v="KR"/>
    <s v="BDT"/>
    <n v="-1570"/>
    <s v="1.00000"/>
    <s v="BDT"/>
    <n v="-1570"/>
    <n v="-18.48"/>
    <n v="18.48"/>
    <s v="9908620645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20100013"/>
    <s v="2012010171"/>
    <x v="4"/>
    <d v="2021-04-28T00:00:00"/>
    <d v="2021-06-01T00:00:00"/>
    <s v="KR"/>
    <s v="BDT"/>
    <n v="-1570"/>
    <s v="1.00000"/>
    <s v="BDT"/>
    <n v="-1570"/>
    <n v="-18.48"/>
    <n v="18.48"/>
    <s v="9908620641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20100013"/>
    <s v="2012010172"/>
    <x v="4"/>
    <d v="2021-04-28T00:00:00"/>
    <d v="2021-06-01T00:00:00"/>
    <s v="KR"/>
    <s v="BDT"/>
    <n v="-1570"/>
    <s v="1.00000"/>
    <s v="BDT"/>
    <n v="-1570"/>
    <n v="-18.48"/>
    <n v="18.48"/>
    <s v="9908620640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20100013"/>
    <s v="2012010205"/>
    <x v="4"/>
    <d v="2021-04-28T00:00:00"/>
    <d v="2021-06-01T00:00:00"/>
    <s v="KR"/>
    <s v="BDT"/>
    <n v="-1570"/>
    <s v="1.00000"/>
    <s v="BDT"/>
    <n v="-1570"/>
    <n v="-18.48"/>
    <n v="18.48"/>
    <s v="9908620707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20100013"/>
    <s v="2012011212"/>
    <x v="22"/>
    <d v="2021-05-21T00:00:00"/>
    <d v="2021-07-06T00:00:00"/>
    <s v="KR"/>
    <s v="BDT"/>
    <n v="-1570"/>
    <s v="1.00000"/>
    <s v="BDT"/>
    <n v="-1570"/>
    <n v="-18.48"/>
    <n v="18.48"/>
    <s v="9908620643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1108"/>
    <x v="22"/>
    <d v="2021-05-23T00:00:00"/>
    <d v="2021-07-06T00:00:00"/>
    <s v="KR"/>
    <s v="BDT"/>
    <n v="-1570"/>
    <s v="1.00000"/>
    <s v="BDT"/>
    <n v="-1570"/>
    <n v="-18.48"/>
    <n v="18.48"/>
    <s v="9908621599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30900100"/>
    <s v="2049003489"/>
    <x v="6"/>
    <d v="2021-05-31T00:00:00"/>
    <d v="2021-05-31T00:00:00"/>
    <s v="WE"/>
    <s v="USD"/>
    <n v="-18.48"/>
    <s v="83.95022"/>
    <s v="BDT"/>
    <n v="-1551.4"/>
    <n v="-18.48"/>
    <n v="18.48"/>
    <s v="28291"/>
    <s v="4500062006"/>
    <s v="CRTDBXCRTN 54X36 cm 3 Ply"/>
    <s v=""/>
    <s v="0"/>
    <s v="Pcking Mtarial"/>
    <s v=""/>
    <s v=""/>
    <s v=""/>
    <s v="2010300001"/>
    <s v=""/>
    <m/>
    <s v=""/>
    <s v=""/>
    <s v=""/>
    <n v="0"/>
  </r>
  <r>
    <s v=""/>
    <s v="20100013"/>
    <s v="2012011075"/>
    <x v="22"/>
    <d v="2021-05-04T00:00:00"/>
    <d v="2021-07-06T00:00:00"/>
    <s v="KR"/>
    <s v="BDT"/>
    <n v="-1542"/>
    <s v="1.00000"/>
    <s v="BDT"/>
    <n v="-1542"/>
    <n v="-18.149999999999999"/>
    <n v="18.149999999999999"/>
    <s v="9908621367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07"/>
    <s v="2022002951"/>
    <x v="28"/>
    <d v="2021-04-21T00:00:00"/>
    <d v="2021-04-25T00:00:00"/>
    <s v="RE"/>
    <s v="USD"/>
    <n v="-17.88"/>
    <s v="83.95022"/>
    <s v="BDT"/>
    <n v="-1501.03"/>
    <n v="-17.88"/>
    <n v="17.88"/>
    <s v="2535"/>
    <s v="C2021-71"/>
    <s v="Goods received from SANS PACKAGING AND ACCESSORIES"/>
    <s v=""/>
    <s v="0"/>
    <s v="4500061350"/>
    <s v="CIPL-03343"/>
    <s v=""/>
    <s v=""/>
    <s v=""/>
    <s v="2126000021"/>
    <d v="2021-07-11T00:00:00"/>
    <s v=""/>
    <s v=""/>
    <s v=""/>
    <n v="0"/>
  </r>
  <r>
    <s v=""/>
    <s v="20100004"/>
    <s v="2012010817"/>
    <x v="45"/>
    <d v="2021-06-27T00:00:00"/>
    <d v="2021-06-29T00:00:00"/>
    <s v="KR"/>
    <s v="USD"/>
    <n v="-17.77"/>
    <s v="83.94992"/>
    <s v="BDT"/>
    <n v="-1491.79"/>
    <n v="-17.77"/>
    <n v="17.77"/>
    <s v="GRN-2021-14906"/>
    <s v="C2020-189"/>
    <s v="Goods received from R-PAC (BANGLADESH) LIMITED"/>
    <s v=""/>
    <s v="0"/>
    <s v="CIPL06082021"/>
    <s v="CIPL-03374"/>
    <s v=""/>
    <s v="2100149500"/>
    <s v=""/>
    <s v=""/>
    <m/>
    <s v=""/>
    <s v=""/>
    <s v=""/>
    <n v="0"/>
  </r>
  <r>
    <s v=""/>
    <s v="30900110"/>
    <s v="2049003892"/>
    <x v="22"/>
    <d v="2021-06-30T00:00:00"/>
    <d v="2021-07-03T00:00:00"/>
    <s v="WE"/>
    <s v="BDT"/>
    <n v="-1500"/>
    <s v="1.00000"/>
    <s v="BDT"/>
    <n v="-1500"/>
    <n v="-17.66"/>
    <n v="17.66"/>
    <s v="402"/>
    <s v="4200002804"/>
    <s v="Disposeable  Fork"/>
    <s v=""/>
    <s v="0"/>
    <s v="Admin"/>
    <s v=""/>
    <s v=""/>
    <s v=""/>
    <s v="2010300001"/>
    <s v=""/>
    <m/>
    <s v=""/>
    <s v=""/>
    <s v=""/>
    <n v="0"/>
  </r>
  <r>
    <s v=""/>
    <s v="20100007"/>
    <s v="2022003010"/>
    <x v="68"/>
    <d v="2021-04-24T00:00:00"/>
    <d v="2021-05-03T00:00:00"/>
    <s v="RE"/>
    <s v="USD"/>
    <n v="-17.600000000000001"/>
    <s v="83.95000"/>
    <s v="BDT"/>
    <n v="-1477.52"/>
    <n v="-17.600000000000001"/>
    <n v="17.600000000000001"/>
    <s v="2652"/>
    <s v="C2021-71"/>
    <s v="Goods received from SANS PACKAGING AND ACCESSORIES"/>
    <s v=""/>
    <s v="0"/>
    <s v="4500061413"/>
    <s v="CIPL-03309"/>
    <s v=""/>
    <s v=""/>
    <s v=""/>
    <s v="2126000022"/>
    <d v="2021-07-11T00:00:00"/>
    <s v=""/>
    <s v=""/>
    <s v=""/>
    <n v="0"/>
  </r>
  <r>
    <s v=""/>
    <s v="20100013"/>
    <s v="2022003638"/>
    <x v="16"/>
    <d v="2021-06-13T00:00:00"/>
    <d v="2021-07-05T00:00:00"/>
    <s v="RE"/>
    <s v="BDT"/>
    <n v="-1488"/>
    <s v="1.00000"/>
    <s v="BDT"/>
    <n v="-1488"/>
    <n v="-17.52"/>
    <n v="17.52"/>
    <s v="330"/>
    <s v="20210624"/>
    <s v="ELECTRIC KETTLE FOR JUNE'21"/>
    <s v=""/>
    <s v="0"/>
    <s v="5000162964 /248"/>
    <s v=""/>
    <s v=""/>
    <s v=""/>
    <s v=""/>
    <s v=""/>
    <m/>
    <s v=""/>
    <s v=""/>
    <s v=""/>
    <n v="0"/>
  </r>
  <r>
    <s v=""/>
    <s v="20100004"/>
    <s v="2012010813"/>
    <x v="79"/>
    <d v="2021-06-26T00:00:00"/>
    <d v="2021-06-27T00:00:00"/>
    <s v="KR"/>
    <s v="USD"/>
    <n v="-17.440000000000001"/>
    <s v="83.95011"/>
    <s v="BDT"/>
    <n v="-1464.09"/>
    <n v="-17.440000000000001"/>
    <n v="17.440000000000001"/>
    <s v="GRN-2021-14722"/>
    <s v="C2019-588"/>
    <s v="Goods received from Trims Bangladesh Ltd."/>
    <s v=""/>
    <s v="0"/>
    <s v="CTCL-1098/06-21  DCUDAK14"/>
    <s v="CIPL-03386"/>
    <s v=""/>
    <s v="2100146460"/>
    <s v=""/>
    <s v="2126000036"/>
    <d v="2021-07-16T00:00:00"/>
    <s v=""/>
    <s v=""/>
    <s v=""/>
    <n v="0"/>
  </r>
  <r>
    <s v=""/>
    <s v="30900100"/>
    <s v="2049002656"/>
    <x v="147"/>
    <d v="2021-03-07T00:00:00"/>
    <d v="2021-03-21T00:00:00"/>
    <s v="WE"/>
    <s v="BDT"/>
    <n v="-1470"/>
    <s v="1.00000"/>
    <s v="BDT"/>
    <n v="-1470"/>
    <n v="-17.3"/>
    <n v="17.3"/>
    <s v="70/2021"/>
    <s v="4500060622"/>
    <s v="Ball Pen (Black) Matador"/>
    <s v=""/>
    <s v="0"/>
    <s v="Printing stationary"/>
    <s v=""/>
    <s v=""/>
    <s v=""/>
    <s v="2010300001"/>
    <s v=""/>
    <m/>
    <s v=""/>
    <s v=""/>
    <s v=""/>
    <n v="0"/>
  </r>
  <r>
    <s v=""/>
    <s v="20100013"/>
    <s v="2012011154"/>
    <x v="22"/>
    <d v="2021-05-05T00:00:00"/>
    <d v="2021-07-06T00:00:00"/>
    <s v="KR"/>
    <s v="BDT"/>
    <n v="-1464"/>
    <s v="1.00000"/>
    <s v="BDT"/>
    <n v="-1464"/>
    <n v="-17.23"/>
    <n v="17.23"/>
    <s v="9908621792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07"/>
    <s v="2022003341"/>
    <x v="34"/>
    <d v="2021-05-09T00:00:00"/>
    <d v="2021-06-02T00:00:00"/>
    <s v="RE"/>
    <s v="USD"/>
    <n v="-17.21"/>
    <s v="83.95003"/>
    <s v="BDT"/>
    <n v="-1444.78"/>
    <n v="-17.21"/>
    <n v="17.21"/>
    <s v="25381"/>
    <s v="C2001-956"/>
    <s v="Goods received from Epyllion Limited"/>
    <s v=""/>
    <s v="0"/>
    <s v="4500061711"/>
    <s v="CIPL-03329"/>
    <s v=""/>
    <s v=""/>
    <s v=""/>
    <s v="2126000003"/>
    <d v="2021-07-06T00:00:00"/>
    <s v=""/>
    <s v=""/>
    <s v=""/>
    <n v="0"/>
  </r>
  <r>
    <s v=""/>
    <s v="20100013"/>
    <s v="2022003487"/>
    <x v="6"/>
    <d v="2021-05-31T00:00:00"/>
    <d v="2021-06-10T00:00:00"/>
    <s v="RE"/>
    <s v="BDT"/>
    <n v="-1455"/>
    <s v="1.00000"/>
    <s v="BDT"/>
    <n v="-1455"/>
    <n v="-17.13"/>
    <n v="17.13"/>
    <s v="65"/>
    <s v="20210531"/>
    <s v="Sewing Machinery spare parts for May'21"/>
    <s v=""/>
    <s v="0"/>
    <s v="5000161706 /755"/>
    <s v=""/>
    <s v=""/>
    <s v=""/>
    <s v=""/>
    <s v=""/>
    <m/>
    <s v=""/>
    <s v=""/>
    <s v=""/>
    <n v="0"/>
  </r>
  <r>
    <s v=""/>
    <s v="30900100"/>
    <s v="2049002918"/>
    <x v="67"/>
    <d v="2021-04-11T00:00:00"/>
    <d v="2021-04-13T00:00:00"/>
    <s v="WE"/>
    <s v="BDT"/>
    <n v="-1450"/>
    <s v="1.00000"/>
    <s v="BDT"/>
    <n v="-1450"/>
    <n v="-17.07"/>
    <n v="17.07"/>
    <s v="061"/>
    <s v="4500061061"/>
    <s v="Black Poly 18/24&quot;18/24&quot;"/>
    <s v=""/>
    <s v="0"/>
    <s v="WASHING"/>
    <s v=""/>
    <s v=""/>
    <s v=""/>
    <s v="2010100001"/>
    <s v=""/>
    <m/>
    <s v=""/>
    <s v=""/>
    <s v=""/>
    <n v="0"/>
  </r>
  <r>
    <s v=""/>
    <s v="20100007"/>
    <s v="2022002869"/>
    <x v="23"/>
    <d v="2021-04-07T00:00:00"/>
    <d v="2021-04-20T00:00:00"/>
    <s v="RE"/>
    <s v="USD"/>
    <n v="-16.739999999999998"/>
    <s v="83.95042"/>
    <s v="BDT"/>
    <n v="-1405.33"/>
    <n v="-16.739999999999998"/>
    <n v="16.739999999999998"/>
    <s v="18306"/>
    <s v="C2001-956"/>
    <s v="Goods received from Epyllion Limited"/>
    <s v=""/>
    <s v="0"/>
    <s v="4500061046"/>
    <s v="CIPL-03308"/>
    <s v=""/>
    <s v=""/>
    <s v=""/>
    <s v=""/>
    <m/>
    <s v=""/>
    <s v=""/>
    <s v=""/>
    <n v="0"/>
  </r>
  <r>
    <s v=""/>
    <s v="20100013"/>
    <s v="2012011167"/>
    <x v="22"/>
    <d v="2021-05-09T00:00:00"/>
    <d v="2021-07-06T00:00:00"/>
    <s v="KR"/>
    <s v="BDT"/>
    <n v="-1420"/>
    <s v="1.00000"/>
    <s v="BDT"/>
    <n v="-1420"/>
    <n v="-16.72"/>
    <n v="16.72"/>
    <s v="9908621798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1144"/>
    <x v="22"/>
    <d v="2021-05-26T00:00:00"/>
    <d v="2021-07-06T00:00:00"/>
    <s v="KR"/>
    <s v="BDT"/>
    <n v="-1420"/>
    <s v="1.00000"/>
    <s v="BDT"/>
    <n v="-1420"/>
    <n v="-16.72"/>
    <n v="16.72"/>
    <s v="9908621794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1145"/>
    <x v="22"/>
    <d v="2021-05-26T00:00:00"/>
    <d v="2021-07-06T00:00:00"/>
    <s v="KR"/>
    <s v="BDT"/>
    <n v="-1420"/>
    <s v="1.00000"/>
    <s v="BDT"/>
    <n v="-1420"/>
    <n v="-16.72"/>
    <n v="16.72"/>
    <s v="9908621796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1146"/>
    <x v="22"/>
    <d v="2021-05-26T00:00:00"/>
    <d v="2021-07-06T00:00:00"/>
    <s v="KR"/>
    <s v="BDT"/>
    <n v="-1420"/>
    <s v="1.00000"/>
    <s v="BDT"/>
    <n v="-1420"/>
    <n v="-16.72"/>
    <n v="16.72"/>
    <s v="9908621795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1168"/>
    <x v="22"/>
    <d v="2021-05-30T00:00:00"/>
    <d v="2021-07-06T00:00:00"/>
    <s v="KR"/>
    <s v="BDT"/>
    <n v="-1420"/>
    <s v="1.00000"/>
    <s v="BDT"/>
    <n v="-1420"/>
    <n v="-16.72"/>
    <n v="16.72"/>
    <s v="9908621797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07"/>
    <s v="2022003371"/>
    <x v="4"/>
    <d v="2021-05-30T00:00:00"/>
    <d v="2021-06-02T00:00:00"/>
    <s v="RE"/>
    <s v="USD"/>
    <n v="-16.55"/>
    <s v="83.94985"/>
    <s v="BDT"/>
    <n v="-1389.37"/>
    <n v="-16.55"/>
    <n v="16.55"/>
    <s v="27978"/>
    <s v="C2001-956"/>
    <s v="Goods received from Epyllion Limited"/>
    <s v=""/>
    <s v="0"/>
    <s v="4500061831"/>
    <s v="CIPL-03329"/>
    <s v=""/>
    <s v=""/>
    <s v=""/>
    <s v="2126000003"/>
    <d v="2021-07-06T00:00:00"/>
    <s v=""/>
    <s v=""/>
    <s v=""/>
    <n v="0"/>
  </r>
  <r>
    <s v=""/>
    <s v="20100013"/>
    <s v="2012011117"/>
    <x v="22"/>
    <d v="2021-05-06T00:00:00"/>
    <d v="2021-07-06T00:00:00"/>
    <s v="KR"/>
    <s v="BDT"/>
    <n v="-1379"/>
    <s v="1.00000"/>
    <s v="BDT"/>
    <n v="-1379"/>
    <n v="-16.23"/>
    <n v="16.23"/>
    <s v="9908621602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04"/>
    <s v="2012002973"/>
    <x v="84"/>
    <d v="2020-10-28T00:00:00"/>
    <d v="2020-10-29T00:00:00"/>
    <s v="KR"/>
    <s v="USD"/>
    <n v="-16.170000000000002"/>
    <s v="83.94991"/>
    <s v="BDT"/>
    <n v="-1357.47"/>
    <n v="-16.170000000000002"/>
    <n v="16.170000000000002"/>
    <s v="GRN-2020-20515"/>
    <s v="C2001-90"/>
    <s v="Purchase of 688 PCS under CIPL-03148"/>
    <s v=""/>
    <s v="0"/>
    <s v="202964-SC DCUDAK018922"/>
    <s v="CIPL-03148"/>
    <s v=""/>
    <s v="2000227180"/>
    <s v=""/>
    <s v=""/>
    <m/>
    <s v=""/>
    <s v=""/>
    <s v=""/>
    <n v="0"/>
  </r>
  <r>
    <s v=""/>
    <s v="20100013"/>
    <s v="2022002704"/>
    <x v="61"/>
    <d v="2021-03-22T00:00:00"/>
    <d v="2021-04-06T00:00:00"/>
    <s v="RE"/>
    <s v="BDT"/>
    <n v="-1372"/>
    <s v="1.00000"/>
    <s v="BDT"/>
    <n v="-1372"/>
    <n v="-16.149999999999999"/>
    <n v="16.149999999999999"/>
    <s v="85"/>
    <s v="20210331"/>
    <s v="ZiGZAG Sicissore &amp; Scissore for March'21"/>
    <s v=""/>
    <s v="0"/>
    <s v="5000156122 /207"/>
    <s v="CIPL-03291"/>
    <s v=""/>
    <s v=""/>
    <s v=""/>
    <s v="2113000011"/>
    <d v="2021-07-07T00:00:00"/>
    <s v=""/>
    <s v=""/>
    <s v=""/>
    <n v="0"/>
  </r>
  <r>
    <s v=""/>
    <s v="20100013"/>
    <s v="2022003082"/>
    <x v="20"/>
    <d v="2021-04-28T00:00:00"/>
    <d v="2021-05-05T00:00:00"/>
    <s v="RE"/>
    <s v="BDT"/>
    <n v="-1372"/>
    <s v="1.00000"/>
    <s v="BDT"/>
    <n v="-1372"/>
    <n v="-16.149999999999999"/>
    <n v="16.149999999999999"/>
    <s v="70"/>
    <s v="20210429"/>
    <s v="Machinery spare parts purchase for April'21"/>
    <s v=""/>
    <s v="0"/>
    <s v="5000158528 /42"/>
    <s v=""/>
    <s v=""/>
    <s v=""/>
    <s v=""/>
    <s v=""/>
    <m/>
    <s v=""/>
    <s v=""/>
    <s v=""/>
    <n v="0"/>
  </r>
  <r>
    <s v=""/>
    <s v="20100004"/>
    <s v="2012009173"/>
    <x v="89"/>
    <d v="2021-05-02T00:00:00"/>
    <d v="2021-05-05T00:00:00"/>
    <s v="KR"/>
    <s v="USD"/>
    <n v="-16"/>
    <s v="83.95000"/>
    <s v="BDT"/>
    <n v="-1343.2"/>
    <n v="-16"/>
    <n v="16"/>
    <s v="GRN-2021-10653"/>
    <s v="C2019-588"/>
    <s v="Goods received from Trims Bangladesh Ltd."/>
    <s v=""/>
    <s v="0"/>
    <s v="CTCI-1073/03-21   DCUDAK1"/>
    <s v="CIPL-03329"/>
    <s v=""/>
    <s v="2100077560"/>
    <s v=""/>
    <s v=""/>
    <m/>
    <s v=""/>
    <s v=""/>
    <s v=""/>
    <n v="0"/>
  </r>
  <r>
    <s v=""/>
    <s v="20100013"/>
    <s v="2022003080"/>
    <x v="20"/>
    <d v="2021-04-29T00:00:00"/>
    <d v="2021-05-05T00:00:00"/>
    <s v="RE"/>
    <s v="BDT"/>
    <n v="-1323"/>
    <s v="1.00000"/>
    <s v="BDT"/>
    <n v="-1323"/>
    <n v="-15.57"/>
    <n v="15.57"/>
    <s v="122"/>
    <s v="20210429"/>
    <s v="Spray Machine for April'21"/>
    <s v=""/>
    <s v="0"/>
    <s v="5000158677 /240"/>
    <s v=""/>
    <s v=""/>
    <s v=""/>
    <s v=""/>
    <s v=""/>
    <m/>
    <s v=""/>
    <s v=""/>
    <s v=""/>
    <n v="0"/>
  </r>
  <r>
    <s v=""/>
    <s v="20100004"/>
    <s v="2012002510"/>
    <x v="114"/>
    <d v="2020-10-18T00:00:00"/>
    <d v="2020-10-27T00:00:00"/>
    <s v="KR"/>
    <s v="USD"/>
    <n v="-15.46"/>
    <s v="83.95019"/>
    <s v="BDT"/>
    <n v="-1297.8699999999999"/>
    <n v="-15.46"/>
    <n v="15.46"/>
    <s v="GRN-2020-19362"/>
    <s v="C2001-90"/>
    <s v="Purchase of 658 PCS under CIPL-03149"/>
    <s v=""/>
    <s v="0"/>
    <s v="201941-SC DCUDAK017657"/>
    <s v="CIPL-03149"/>
    <s v=""/>
    <s v="2000227440"/>
    <s v=""/>
    <s v=""/>
    <m/>
    <s v=""/>
    <s v=""/>
    <s v=""/>
    <n v="0"/>
  </r>
  <r>
    <s v=""/>
    <s v="30900100"/>
    <s v="2049003682"/>
    <x v="13"/>
    <d v="2021-06-14T00:00:00"/>
    <d v="2021-06-19T00:00:00"/>
    <s v="WE"/>
    <s v="BDT"/>
    <n v="-1300"/>
    <s v="1.00000"/>
    <s v="BDT"/>
    <n v="-1300"/>
    <n v="-15.3"/>
    <n v="15.3"/>
    <s v="309/310/311"/>
    <s v="4500062222"/>
    <s v="TABLON ROLL"/>
    <s v=""/>
    <s v="0"/>
    <s v="Maintanence"/>
    <s v=""/>
    <s v=""/>
    <s v=""/>
    <s v="2010100001"/>
    <s v=""/>
    <m/>
    <s v=""/>
    <s v=""/>
    <s v=""/>
    <n v="0"/>
  </r>
  <r>
    <s v=""/>
    <s v="20100013"/>
    <s v="2022003189"/>
    <x v="21"/>
    <d v="2021-05-08T00:00:00"/>
    <d v="2021-06-01T00:00:00"/>
    <s v="RE"/>
    <s v="BDT"/>
    <n v="-1283"/>
    <s v="1.00000"/>
    <s v="BDT"/>
    <n v="-1283"/>
    <n v="-15.1"/>
    <n v="15.1"/>
    <s v="2440"/>
    <s v="20210525"/>
    <s v="Production consumable item purchase for May'21"/>
    <s v=""/>
    <s v="0"/>
    <s v="5000160275 /149"/>
    <s v=""/>
    <s v=""/>
    <s v=""/>
    <s v=""/>
    <s v=""/>
    <m/>
    <s v=""/>
    <s v=""/>
    <s v=""/>
    <n v="0"/>
  </r>
  <r>
    <s v=""/>
    <s v="30900100"/>
    <s v="2049003807"/>
    <x v="32"/>
    <d v="2021-06-13T00:00:00"/>
    <d v="2021-06-26T00:00:00"/>
    <s v="WE"/>
    <s v="BDT"/>
    <n v="-1260"/>
    <s v="1.00000"/>
    <s v="BDT"/>
    <n v="-1260"/>
    <n v="-14.83"/>
    <n v="14.83"/>
    <s v="172/2021"/>
    <s v="4500062331"/>
    <s v="Ball Pen (Black) Matador"/>
    <s v=""/>
    <s v="0"/>
    <s v="Admin"/>
    <s v=""/>
    <s v=""/>
    <s v=""/>
    <s v="2010300001"/>
    <s v=""/>
    <m/>
    <s v=""/>
    <s v=""/>
    <s v=""/>
    <n v="0"/>
  </r>
  <r>
    <s v=""/>
    <s v="30900110"/>
    <s v="2049003596"/>
    <x v="32"/>
    <d v="2021-06-13T00:00:00"/>
    <d v="2021-06-14T00:00:00"/>
    <s v="WE"/>
    <s v="BDT"/>
    <n v="-1250"/>
    <s v="1.00000"/>
    <s v="BDT"/>
    <n v="-1250"/>
    <n v="-14.71"/>
    <n v="14.71"/>
    <s v="174/2021"/>
    <s v="4200002608"/>
    <s v="Correction pen"/>
    <s v=""/>
    <s v="0"/>
    <s v="GA PRINTING &amp; STATIONARY"/>
    <s v=""/>
    <s v=""/>
    <s v=""/>
    <s v="2010100001"/>
    <s v=""/>
    <m/>
    <s v=""/>
    <s v=""/>
    <s v=""/>
    <n v="0"/>
  </r>
  <r>
    <s v=""/>
    <s v="20100013"/>
    <s v="2022003417"/>
    <x v="6"/>
    <d v="2021-05-29T00:00:00"/>
    <d v="2021-06-03T00:00:00"/>
    <s v="RE"/>
    <s v="BDT"/>
    <n v="-1231"/>
    <s v="1.00000"/>
    <s v="BDT"/>
    <n v="-1231"/>
    <n v="-14.5"/>
    <n v="14.5"/>
    <s v="147"/>
    <s v="20210531"/>
    <s v="Liquid Soap,Air Freshner,Bangla Khata,,for May'21"/>
    <s v=""/>
    <s v="0"/>
    <s v="5000161166 /266"/>
    <s v="CIPL-03316"/>
    <s v=""/>
    <s v=""/>
    <s v=""/>
    <s v=""/>
    <m/>
    <s v=""/>
    <s v=""/>
    <s v=""/>
    <n v="0"/>
  </r>
  <r>
    <s v=""/>
    <s v="20100013"/>
    <s v="2022003161"/>
    <x v="15"/>
    <d v="2021-05-05T00:00:00"/>
    <d v="2021-06-01T00:00:00"/>
    <s v="RE"/>
    <s v="BDT"/>
    <n v="-1215"/>
    <s v="1.00000"/>
    <s v="BDT"/>
    <n v="-1215"/>
    <n v="-14.31"/>
    <n v="14.31"/>
    <s v="128"/>
    <s v="20210520"/>
    <s v="Lequied soap,Hand Rub,Grading scale for May'21"/>
    <s v=""/>
    <s v="0"/>
    <s v="5000159472 /246"/>
    <s v=""/>
    <s v=""/>
    <s v=""/>
    <s v=""/>
    <s v=""/>
    <m/>
    <s v=""/>
    <s v=""/>
    <s v=""/>
    <n v="0"/>
  </r>
  <r>
    <s v=""/>
    <s v="20100013"/>
    <s v="2012011179"/>
    <x v="22"/>
    <d v="2021-05-27T00:00:00"/>
    <d v="2021-07-06T00:00:00"/>
    <s v="KR"/>
    <s v="BDT"/>
    <n v="-1207"/>
    <s v="1.00000"/>
    <s v="BDT"/>
    <n v="-1207"/>
    <n v="-14.21"/>
    <n v="14.21"/>
    <s v="9908621969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07"/>
    <s v="2022003349"/>
    <x v="95"/>
    <d v="2021-05-22T00:00:00"/>
    <d v="2021-06-02T00:00:00"/>
    <s v="RE"/>
    <s v="USD"/>
    <n v="-14.17"/>
    <s v="83.95060"/>
    <s v="BDT"/>
    <n v="-1189.58"/>
    <n v="-14.17"/>
    <n v="14.17"/>
    <s v="26236"/>
    <s v="C2001-956"/>
    <s v="Goods received from Epyllion Limited"/>
    <s v=""/>
    <s v="0"/>
    <s v="4500061750"/>
    <s v="CIPL-03309"/>
    <s v=""/>
    <s v=""/>
    <s v=""/>
    <s v="2126000007"/>
    <d v="2021-07-06T00:00:00"/>
    <s v=""/>
    <s v=""/>
    <s v=""/>
    <n v="0"/>
  </r>
  <r>
    <s v=""/>
    <s v="30900100"/>
    <s v="2049003741"/>
    <x v="52"/>
    <d v="2021-06-21T00:00:00"/>
    <d v="2021-06-21T00:00:00"/>
    <s v="WE"/>
    <s v="BDT"/>
    <n v="-1200"/>
    <s v="1.00000"/>
    <s v="BDT"/>
    <n v="-1200"/>
    <n v="-14.13"/>
    <n v="14.13"/>
    <s v="EZ/1011"/>
    <s v="4500062283"/>
    <s v="SUPER WIRE 24LOCAL"/>
    <s v=""/>
    <s v="0"/>
    <s v="Utility"/>
    <s v=""/>
    <s v=""/>
    <s v=""/>
    <s v="2010100001"/>
    <s v=""/>
    <m/>
    <s v=""/>
    <s v=""/>
    <s v=""/>
    <n v="0"/>
  </r>
  <r>
    <s v=""/>
    <s v="30900110"/>
    <s v="2049003808"/>
    <x v="16"/>
    <d v="2021-06-24T00:00:00"/>
    <d v="2021-06-26T00:00:00"/>
    <s v="WE"/>
    <s v="BDT"/>
    <n v="-1200"/>
    <s v="1.00000"/>
    <s v="BDT"/>
    <n v="-1200"/>
    <n v="-14.13"/>
    <n v="14.13"/>
    <s v="189/2021"/>
    <s v="4200002696"/>
    <s v="One time glass"/>
    <s v=""/>
    <s v="0"/>
    <s v="Admin"/>
    <s v=""/>
    <s v=""/>
    <s v=""/>
    <s v="2010300001"/>
    <s v=""/>
    <m/>
    <s v=""/>
    <s v=""/>
    <s v=""/>
    <n v="0"/>
  </r>
  <r>
    <s v=""/>
    <s v="20100013"/>
    <s v="2022003653"/>
    <x v="16"/>
    <d v="2021-06-09T00:00:00"/>
    <d v="2021-07-05T00:00:00"/>
    <s v="RE"/>
    <s v="BDT"/>
    <n v="-1176"/>
    <s v="1.00000"/>
    <s v="BDT"/>
    <n v="-1176"/>
    <n v="-13.85"/>
    <n v="13.85"/>
    <s v="7393"/>
    <s v="20210624"/>
    <s v="Laptop chager for June'21"/>
    <s v=""/>
    <s v="0"/>
    <s v="5000162901 /560"/>
    <s v=""/>
    <s v=""/>
    <s v=""/>
    <s v=""/>
    <s v=""/>
    <m/>
    <s v=""/>
    <s v=""/>
    <s v=""/>
    <n v="0"/>
  </r>
  <r>
    <s v=""/>
    <s v="20100013"/>
    <s v="2022003679"/>
    <x v="77"/>
    <d v="2021-06-20T00:00:00"/>
    <d v="2021-07-04T00:00:00"/>
    <s v="RE"/>
    <s v="BDT"/>
    <n v="-1176"/>
    <s v="1.00000"/>
    <s v="BDT"/>
    <n v="-1176"/>
    <n v="-13.85"/>
    <n v="13.85"/>
    <s v="176"/>
    <s v="20210625"/>
    <s v="FR Seal (Auto seal) for June'21"/>
    <s v=""/>
    <s v="0"/>
    <s v="5000163159 /292"/>
    <s v=""/>
    <s v=""/>
    <s v=""/>
    <s v=""/>
    <s v=""/>
    <m/>
    <s v=""/>
    <s v=""/>
    <s v=""/>
    <n v="0"/>
  </r>
  <r>
    <s v=""/>
    <s v="20100004"/>
    <s v="2012010834"/>
    <x v="45"/>
    <d v="2021-06-27T00:00:00"/>
    <d v="2021-06-29T00:00:00"/>
    <s v="KR"/>
    <s v="USD"/>
    <n v="-13.8"/>
    <s v="83.95000"/>
    <s v="BDT"/>
    <n v="-1158.51"/>
    <n v="-13.8"/>
    <n v="13.8"/>
    <s v="GRN-2021-14904"/>
    <s v="C2020-189"/>
    <s v="Goods received from R-PAC (BANGLADESH) LIMITED"/>
    <s v=""/>
    <s v="0"/>
    <s v="CIPL06082021"/>
    <s v="CIPL-03360"/>
    <s v=""/>
    <s v="2100149730"/>
    <s v=""/>
    <s v=""/>
    <m/>
    <s v=""/>
    <s v=""/>
    <s v=""/>
    <n v="0"/>
  </r>
  <r>
    <s v=""/>
    <s v="30900110"/>
    <s v="2049003812"/>
    <x v="79"/>
    <d v="2021-06-26T00:00:00"/>
    <d v="2021-06-26T00:00:00"/>
    <s v="WE"/>
    <s v="BDT"/>
    <n v="-1152"/>
    <s v="1.00000"/>
    <s v="BDT"/>
    <n v="-1152"/>
    <n v="-13.56"/>
    <n v="13.56"/>
    <s v="00260"/>
    <s v="4200002706"/>
    <s v="WTP Process Flow"/>
    <s v=""/>
    <s v="0"/>
    <s v="Utility"/>
    <s v=""/>
    <s v=""/>
    <s v=""/>
    <s v="2010300001"/>
    <s v=""/>
    <m/>
    <s v=""/>
    <s v=""/>
    <s v=""/>
    <n v="0"/>
  </r>
  <r>
    <s v=""/>
    <s v="30900100"/>
    <s v="2049003673"/>
    <x v="32"/>
    <d v="2021-06-13T00:00:00"/>
    <d v="2021-06-19T00:00:00"/>
    <s v="WE"/>
    <s v="BDT"/>
    <n v="-1125"/>
    <s v="1.00000"/>
    <s v="BDT"/>
    <n v="-1125"/>
    <n v="-13.24"/>
    <n v="13.24"/>
    <s v="39"/>
    <s v="4500062039"/>
    <s v="Plastic Cup -Mending"/>
    <s v=""/>
    <s v="0"/>
    <s v="Production"/>
    <s v=""/>
    <s v=""/>
    <s v=""/>
    <s v="2010100001"/>
    <s v=""/>
    <m/>
    <s v=""/>
    <s v=""/>
    <s v=""/>
    <n v="0"/>
  </r>
  <r>
    <s v=""/>
    <s v="20100013"/>
    <s v="2012010133"/>
    <x v="4"/>
    <d v="2021-04-15T00:00:00"/>
    <d v="2021-06-01T00:00:00"/>
    <s v="KR"/>
    <s v="BDT"/>
    <n v="-1124"/>
    <s v="1.00000"/>
    <s v="BDT"/>
    <n v="-1124"/>
    <n v="-13.23"/>
    <n v="13.23"/>
    <s v="9908620397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30900100"/>
    <s v="2049003798"/>
    <x v="36"/>
    <d v="2021-06-22T00:00:00"/>
    <d v="2021-06-26T00:00:00"/>
    <s v="WE"/>
    <s v="BDT"/>
    <n v="-1120"/>
    <s v="1.00000"/>
    <s v="BDT"/>
    <n v="-1120"/>
    <n v="-13.18"/>
    <n v="13.18"/>
    <s v="22"/>
    <s v="4500062393"/>
    <s v="LOOPER R (1) ASMMS-1261part no.129-68855"/>
    <s v=""/>
    <s v="0"/>
    <s v="Maintanence"/>
    <s v=""/>
    <s v=""/>
    <s v=""/>
    <s v="2010100001"/>
    <s v=""/>
    <m/>
    <s v=""/>
    <s v=""/>
    <s v=""/>
    <n v="0"/>
  </r>
  <r>
    <s v=""/>
    <s v="20100013"/>
    <s v="2022003423"/>
    <x v="6"/>
    <d v="2021-05-29T00:00:00"/>
    <d v="2021-06-03T00:00:00"/>
    <s v="RE"/>
    <s v="BDT"/>
    <n v="-1114"/>
    <s v="1.00000"/>
    <s v="BDT"/>
    <n v="-1114"/>
    <n v="-13.11"/>
    <n v="13.11"/>
    <s v="26/21"/>
    <s v="20210531"/>
    <s v="Printing book item for May'21"/>
    <s v=""/>
    <s v="0"/>
    <s v="5000161100 /101"/>
    <s v="CIPL-03329"/>
    <s v=""/>
    <s v=""/>
    <s v=""/>
    <s v=""/>
    <m/>
    <s v=""/>
    <s v=""/>
    <s v=""/>
    <n v="0"/>
  </r>
  <r>
    <s v=""/>
    <s v="20100013"/>
    <s v="2022002790"/>
    <x v="61"/>
    <d v="2021-03-31T00:00:00"/>
    <d v="2021-04-10T00:00:00"/>
    <s v="RE"/>
    <s v="BDT"/>
    <n v="-1106"/>
    <s v="1.00000"/>
    <s v="BDT"/>
    <n v="-1106"/>
    <n v="-13.02"/>
    <n v="13.02"/>
    <s v="1547"/>
    <s v="20210331"/>
    <s v="Production consumable item for March'31"/>
    <s v=""/>
    <s v="0"/>
    <s v="5000156371 /132"/>
    <s v=""/>
    <s v=""/>
    <s v=""/>
    <s v=""/>
    <s v="2113000033"/>
    <d v="2021-07-07T00:00:00"/>
    <s v=""/>
    <s v=""/>
    <s v=""/>
    <n v="0"/>
  </r>
  <r>
    <s v=""/>
    <s v="20100013"/>
    <s v="2022003588"/>
    <x v="41"/>
    <d v="2021-06-10T00:00:00"/>
    <d v="2021-07-05T00:00:00"/>
    <s v="RE"/>
    <s v="BDT"/>
    <n v="-1094"/>
    <s v="1.00000"/>
    <s v="BDT"/>
    <n v="-1094"/>
    <n v="-12.88"/>
    <n v="12.88"/>
    <s v="2608"/>
    <s v="20210620"/>
    <s v="Production consumable item for June'21"/>
    <s v=""/>
    <s v="0"/>
    <s v="5000162380 /155"/>
    <s v=""/>
    <s v=""/>
    <s v=""/>
    <s v=""/>
    <s v=""/>
    <m/>
    <s v=""/>
    <s v=""/>
    <s v=""/>
    <n v="0"/>
  </r>
  <r>
    <s v=""/>
    <s v="20100013"/>
    <s v="2022003818"/>
    <x v="22"/>
    <d v="2021-06-29T00:00:00"/>
    <d v="2021-07-04T00:00:00"/>
    <s v="RE"/>
    <s v="BDT"/>
    <n v="-1093"/>
    <s v="1.00000"/>
    <s v="BDT"/>
    <n v="-1093"/>
    <n v="-12.87"/>
    <n v="12.87"/>
    <s v="2614"/>
    <s v="20210630"/>
    <s v="SCISSORS FOR JUNE'21"/>
    <s v=""/>
    <s v="0"/>
    <s v="5000164086 /165"/>
    <s v=""/>
    <s v=""/>
    <s v=""/>
    <s v=""/>
    <s v=""/>
    <m/>
    <s v=""/>
    <s v=""/>
    <s v=""/>
    <n v="0"/>
  </r>
  <r>
    <s v=""/>
    <s v="30900100"/>
    <s v="2049003638"/>
    <x v="26"/>
    <d v="2021-06-15T00:00:00"/>
    <d v="2021-06-16T00:00:00"/>
    <s v="WE"/>
    <s v="USD"/>
    <n v="-12.84"/>
    <s v="83.95016"/>
    <s v="BDT"/>
    <n v="-1077.92"/>
    <n v="-12.84"/>
    <n v="12.84"/>
    <s v="31849"/>
    <s v="4500062328"/>
    <s v="CRTDBXCRTN 54X36 cm 3 Ply"/>
    <s v=""/>
    <s v="0"/>
    <s v="Pcking Mtarial"/>
    <s v=""/>
    <s v=""/>
    <s v=""/>
    <s v="2010300001"/>
    <s v=""/>
    <m/>
    <s v=""/>
    <s v=""/>
    <s v=""/>
    <n v="0"/>
  </r>
  <r>
    <s v=""/>
    <s v="20100004"/>
    <s v="2012008496"/>
    <x v="48"/>
    <d v="2021-04-18T00:00:00"/>
    <d v="2021-04-19T00:00:00"/>
    <s v="KR"/>
    <s v="USD"/>
    <n v="-12.83"/>
    <s v="83.95012"/>
    <s v="BDT"/>
    <n v="-1077.08"/>
    <n v="-12.83"/>
    <n v="12.83"/>
    <s v="GRN-2021-9098"/>
    <s v="C2020-189"/>
    <s v="Goods received from R-PAC (BANGLADESH) LIMITED"/>
    <s v=""/>
    <s v="0"/>
    <s v="CIPL04052021(B)  DCUDAK13"/>
    <s v="CIPL-03329"/>
    <s v=""/>
    <s v="2100088610"/>
    <s v=""/>
    <s v=""/>
    <m/>
    <s v=""/>
    <s v=""/>
    <s v=""/>
    <n v="0"/>
  </r>
  <r>
    <s v=""/>
    <s v="30900100"/>
    <s v="2049003865"/>
    <x v="22"/>
    <d v="2021-06-06T00:00:00"/>
    <d v="2021-06-30T00:00:00"/>
    <s v="WE"/>
    <s v="BDT"/>
    <n v="-1080"/>
    <s v="1.00000"/>
    <s v="BDT"/>
    <n v="-1080"/>
    <n v="-12.71"/>
    <n v="12.71"/>
    <s v="2606"/>
    <s v="4500062135"/>
    <s v="BOTH  SIDE TAPE -Nicto yellow"/>
    <s v=""/>
    <s v="0"/>
    <s v="LAB"/>
    <s v=""/>
    <s v=""/>
    <s v=""/>
    <s v="2010100001"/>
    <s v=""/>
    <m/>
    <s v=""/>
    <s v=""/>
    <s v=""/>
    <n v="0"/>
  </r>
  <r>
    <s v=""/>
    <s v="30900100"/>
    <s v="2049003803"/>
    <x v="32"/>
    <d v="2021-06-13T00:00:00"/>
    <d v="2021-06-26T00:00:00"/>
    <s v="WE"/>
    <s v="BDT"/>
    <n v="-1080"/>
    <s v="1.00000"/>
    <s v="BDT"/>
    <n v="-1080"/>
    <n v="-12.71"/>
    <n v="12.71"/>
    <s v="327/328"/>
    <s v="4500062220"/>
    <s v="CAPCITOR20/25 UFLOCAL"/>
    <s v=""/>
    <s v="0"/>
    <s v="Maintanence"/>
    <s v=""/>
    <s v=""/>
    <s v=""/>
    <s v="2010100001"/>
    <s v=""/>
    <m/>
    <s v=""/>
    <s v=""/>
    <s v=""/>
    <n v="0"/>
  </r>
  <r>
    <s v=""/>
    <s v="30900110"/>
    <s v="2049003872"/>
    <x v="22"/>
    <d v="2021-06-30T00:00:00"/>
    <d v="2021-06-30T00:00:00"/>
    <s v="WE"/>
    <s v="BDT"/>
    <n v="-1068.75"/>
    <s v="1.00000"/>
    <s v="BDT"/>
    <n v="-1068.75"/>
    <n v="-12.58"/>
    <n v="12.58"/>
    <s v="21/06/03"/>
    <s v="4200002689"/>
    <s v="Fabric inspection  report"/>
    <s v=""/>
    <s v="0"/>
    <s v="Printing"/>
    <s v=""/>
    <s v=""/>
    <s v=""/>
    <s v="2010100001"/>
    <s v=""/>
    <m/>
    <s v=""/>
    <s v=""/>
    <s v=""/>
    <n v="0"/>
  </r>
  <r>
    <s v=""/>
    <s v="30900110"/>
    <s v="2049003805"/>
    <x v="36"/>
    <d v="2021-06-22T00:00:00"/>
    <d v="2021-06-26T00:00:00"/>
    <s v="WE"/>
    <s v="BDT"/>
    <n v="-1050"/>
    <s v="1.00000"/>
    <s v="BDT"/>
    <n v="-1050"/>
    <n v="-12.36"/>
    <n v="12.36"/>
    <s v="92"/>
    <s v="4200002534"/>
    <s v="Tab. Mayolax 50 mg"/>
    <s v=""/>
    <s v="0"/>
    <s v="Madecal"/>
    <s v=""/>
    <s v=""/>
    <s v=""/>
    <s v="2010300001"/>
    <s v=""/>
    <m/>
    <s v=""/>
    <s v=""/>
    <s v=""/>
    <n v="0"/>
  </r>
  <r>
    <s v=""/>
    <s v="20100004"/>
    <s v="2012010833"/>
    <x v="45"/>
    <d v="2021-06-27T00:00:00"/>
    <d v="2021-06-29T00:00:00"/>
    <s v="KR"/>
    <s v="USD"/>
    <n v="-11.94"/>
    <s v="83.94975"/>
    <s v="BDT"/>
    <n v="-1002.36"/>
    <n v="-11.94"/>
    <n v="11.94"/>
    <s v="GRN-2021-14903"/>
    <s v="C2020-189"/>
    <s v="Goods received from R-PAC (BANGLADESH) LIMITED"/>
    <s v=""/>
    <s v="0"/>
    <s v="CIPL06082021"/>
    <s v="CIPL-03361"/>
    <s v=""/>
    <s v="2100149750"/>
    <s v=""/>
    <s v=""/>
    <m/>
    <s v=""/>
    <s v=""/>
    <s v=""/>
    <n v="0"/>
  </r>
  <r>
    <s v=""/>
    <s v="20100007"/>
    <s v="2022003295"/>
    <x v="94"/>
    <d v="2021-05-08T00:00:00"/>
    <d v="2021-06-02T00:00:00"/>
    <s v="RE"/>
    <s v="USD"/>
    <n v="-11.93"/>
    <s v="83.94971"/>
    <s v="BDT"/>
    <n v="-1001.52"/>
    <n v="-11.93"/>
    <n v="11.93"/>
    <s v="24824"/>
    <s v="C2001-956"/>
    <s v="Goods received from Epyllion Limited"/>
    <s v=""/>
    <s v="0"/>
    <s v="4500061432"/>
    <s v="CIPL-03308"/>
    <s v=""/>
    <s v=""/>
    <s v=""/>
    <s v="2126000007"/>
    <d v="2021-07-06T00:00:00"/>
    <s v=""/>
    <s v=""/>
    <s v=""/>
    <n v="0"/>
  </r>
  <r>
    <s v=""/>
    <s v="30900100"/>
    <s v="2049003610"/>
    <x v="77"/>
    <d v="2021-06-25T00:00:00"/>
    <d v="2021-06-14T00:00:00"/>
    <s v="WE"/>
    <s v="BDT"/>
    <n v="-1000"/>
    <s v="1.00000"/>
    <s v="BDT"/>
    <n v="-1000"/>
    <n v="-11.77"/>
    <n v="11.77"/>
    <s v="1206/2020-2021"/>
    <s v="4500061772"/>
    <s v="GSM cutter Pad"/>
    <s v=""/>
    <s v="0"/>
    <s v="LAB"/>
    <s v=""/>
    <s v=""/>
    <s v=""/>
    <s v="2010100001"/>
    <s v=""/>
    <m/>
    <s v=""/>
    <s v=""/>
    <s v=""/>
    <n v="0"/>
  </r>
  <r>
    <s v=""/>
    <s v="30900110"/>
    <s v="2049003759"/>
    <x v="44"/>
    <d v="2021-06-19T00:00:00"/>
    <d v="2021-06-22T00:00:00"/>
    <s v="WE"/>
    <s v="BDT"/>
    <n v="-960"/>
    <s v="1.00000"/>
    <s v="BDT"/>
    <n v="-960"/>
    <n v="-11.3"/>
    <n v="11.3"/>
    <s v="117"/>
    <s v="4200002532"/>
    <s v="Floor squzee 18''(Wiper)"/>
    <s v=""/>
    <s v="0"/>
    <s v="Admin"/>
    <s v=""/>
    <s v=""/>
    <s v=""/>
    <s v="2010300001"/>
    <s v=""/>
    <m/>
    <s v=""/>
    <s v=""/>
    <s v=""/>
    <n v="0"/>
  </r>
  <r>
    <s v=""/>
    <s v="20100007"/>
    <s v="2022003326"/>
    <x v="37"/>
    <d v="2021-05-23T00:00:00"/>
    <d v="2021-06-02T00:00:00"/>
    <s v="RE"/>
    <s v="USD"/>
    <n v="-10.95"/>
    <s v="83.95068"/>
    <s v="BDT"/>
    <n v="-919.26"/>
    <n v="-10.95"/>
    <n v="10.95"/>
    <s v="3394"/>
    <s v="C2021-71"/>
    <s v="Goods received from SANS PACKAGING AND ACCESS"/>
    <s v=""/>
    <s v="0"/>
    <s v="4500061672"/>
    <s v="CIPL-03309"/>
    <s v=""/>
    <s v=""/>
    <s v=""/>
    <s v="2126000022"/>
    <d v="2021-07-11T00:00:00"/>
    <s v=""/>
    <s v=""/>
    <s v=""/>
    <n v="0"/>
  </r>
  <r>
    <s v=""/>
    <s v="30900100"/>
    <s v="2049003803"/>
    <x v="32"/>
    <d v="2021-06-13T00:00:00"/>
    <d v="2021-06-26T00:00:00"/>
    <s v="WE"/>
    <s v="BDT"/>
    <n v="-900"/>
    <s v="1.00000"/>
    <s v="BDT"/>
    <n v="-900"/>
    <n v="-10.59"/>
    <n v="10.59"/>
    <s v="327/328"/>
    <s v="4500062220"/>
    <s v="CYCLE TUBELOCAL"/>
    <s v=""/>
    <s v="0"/>
    <s v="Maintanence"/>
    <s v=""/>
    <s v=""/>
    <s v=""/>
    <s v="2010100001"/>
    <s v=""/>
    <m/>
    <s v=""/>
    <s v=""/>
    <s v=""/>
    <n v="0"/>
  </r>
  <r>
    <s v=""/>
    <s v="30900100"/>
    <s v="2049003864"/>
    <x v="25"/>
    <d v="2021-06-29T00:00:00"/>
    <d v="2021-06-30T00:00:00"/>
    <s v="WE"/>
    <s v="BDT"/>
    <n v="-900"/>
    <s v="1.00000"/>
    <s v="BDT"/>
    <n v="-900"/>
    <n v="-10.59"/>
    <n v="10.59"/>
    <s v="2614"/>
    <s v="4500062501"/>
    <s v="SCISSORS - 6&quot;"/>
    <s v=""/>
    <s v="0"/>
    <s v="Production"/>
    <s v=""/>
    <s v=""/>
    <s v=""/>
    <s v="2010100001"/>
    <s v=""/>
    <m/>
    <s v=""/>
    <s v=""/>
    <s v=""/>
    <n v="0"/>
  </r>
  <r>
    <s v=""/>
    <s v="20100013"/>
    <s v="2012011265"/>
    <x v="22"/>
    <d v="2021-05-04T00:00:00"/>
    <d v="2021-07-08T00:00:00"/>
    <s v="KR"/>
    <s v="BDT"/>
    <n v="-895"/>
    <s v="1.00000"/>
    <s v="BDT"/>
    <n v="-895"/>
    <n v="-10.54"/>
    <n v="10.54"/>
    <s v="9908621365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30900100"/>
    <s v="2049003400"/>
    <x v="39"/>
    <d v="2021-05-29T00:00:00"/>
    <d v="2021-05-29T00:00:00"/>
    <s v="WE"/>
    <s v="BDT"/>
    <n v="-891"/>
    <s v="1.00000"/>
    <s v="BDT"/>
    <n v="-891"/>
    <n v="-10.49"/>
    <n v="10.49"/>
    <s v="EV0599/1"/>
    <s v="4500061942"/>
    <s v="BOBBIN Almunium DDL-8700-722964001JUKI"/>
    <s v=""/>
    <s v="0"/>
    <s v="Maintanence"/>
    <s v=""/>
    <s v=""/>
    <s v=""/>
    <s v="2010100001"/>
    <s v=""/>
    <m/>
    <s v=""/>
    <s v=""/>
    <s v=""/>
    <n v="0"/>
  </r>
  <r>
    <s v=""/>
    <s v="20100004"/>
    <s v="2012008654"/>
    <x v="46"/>
    <d v="2021-04-22T00:00:00"/>
    <d v="2021-04-22T00:00:00"/>
    <s v="KR"/>
    <s v="USD"/>
    <n v="-10.46"/>
    <s v="83.95029"/>
    <s v="BDT"/>
    <n v="-878.12"/>
    <n v="-10.46"/>
    <n v="10.46"/>
    <s v="GRN-2021-9668"/>
    <s v="C2020-189"/>
    <s v="Goods received from R-PAC (BANGLADESH) LIMITED"/>
    <s v=""/>
    <s v="0"/>
    <s v="CIPL04052021(B)  DCUDAK13"/>
    <s v="CIPL-03343"/>
    <s v=""/>
    <s v="2100088300"/>
    <s v=""/>
    <s v=""/>
    <m/>
    <s v=""/>
    <s v=""/>
    <s v=""/>
    <n v="0"/>
  </r>
  <r>
    <s v=""/>
    <s v="20100013"/>
    <s v="2022003279"/>
    <x v="6"/>
    <d v="2021-05-29T00:00:00"/>
    <d v="2021-06-01T00:00:00"/>
    <s v="RE"/>
    <s v="BDT"/>
    <n v="-873"/>
    <s v="1.00000"/>
    <s v="BDT"/>
    <n v="-873"/>
    <n v="-10.28"/>
    <n v="10.28"/>
    <s v="EV0599"/>
    <s v="20210531"/>
    <s v="Sewing Machine spare parts for May'21"/>
    <s v=""/>
    <s v="0"/>
    <s v="5000160890 /215"/>
    <s v="CIPL-03353"/>
    <s v=""/>
    <s v=""/>
    <s v=""/>
    <s v=""/>
    <m/>
    <s v=""/>
    <s v=""/>
    <s v=""/>
    <n v="0"/>
  </r>
  <r>
    <s v=""/>
    <s v="30900110"/>
    <s v="2049003875"/>
    <x v="22"/>
    <d v="2021-06-21T00:00:00"/>
    <d v="2021-06-30T00:00:00"/>
    <s v="WE"/>
    <s v="BDT"/>
    <n v="-864"/>
    <s v="1.00000"/>
    <s v="BDT"/>
    <n v="-864"/>
    <n v="-10.17"/>
    <n v="10.17"/>
    <s v="2021620"/>
    <s v="4200002533"/>
    <s v="Tab. Norvis 50mg"/>
    <s v=""/>
    <s v="0"/>
    <s v="Madecal"/>
    <s v=""/>
    <s v=""/>
    <s v=""/>
    <s v="2010300001"/>
    <s v=""/>
    <m/>
    <s v=""/>
    <s v=""/>
    <s v=""/>
    <n v="0"/>
  </r>
  <r>
    <s v=""/>
    <s v="30900100"/>
    <s v="2049003744"/>
    <x v="75"/>
    <d v="2021-06-08T00:00:00"/>
    <d v="2021-06-22T00:00:00"/>
    <s v="WE"/>
    <s v="BDT"/>
    <n v="-863.3"/>
    <s v="1.00000"/>
    <s v="BDT"/>
    <n v="-863.3"/>
    <n v="-10.16"/>
    <n v="10.16"/>
    <s v="9102"/>
    <s v="4500061940"/>
    <s v="Single Timer-TN48"/>
    <s v=""/>
    <s v="0"/>
    <s v="Utility"/>
    <s v=""/>
    <s v=""/>
    <s v=""/>
    <s v="2010100001"/>
    <s v=""/>
    <m/>
    <s v=""/>
    <s v=""/>
    <s v=""/>
    <n v="0"/>
  </r>
  <r>
    <s v=""/>
    <s v="20100007"/>
    <s v="2022001440"/>
    <x v="148"/>
    <d v="2020-11-21T00:00:00"/>
    <d v="2020-12-03T00:00:00"/>
    <s v="RE"/>
    <s v="USD"/>
    <n v="-9.98"/>
    <s v="83.94990"/>
    <s v="BDT"/>
    <n v="-837.82"/>
    <n v="-9.98"/>
    <n v="9.98"/>
    <s v="22158"/>
    <s v="C2001-229"/>
    <s v="Goods received from Babylon Trims Limited"/>
    <s v=""/>
    <s v="0"/>
    <s v="5000144693"/>
    <s v="CIPL-03165"/>
    <s v=""/>
    <s v=""/>
    <s v=""/>
    <s v=""/>
    <m/>
    <s v=""/>
    <s v=""/>
    <s v=""/>
    <n v="0"/>
  </r>
  <r>
    <s v=""/>
    <s v="20100013"/>
    <s v="2012010040"/>
    <x v="4"/>
    <d v="2021-04-22T00:00:00"/>
    <d v="2021-06-01T00:00:00"/>
    <s v="KR"/>
    <s v="BDT"/>
    <n v="-834"/>
    <s v="1.00000"/>
    <s v="BDT"/>
    <n v="-834"/>
    <n v="-9.82"/>
    <n v="9.82"/>
    <s v="9908883959"/>
    <s v="20210530"/>
    <s v="Payable to Transmarine for C&amp;F Imp APR'21"/>
    <s v=""/>
    <s v="0"/>
    <s v="C&amp;F IMPORT"/>
    <s v="N/A"/>
    <s v=""/>
    <s v="N/A"/>
    <s v=""/>
    <s v="2113000040"/>
    <d v="2021-07-07T00:00:00"/>
    <s v=""/>
    <s v=""/>
    <s v=""/>
    <n v="0"/>
  </r>
  <r>
    <s v=""/>
    <s v="30900100"/>
    <s v="2049002655"/>
    <x v="87"/>
    <d v="2021-03-11T00:00:00"/>
    <d v="2021-03-21T00:00:00"/>
    <s v="WE"/>
    <s v="BDT"/>
    <n v="-820"/>
    <s v="1.00000"/>
    <s v="BDT"/>
    <n v="-820"/>
    <n v="-9.65"/>
    <n v="9.65"/>
    <s v="693"/>
    <s v="4500060693"/>
    <s v="Paper A4 Yellow"/>
    <s v=""/>
    <s v="0"/>
    <s v="Production"/>
    <s v=""/>
    <s v=""/>
    <s v=""/>
    <s v="2010100001"/>
    <s v=""/>
    <m/>
    <s v=""/>
    <s v=""/>
    <s v=""/>
    <n v="0"/>
  </r>
  <r>
    <s v=""/>
    <s v="30900110"/>
    <s v="2049003757"/>
    <x v="44"/>
    <d v="2021-06-19T00:00:00"/>
    <d v="2021-06-22T00:00:00"/>
    <s v="WE"/>
    <s v="BDT"/>
    <n v="-810"/>
    <s v="1.00000"/>
    <s v="BDT"/>
    <n v="-810"/>
    <n v="-9.5399999999999991"/>
    <n v="9.5399999999999991"/>
    <s v="118"/>
    <s v="4200002524"/>
    <s v="Dano (Powder milk 400gm)"/>
    <s v=""/>
    <s v="0"/>
    <s v="Admin"/>
    <s v=""/>
    <s v=""/>
    <s v=""/>
    <s v="2010300001"/>
    <s v=""/>
    <m/>
    <s v=""/>
    <s v=""/>
    <s v=""/>
    <n v="0"/>
  </r>
  <r>
    <s v=""/>
    <s v="30900110"/>
    <s v="2049003757"/>
    <x v="44"/>
    <d v="2021-06-19T00:00:00"/>
    <d v="2021-06-22T00:00:00"/>
    <s v="WE"/>
    <s v="BDT"/>
    <n v="-810"/>
    <s v="1.00000"/>
    <s v="BDT"/>
    <n v="-810"/>
    <n v="-9.5399999999999991"/>
    <n v="9.5399999999999991"/>
    <s v="118"/>
    <s v="4200002524"/>
    <s v="Dano (Powder milk 400gm)"/>
    <s v=""/>
    <s v="0"/>
    <s v="Admin"/>
    <s v=""/>
    <s v=""/>
    <s v=""/>
    <s v="2010300001"/>
    <s v=""/>
    <m/>
    <s v=""/>
    <s v=""/>
    <s v=""/>
    <n v="0"/>
  </r>
  <r>
    <s v=""/>
    <s v="30900110"/>
    <s v="2049003759"/>
    <x v="44"/>
    <d v="2021-06-19T00:00:00"/>
    <d v="2021-06-22T00:00:00"/>
    <s v="WE"/>
    <s v="BDT"/>
    <n v="-800"/>
    <s v="1.00000"/>
    <s v="BDT"/>
    <n v="-800"/>
    <n v="-9.42"/>
    <n v="9.42"/>
    <s v="117"/>
    <s v="4200002532"/>
    <s v="Wet mop(cloth)"/>
    <s v=""/>
    <s v="0"/>
    <s v="Admin"/>
    <s v=""/>
    <s v=""/>
    <s v=""/>
    <s v="2010300001"/>
    <s v=""/>
    <m/>
    <s v=""/>
    <s v=""/>
    <s v=""/>
    <n v="0"/>
  </r>
  <r>
    <s v=""/>
    <s v="30900110"/>
    <s v="2049003759"/>
    <x v="44"/>
    <d v="2021-06-19T00:00:00"/>
    <d v="2021-06-22T00:00:00"/>
    <s v="WE"/>
    <s v="BDT"/>
    <n v="-800"/>
    <s v="1.00000"/>
    <s v="BDT"/>
    <n v="-800"/>
    <n v="-9.42"/>
    <n v="9.42"/>
    <s v="117"/>
    <s v="4200002532"/>
    <s v="Wet mop(cloth)"/>
    <s v=""/>
    <s v="0"/>
    <s v="Admin"/>
    <s v=""/>
    <s v=""/>
    <s v=""/>
    <s v="2010300001"/>
    <s v=""/>
    <m/>
    <s v=""/>
    <s v=""/>
    <s v=""/>
    <n v="0"/>
  </r>
  <r>
    <s v=""/>
    <s v="30900100"/>
    <s v="2049003371"/>
    <x v="24"/>
    <d v="2021-05-24T00:00:00"/>
    <d v="2021-05-26T00:00:00"/>
    <s v="WE"/>
    <s v="BDT"/>
    <n v="-775"/>
    <s v="1.00000"/>
    <s v="BDT"/>
    <n v="-775"/>
    <n v="-9.1199999999999992"/>
    <n v="9.1199999999999992"/>
    <s v="139"/>
    <s v="4500061851"/>
    <s v="S/N L/S DDL-8700-7 BINDING FOLDERSZ 34 ("/>
    <s v=""/>
    <s v="0"/>
    <s v="Maintanence"/>
    <s v=""/>
    <s v=""/>
    <s v=""/>
    <s v="2010100001"/>
    <s v=""/>
    <m/>
    <s v=""/>
    <s v=""/>
    <s v=""/>
    <n v="0"/>
  </r>
  <r>
    <s v=""/>
    <s v="20100004"/>
    <s v="2026000854"/>
    <x v="25"/>
    <d v="2021-04-18T00:00:00"/>
    <d v="2021-07-05T00:00:00"/>
    <s v="DL"/>
    <s v="USD"/>
    <n v="-9.0299999999999994"/>
    <s v="83.95017"/>
    <s v="BDT"/>
    <n v="-758.07"/>
    <n v="-9.0299999999999994"/>
    <n v="9.0299999999999994"/>
    <s v="IBCLOC157903DAK"/>
    <s v="C2001-6"/>
    <s v="Partial adjustment"/>
    <s v=""/>
    <s v="0"/>
    <s v="1000013417"/>
    <s v="CIPL-03170"/>
    <s v=""/>
    <s v="2000172990"/>
    <s v=""/>
    <s v=""/>
    <m/>
    <s v=""/>
    <s v=""/>
    <s v=""/>
    <n v="0"/>
  </r>
  <r>
    <s v=""/>
    <s v="30900100"/>
    <s v="2049003709"/>
    <x v="52"/>
    <d v="2021-06-21T00:00:00"/>
    <d v="2021-06-21T00:00:00"/>
    <s v="WE"/>
    <s v="USD"/>
    <n v="-8.6999999999999993"/>
    <s v="83.95057"/>
    <s v="BDT"/>
    <n v="-730.37"/>
    <n v="-8.6999999999999993"/>
    <n v="8.6999999999999993"/>
    <s v="32636"/>
    <s v="4500062319"/>
    <s v="CRTDBXCRTN56x36  3PLy"/>
    <s v=""/>
    <s v="0"/>
    <s v="Pcking Mtarial"/>
    <s v=""/>
    <s v=""/>
    <s v=""/>
    <s v="2010300001"/>
    <s v=""/>
    <m/>
    <s v=""/>
    <s v=""/>
    <s v=""/>
    <n v="0"/>
  </r>
  <r>
    <s v=""/>
    <s v="20100013"/>
    <s v="2010001446"/>
    <x v="22"/>
    <d v="2021-06-30T00:00:00"/>
    <d v="2021-07-13T00:00:00"/>
    <s v="KA"/>
    <s v="BDT"/>
    <n v="-725"/>
    <s v="1.00000"/>
    <s v="BDT"/>
    <n v="-725"/>
    <n v="-8.5299999999999994"/>
    <n v="8.5299999999999994"/>
    <s v=""/>
    <s v="20210630"/>
    <s v="Vehicle tax token purpose to Noorani-cha-53-3077"/>
    <s v=""/>
    <s v="0"/>
    <s v=""/>
    <s v=""/>
    <s v=""/>
    <s v=""/>
    <s v=""/>
    <s v=""/>
    <m/>
    <s v=""/>
    <s v=""/>
    <s v=""/>
    <n v="0"/>
  </r>
  <r>
    <s v=""/>
    <s v="30900100"/>
    <s v="2049003446"/>
    <x v="39"/>
    <d v="2021-05-29T00:00:00"/>
    <d v="2021-05-31T00:00:00"/>
    <s v="WE"/>
    <s v="BDT"/>
    <n v="-720"/>
    <s v="1.00000"/>
    <s v="BDT"/>
    <n v="-720"/>
    <n v="-8.48"/>
    <n v="8.48"/>
    <s v="C-2905/21/19"/>
    <s v="4500061911"/>
    <s v="HOOK FINGER (AUTO S/N M/C)DDL-8700-7229-"/>
    <s v=""/>
    <s v="0"/>
    <s v="Maintanence"/>
    <s v=""/>
    <s v=""/>
    <s v=""/>
    <s v="2010100001"/>
    <s v=""/>
    <m/>
    <s v=""/>
    <s v=""/>
    <s v=""/>
    <n v="0"/>
  </r>
  <r>
    <s v=""/>
    <s v="30900100"/>
    <s v="2049003668"/>
    <x v="62"/>
    <d v="2021-06-02T00:00:00"/>
    <d v="2021-06-19T00:00:00"/>
    <s v="WE"/>
    <s v="BDT"/>
    <n v="-720"/>
    <s v="1.00000"/>
    <s v="BDT"/>
    <n v="-720"/>
    <n v="-8.48"/>
    <n v="8.48"/>
    <s v="2603"/>
    <s v="4500062060"/>
    <s v="CUTTING KNIFE - 6&quot; Special"/>
    <s v=""/>
    <s v="0"/>
    <s v="Production"/>
    <s v=""/>
    <s v=""/>
    <s v=""/>
    <s v="2010100001"/>
    <s v=""/>
    <m/>
    <s v=""/>
    <s v=""/>
    <s v=""/>
    <n v="0"/>
  </r>
  <r>
    <s v=""/>
    <s v="30900100"/>
    <s v="2049003557"/>
    <x v="33"/>
    <d v="2021-06-07T00:00:00"/>
    <d v="2021-06-07T00:00:00"/>
    <s v="WE"/>
    <s v="USD"/>
    <n v="-8.23"/>
    <s v="83.95018"/>
    <s v="BDT"/>
    <n v="-690.91"/>
    <n v="-8.23"/>
    <n v="8.23"/>
    <s v="29951/29708"/>
    <s v="4500062114"/>
    <s v="CRTDBXCRTN 63X37x7.5 cm 5 Ply"/>
    <s v=""/>
    <s v="0"/>
    <s v="Pcking Mtarial"/>
    <s v=""/>
    <s v=""/>
    <s v=""/>
    <s v="2010300001"/>
    <s v=""/>
    <m/>
    <s v=""/>
    <s v=""/>
    <s v=""/>
    <n v="0"/>
  </r>
  <r>
    <s v=""/>
    <s v="20100013"/>
    <s v="2012011188"/>
    <x v="22"/>
    <d v="2021-05-27T00:00:00"/>
    <d v="2021-07-06T00:00:00"/>
    <s v="KR"/>
    <s v="BDT"/>
    <n v="-694"/>
    <s v="1.00000"/>
    <s v="BDT"/>
    <n v="-694"/>
    <n v="-8.17"/>
    <n v="8.17"/>
    <s v="9908621987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04"/>
    <s v="2012001121"/>
    <x v="149"/>
    <d v="2020-09-06T00:00:00"/>
    <d v="2020-09-12T00:00:00"/>
    <s v="KR"/>
    <s v="USD"/>
    <n v="-8.16"/>
    <s v="83.94975"/>
    <s v="BDT"/>
    <n v="-685.03"/>
    <n v="-8.16"/>
    <n v="8.16"/>
    <s v="GRN-2020-14987"/>
    <s v="C2001-6"/>
    <s v="Purchase of 8 CONE(3.0K) under CIPL-03170"/>
    <s v=""/>
    <s v="0"/>
    <s v="SC-0000002794  DCUDAK0138"/>
    <s v="CIPL-03170"/>
    <s v=""/>
    <s v="2000172990"/>
    <s v=""/>
    <s v=""/>
    <m/>
    <s v=""/>
    <s v=""/>
    <s v=""/>
    <n v="0"/>
  </r>
  <r>
    <s v=""/>
    <s v="30900110"/>
    <s v="2049003739"/>
    <x v="10"/>
    <d v="2021-06-15T00:00:00"/>
    <d v="2021-06-21T00:00:00"/>
    <s v="WE"/>
    <s v="BDT"/>
    <n v="-690"/>
    <s v="1.00000"/>
    <s v="BDT"/>
    <n v="-690"/>
    <n v="-8.1199999999999992"/>
    <n v="8.1199999999999992"/>
    <s v="1228"/>
    <s v="4200002598"/>
    <s v="MATERIAL REQUISTION FORM APS"/>
    <s v=""/>
    <s v="0"/>
    <s v="Maintanence"/>
    <s v=""/>
    <s v=""/>
    <s v=""/>
    <s v="2010300001"/>
    <s v=""/>
    <m/>
    <s v=""/>
    <s v=""/>
    <s v=""/>
    <n v="0"/>
  </r>
  <r>
    <s v=""/>
    <s v="30900100"/>
    <s v="2049003649"/>
    <x v="26"/>
    <d v="2021-06-15T00:00:00"/>
    <d v="2021-06-16T00:00:00"/>
    <s v="WE"/>
    <s v="USD"/>
    <n v="-7.99"/>
    <s v="83.94994"/>
    <s v="BDT"/>
    <n v="-670.76"/>
    <n v="-7.99"/>
    <n v="7.99"/>
    <s v="32001/31987"/>
    <s v="4500062313"/>
    <s v="CRTDBXCRTN 40X31 cm 3 Ply"/>
    <s v=""/>
    <s v="0"/>
    <s v="Pcking Mtarial"/>
    <s v=""/>
    <s v=""/>
    <s v=""/>
    <s v="2010300001"/>
    <s v=""/>
    <m/>
    <s v=""/>
    <s v=""/>
    <s v=""/>
    <n v="0"/>
  </r>
  <r>
    <s v=""/>
    <s v="20100013"/>
    <s v="2012010210"/>
    <x v="4"/>
    <d v="2021-04-15T00:00:00"/>
    <d v="2021-06-01T00:00:00"/>
    <s v="KR"/>
    <s v="BDT"/>
    <n v="-674"/>
    <s v="1.00000"/>
    <s v="BDT"/>
    <n v="-674"/>
    <n v="-7.93"/>
    <n v="7.93"/>
    <s v="9908620974"/>
    <s v="20210530"/>
    <s v="Payable to Transmarine for C&amp;F Exp Apr'21"/>
    <s v=""/>
    <s v="0"/>
    <s v="C&amp;F EXPORT"/>
    <s v="N/A"/>
    <s v=""/>
    <s v="N/A"/>
    <s v=""/>
    <s v=""/>
    <m/>
    <s v=""/>
    <s v=""/>
    <s v=""/>
    <n v="0"/>
  </r>
  <r>
    <s v=""/>
    <s v="20100013"/>
    <s v="2022003124"/>
    <x v="20"/>
    <d v="2021-04-01T00:00:00"/>
    <d v="2021-05-06T00:00:00"/>
    <s v="RE"/>
    <s v="BDT"/>
    <n v="-656"/>
    <s v="1.00000"/>
    <s v="BDT"/>
    <n v="-656"/>
    <n v="-7.73"/>
    <n v="7.73"/>
    <s v="00242"/>
    <s v="20210429"/>
    <s v="Bannaer for Independence day"/>
    <s v=""/>
    <s v="0"/>
    <s v="5000158722 /69"/>
    <s v=""/>
    <s v=""/>
    <s v=""/>
    <s v=""/>
    <s v="2113000030"/>
    <d v="2021-07-07T00:00:00"/>
    <s v=""/>
    <s v=""/>
    <s v=""/>
    <n v="0"/>
  </r>
  <r>
    <s v=""/>
    <s v="30900100"/>
    <s v="2049003807"/>
    <x v="32"/>
    <d v="2021-06-13T00:00:00"/>
    <d v="2021-06-26T00:00:00"/>
    <s v="WE"/>
    <s v="BDT"/>
    <n v="-648"/>
    <s v="1.00000"/>
    <s v="BDT"/>
    <n v="-648"/>
    <n v="-7.63"/>
    <n v="7.63"/>
    <s v="172/2021"/>
    <s v="4500062331"/>
    <s v="File Divider Luck  A4"/>
    <s v=""/>
    <s v="0"/>
    <s v="Admin"/>
    <s v=""/>
    <s v=""/>
    <s v=""/>
    <s v="2010300001"/>
    <s v=""/>
    <m/>
    <s v=""/>
    <s v=""/>
    <s v=""/>
    <n v="0"/>
  </r>
  <r>
    <s v=""/>
    <s v="20100013"/>
    <s v="2022003090"/>
    <x v="20"/>
    <d v="2021-04-11T00:00:00"/>
    <d v="2021-05-05T00:00:00"/>
    <s v="RE"/>
    <s v="BDT"/>
    <n v="-642"/>
    <s v="1.00000"/>
    <s v="BDT"/>
    <n v="-642"/>
    <n v="-7.56"/>
    <n v="7.56"/>
    <s v="00248"/>
    <s v="20210429"/>
    <s v="Banner For bangla new year for April'21"/>
    <s v=""/>
    <s v="0"/>
    <s v="5000158719 /72"/>
    <s v=""/>
    <s v=""/>
    <s v=""/>
    <s v=""/>
    <s v="2113000030"/>
    <d v="2021-07-07T00:00:00"/>
    <s v=""/>
    <s v=""/>
    <s v=""/>
    <n v="0"/>
  </r>
  <r>
    <s v=""/>
    <s v="20100013"/>
    <s v="2022003476"/>
    <x v="6"/>
    <d v="2021-05-09T00:00:00"/>
    <d v="2021-06-05T00:00:00"/>
    <s v="RE"/>
    <s v="BDT"/>
    <n v="-641.54999999999995"/>
    <s v="1.00000"/>
    <s v="BDT"/>
    <n v="-641.54999999999995"/>
    <n v="-7.56"/>
    <n v="7.56"/>
    <s v="00247"/>
    <s v="20210531"/>
    <s v="Banner for International Worker's day'May'21"/>
    <s v=""/>
    <s v="0"/>
    <s v="5000160274 /90"/>
    <s v=""/>
    <s v=""/>
    <s v=""/>
    <s v=""/>
    <s v=""/>
    <m/>
    <s v=""/>
    <s v=""/>
    <s v=""/>
    <n v="0"/>
  </r>
  <r>
    <s v=""/>
    <s v="20100013"/>
    <s v="2022003412"/>
    <x v="6"/>
    <d v="2021-05-29T00:00:00"/>
    <d v="2021-06-03T00:00:00"/>
    <s v="RE"/>
    <s v="BDT"/>
    <n v="-637"/>
    <s v="1.00000"/>
    <s v="BDT"/>
    <n v="-637"/>
    <n v="-7.5"/>
    <n v="7.5"/>
    <s v="146"/>
    <s v="20210531"/>
    <s v="Auto stamp for May'21"/>
    <s v=""/>
    <s v="0"/>
    <s v="5000161113 /265"/>
    <s v="CIPL-03308"/>
    <s v=""/>
    <s v=""/>
    <s v=""/>
    <s v="2113000011"/>
    <d v="2021-07-07T00:00:00"/>
    <s v=""/>
    <s v=""/>
    <s v=""/>
    <n v="0"/>
  </r>
  <r>
    <s v=""/>
    <s v="30900100"/>
    <s v="2049003829"/>
    <x v="45"/>
    <d v="2021-06-27T00:00:00"/>
    <d v="2021-06-27T00:00:00"/>
    <s v="WE"/>
    <s v="USD"/>
    <n v="-7.47"/>
    <s v="83.95047"/>
    <s v="BDT"/>
    <n v="-627.11"/>
    <n v="-7.47"/>
    <n v="7.47"/>
    <s v="34592"/>
    <s v="4500062383"/>
    <s v="CRTDBXCRTN 54X36x12 cm 3 Ply"/>
    <s v=""/>
    <s v="0"/>
    <s v="Pcking Mtarial"/>
    <s v=""/>
    <s v=""/>
    <s v=""/>
    <s v="2010300001"/>
    <s v=""/>
    <m/>
    <s v=""/>
    <s v=""/>
    <s v=""/>
    <n v="0"/>
  </r>
  <r>
    <s v=""/>
    <s v="30900100"/>
    <s v="2049003557"/>
    <x v="33"/>
    <d v="2021-06-07T00:00:00"/>
    <d v="2021-06-07T00:00:00"/>
    <s v="WE"/>
    <s v="USD"/>
    <n v="-7.38"/>
    <s v="83.94986"/>
    <s v="BDT"/>
    <n v="-619.54999999999995"/>
    <n v="-7.38"/>
    <n v="7.38"/>
    <s v="29951/29708"/>
    <s v="4500062114"/>
    <s v="CRTDBXCRTN 63X37x2.5 cm 5 Ply"/>
    <s v=""/>
    <s v="0"/>
    <s v="Pcking Mtarial"/>
    <s v=""/>
    <s v=""/>
    <s v=""/>
    <s v="2010300001"/>
    <s v=""/>
    <m/>
    <s v=""/>
    <s v=""/>
    <s v=""/>
    <n v="0"/>
  </r>
  <r>
    <s v=""/>
    <s v="30900100"/>
    <s v="2049003798"/>
    <x v="36"/>
    <d v="2021-06-22T00:00:00"/>
    <d v="2021-06-26T00:00:00"/>
    <s v="WE"/>
    <s v="BDT"/>
    <n v="-625"/>
    <s v="1.00000"/>
    <s v="BDT"/>
    <n v="-625"/>
    <n v="-7.36"/>
    <n v="7.36"/>
    <s v="22"/>
    <s v="4500062393"/>
    <s v="D/N NEEDLE CLAMP- L 1/4 1173400258450"/>
    <s v=""/>
    <s v="0"/>
    <s v="Maintanence"/>
    <s v=""/>
    <s v=""/>
    <s v=""/>
    <s v="2010100001"/>
    <s v=""/>
    <m/>
    <s v=""/>
    <s v=""/>
    <s v=""/>
    <n v="0"/>
  </r>
  <r>
    <s v=""/>
    <s v="30900100"/>
    <s v="2049003798"/>
    <x v="36"/>
    <d v="2021-06-22T00:00:00"/>
    <d v="2021-06-26T00:00:00"/>
    <s v="WE"/>
    <s v="BDT"/>
    <n v="-625"/>
    <s v="1.00000"/>
    <s v="BDT"/>
    <n v="-625"/>
    <n v="-7.36"/>
    <n v="7.36"/>
    <s v="22"/>
    <s v="4500062393"/>
    <s v="D/N NEEDLE CLAMP- R 1/4 1173400358450"/>
    <s v=""/>
    <s v="0"/>
    <s v="Maintanence"/>
    <s v=""/>
    <s v=""/>
    <s v=""/>
    <s v="2010100001"/>
    <s v=""/>
    <m/>
    <s v=""/>
    <s v=""/>
    <s v=""/>
    <n v="0"/>
  </r>
  <r>
    <s v=""/>
    <s v="30900110"/>
    <s v="2049003805"/>
    <x v="36"/>
    <d v="2021-06-22T00:00:00"/>
    <d v="2021-06-26T00:00:00"/>
    <s v="WE"/>
    <s v="BDT"/>
    <n v="-625"/>
    <s v="1.00000"/>
    <s v="BDT"/>
    <n v="-625"/>
    <n v="-7.36"/>
    <n v="7.36"/>
    <s v="92"/>
    <s v="4200002534"/>
    <s v="Blood glucose test strip (Glucolab Autoc"/>
    <s v=""/>
    <s v="0"/>
    <s v="Madecal"/>
    <s v=""/>
    <s v=""/>
    <s v=""/>
    <s v="2010300001"/>
    <s v=""/>
    <m/>
    <s v=""/>
    <s v=""/>
    <s v=""/>
    <n v="0"/>
  </r>
  <r>
    <s v=""/>
    <s v="20100007"/>
    <s v="2022003568"/>
    <x v="26"/>
    <d v="2021-06-16T00:00:00"/>
    <d v="2021-06-19T00:00:00"/>
    <s v="RE"/>
    <s v="USD"/>
    <n v="-7.09"/>
    <s v="83.95063"/>
    <s v="BDT"/>
    <n v="-595.21"/>
    <n v="-7.09"/>
    <n v="7.09"/>
    <s v="31989"/>
    <s v="C2001-956"/>
    <s v="Goods received from Epyllion Limited"/>
    <s v=""/>
    <s v="0"/>
    <s v="4500062305"/>
    <s v="CIPL-03364"/>
    <s v=""/>
    <s v=""/>
    <s v=""/>
    <s v=""/>
    <m/>
    <s v=""/>
    <s v=""/>
    <s v=""/>
    <n v="0"/>
  </r>
  <r>
    <s v=""/>
    <s v="20100007"/>
    <s v="2022003381"/>
    <x v="4"/>
    <d v="2021-05-30T00:00:00"/>
    <d v="2021-06-02T00:00:00"/>
    <s v="RE"/>
    <s v="USD"/>
    <n v="-7.02"/>
    <s v="83.95014"/>
    <s v="BDT"/>
    <n v="-589.33000000000004"/>
    <n v="-7.02"/>
    <n v="7.02"/>
    <s v="27979"/>
    <s v="C2001-956"/>
    <s v="Goods received from Epyllion Limited"/>
    <s v=""/>
    <s v="0"/>
    <s v="4500061846"/>
    <s v="CIPL-03328"/>
    <s v=""/>
    <s v=""/>
    <s v=""/>
    <s v="2126000003"/>
    <d v="2021-07-06T00:00:00"/>
    <s v=""/>
    <s v=""/>
    <s v=""/>
    <n v="0"/>
  </r>
  <r>
    <s v=""/>
    <s v="20100013"/>
    <s v="2012011177"/>
    <x v="22"/>
    <d v="2021-05-27T00:00:00"/>
    <d v="2021-07-06T00:00:00"/>
    <s v="KR"/>
    <s v="BDT"/>
    <n v="-593"/>
    <s v="1.00000"/>
    <s v="BDT"/>
    <n v="-593"/>
    <n v="-6.98"/>
    <n v="6.98"/>
    <s v="9908621980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04"/>
    <s v="2012010689"/>
    <x v="52"/>
    <d v="2021-06-21T00:00:00"/>
    <d v="2021-06-22T00:00:00"/>
    <s v="KR"/>
    <s v="USD"/>
    <n v="-6.98"/>
    <s v="83.94986"/>
    <s v="BDT"/>
    <n v="-585.97"/>
    <n v="-6.98"/>
    <n v="6.98"/>
    <s v="GRN-2021-14195"/>
    <s v="C2001-6"/>
    <s v="Goods received from American &amp; Efird (Bangladesh)"/>
    <s v=""/>
    <s v="0"/>
    <s v="SC-0000003802  DCUDAK1397"/>
    <s v="CIPL-03346"/>
    <s v=""/>
    <s v="2100139440"/>
    <s v=""/>
    <s v=""/>
    <m/>
    <s v=""/>
    <s v=""/>
    <s v=""/>
    <n v="0"/>
  </r>
  <r>
    <s v=""/>
    <s v="20100013"/>
    <s v="2022002837"/>
    <x v="50"/>
    <d v="2021-04-08T00:00:00"/>
    <d v="2021-04-24T00:00:00"/>
    <s v="RE"/>
    <s v="BDT"/>
    <n v="-582"/>
    <s v="1.00000"/>
    <s v="BDT"/>
    <n v="-582"/>
    <n v="-6.85"/>
    <n v="6.85"/>
    <s v="124"/>
    <s v="20210415"/>
    <s v="Capacitor for April'21"/>
    <s v=""/>
    <s v="0"/>
    <s v="5000157160 /69"/>
    <s v=""/>
    <s v=""/>
    <s v=""/>
    <s v=""/>
    <s v="2113000015"/>
    <d v="2021-07-07T00:00:00"/>
    <s v=""/>
    <s v=""/>
    <s v=""/>
    <n v="0"/>
  </r>
  <r>
    <s v=""/>
    <s v="20100013"/>
    <s v="2012011149"/>
    <x v="22"/>
    <d v="2021-05-27T00:00:00"/>
    <d v="2021-07-06T00:00:00"/>
    <s v="KR"/>
    <s v="BDT"/>
    <n v="-579"/>
    <s v="1.00000"/>
    <s v="BDT"/>
    <n v="-579"/>
    <n v="-6.82"/>
    <n v="6.82"/>
    <s v="9908621799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1266"/>
    <x v="22"/>
    <d v="2021-05-04T00:00:00"/>
    <d v="2021-07-08T00:00:00"/>
    <s v="KR"/>
    <s v="BDT"/>
    <n v="-562"/>
    <s v="1.00000"/>
    <s v="BDT"/>
    <n v="-562"/>
    <n v="-6.62"/>
    <n v="6.62"/>
    <s v="9908621365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13"/>
    <s v="2012011189"/>
    <x v="22"/>
    <d v="2021-05-27T00:00:00"/>
    <d v="2021-07-06T00:00:00"/>
    <s v="KR"/>
    <s v="BDT"/>
    <n v="-546"/>
    <s v="1.00000"/>
    <s v="BDT"/>
    <n v="-546"/>
    <n v="-6.43"/>
    <n v="6.43"/>
    <s v="9908621987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30900100"/>
    <s v="2049003807"/>
    <x v="32"/>
    <d v="2021-06-13T00:00:00"/>
    <d v="2021-06-26T00:00:00"/>
    <s v="WE"/>
    <s v="BDT"/>
    <n v="-540"/>
    <s v="1.00000"/>
    <s v="BDT"/>
    <n v="-540"/>
    <n v="-6.36"/>
    <n v="6.36"/>
    <s v="172/2021"/>
    <s v="4500062331"/>
    <s v="Both Side Tape"/>
    <s v=""/>
    <s v="0"/>
    <s v="Admin"/>
    <s v=""/>
    <s v=""/>
    <s v=""/>
    <s v="2010300001"/>
    <s v=""/>
    <m/>
    <s v=""/>
    <s v=""/>
    <s v=""/>
    <n v="0"/>
  </r>
  <r>
    <s v=""/>
    <s v="20100013"/>
    <s v="2012010072"/>
    <x v="4"/>
    <s v="0021-04-01"/>
    <d v="2021-06-01T00:00:00"/>
    <s v="KR"/>
    <s v="BDT"/>
    <n v="-533"/>
    <s v="1.00000"/>
    <s v="BDT"/>
    <n v="-533"/>
    <n v="-6.27"/>
    <n v="6.27"/>
    <s v="9908620229"/>
    <s v="20210530"/>
    <s v="Payable to Transmarine for C&amp;F Exp Apr'21"/>
    <s v=""/>
    <s v="0"/>
    <s v="C&amp;F EXPORT"/>
    <s v="N/A"/>
    <s v=""/>
    <s v="N/A"/>
    <s v=""/>
    <s v="2113000004"/>
    <d v="2021-07-03T00:00:00"/>
    <s v=""/>
    <s v=""/>
    <s v=""/>
    <n v="0"/>
  </r>
  <r>
    <s v=""/>
    <s v="30900100"/>
    <s v="2049003315"/>
    <x v="12"/>
    <d v="2021-05-05T00:00:00"/>
    <d v="2021-05-24T00:00:00"/>
    <s v="WE"/>
    <s v="BDT"/>
    <n v="-530"/>
    <s v="1.00000"/>
    <s v="BDT"/>
    <n v="-530"/>
    <n v="-6.24"/>
    <n v="6.24"/>
    <s v="142/2021"/>
    <s v="4500061584"/>
    <s v="Calculator- Medium"/>
    <s v=""/>
    <s v="0"/>
    <s v="Admin"/>
    <s v=""/>
    <s v=""/>
    <s v=""/>
    <s v="2010300001"/>
    <s v=""/>
    <m/>
    <s v=""/>
    <s v=""/>
    <s v=""/>
    <n v="0"/>
  </r>
  <r>
    <s v=""/>
    <s v="30900110"/>
    <s v="2049003875"/>
    <x v="22"/>
    <d v="2021-06-21T00:00:00"/>
    <d v="2021-06-30T00:00:00"/>
    <s v="WE"/>
    <s v="BDT"/>
    <n v="-525"/>
    <s v="1.00000"/>
    <s v="BDT"/>
    <n v="-525"/>
    <n v="-6.18"/>
    <n v="6.18"/>
    <s v="2021620"/>
    <s v="4200002533"/>
    <s v="Syp. Maganta Plus suspension"/>
    <s v=""/>
    <s v="0"/>
    <s v="Madecal"/>
    <s v=""/>
    <s v=""/>
    <s v=""/>
    <s v="2010300001"/>
    <s v=""/>
    <m/>
    <s v=""/>
    <s v=""/>
    <s v=""/>
    <n v="0"/>
  </r>
  <r>
    <s v=""/>
    <s v="30900100"/>
    <s v="2049003252"/>
    <x v="15"/>
    <d v="2021-04-07T00:00:00"/>
    <d v="2021-05-20T00:00:00"/>
    <s v="WE"/>
    <s v="USD"/>
    <n v="-6.14"/>
    <s v="83.94951"/>
    <s v="BDT"/>
    <n v="-515.45000000000005"/>
    <n v="-6.14"/>
    <n v="6.14"/>
    <s v="18548/18305"/>
    <s v="4500061005"/>
    <s v="CRTDBXCRTN 58x42  3PLy"/>
    <s v=""/>
    <s v="0"/>
    <s v="Pcking Mtarial"/>
    <s v=""/>
    <s v=""/>
    <s v=""/>
    <s v="2010300001"/>
    <s v=""/>
    <m/>
    <s v=""/>
    <s v=""/>
    <s v=""/>
    <n v="0"/>
  </r>
  <r>
    <s v=""/>
    <s v="30900100"/>
    <s v="2049003799"/>
    <x v="1"/>
    <d v="2021-06-23T00:00:00"/>
    <d v="2021-06-26T00:00:00"/>
    <s v="WE"/>
    <s v="BDT"/>
    <n v="-520"/>
    <s v="1.00000"/>
    <s v="BDT"/>
    <n v="-520"/>
    <n v="-6.12"/>
    <n v="6.12"/>
    <s v="145/154"/>
    <s v="4500062224"/>
    <s v="AIR REGULATOR 4MM"/>
    <s v=""/>
    <s v="0"/>
    <s v="Maintanence"/>
    <s v=""/>
    <s v=""/>
    <s v=""/>
    <s v="2010100001"/>
    <s v=""/>
    <m/>
    <s v=""/>
    <s v=""/>
    <s v=""/>
    <n v="0"/>
  </r>
  <r>
    <s v=""/>
    <s v="20100013"/>
    <s v="2012010138"/>
    <x v="4"/>
    <d v="2021-04-13T00:00:00"/>
    <d v="2021-06-01T00:00:00"/>
    <s v="KR"/>
    <s v="BDT"/>
    <n v="-516"/>
    <s v="1.00000"/>
    <s v="BDT"/>
    <n v="-516"/>
    <n v="-6.07"/>
    <n v="6.07"/>
    <s v="9908620394"/>
    <s v="20210530"/>
    <s v="Payable to Transmarine for C&amp;F Exp Apr'21"/>
    <s v=""/>
    <s v="0"/>
    <s v="C&amp;F EXPORT"/>
    <s v="N/A"/>
    <s v=""/>
    <s v="N/A"/>
    <s v=""/>
    <s v="2113000040"/>
    <d v="2021-07-07T00:00:00"/>
    <s v=""/>
    <s v=""/>
    <s v=""/>
    <n v="0"/>
  </r>
  <r>
    <s v=""/>
    <s v="30900100"/>
    <s v="2049003386"/>
    <x v="21"/>
    <d v="2021-05-25T00:00:00"/>
    <d v="2021-05-29T00:00:00"/>
    <s v="WE"/>
    <s v="BDT"/>
    <n v="-512"/>
    <s v="1.00000"/>
    <s v="BDT"/>
    <n v="-512"/>
    <n v="-6.03"/>
    <n v="6.03"/>
    <s v="EV0594/1"/>
    <s v="4500061731"/>
    <s v="S/N L/S 1/4 C/R PLASTIC GUID"/>
    <s v=""/>
    <s v="0"/>
    <s v="Maintanence"/>
    <s v=""/>
    <s v=""/>
    <s v=""/>
    <s v="2010100001"/>
    <s v=""/>
    <m/>
    <s v=""/>
    <s v=""/>
    <s v=""/>
    <n v="0"/>
  </r>
  <r>
    <s v=""/>
    <s v="30900110"/>
    <s v="2049003805"/>
    <x v="36"/>
    <d v="2021-06-22T00:00:00"/>
    <d v="2021-06-26T00:00:00"/>
    <s v="WE"/>
    <s v="BDT"/>
    <n v="-500"/>
    <s v="1.00000"/>
    <s v="BDT"/>
    <n v="-500"/>
    <n v="-5.89"/>
    <n v="5.89"/>
    <s v="92"/>
    <s v="4200002534"/>
    <s v="Cap.Traxyl 500mg"/>
    <s v=""/>
    <s v="0"/>
    <s v="Madecal"/>
    <s v=""/>
    <s v=""/>
    <s v=""/>
    <s v="2010300001"/>
    <s v=""/>
    <m/>
    <s v=""/>
    <s v=""/>
    <s v=""/>
    <n v="0"/>
  </r>
  <r>
    <s v=""/>
    <s v="30900110"/>
    <s v="2049003808"/>
    <x v="16"/>
    <d v="2021-06-24T00:00:00"/>
    <d v="2021-06-26T00:00:00"/>
    <s v="WE"/>
    <s v="BDT"/>
    <n v="-500"/>
    <s v="1.00000"/>
    <s v="BDT"/>
    <n v="-500"/>
    <n v="-5.89"/>
    <n v="5.89"/>
    <s v="189/2021"/>
    <s v="4200002696"/>
    <s v="Uv Ink Aut seal for quality"/>
    <s v=""/>
    <s v="0"/>
    <s v="Admin"/>
    <s v=""/>
    <s v=""/>
    <s v=""/>
    <s v="2010100001"/>
    <s v=""/>
    <m/>
    <s v=""/>
    <s v=""/>
    <s v=""/>
    <n v="0"/>
  </r>
  <r>
    <s v=""/>
    <s v="20100004"/>
    <s v="2010001424"/>
    <x v="22"/>
    <d v="2021-06-30T00:00:00"/>
    <d v="2021-07-04T00:00:00"/>
    <s v="KA"/>
    <s v="USD"/>
    <n v="-5.82"/>
    <s v="83.95017"/>
    <s v="BDT"/>
    <n v="-488.59"/>
    <n v="-5.82"/>
    <n v="5.82"/>
    <s v="SML2021BD01480"/>
    <s v="C2001-1574"/>
    <s v="Partial adjustment"/>
    <s v=""/>
    <s v="0"/>
    <s v=""/>
    <s v="CIPL-03287"/>
    <s v=""/>
    <s v="2100063690"/>
    <s v=""/>
    <s v="2126000038"/>
    <d v="2021-07-14T00:00:00"/>
    <s v=""/>
    <s v=""/>
    <s v=""/>
    <n v="0"/>
  </r>
  <r>
    <s v=""/>
    <s v="30900100"/>
    <s v="2049003807"/>
    <x v="32"/>
    <d v="2021-06-13T00:00:00"/>
    <d v="2021-06-26T00:00:00"/>
    <s v="WE"/>
    <s v="BDT"/>
    <n v="-468"/>
    <s v="1.00000"/>
    <s v="BDT"/>
    <n v="-468"/>
    <n v="-5.51"/>
    <n v="5.51"/>
    <s v="172/2021"/>
    <s v="4500062331"/>
    <s v="Battery (AA)"/>
    <s v=""/>
    <s v="0"/>
    <s v="Admin"/>
    <s v=""/>
    <s v=""/>
    <s v=""/>
    <s v="2010300001"/>
    <s v=""/>
    <m/>
    <s v=""/>
    <s v=""/>
    <s v=""/>
    <n v="0"/>
  </r>
  <r>
    <s v=""/>
    <s v="20100004"/>
    <s v="2012008382"/>
    <x v="14"/>
    <d v="2021-04-12T00:00:00"/>
    <d v="2021-04-13T00:00:00"/>
    <s v="KR"/>
    <s v="USD"/>
    <n v="-5.34"/>
    <s v="83.94944"/>
    <s v="BDT"/>
    <n v="-448.29"/>
    <n v="-5.34"/>
    <n v="5.34"/>
    <s v="GRN-2021-8691"/>
    <s v="C2020-189"/>
    <s v="Goods received from R-PAC (BANGLADESH) LIMITED"/>
    <s v=""/>
    <s v="0"/>
    <s v="CIPL04052021(B)  DCUDAK13"/>
    <s v="CIPL-03343"/>
    <s v=""/>
    <s v="2100088580"/>
    <s v=""/>
    <s v=""/>
    <m/>
    <s v=""/>
    <s v=""/>
    <s v=""/>
    <n v="0"/>
  </r>
  <r>
    <s v=""/>
    <s v="20100004"/>
    <s v="2012009381"/>
    <x v="38"/>
    <d v="2021-05-04T00:00:00"/>
    <d v="2021-05-10T00:00:00"/>
    <s v="KR"/>
    <s v="USD"/>
    <n v="-5.2"/>
    <s v="83.95000"/>
    <s v="BDT"/>
    <n v="-436.54"/>
    <n v="-5.2"/>
    <n v="5.2"/>
    <s v="GRN-2021-10820"/>
    <s v="20210504"/>
    <s v="Goods received from SML Packaging Solutions Bangla"/>
    <s v=""/>
    <s v="0"/>
    <s v="K100840519-56   DCUDAK133"/>
    <s v="CIPL-03313"/>
    <s v=""/>
    <s v="2100098930"/>
    <s v=""/>
    <s v=""/>
    <m/>
    <s v=""/>
    <s v=""/>
    <s v=""/>
    <n v="0"/>
  </r>
  <r>
    <s v=""/>
    <s v="30900110"/>
    <s v="2049003759"/>
    <x v="44"/>
    <d v="2021-06-19T00:00:00"/>
    <d v="2021-06-22T00:00:00"/>
    <s v="WE"/>
    <s v="BDT"/>
    <n v="-420"/>
    <s v="1.00000"/>
    <s v="BDT"/>
    <n v="-420"/>
    <n v="-4.9400000000000004"/>
    <n v="4.9400000000000004"/>
    <s v="117"/>
    <s v="4200002532"/>
    <s v="Toilet pot"/>
    <s v=""/>
    <s v="0"/>
    <s v="Admin"/>
    <s v=""/>
    <s v=""/>
    <s v=""/>
    <s v="2010300001"/>
    <s v=""/>
    <m/>
    <s v=""/>
    <s v=""/>
    <s v=""/>
    <n v="0"/>
  </r>
  <r>
    <s v=""/>
    <s v="30900110"/>
    <s v="2049003759"/>
    <x v="44"/>
    <d v="2021-06-19T00:00:00"/>
    <d v="2021-06-22T00:00:00"/>
    <s v="WE"/>
    <s v="BDT"/>
    <n v="-420"/>
    <s v="1.00000"/>
    <s v="BDT"/>
    <n v="-420"/>
    <n v="-4.9400000000000004"/>
    <n v="4.9400000000000004"/>
    <s v="117"/>
    <s v="4200002532"/>
    <s v="Toilet pot"/>
    <s v=""/>
    <s v="0"/>
    <s v="Admin"/>
    <s v=""/>
    <s v=""/>
    <s v=""/>
    <s v="2010300001"/>
    <s v=""/>
    <m/>
    <s v=""/>
    <s v=""/>
    <s v=""/>
    <n v="0"/>
  </r>
  <r>
    <s v=""/>
    <s v="30900100"/>
    <s v="2049003798"/>
    <x v="36"/>
    <d v="2021-06-22T00:00:00"/>
    <d v="2021-06-26T00:00:00"/>
    <s v="WE"/>
    <s v="BDT"/>
    <n v="-420"/>
    <s v="1.00000"/>
    <s v="BDT"/>
    <n v="-420"/>
    <n v="-4.9400000000000004"/>
    <n v="4.9400000000000004"/>
    <s v="22"/>
    <s v="4500062393"/>
    <s v="FEED DOG 3/16DL-7000part no.D705SIRUBA"/>
    <s v=""/>
    <s v="0"/>
    <s v="Maintanence"/>
    <s v=""/>
    <s v=""/>
    <s v=""/>
    <s v="2010100001"/>
    <s v=""/>
    <m/>
    <s v=""/>
    <s v=""/>
    <s v=""/>
    <n v="0"/>
  </r>
  <r>
    <s v=""/>
    <s v="30900110"/>
    <s v="2049003805"/>
    <x v="36"/>
    <d v="2021-06-22T00:00:00"/>
    <d v="2021-06-26T00:00:00"/>
    <s v="WE"/>
    <s v="BDT"/>
    <n v="-420"/>
    <s v="1.00000"/>
    <s v="BDT"/>
    <n v="-420"/>
    <n v="-4.9400000000000004"/>
    <n v="4.9400000000000004"/>
    <s v="92"/>
    <s v="4200002534"/>
    <s v="Thermometer"/>
    <s v=""/>
    <s v="0"/>
    <s v="Madecal"/>
    <s v=""/>
    <s v=""/>
    <s v=""/>
    <s v="2010300001"/>
    <s v=""/>
    <m/>
    <s v=""/>
    <s v=""/>
    <s v=""/>
    <n v="0"/>
  </r>
  <r>
    <s v=""/>
    <s v="30900100"/>
    <s v="2049003799"/>
    <x v="1"/>
    <d v="2021-06-23T00:00:00"/>
    <d v="2021-06-26T00:00:00"/>
    <s v="WE"/>
    <s v="BDT"/>
    <n v="-420"/>
    <s v="1.00000"/>
    <s v="BDT"/>
    <n v="-420"/>
    <n v="-4.9400000000000004"/>
    <n v="4.9400000000000004"/>
    <s v="145/154"/>
    <s v="4500062224"/>
    <s v="THROAT PLATE (NEEDLE PLATE 16)DDL-8700-7"/>
    <s v=""/>
    <s v="0"/>
    <s v="Maintanence"/>
    <s v=""/>
    <s v=""/>
    <s v=""/>
    <s v="2010100001"/>
    <s v=""/>
    <m/>
    <s v=""/>
    <s v=""/>
    <s v=""/>
    <n v="0"/>
  </r>
  <r>
    <s v=""/>
    <s v="20100004"/>
    <s v="2012010839"/>
    <x v="45"/>
    <d v="2021-06-27T00:00:00"/>
    <d v="2021-06-29T00:00:00"/>
    <s v="KR"/>
    <s v="USD"/>
    <n v="-4.88"/>
    <s v="83.95082"/>
    <s v="BDT"/>
    <n v="-409.68"/>
    <n v="-4.88"/>
    <n v="4.88"/>
    <s v="GRN-2021-14867"/>
    <s v="C2020-189"/>
    <s v="Goods received from R-PAC (BANGLADESH) LIMITED"/>
    <s v=""/>
    <s v="0"/>
    <s v="CIPL06202021"/>
    <s v="CIPL-03386"/>
    <s v=""/>
    <s v="2100161500"/>
    <s v=""/>
    <s v=""/>
    <m/>
    <s v=""/>
    <s v=""/>
    <s v=""/>
    <n v="0"/>
  </r>
  <r>
    <s v=""/>
    <s v="30900100"/>
    <s v="2049003807"/>
    <x v="32"/>
    <d v="2021-06-13T00:00:00"/>
    <d v="2021-06-26T00:00:00"/>
    <s v="WE"/>
    <s v="BDT"/>
    <n v="-400"/>
    <s v="1.00000"/>
    <s v="BDT"/>
    <n v="-400"/>
    <n v="-4.71"/>
    <n v="4.71"/>
    <s v="172/2021"/>
    <s v="4500062331"/>
    <s v="Cloth duster"/>
    <s v=""/>
    <s v="0"/>
    <s v="Admin"/>
    <s v=""/>
    <s v=""/>
    <s v=""/>
    <s v="2010300001"/>
    <s v=""/>
    <m/>
    <s v=""/>
    <s v=""/>
    <s v=""/>
    <n v="0"/>
  </r>
  <r>
    <s v=""/>
    <s v="30900100"/>
    <s v="2049003682"/>
    <x v="13"/>
    <d v="2021-06-14T00:00:00"/>
    <d v="2021-06-19T00:00:00"/>
    <s v="WE"/>
    <s v="BDT"/>
    <n v="-400"/>
    <s v="1.00000"/>
    <s v="BDT"/>
    <n v="-400"/>
    <n v="-4.71"/>
    <n v="4.71"/>
    <s v="309/310/311"/>
    <s v="4500062222"/>
    <s v="EM PRESSURE FOOT ROD 8&quot;629X605C1-36605C1"/>
    <s v=""/>
    <s v="0"/>
    <s v="Maintanence"/>
    <s v=""/>
    <s v=""/>
    <s v=""/>
    <s v="2010100001"/>
    <s v=""/>
    <m/>
    <s v=""/>
    <s v=""/>
    <s v=""/>
    <n v="0"/>
  </r>
  <r>
    <s v=""/>
    <s v="30900100"/>
    <s v="2049003682"/>
    <x v="13"/>
    <d v="2021-06-14T00:00:00"/>
    <d v="2021-06-19T00:00:00"/>
    <s v="WE"/>
    <s v="BDT"/>
    <n v="-400"/>
    <s v="1.00000"/>
    <s v="BDT"/>
    <n v="-400"/>
    <n v="-4.71"/>
    <n v="4.71"/>
    <s v="309/310/311"/>
    <s v="4500062222"/>
    <s v="EM PRESSURE FOOT ROD 10&quot;629X605C1-37605C"/>
    <s v=""/>
    <s v="0"/>
    <s v="Maintanence"/>
    <s v=""/>
    <s v=""/>
    <s v=""/>
    <s v="2010100001"/>
    <s v=""/>
    <m/>
    <s v=""/>
    <s v=""/>
    <s v=""/>
    <n v="0"/>
  </r>
  <r>
    <s v=""/>
    <s v="20100004"/>
    <s v="2012010740"/>
    <x v="1"/>
    <d v="2021-06-23T00:00:00"/>
    <d v="2021-06-24T00:00:00"/>
    <s v="KR"/>
    <s v="USD"/>
    <n v="-4.71"/>
    <s v="83.94904"/>
    <s v="BDT"/>
    <n v="-395.4"/>
    <n v="-4.71"/>
    <n v="4.71"/>
    <s v="GRN-2021-14455"/>
    <s v="C2020-189"/>
    <s v="Goods received from R-PAC (BANGLADESH) LIMITED"/>
    <s v=""/>
    <s v="0"/>
    <s v="CIPL06082021"/>
    <s v="CIPL-03353"/>
    <s v=""/>
    <s v="2100149630"/>
    <s v=""/>
    <s v=""/>
    <m/>
    <s v=""/>
    <s v=""/>
    <s v=""/>
    <n v="0"/>
  </r>
  <r>
    <s v=""/>
    <s v="30900100"/>
    <s v="2049003799"/>
    <x v="1"/>
    <d v="2021-06-23T00:00:00"/>
    <d v="2021-06-26T00:00:00"/>
    <s v="WE"/>
    <s v="BDT"/>
    <n v="-400"/>
    <s v="1.00000"/>
    <s v="BDT"/>
    <n v="-400"/>
    <n v="-4.71"/>
    <n v="4.71"/>
    <s v="145/154"/>
    <s v="4500062224"/>
    <s v="D/N SCREW 1/8-44 L=5.5 SS8080660TP LH"/>
    <s v=""/>
    <s v="0"/>
    <s v="Maintanence"/>
    <s v=""/>
    <s v=""/>
    <s v=""/>
    <s v="2010100001"/>
    <s v=""/>
    <m/>
    <s v=""/>
    <s v=""/>
    <s v=""/>
    <n v="0"/>
  </r>
  <r>
    <s v=""/>
    <s v="30900100"/>
    <s v="2049003799"/>
    <x v="1"/>
    <d v="2021-06-23T00:00:00"/>
    <d v="2021-06-26T00:00:00"/>
    <s v="WE"/>
    <s v="BDT"/>
    <n v="-400"/>
    <s v="1.00000"/>
    <s v="BDT"/>
    <n v="-400"/>
    <n v="-4.71"/>
    <n v="4.71"/>
    <s v="145/154"/>
    <s v="4500062224"/>
    <s v="S/N SCREW 9/64-40 L-5 DDL-8700-91001632"/>
    <s v=""/>
    <s v="0"/>
    <s v="Maintanence"/>
    <s v=""/>
    <s v=""/>
    <s v=""/>
    <s v="2010100001"/>
    <s v=""/>
    <m/>
    <s v=""/>
    <s v=""/>
    <s v=""/>
    <n v="0"/>
  </r>
  <r>
    <s v=""/>
    <s v="30900110"/>
    <s v="2049003872"/>
    <x v="22"/>
    <d v="2021-06-30T00:00:00"/>
    <d v="2021-06-30T00:00:00"/>
    <s v="WE"/>
    <s v="BDT"/>
    <n v="-400"/>
    <s v="1.00000"/>
    <s v="BDT"/>
    <n v="-400"/>
    <n v="-4.71"/>
    <n v="4.71"/>
    <s v="21/06/03"/>
    <s v="4200002689"/>
    <s v="INTERNAL MOVEMENT CHALLAN(AUTO CARBON)"/>
    <s v=""/>
    <s v="0"/>
    <s v="Printing"/>
    <s v=""/>
    <s v=""/>
    <s v=""/>
    <s v="2010100001"/>
    <s v=""/>
    <m/>
    <s v=""/>
    <s v=""/>
    <s v=""/>
    <n v="0"/>
  </r>
  <r>
    <s v=""/>
    <s v="20100013"/>
    <s v="2012010090"/>
    <x v="4"/>
    <s v="0021-04-10"/>
    <d v="2021-06-01T00:00:00"/>
    <s v="KR"/>
    <s v="BDT"/>
    <n v="-381"/>
    <s v="1.00000"/>
    <s v="BDT"/>
    <n v="-381"/>
    <n v="-4.4800000000000004"/>
    <n v="4.4800000000000004"/>
    <s v="9908620209"/>
    <s v="20210530"/>
    <s v="Payable to Transmarine for C&amp;F Exp Apr'21"/>
    <s v=""/>
    <s v="0"/>
    <s v="C&amp;F EXPORT"/>
    <s v="N/A"/>
    <s v=""/>
    <s v="N/A"/>
    <s v=""/>
    <s v="2113000004"/>
    <d v="2021-07-03T00:00:00"/>
    <s v=""/>
    <s v=""/>
    <s v=""/>
    <n v="0"/>
  </r>
  <r>
    <s v=""/>
    <s v="30900110"/>
    <s v="2049003875"/>
    <x v="22"/>
    <d v="2021-06-21T00:00:00"/>
    <d v="2021-06-30T00:00:00"/>
    <s v="WE"/>
    <s v="BDT"/>
    <n v="-372"/>
    <s v="1.00000"/>
    <s v="BDT"/>
    <n v="-372"/>
    <n v="-4.38"/>
    <n v="4.38"/>
    <s v="2021620"/>
    <s v="4200002533"/>
    <s v="Tab. Entacyd plus"/>
    <s v=""/>
    <s v="0"/>
    <s v="Madecal"/>
    <s v=""/>
    <s v=""/>
    <s v=""/>
    <s v="2010300001"/>
    <s v=""/>
    <m/>
    <s v=""/>
    <s v=""/>
    <s v=""/>
    <n v="0"/>
  </r>
  <r>
    <s v=""/>
    <s v="20100004"/>
    <s v="2012008765"/>
    <x v="81"/>
    <d v="2021-04-26T00:00:00"/>
    <d v="2021-04-27T00:00:00"/>
    <s v="KR"/>
    <s v="USD"/>
    <n v="-4.2699999999999996"/>
    <s v="83.95082"/>
    <s v="BDT"/>
    <n v="-358.47"/>
    <n v="-4.2699999999999996"/>
    <n v="4.2699999999999996"/>
    <s v="GRN-2021-10023"/>
    <s v="C2020-189"/>
    <s v="Goods received from R-PAC (BANGLADESH) LIMITED"/>
    <s v=""/>
    <s v="0"/>
    <s v="CIPL04052021(B)  DCUDAK13"/>
    <s v="CIPL-03343"/>
    <s v=""/>
    <s v="2100088520"/>
    <s v=""/>
    <s v=""/>
    <m/>
    <s v=""/>
    <s v=""/>
    <s v=""/>
    <n v="0"/>
  </r>
  <r>
    <s v=""/>
    <s v="30900110"/>
    <s v="2049003812"/>
    <x v="79"/>
    <d v="2021-06-26T00:00:00"/>
    <d v="2021-06-26T00:00:00"/>
    <s v="WE"/>
    <s v="BDT"/>
    <n v="-360"/>
    <s v="1.00000"/>
    <s v="BDT"/>
    <n v="-360"/>
    <n v="-4.24"/>
    <n v="4.24"/>
    <s v="00260"/>
    <s v="4200002706"/>
    <s v="Fixing Knob"/>
    <s v=""/>
    <s v="0"/>
    <s v="Utility"/>
    <s v=""/>
    <s v=""/>
    <s v=""/>
    <s v="2010300001"/>
    <s v=""/>
    <m/>
    <s v=""/>
    <s v=""/>
    <s v=""/>
    <n v="0"/>
  </r>
  <r>
    <s v=""/>
    <s v="30900110"/>
    <s v="2049003872"/>
    <x v="22"/>
    <d v="2021-06-30T00:00:00"/>
    <d v="2021-06-30T00:00:00"/>
    <s v="WE"/>
    <s v="BDT"/>
    <n v="-356.25"/>
    <s v="1.00000"/>
    <s v="BDT"/>
    <n v="-356.25"/>
    <n v="-4.1900000000000004"/>
    <n v="4.1900000000000004"/>
    <s v="21/06/03"/>
    <s v="4200002689"/>
    <s v="CARTON AUDIT SUMMARY"/>
    <s v=""/>
    <s v="0"/>
    <s v="Printing"/>
    <s v=""/>
    <s v=""/>
    <s v=""/>
    <s v="2010100001"/>
    <s v=""/>
    <m/>
    <s v=""/>
    <s v=""/>
    <s v=""/>
    <n v="0"/>
  </r>
  <r>
    <s v=""/>
    <s v="30900100"/>
    <s v="2049003799"/>
    <x v="1"/>
    <d v="2021-06-23T00:00:00"/>
    <d v="2021-06-26T00:00:00"/>
    <s v="WE"/>
    <s v="BDT"/>
    <n v="-350"/>
    <s v="1.00000"/>
    <s v="BDT"/>
    <n v="-350"/>
    <n v="-4.12"/>
    <n v="4.12"/>
    <s v="145/154"/>
    <s v="4500062224"/>
    <s v="END CUTTER KNIFE Estman629XCA-16EC-6"/>
    <s v=""/>
    <s v="0"/>
    <s v="Maintanence"/>
    <s v=""/>
    <s v=""/>
    <s v=""/>
    <s v="2010100001"/>
    <s v=""/>
    <m/>
    <s v=""/>
    <s v=""/>
    <s v=""/>
    <n v="0"/>
  </r>
  <r>
    <s v=""/>
    <s v="20100013"/>
    <s v="2012011258"/>
    <x v="22"/>
    <d v="2021-05-27T00:00:00"/>
    <d v="2021-07-08T00:00:00"/>
    <s v="KR"/>
    <s v="BDT"/>
    <n v="-339"/>
    <s v="1.00000"/>
    <s v="BDT"/>
    <n v="-339"/>
    <n v="-3.99"/>
    <n v="3.99"/>
    <s v="9908621962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30900100"/>
    <s v="2049003445"/>
    <x v="42"/>
    <d v="2021-05-27T00:00:00"/>
    <d v="2021-05-31T00:00:00"/>
    <s v="WE"/>
    <s v="BDT"/>
    <n v="-336"/>
    <s v="1.00000"/>
    <s v="BDT"/>
    <n v="-336"/>
    <n v="-3.96"/>
    <n v="3.96"/>
    <s v="9015"/>
    <s v="4500061822"/>
    <s v="BELTM-BELT M40"/>
    <s v=""/>
    <s v="0"/>
    <s v="Maintanence"/>
    <s v=""/>
    <s v=""/>
    <s v=""/>
    <s v="2010100001"/>
    <s v=""/>
    <m/>
    <s v=""/>
    <s v=""/>
    <s v=""/>
    <n v="0"/>
  </r>
  <r>
    <s v=""/>
    <s v="30900100"/>
    <s v="2049003803"/>
    <x v="32"/>
    <d v="2021-06-13T00:00:00"/>
    <d v="2021-06-26T00:00:00"/>
    <s v="WE"/>
    <s v="BDT"/>
    <n v="-336"/>
    <s v="1.00000"/>
    <s v="BDT"/>
    <n v="-336"/>
    <n v="-3.96"/>
    <n v="3.96"/>
    <s v="327/328"/>
    <s v="4500062220"/>
    <s v="V-BELT M41"/>
    <s v=""/>
    <s v="0"/>
    <s v="Maintanence"/>
    <s v=""/>
    <s v=""/>
    <s v=""/>
    <s v="2010100001"/>
    <s v=""/>
    <m/>
    <s v=""/>
    <s v=""/>
    <s v=""/>
    <n v="0"/>
  </r>
  <r>
    <s v=""/>
    <s v="30900100"/>
    <s v="2049003689"/>
    <x v="44"/>
    <d v="2021-06-19T00:00:00"/>
    <d v="2021-06-19T00:00:00"/>
    <s v="WE"/>
    <s v="BDT"/>
    <n v="-336"/>
    <s v="1.00000"/>
    <s v="BDT"/>
    <n v="-336"/>
    <n v="-3.96"/>
    <n v="3.96"/>
    <s v="334"/>
    <s v="4500062273"/>
    <s v="BELTM-BELT M40"/>
    <s v=""/>
    <s v="0"/>
    <s v="Maintanence"/>
    <s v=""/>
    <s v=""/>
    <s v=""/>
    <s v="2010100001"/>
    <s v=""/>
    <m/>
    <s v=""/>
    <s v=""/>
    <s v=""/>
    <n v="0"/>
  </r>
  <r>
    <s v=""/>
    <s v="30900100"/>
    <s v="2049003799"/>
    <x v="1"/>
    <d v="2021-06-23T00:00:00"/>
    <d v="2021-06-26T00:00:00"/>
    <s v="WE"/>
    <s v="BDT"/>
    <n v="-336"/>
    <s v="1.00000"/>
    <s v="BDT"/>
    <n v="-336"/>
    <n v="-3.96"/>
    <n v="3.96"/>
    <s v="145/154"/>
    <s v="4500062224"/>
    <s v="S/N HANGER GUIDE DDL-8700-7P723NF Susei"/>
    <s v=""/>
    <s v="0"/>
    <s v="Maintanence"/>
    <s v=""/>
    <s v=""/>
    <s v=""/>
    <s v="2010100001"/>
    <s v=""/>
    <m/>
    <s v=""/>
    <s v=""/>
    <s v=""/>
    <n v="0"/>
  </r>
  <r>
    <s v=""/>
    <s v="30900110"/>
    <s v="2049003805"/>
    <x v="36"/>
    <d v="2021-06-22T00:00:00"/>
    <d v="2021-06-26T00:00:00"/>
    <s v="WE"/>
    <s v="BDT"/>
    <n v="-330"/>
    <s v="1.00000"/>
    <s v="BDT"/>
    <n v="-330"/>
    <n v="-3.88"/>
    <n v="3.88"/>
    <s v="92"/>
    <s v="4200002534"/>
    <s v="Eye drop: Alacot"/>
    <s v=""/>
    <s v="0"/>
    <s v="Madecal"/>
    <s v=""/>
    <s v=""/>
    <s v=""/>
    <s v="2010300001"/>
    <s v=""/>
    <m/>
    <s v=""/>
    <s v=""/>
    <s v=""/>
    <n v="0"/>
  </r>
  <r>
    <s v=""/>
    <s v="30900100"/>
    <s v="2049003446"/>
    <x v="39"/>
    <d v="2021-05-29T00:00:00"/>
    <d v="2021-05-31T00:00:00"/>
    <s v="WE"/>
    <s v="BDT"/>
    <n v="-300"/>
    <s v="1.00000"/>
    <s v="BDT"/>
    <n v="-300"/>
    <n v="-3.53"/>
    <n v="3.53"/>
    <s v="C-2905/21/19"/>
    <s v="4500061911"/>
    <s v="NEEDLE SCREW (5 THREAD)MO-6700700-00498J"/>
    <s v=""/>
    <s v="0"/>
    <s v="Maintanence"/>
    <s v=""/>
    <s v=""/>
    <s v=""/>
    <s v="2010100001"/>
    <s v=""/>
    <m/>
    <s v=""/>
    <s v=""/>
    <s v=""/>
    <n v="0"/>
  </r>
  <r>
    <s v=""/>
    <s v="30900110"/>
    <s v="2049003479"/>
    <x v="39"/>
    <d v="2021-05-29T00:00:00"/>
    <d v="2021-05-31T00:00:00"/>
    <s v="WE"/>
    <s v="BDT"/>
    <n v="-300"/>
    <s v="1.00000"/>
    <s v="BDT"/>
    <n v="-300"/>
    <n v="-3.53"/>
    <n v="3.53"/>
    <s v="158/2021"/>
    <s v="4200002312"/>
    <s v="Hand Sanitizer (Spray), 250 ml, ACI"/>
    <s v=""/>
    <s v="0"/>
    <s v="LAB"/>
    <s v=""/>
    <s v=""/>
    <s v=""/>
    <s v="2010300001"/>
    <s v=""/>
    <m/>
    <s v=""/>
    <s v=""/>
    <s v=""/>
    <n v="0"/>
  </r>
  <r>
    <s v=""/>
    <s v="30900100"/>
    <s v="2049003803"/>
    <x v="32"/>
    <d v="2021-06-13T00:00:00"/>
    <d v="2021-06-26T00:00:00"/>
    <s v="WE"/>
    <s v="BDT"/>
    <n v="-300"/>
    <s v="1.00000"/>
    <s v="BDT"/>
    <n v="-300"/>
    <n v="-3.53"/>
    <n v="3.53"/>
    <s v="327/328"/>
    <s v="4500062220"/>
    <s v="CYCLE SPOKE LOCAL"/>
    <s v=""/>
    <s v="0"/>
    <s v="Maintanence"/>
    <s v=""/>
    <s v=""/>
    <s v=""/>
    <s v="2010100001"/>
    <s v=""/>
    <m/>
    <s v=""/>
    <s v=""/>
    <s v=""/>
    <n v="0"/>
  </r>
  <r>
    <s v=""/>
    <s v="30900110"/>
    <s v="2049003805"/>
    <x v="36"/>
    <d v="2021-06-22T00:00:00"/>
    <d v="2021-06-26T00:00:00"/>
    <s v="WE"/>
    <s v="BDT"/>
    <n v="-300"/>
    <s v="1.00000"/>
    <s v="BDT"/>
    <n v="-300"/>
    <n v="-3.53"/>
    <n v="3.53"/>
    <s v="92"/>
    <s v="4200002534"/>
    <s v="Tab. HPR DS 500 mg"/>
    <s v=""/>
    <s v="0"/>
    <s v="Madecal"/>
    <s v=""/>
    <s v=""/>
    <s v=""/>
    <s v="2010300001"/>
    <s v=""/>
    <m/>
    <s v=""/>
    <s v=""/>
    <s v=""/>
    <n v="0"/>
  </r>
  <r>
    <s v=""/>
    <s v="30900110"/>
    <s v="2049003805"/>
    <x v="36"/>
    <d v="2021-06-22T00:00:00"/>
    <d v="2021-06-26T00:00:00"/>
    <s v="WE"/>
    <s v="BDT"/>
    <n v="-300"/>
    <s v="1.00000"/>
    <s v="BDT"/>
    <n v="-300"/>
    <n v="-3.53"/>
    <n v="3.53"/>
    <s v="92"/>
    <s v="4200002534"/>
    <s v="Norsol Eye sol(Drops)"/>
    <s v=""/>
    <s v="0"/>
    <s v="Madecal"/>
    <s v=""/>
    <s v=""/>
    <s v=""/>
    <s v="2010300001"/>
    <s v=""/>
    <m/>
    <s v=""/>
    <s v=""/>
    <s v=""/>
    <n v="0"/>
  </r>
  <r>
    <s v=""/>
    <s v="30900100"/>
    <s v="2049003799"/>
    <x v="1"/>
    <d v="2021-06-23T00:00:00"/>
    <d v="2021-06-26T00:00:00"/>
    <s v="WE"/>
    <s v="BDT"/>
    <n v="-300"/>
    <s v="1.00000"/>
    <s v="BDT"/>
    <n v="-300"/>
    <n v="-3.53"/>
    <n v="3.53"/>
    <s v="145/154"/>
    <s v="4500062224"/>
    <s v="NEEDLE SCREW (5 THREAD)MO-6700700-00498J"/>
    <s v=""/>
    <s v="0"/>
    <s v="Maintanence"/>
    <s v=""/>
    <s v=""/>
    <s v=""/>
    <s v="2010100001"/>
    <s v=""/>
    <m/>
    <s v=""/>
    <s v=""/>
    <s v=""/>
    <n v="0"/>
  </r>
  <r>
    <s v=""/>
    <s v="20100007"/>
    <s v="2022002937"/>
    <x v="28"/>
    <d v="2021-04-21T00:00:00"/>
    <d v="2021-04-25T00:00:00"/>
    <s v="RE"/>
    <s v="USD"/>
    <n v="-3.09"/>
    <s v="83.94822"/>
    <s v="BDT"/>
    <n v="-259.39999999999998"/>
    <n v="-3.09"/>
    <n v="3.09"/>
    <s v="2472"/>
    <s v="C2021-71"/>
    <s v="Goods received from SANS PACKAGING AND ACCESSORIES"/>
    <s v=""/>
    <s v="0"/>
    <s v="4500061261"/>
    <s v="CIPL-03343"/>
    <s v=""/>
    <s v=""/>
    <s v=""/>
    <s v="2126000021"/>
    <d v="2021-07-11T00:00:00"/>
    <s v=""/>
    <s v=""/>
    <s v=""/>
    <n v="0"/>
  </r>
  <r>
    <s v=""/>
    <s v="30900110"/>
    <s v="2049003317"/>
    <x v="82"/>
    <d v="2021-05-10T00:00:00"/>
    <d v="2021-05-24T00:00:00"/>
    <s v="WE"/>
    <s v="BDT"/>
    <n v="-256"/>
    <s v="1.00000"/>
    <s v="BDT"/>
    <n v="-256"/>
    <n v="-3.01"/>
    <n v="3.01"/>
    <s v="00248"/>
    <s v="4200002243"/>
    <s v="Sign (5mm pvc board)"/>
    <s v=""/>
    <s v="0"/>
    <s v="Utility"/>
    <s v=""/>
    <s v=""/>
    <s v=""/>
    <s v="2010300001"/>
    <s v=""/>
    <m/>
    <s v=""/>
    <s v=""/>
    <s v=""/>
    <n v="0"/>
  </r>
  <r>
    <s v=""/>
    <s v="30900100"/>
    <s v="2049003750"/>
    <x v="26"/>
    <d v="2021-06-16T00:00:00"/>
    <d v="2021-06-22T00:00:00"/>
    <s v="WE"/>
    <s v="BDT"/>
    <n v="-250"/>
    <s v="1.00000"/>
    <s v="BDT"/>
    <n v="-250"/>
    <n v="-2.94"/>
    <n v="2.94"/>
    <s v="2610"/>
    <s v="4500062217"/>
    <s v="TRIMMER GOOD QUALITY"/>
    <s v=""/>
    <s v="0"/>
    <s v="Production"/>
    <s v=""/>
    <s v=""/>
    <s v=""/>
    <s v="2010100001"/>
    <s v=""/>
    <m/>
    <s v=""/>
    <s v=""/>
    <s v=""/>
    <n v="0"/>
  </r>
  <r>
    <s v=""/>
    <s v="30900110"/>
    <s v="2049003805"/>
    <x v="36"/>
    <d v="2021-06-22T00:00:00"/>
    <d v="2021-06-26T00:00:00"/>
    <s v="WE"/>
    <s v="BDT"/>
    <n v="-250"/>
    <s v="1.00000"/>
    <s v="BDT"/>
    <n v="-250"/>
    <n v="-2.94"/>
    <n v="2.94"/>
    <s v="92"/>
    <s v="4200002534"/>
    <s v="Tab. Vertina plus"/>
    <s v=""/>
    <s v="0"/>
    <s v="Madecal"/>
    <s v=""/>
    <s v=""/>
    <s v=""/>
    <s v="2010300001"/>
    <s v=""/>
    <m/>
    <s v=""/>
    <s v=""/>
    <s v=""/>
    <n v="0"/>
  </r>
  <r>
    <s v=""/>
    <s v="30900100"/>
    <s v="2049003864"/>
    <x v="25"/>
    <d v="2021-06-29T00:00:00"/>
    <d v="2021-06-30T00:00:00"/>
    <s v="WE"/>
    <s v="BDT"/>
    <n v="-250"/>
    <s v="1.00000"/>
    <s v="BDT"/>
    <n v="-250"/>
    <n v="-2.94"/>
    <n v="2.94"/>
    <s v="2614"/>
    <s v="4500062501"/>
    <s v="SCISSORS - 6&quot;"/>
    <s v=""/>
    <s v="0"/>
    <s v="Production"/>
    <s v=""/>
    <s v=""/>
    <s v=""/>
    <s v="2010100001"/>
    <s v=""/>
    <m/>
    <s v=""/>
    <s v=""/>
    <s v=""/>
    <n v="0"/>
  </r>
  <r>
    <s v=""/>
    <s v="20100013"/>
    <s v="2012011151"/>
    <x v="22"/>
    <d v="2021-05-25T00:00:00"/>
    <d v="2021-07-06T00:00:00"/>
    <s v="KR"/>
    <s v="BDT"/>
    <n v="-239"/>
    <s v="1.00000"/>
    <s v="BDT"/>
    <n v="-239"/>
    <n v="-2.81"/>
    <n v="2.81"/>
    <s v="9908621787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04"/>
    <s v="2012010842"/>
    <x v="45"/>
    <d v="2021-06-27T00:00:00"/>
    <d v="2021-06-29T00:00:00"/>
    <s v="KR"/>
    <s v="USD"/>
    <n v="-2.74"/>
    <s v="83.94891"/>
    <s v="BDT"/>
    <n v="-230.02"/>
    <n v="-2.74"/>
    <n v="2.74"/>
    <s v="GRN-2021-14876"/>
    <s v="C2020-189"/>
    <s v="Goods received from R-PAC (BANGLADESH) LIMITED"/>
    <s v=""/>
    <s v="0"/>
    <s v="CIPL06202021"/>
    <s v="CIPL-03386"/>
    <s v=""/>
    <s v="2100161390"/>
    <s v=""/>
    <s v=""/>
    <m/>
    <s v=""/>
    <s v=""/>
    <s v=""/>
    <n v="0"/>
  </r>
  <r>
    <s v=""/>
    <s v="20100013"/>
    <s v="2012011263"/>
    <x v="22"/>
    <d v="2021-05-07T00:00:00"/>
    <d v="2021-07-08T00:00:00"/>
    <s v="KR"/>
    <s v="BDT"/>
    <n v="-224"/>
    <s v="1.00000"/>
    <s v="BDT"/>
    <n v="-224"/>
    <n v="-2.64"/>
    <n v="2.64"/>
    <s v="9908621334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30900100"/>
    <s v="2049003814"/>
    <x v="62"/>
    <d v="2021-05-31T00:00:00"/>
    <d v="2021-06-26T00:00:00"/>
    <s v="WE"/>
    <s v="BDT"/>
    <n v="-220"/>
    <s v="1.00000"/>
    <s v="BDT"/>
    <n v="-220"/>
    <n v="-2.59"/>
    <n v="2.59"/>
    <s v="42"/>
    <s v="4500060554"/>
    <s v="Shan stone2&quot;x4&quot;"/>
    <s v=""/>
    <s v="0"/>
    <s v="Civil"/>
    <s v=""/>
    <s v=""/>
    <s v=""/>
    <s v="2010100001"/>
    <s v=""/>
    <m/>
    <s v=""/>
    <s v=""/>
    <s v=""/>
    <n v="0"/>
  </r>
  <r>
    <s v=""/>
    <s v="20100007"/>
    <s v="2022003533"/>
    <x v="2"/>
    <d v="2021-06-03T00:00:00"/>
    <d v="2021-06-19T00:00:00"/>
    <s v="RE"/>
    <s v="USD"/>
    <n v="-2.5499999999999998"/>
    <s v="83.94902"/>
    <s v="BDT"/>
    <n v="-214.07"/>
    <n v="-2.5499999999999998"/>
    <n v="2.5499999999999998"/>
    <s v="28855"/>
    <s v="C2001-956"/>
    <s v="Goods received from Epyllion Limited"/>
    <s v=""/>
    <s v="0"/>
    <s v="4500062020"/>
    <s v="CIPL-03343"/>
    <s v=""/>
    <s v=""/>
    <s v=""/>
    <s v=""/>
    <m/>
    <s v=""/>
    <s v=""/>
    <s v=""/>
    <n v="0"/>
  </r>
  <r>
    <s v=""/>
    <s v="30900100"/>
    <s v="2049003446"/>
    <x v="39"/>
    <d v="2021-05-29T00:00:00"/>
    <d v="2021-05-31T00:00:00"/>
    <s v="WE"/>
    <s v="BDT"/>
    <n v="-200"/>
    <s v="1.00000"/>
    <s v="BDT"/>
    <n v="-200"/>
    <n v="-2.35"/>
    <n v="2.35"/>
    <s v="C-2905/21/19"/>
    <s v="4500061911"/>
    <s v="FOA TIMING BELT B1219-019-000 Kenlin"/>
    <s v=""/>
    <s v="0"/>
    <s v="Maintanence"/>
    <s v=""/>
    <s v=""/>
    <s v=""/>
    <s v="2010100001"/>
    <s v=""/>
    <m/>
    <s v=""/>
    <s v=""/>
    <s v=""/>
    <n v="0"/>
  </r>
  <r>
    <s v=""/>
    <s v="30900100"/>
    <s v="2049003807"/>
    <x v="32"/>
    <d v="2021-06-13T00:00:00"/>
    <d v="2021-06-26T00:00:00"/>
    <s v="WE"/>
    <s v="BDT"/>
    <n v="-200"/>
    <s v="1.00000"/>
    <s v="BDT"/>
    <n v="-200"/>
    <n v="-2.35"/>
    <n v="2.35"/>
    <s v="172/2021"/>
    <s v="4500062331"/>
    <s v="Plastic Folder (Clear Sheet)"/>
    <s v=""/>
    <s v="0"/>
    <s v="Admin"/>
    <s v=""/>
    <s v=""/>
    <s v=""/>
    <s v="2010300001"/>
    <s v=""/>
    <m/>
    <s v=""/>
    <s v=""/>
    <s v=""/>
    <n v="0"/>
  </r>
  <r>
    <s v=""/>
    <s v="30900110"/>
    <s v="2049003757"/>
    <x v="44"/>
    <d v="2021-06-19T00:00:00"/>
    <d v="2021-06-22T00:00:00"/>
    <s v="WE"/>
    <s v="BDT"/>
    <n v="-200"/>
    <s v="1.00000"/>
    <s v="BDT"/>
    <n v="-200"/>
    <n v="-2.35"/>
    <n v="2.35"/>
    <s v="118"/>
    <s v="4200002524"/>
    <s v="Milk Biscuit"/>
    <s v=""/>
    <s v="0"/>
    <s v="Admin"/>
    <s v=""/>
    <s v=""/>
    <s v=""/>
    <s v="2010300001"/>
    <s v=""/>
    <m/>
    <s v=""/>
    <s v=""/>
    <s v=""/>
    <n v="0"/>
  </r>
  <r>
    <s v=""/>
    <s v="30900110"/>
    <s v="2049003757"/>
    <x v="44"/>
    <d v="2021-06-19T00:00:00"/>
    <d v="2021-06-22T00:00:00"/>
    <s v="WE"/>
    <s v="BDT"/>
    <n v="-200"/>
    <s v="1.00000"/>
    <s v="BDT"/>
    <n v="-200"/>
    <n v="-2.35"/>
    <n v="2.35"/>
    <s v="118"/>
    <s v="4200002524"/>
    <s v="Milk Biscuit"/>
    <s v=""/>
    <s v="0"/>
    <s v="Admin"/>
    <s v=""/>
    <s v=""/>
    <s v=""/>
    <s v="2010300001"/>
    <s v=""/>
    <m/>
    <s v=""/>
    <s v=""/>
    <s v=""/>
    <n v="0"/>
  </r>
  <r>
    <s v=""/>
    <s v="30900100"/>
    <s v="2049003799"/>
    <x v="1"/>
    <d v="2021-06-23T00:00:00"/>
    <d v="2021-06-26T00:00:00"/>
    <s v="WE"/>
    <s v="BDT"/>
    <n v="-200"/>
    <s v="1.00000"/>
    <s v="BDT"/>
    <n v="-200"/>
    <n v="-2.35"/>
    <n v="2.35"/>
    <s v="145/154"/>
    <s v="4500062224"/>
    <s v="FOA TIMING BELT B1219-019-000 Kenlin"/>
    <s v=""/>
    <s v="0"/>
    <s v="Maintanence"/>
    <s v=""/>
    <s v=""/>
    <s v=""/>
    <s v="2010100001"/>
    <s v=""/>
    <m/>
    <s v=""/>
    <s v=""/>
    <s v=""/>
    <n v="0"/>
  </r>
  <r>
    <s v=""/>
    <s v="30900110"/>
    <s v="2049003805"/>
    <x v="36"/>
    <d v="2021-06-22T00:00:00"/>
    <d v="2021-06-26T00:00:00"/>
    <s v="WE"/>
    <s v="BDT"/>
    <n v="-195"/>
    <s v="1.00000"/>
    <s v="BDT"/>
    <n v="-195"/>
    <n v="-2.2999999999999998"/>
    <n v="2.2999999999999998"/>
    <s v="92"/>
    <s v="4200002534"/>
    <s v="Syp. Adovas 100 ml"/>
    <s v=""/>
    <s v="0"/>
    <s v="Madecal"/>
    <s v=""/>
    <s v=""/>
    <s v=""/>
    <s v="2010300001"/>
    <s v=""/>
    <m/>
    <s v=""/>
    <s v=""/>
    <s v=""/>
    <n v="0"/>
  </r>
  <r>
    <s v=""/>
    <s v="20100013"/>
    <s v="2012011185"/>
    <x v="22"/>
    <d v="2021-05-27T00:00:00"/>
    <d v="2021-07-06T00:00:00"/>
    <s v="KR"/>
    <s v="BDT"/>
    <n v="-192"/>
    <s v="1.00000"/>
    <s v="BDT"/>
    <n v="-192"/>
    <n v="-2.2599999999999998"/>
    <n v="2.2599999999999998"/>
    <s v="9908621970"/>
    <s v="20210630"/>
    <s v="Payable to Transmarine for C&amp;F Exp MAY'21"/>
    <s v=""/>
    <s v="0"/>
    <s v="C&amp;F EXPORT"/>
    <s v="N/A"/>
    <s v=""/>
    <s v="N/A"/>
    <s v=""/>
    <s v=""/>
    <m/>
    <s v=""/>
    <s v=""/>
    <s v=""/>
    <n v="0"/>
  </r>
  <r>
    <s v=""/>
    <s v="20100004"/>
    <s v="2012010819"/>
    <x v="45"/>
    <d v="2021-06-27T00:00:00"/>
    <d v="2021-06-29T00:00:00"/>
    <s v="KR"/>
    <s v="USD"/>
    <n v="-2.25"/>
    <s v="83.95111"/>
    <s v="BDT"/>
    <n v="-188.89"/>
    <n v="-2.25"/>
    <n v="2.25"/>
    <s v="GRN-2021-14908"/>
    <s v="C2020-189"/>
    <s v="Goods received from R-PAC (BANGLADESH) LIMITED"/>
    <s v=""/>
    <s v="0"/>
    <s v="CIPL06202021"/>
    <s v="CIPL-03364"/>
    <s v=""/>
    <s v="2100154690"/>
    <s v=""/>
    <s v=""/>
    <m/>
    <s v=""/>
    <s v=""/>
    <s v=""/>
    <n v="0"/>
  </r>
  <r>
    <s v=""/>
    <s v="20100004"/>
    <s v="2012010566"/>
    <x v="13"/>
    <d v="2021-06-14T00:00:00"/>
    <d v="2021-06-15T00:00:00"/>
    <s v="KR"/>
    <s v="USD"/>
    <n v="-2.09"/>
    <s v="83.95215"/>
    <s v="BDT"/>
    <n v="-175.46"/>
    <n v="-2.09"/>
    <n v="2.09"/>
    <s v="GRN-2021-13621"/>
    <s v="C2001-6"/>
    <s v="Goods received from American &amp; Efird (Bangladesh)"/>
    <s v=""/>
    <s v="0"/>
    <s v="SC-0000003802  DCUDAK1397"/>
    <s v="CIPL-03347"/>
    <s v=""/>
    <s v="2100132370"/>
    <s v=""/>
    <s v=""/>
    <m/>
    <s v=""/>
    <s v=""/>
    <s v=""/>
    <n v="0"/>
  </r>
  <r>
    <s v=""/>
    <s v="30900100"/>
    <s v="2049003246"/>
    <x v="17"/>
    <d v="2021-05-11T00:00:00"/>
    <d v="2021-05-11T00:00:00"/>
    <s v="WE"/>
    <s v="USD"/>
    <n v="-2.02"/>
    <s v="83.95050"/>
    <s v="BDT"/>
    <n v="-169.58"/>
    <n v="-2.02"/>
    <n v="2.02"/>
    <s v="3269"/>
    <s v="4500061733"/>
    <s v="CRTDBXCRTN 43X5x22 cm 5 Ply"/>
    <s v=""/>
    <s v="0"/>
    <s v="Pcking Mtarial"/>
    <s v=""/>
    <s v=""/>
    <s v=""/>
    <s v="2010300001"/>
    <s v=""/>
    <m/>
    <s v=""/>
    <s v=""/>
    <s v=""/>
    <n v="0"/>
  </r>
  <r>
    <s v=""/>
    <s v="30900100"/>
    <s v="2049003598"/>
    <x v="85"/>
    <d v="2021-06-12T00:00:00"/>
    <d v="2021-06-14T00:00:00"/>
    <s v="WE"/>
    <s v="BDT"/>
    <n v="-168"/>
    <s v="1.00000"/>
    <s v="BDT"/>
    <n v="-168"/>
    <n v="-1.98"/>
    <n v="1.98"/>
    <s v="2608"/>
    <s v="4500062139"/>
    <s v="Glitter Pen"/>
    <s v=""/>
    <s v="0"/>
    <s v="LAB"/>
    <s v=""/>
    <s v=""/>
    <s v=""/>
    <s v="2010100001"/>
    <s v=""/>
    <m/>
    <s v=""/>
    <s v=""/>
    <s v=""/>
    <n v="0"/>
  </r>
  <r>
    <s v=""/>
    <s v="30900110"/>
    <s v="2049003759"/>
    <x v="44"/>
    <d v="2021-06-19T00:00:00"/>
    <d v="2021-06-22T00:00:00"/>
    <s v="WE"/>
    <s v="BDT"/>
    <n v="-165"/>
    <s v="1.00000"/>
    <s v="BDT"/>
    <n v="-165"/>
    <n v="-1.94"/>
    <n v="1.94"/>
    <s v="117"/>
    <s v="4200002532"/>
    <s v="Naptholin"/>
    <s v=""/>
    <s v="0"/>
    <s v="Admin"/>
    <s v=""/>
    <s v=""/>
    <s v=""/>
    <s v="2010300001"/>
    <s v=""/>
    <m/>
    <s v=""/>
    <s v=""/>
    <s v=""/>
    <n v="0"/>
  </r>
  <r>
    <s v=""/>
    <s v="20100004"/>
    <s v="2012010802"/>
    <x v="79"/>
    <d v="2021-06-26T00:00:00"/>
    <d v="2021-06-27T00:00:00"/>
    <s v="KR"/>
    <s v="USD"/>
    <n v="-1.62"/>
    <s v="83.95062"/>
    <s v="BDT"/>
    <n v="-136"/>
    <n v="-1.62"/>
    <n v="1.62"/>
    <s v="GRN-2021-14652"/>
    <s v="C2020-189"/>
    <s v="Goods received from R-PAC (BANGLADESH) LIMITED"/>
    <s v=""/>
    <s v="0"/>
    <s v="CIPL06022021   (A)   DCUD"/>
    <s v="CIPL-03374"/>
    <s v=""/>
    <s v="2100142250"/>
    <s v=""/>
    <s v="2126000009"/>
    <d v="2021-07-08T00:00:00"/>
    <s v=""/>
    <s v=""/>
    <s v=""/>
    <n v="0"/>
  </r>
  <r>
    <s v=""/>
    <s v="20100004"/>
    <s v="2012010914"/>
    <x v="22"/>
    <d v="2021-06-30T00:00:00"/>
    <d v="2021-07-02T00:00:00"/>
    <s v="KR"/>
    <s v="USD"/>
    <n v="-1.56"/>
    <s v="83.94872"/>
    <s v="BDT"/>
    <n v="-130.96"/>
    <n v="-1.56"/>
    <n v="1.56"/>
    <s v="GRN-2021-15228"/>
    <s v="C2020-189"/>
    <s v="Goods received from R-PAC (BANGLADESH) LIMITED"/>
    <s v=""/>
    <s v="0"/>
    <s v="CIPL06082021"/>
    <s v="CIPL-03363"/>
    <s v=""/>
    <s v="2100149380"/>
    <s v=""/>
    <s v=""/>
    <m/>
    <s v=""/>
    <s v=""/>
    <s v=""/>
    <n v="0"/>
  </r>
  <r>
    <s v=""/>
    <s v="20100004"/>
    <s v="2012010816"/>
    <x v="45"/>
    <d v="2021-06-27T00:00:00"/>
    <d v="2021-06-29T00:00:00"/>
    <s v="KR"/>
    <s v="USD"/>
    <n v="-1.49"/>
    <s v="83.95302"/>
    <s v="BDT"/>
    <n v="-125.09"/>
    <n v="-1.49"/>
    <n v="1.49"/>
    <s v="GRN-2021-14905"/>
    <s v="C2020-189"/>
    <s v="Goods received from R-PAC (BANGLADESH) LIMITED"/>
    <s v=""/>
    <s v="0"/>
    <s v="CIPL06082021"/>
    <s v="CIPL-03325"/>
    <s v=""/>
    <s v="2100148960"/>
    <s v=""/>
    <s v=""/>
    <m/>
    <s v=""/>
    <s v=""/>
    <s v=""/>
    <n v="0"/>
  </r>
  <r>
    <s v=""/>
    <s v="30900110"/>
    <s v="2049003805"/>
    <x v="36"/>
    <d v="2021-06-22T00:00:00"/>
    <d v="2021-06-26T00:00:00"/>
    <s v="WE"/>
    <s v="BDT"/>
    <n v="-100"/>
    <s v="1.00000"/>
    <s v="BDT"/>
    <n v="-100"/>
    <n v="-1.18"/>
    <n v="1.18"/>
    <s v="92"/>
    <s v="4200002534"/>
    <s v="Cotton wool 400 mg"/>
    <s v=""/>
    <s v="0"/>
    <s v="Madecal"/>
    <s v=""/>
    <s v=""/>
    <s v=""/>
    <s v="2010300001"/>
    <s v=""/>
    <m/>
    <s v=""/>
    <s v=""/>
    <s v=""/>
    <n v="0"/>
  </r>
  <r>
    <s v=""/>
    <s v="30900110"/>
    <s v="2049003805"/>
    <x v="36"/>
    <d v="2021-06-22T00:00:00"/>
    <d v="2021-06-26T00:00:00"/>
    <s v="WE"/>
    <s v="BDT"/>
    <n v="-100"/>
    <s v="1.00000"/>
    <s v="BDT"/>
    <n v="-100"/>
    <n v="-1.18"/>
    <n v="1.18"/>
    <s v="92"/>
    <s v="4200002534"/>
    <s v="Cap. Imotil 2mg"/>
    <s v=""/>
    <s v="0"/>
    <s v="Madecal"/>
    <s v=""/>
    <s v=""/>
    <s v=""/>
    <s v="2010300001"/>
    <s v=""/>
    <m/>
    <s v=""/>
    <s v=""/>
    <s v=""/>
    <n v="0"/>
  </r>
  <r>
    <s v=""/>
    <s v="20100004"/>
    <s v="2012010884"/>
    <x v="25"/>
    <d v="2021-06-29T00:00:00"/>
    <d v="2021-07-02T00:00:00"/>
    <s v="KR"/>
    <s v="USD"/>
    <n v="-1.1399999999999999"/>
    <s v="83.94737"/>
    <s v="BDT"/>
    <n v="-95.7"/>
    <n v="-1.1399999999999999"/>
    <n v="1.1399999999999999"/>
    <s v="GRN-2021-15073"/>
    <s v="C2001-6"/>
    <s v="Goods received from American &amp; Efird (Bangladesh)"/>
    <s v=""/>
    <s v="0"/>
    <s v="SC-0000003852  DCUDAK1397"/>
    <s v="CIPL-03386"/>
    <s v=""/>
    <s v="2100156530"/>
    <s v=""/>
    <s v="2126000011"/>
    <d v="2021-07-08T00:00:00"/>
    <s v=""/>
    <s v=""/>
    <s v=""/>
    <n v="0"/>
  </r>
  <r>
    <s v=""/>
    <s v="30900100"/>
    <s v="2049003609"/>
    <x v="62"/>
    <d v="2021-06-02T00:00:00"/>
    <d v="2021-06-14T00:00:00"/>
    <s v="WE"/>
    <s v="BDT"/>
    <n v="-78"/>
    <s v="1.00000"/>
    <s v="BDT"/>
    <n v="-78"/>
    <n v="-0.92"/>
    <n v="0.92"/>
    <s v="2602"/>
    <s v="4500061774"/>
    <s v="Glue Stick"/>
    <s v=""/>
    <s v="0"/>
    <s v="LAB"/>
    <s v=""/>
    <s v=""/>
    <s v=""/>
    <s v="2010100001"/>
    <s v=""/>
    <m/>
    <s v=""/>
    <s v=""/>
    <s v=""/>
    <n v="0"/>
  </r>
  <r>
    <s v=""/>
    <s v="20100004"/>
    <s v="2012010745"/>
    <x v="1"/>
    <d v="2021-06-23T00:00:00"/>
    <d v="2021-06-24T00:00:00"/>
    <s v="KR"/>
    <s v="USD"/>
    <n v="-0.81"/>
    <s v="83.95062"/>
    <s v="BDT"/>
    <n v="-68"/>
    <n v="-0.81"/>
    <n v="0.81"/>
    <s v="GRN-2021-14470"/>
    <s v="C2020-189"/>
    <s v="Goods received from R-PAC (BANGLADESH) LIMITED"/>
    <s v=""/>
    <s v="0"/>
    <s v="CIPL06022021   (A)   DCUD"/>
    <s v="CIPL-03374"/>
    <s v=""/>
    <s v="2100142250"/>
    <s v=""/>
    <s v="2126000009"/>
    <d v="2021-07-08T00:00:00"/>
    <s v=""/>
    <s v=""/>
    <s v=""/>
    <n v="0"/>
  </r>
  <r>
    <s v=""/>
    <s v="30900100"/>
    <s v="2049003439"/>
    <x v="24"/>
    <d v="2021-05-24T00:00:00"/>
    <d v="2021-05-31T00:00:00"/>
    <s v="WE"/>
    <s v="BDT"/>
    <n v="-60"/>
    <s v="1.00000"/>
    <s v="BDT"/>
    <n v="-60"/>
    <n v="-0.71"/>
    <n v="0.71"/>
    <s v="585"/>
    <s v="4500061585"/>
    <s v="STITCH OPENER"/>
    <s v=""/>
    <s v="0"/>
    <s v="WASHING"/>
    <s v=""/>
    <s v=""/>
    <s v=""/>
    <s v="2010100001"/>
    <s v=""/>
    <m/>
    <s v=""/>
    <s v=""/>
    <s v=""/>
    <n v="0"/>
  </r>
  <r>
    <s v=""/>
    <s v="30900110"/>
    <s v="2049003497"/>
    <x v="7"/>
    <d v="2021-05-26T00:00:00"/>
    <d v="2021-06-02T00:00:00"/>
    <s v="WE"/>
    <s v="BDT"/>
    <n v="-60"/>
    <s v="1.00000"/>
    <s v="BDT"/>
    <n v="-60"/>
    <n v="-0.71"/>
    <n v="0.71"/>
    <s v="112"/>
    <s v="4200002231"/>
    <s v="Basin soba"/>
    <s v=""/>
    <s v="0"/>
    <s v="Admin"/>
    <s v=""/>
    <s v=""/>
    <s v=""/>
    <s v="2010300001"/>
    <s v=""/>
    <m/>
    <s v=""/>
    <s v=""/>
    <s v=""/>
    <n v="0"/>
  </r>
  <r>
    <s v=""/>
    <s v="30900110"/>
    <s v="2049003497"/>
    <x v="7"/>
    <d v="2021-05-26T00:00:00"/>
    <d v="2021-06-02T00:00:00"/>
    <s v="WE"/>
    <s v="BDT"/>
    <n v="-60"/>
    <s v="1.00000"/>
    <s v="BDT"/>
    <n v="-60"/>
    <n v="-0.71"/>
    <n v="0.71"/>
    <s v="112"/>
    <s v="4200002231"/>
    <s v="Basin soba"/>
    <s v=""/>
    <s v="0"/>
    <s v="Admin"/>
    <s v=""/>
    <s v=""/>
    <s v=""/>
    <s v="2010300001"/>
    <s v=""/>
    <m/>
    <s v=""/>
    <s v=""/>
    <s v=""/>
    <n v="0"/>
  </r>
  <r>
    <s v=""/>
    <s v="30900100"/>
    <s v="2049003668"/>
    <x v="62"/>
    <d v="2021-06-02T00:00:00"/>
    <d v="2021-06-19T00:00:00"/>
    <s v="WE"/>
    <s v="BDT"/>
    <n v="-60"/>
    <s v="1.00000"/>
    <s v="BDT"/>
    <n v="-60"/>
    <n v="-0.71"/>
    <n v="0.71"/>
    <s v="2603"/>
    <s v="4500062060"/>
    <s v="Anti Cutter Knife"/>
    <s v=""/>
    <s v="0"/>
    <s v="Production"/>
    <s v=""/>
    <s v=""/>
    <s v=""/>
    <s v="2010100001"/>
    <s v=""/>
    <m/>
    <s v=""/>
    <s v=""/>
    <s v=""/>
    <n v="0"/>
  </r>
  <r>
    <s v=""/>
    <s v="30900932"/>
    <s v="2003006879"/>
    <x v="22"/>
    <d v="2021-06-30T00:00:00"/>
    <d v="2021-07-09T00:00:00"/>
    <s v="FX"/>
    <s v="BDT"/>
    <n v="0"/>
    <s v="1.00000"/>
    <s v="BDT"/>
    <n v="0"/>
    <n v="-0.08"/>
    <n v="0.08"/>
    <s v=""/>
    <s v="20210630"/>
    <s v="20100013 - Valuation on 20210630"/>
    <s v=""/>
    <s v="0"/>
    <s v="FC Valuation"/>
    <s v=""/>
    <s v=""/>
    <s v=""/>
    <s v=""/>
    <s v=""/>
    <m/>
    <s v=""/>
    <s v=""/>
    <s v=""/>
    <n v="0"/>
  </r>
  <r>
    <s v=""/>
    <s v="30900932"/>
    <s v="2003006878"/>
    <x v="22"/>
    <d v="2021-06-30T00:00:00"/>
    <d v="2021-07-09T00:00:00"/>
    <s v="FX"/>
    <s v="BDT"/>
    <n v="0"/>
    <s v="1.00000"/>
    <s v="BDT"/>
    <n v="0"/>
    <n v="-0.03"/>
    <n v="0.03"/>
    <s v=""/>
    <s v="20210630"/>
    <s v="20100009 - Valuation on 20210630"/>
    <s v=""/>
    <s v="0"/>
    <s v="FC Valuation"/>
    <s v=""/>
    <s v=""/>
    <s v=""/>
    <s v="2010300001"/>
    <s v=""/>
    <m/>
    <s v=""/>
    <s v=""/>
    <s v=""/>
    <n v="0"/>
  </r>
  <r>
    <s v=""/>
    <s v="30900932"/>
    <s v="2003006892"/>
    <x v="22"/>
    <d v="2021-06-30T00:00:00"/>
    <d v="2021-07-09T00:00:00"/>
    <s v="FX"/>
    <s v="BDT"/>
    <n v="0"/>
    <s v="1.00000"/>
    <s v="BDT"/>
    <n v="0"/>
    <n v="-0.02"/>
    <n v="0.02"/>
    <s v=""/>
    <s v="20210630"/>
    <s v="20100008 - Valuation on 20210630"/>
    <s v=""/>
    <s v="0"/>
    <s v="FC Valuation"/>
    <s v=""/>
    <s v=""/>
    <s v=""/>
    <s v="2010300001"/>
    <s v=""/>
    <m/>
    <s v=""/>
    <s v=""/>
    <s v="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18" firstHeaderRow="1" firstDataRow="1" firstDataCol="1"/>
  <pivotFields count="31"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showAll="0"/>
    <pivotField showAll="0"/>
    <pivotField numFmtId="4" showAll="0"/>
    <pivotField showAll="0"/>
    <pivotField showAll="0"/>
    <pivotField numFmtId="4" showAll="0"/>
    <pivotField dataField="1"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"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30"/>
    <field x="3"/>
  </rowFields>
  <rowItems count="15"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Items count="1">
    <i/>
  </colItems>
  <dataFields count="1">
    <dataField name="Sum of Amount in loc.curr.2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2" cacheId="44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B14" firstHeaderRow="1" firstDataRow="1" firstDataCol="1"/>
  <pivotFields count="31">
    <pivotField showAll="0"/>
    <pivotField showAll="0"/>
    <pivotField showAll="0"/>
    <pivotField axis="axisRow" numFmtId="14" showAll="0">
      <items count="15">
        <item x="0"/>
        <item x="5"/>
        <item x="6"/>
        <item x="7"/>
        <item x="8"/>
        <item x="9"/>
        <item x="10"/>
        <item x="11"/>
        <item x="12"/>
        <item x="13"/>
        <item x="1"/>
        <item x="2"/>
        <item x="3"/>
        <item x="4"/>
        <item t="default"/>
      </items>
    </pivotField>
    <pivotField showAll="0"/>
    <pivotField numFmtId="14" showAll="0"/>
    <pivotField showAll="0"/>
    <pivotField showAll="0"/>
    <pivotField numFmtId="4" showAll="0"/>
    <pivotField showAll="0"/>
    <pivotField showAll="0"/>
    <pivotField numFmtId="4" showAll="0"/>
    <pivotField dataField="1"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" showAll="0"/>
  </pivotFields>
  <rowFields count="1">
    <field x="3"/>
  </rowFields>
  <rowItems count="11"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 of Amount in loc.curr.2" fld="12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9"/>
  <sheetViews>
    <sheetView showGridLines="0" tabSelected="1" zoomScale="85" zoomScaleNormal="85" workbookViewId="0">
      <selection activeCell="C31" sqref="C31"/>
    </sheetView>
  </sheetViews>
  <sheetFormatPr defaultRowHeight="15" x14ac:dyDescent="0.25"/>
  <cols>
    <col min="1" max="1" width="19" customWidth="1"/>
    <col min="2" max="2" width="18.140625" customWidth="1"/>
    <col min="3" max="3" width="18" customWidth="1"/>
    <col min="4" max="4" width="10.5703125" hidden="1" customWidth="1"/>
    <col min="6" max="6" width="15.7109375" bestFit="1" customWidth="1"/>
    <col min="7" max="7" width="13.140625" bestFit="1" customWidth="1"/>
  </cols>
  <sheetData>
    <row r="1" spans="1:13" ht="18.75" x14ac:dyDescent="0.25">
      <c r="A1" s="52" t="s">
        <v>2386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</row>
    <row r="2" spans="1:13" ht="19.5" thickBot="1" x14ac:dyDescent="0.3">
      <c r="A2" s="53" t="s">
        <v>2387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</row>
    <row r="3" spans="1:13" ht="15.75" x14ac:dyDescent="0.25">
      <c r="A3" s="11"/>
      <c r="B3" s="12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</row>
    <row r="4" spans="1:13" x14ac:dyDescent="0.25">
      <c r="A4" s="14" t="s">
        <v>2388</v>
      </c>
      <c r="B4" s="54" t="s">
        <v>2389</v>
      </c>
      <c r="C4" s="54"/>
      <c r="D4" s="15"/>
      <c r="E4" s="15"/>
      <c r="F4" s="13"/>
      <c r="G4" s="13"/>
      <c r="H4" s="13"/>
      <c r="I4" s="13"/>
      <c r="J4" s="13"/>
      <c r="K4" s="13"/>
      <c r="L4" s="13"/>
      <c r="M4" s="13"/>
    </row>
    <row r="5" spans="1:13" x14ac:dyDescent="0.25">
      <c r="A5" s="16" t="s">
        <v>2390</v>
      </c>
      <c r="B5" s="54" t="s">
        <v>2400</v>
      </c>
      <c r="C5" s="54"/>
      <c r="D5" s="13"/>
      <c r="E5" s="13"/>
      <c r="F5" s="17" t="s">
        <v>2391</v>
      </c>
      <c r="G5" s="18" t="s">
        <v>2401</v>
      </c>
      <c r="H5" s="13"/>
      <c r="I5" s="13"/>
      <c r="J5" s="13"/>
      <c r="K5" s="13"/>
      <c r="L5" s="13"/>
      <c r="M5" s="13"/>
    </row>
    <row r="6" spans="1:13" x14ac:dyDescent="0.25">
      <c r="A6" s="17" t="s">
        <v>8906</v>
      </c>
      <c r="B6" s="54" t="s">
        <v>2398</v>
      </c>
      <c r="C6" s="54"/>
      <c r="D6" s="13"/>
      <c r="E6" s="13"/>
      <c r="F6" s="17" t="s">
        <v>2392</v>
      </c>
      <c r="G6" s="19">
        <v>44416</v>
      </c>
      <c r="H6" s="13"/>
      <c r="I6" s="13"/>
      <c r="J6" s="13"/>
      <c r="K6" s="13"/>
      <c r="L6" s="13"/>
      <c r="M6" s="13"/>
    </row>
    <row r="7" spans="1:13" x14ac:dyDescent="0.25">
      <c r="A7" s="20" t="s">
        <v>8907</v>
      </c>
      <c r="B7" s="54" t="s">
        <v>2403</v>
      </c>
      <c r="C7" s="54"/>
      <c r="D7" s="13"/>
      <c r="E7" s="13"/>
      <c r="F7" s="17" t="s">
        <v>2393</v>
      </c>
      <c r="G7" s="19">
        <v>44416</v>
      </c>
      <c r="H7" s="13"/>
      <c r="I7" s="13"/>
      <c r="J7" s="13"/>
      <c r="K7" s="13"/>
      <c r="L7" s="13"/>
      <c r="M7" s="13"/>
    </row>
    <row r="8" spans="1:13" x14ac:dyDescent="0.25">
      <c r="A8" s="20" t="s">
        <v>8908</v>
      </c>
      <c r="B8" s="57" t="s">
        <v>8909</v>
      </c>
      <c r="C8" s="58"/>
      <c r="D8" s="13"/>
      <c r="E8" s="13"/>
      <c r="F8" s="17" t="s">
        <v>2393</v>
      </c>
      <c r="G8" s="19">
        <v>44418</v>
      </c>
      <c r="H8" s="13"/>
      <c r="I8" s="13"/>
      <c r="J8" s="13"/>
      <c r="K8" s="13"/>
      <c r="L8" s="13"/>
      <c r="M8" s="13"/>
    </row>
    <row r="9" spans="1:13" x14ac:dyDescent="0.25">
      <c r="A9" s="14" t="s">
        <v>2394</v>
      </c>
      <c r="B9" s="50">
        <v>44377</v>
      </c>
      <c r="C9" s="50"/>
      <c r="D9" s="13"/>
      <c r="E9" s="13"/>
      <c r="F9" s="13"/>
      <c r="G9" s="13"/>
      <c r="H9" s="13"/>
      <c r="I9" s="13"/>
      <c r="J9" s="13"/>
      <c r="K9" s="13"/>
      <c r="L9" s="13"/>
      <c r="M9" s="13"/>
    </row>
    <row r="10" spans="1:13" ht="15.75" x14ac:dyDescent="0.25">
      <c r="A10" s="11"/>
      <c r="B10" s="12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</row>
    <row r="11" spans="1:13" x14ac:dyDescent="0.25">
      <c r="A11" s="21" t="s">
        <v>2395</v>
      </c>
      <c r="B11" s="13" t="s">
        <v>2399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</row>
    <row r="12" spans="1:13" x14ac:dyDescent="0.25">
      <c r="A12" s="21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</row>
    <row r="13" spans="1:13" ht="108" customHeight="1" x14ac:dyDescent="0.25">
      <c r="A13" s="22" t="s">
        <v>2396</v>
      </c>
      <c r="B13" s="51" t="s">
        <v>2405</v>
      </c>
      <c r="C13" s="51"/>
      <c r="D13" s="51"/>
      <c r="E13" s="51"/>
      <c r="F13" s="51"/>
      <c r="G13" s="51"/>
      <c r="H13" s="51"/>
      <c r="I13" s="51"/>
      <c r="J13" s="51"/>
      <c r="K13" s="13"/>
      <c r="L13" s="13"/>
      <c r="M13" s="13"/>
    </row>
    <row r="15" spans="1:13" x14ac:dyDescent="0.25">
      <c r="A15" s="21" t="s">
        <v>2397</v>
      </c>
      <c r="B15" s="25" t="s">
        <v>2411</v>
      </c>
    </row>
    <row r="17" spans="1:12" x14ac:dyDescent="0.25">
      <c r="C17" s="13"/>
      <c r="D17" s="13"/>
      <c r="E17" s="13"/>
      <c r="F17" s="13"/>
      <c r="G17" s="13"/>
      <c r="H17" s="13"/>
      <c r="I17" s="13"/>
      <c r="J17" s="13"/>
      <c r="K17" s="13"/>
      <c r="L17" s="13"/>
    </row>
    <row r="18" spans="1:12" ht="30" x14ac:dyDescent="0.25">
      <c r="A18" s="41" t="s">
        <v>2402</v>
      </c>
      <c r="B18" s="42" t="s">
        <v>2425</v>
      </c>
      <c r="C18" s="42" t="s">
        <v>8905</v>
      </c>
      <c r="D18" s="23"/>
      <c r="E18" s="23"/>
      <c r="F18" s="23"/>
    </row>
    <row r="19" spans="1:12" ht="15.75" x14ac:dyDescent="0.25">
      <c r="A19" s="36" t="s">
        <v>2413</v>
      </c>
      <c r="B19" s="24">
        <v>483.04</v>
      </c>
      <c r="C19" s="24"/>
      <c r="D19" s="46">
        <f>B19</f>
        <v>483.04</v>
      </c>
      <c r="E19" s="23"/>
      <c r="F19" s="23"/>
    </row>
    <row r="20" spans="1:12" ht="15.75" x14ac:dyDescent="0.25">
      <c r="A20" s="36" t="s">
        <v>2414</v>
      </c>
      <c r="B20" s="24">
        <v>2906.19</v>
      </c>
      <c r="C20" s="47">
        <f>(B20-D19)/D19</f>
        <v>5.0164582643259354</v>
      </c>
      <c r="D20" s="46">
        <f t="shared" ref="D20:D30" si="0">B20</f>
        <v>2906.19</v>
      </c>
    </row>
    <row r="21" spans="1:12" ht="15.75" x14ac:dyDescent="0.25">
      <c r="A21" s="36" t="s">
        <v>2415</v>
      </c>
      <c r="B21" s="24">
        <v>13481.64</v>
      </c>
      <c r="C21" s="47">
        <f t="shared" ref="C21:C30" si="1">(B21-D20)/D20</f>
        <v>3.6389396426248797</v>
      </c>
      <c r="D21" s="46">
        <f t="shared" si="0"/>
        <v>13481.64</v>
      </c>
    </row>
    <row r="22" spans="1:12" ht="15.75" x14ac:dyDescent="0.25">
      <c r="A22" s="36" t="s">
        <v>2416</v>
      </c>
      <c r="B22" s="24">
        <v>21459.09</v>
      </c>
      <c r="C22" s="47">
        <f t="shared" si="1"/>
        <v>0.59172697090264992</v>
      </c>
      <c r="D22" s="46">
        <f t="shared" si="0"/>
        <v>21459.09</v>
      </c>
    </row>
    <row r="23" spans="1:12" ht="15.75" x14ac:dyDescent="0.25">
      <c r="A23" s="36" t="s">
        <v>2417</v>
      </c>
      <c r="B23" s="24">
        <v>2481.5</v>
      </c>
      <c r="C23" s="47">
        <f t="shared" si="1"/>
        <v>-0.88436135921886716</v>
      </c>
      <c r="D23" s="46">
        <f t="shared" si="0"/>
        <v>2481.5</v>
      </c>
    </row>
    <row r="24" spans="1:12" ht="15.75" x14ac:dyDescent="0.25">
      <c r="A24" s="36" t="s">
        <v>2418</v>
      </c>
      <c r="B24" s="24">
        <v>312459.78000000003</v>
      </c>
      <c r="C24" s="47">
        <f t="shared" si="1"/>
        <v>124.91568809187993</v>
      </c>
      <c r="D24" s="46">
        <f t="shared" si="0"/>
        <v>312459.78000000003</v>
      </c>
    </row>
    <row r="25" spans="1:12" ht="15.75" x14ac:dyDescent="0.25">
      <c r="A25" s="36" t="s">
        <v>2419</v>
      </c>
      <c r="B25" s="24">
        <v>26426.35</v>
      </c>
      <c r="C25" s="47">
        <f t="shared" si="1"/>
        <v>-0.91542479483279426</v>
      </c>
      <c r="D25" s="46">
        <f t="shared" si="0"/>
        <v>26426.35</v>
      </c>
    </row>
    <row r="26" spans="1:12" ht="15.75" x14ac:dyDescent="0.25">
      <c r="A26" s="36" t="s">
        <v>2420</v>
      </c>
      <c r="B26" s="24">
        <v>15877.68</v>
      </c>
      <c r="C26" s="47">
        <f t="shared" si="1"/>
        <v>-0.3991724169247739</v>
      </c>
      <c r="D26" s="46">
        <f t="shared" si="0"/>
        <v>15877.68</v>
      </c>
    </row>
    <row r="27" spans="1:12" ht="15.75" x14ac:dyDescent="0.25">
      <c r="A27" s="36" t="s">
        <v>2421</v>
      </c>
      <c r="B27" s="24">
        <v>858162.86</v>
      </c>
      <c r="C27" s="47">
        <f t="shared" si="1"/>
        <v>53.048378604430866</v>
      </c>
      <c r="D27" s="46">
        <f t="shared" si="0"/>
        <v>858162.86</v>
      </c>
    </row>
    <row r="28" spans="1:12" ht="15.75" x14ac:dyDescent="0.25">
      <c r="A28" s="36" t="s">
        <v>2422</v>
      </c>
      <c r="B28" s="24">
        <v>2700167.7</v>
      </c>
      <c r="C28" s="47">
        <f t="shared" si="1"/>
        <v>2.1464513623905845</v>
      </c>
      <c r="D28" s="46">
        <f t="shared" si="0"/>
        <v>2700167.7</v>
      </c>
    </row>
    <row r="29" spans="1:12" ht="15.75" x14ac:dyDescent="0.25">
      <c r="A29" s="36" t="s">
        <v>2423</v>
      </c>
      <c r="B29" s="24">
        <v>5924640.2900000103</v>
      </c>
      <c r="C29" s="47">
        <f t="shared" si="1"/>
        <v>1.1941749358752829</v>
      </c>
      <c r="D29" s="46">
        <f t="shared" si="0"/>
        <v>5924640.2900000103</v>
      </c>
    </row>
    <row r="30" spans="1:12" ht="15.75" x14ac:dyDescent="0.25">
      <c r="A30" s="36" t="s">
        <v>2424</v>
      </c>
      <c r="B30" s="24">
        <v>5561187.0899999999</v>
      </c>
      <c r="C30" s="47">
        <f t="shared" si="1"/>
        <v>-6.1346036587819543E-2</v>
      </c>
      <c r="D30" s="46">
        <f t="shared" si="0"/>
        <v>5561187.0899999999</v>
      </c>
    </row>
    <row r="31" spans="1:12" x14ac:dyDescent="0.25">
      <c r="A31" s="43" t="s">
        <v>2404</v>
      </c>
      <c r="B31" s="44">
        <f>SUM(B19:B30)</f>
        <v>15439733.21000001</v>
      </c>
      <c r="C31" s="45"/>
    </row>
    <row r="33" spans="1:15" ht="15.75" thickBot="1" x14ac:dyDescent="0.3"/>
    <row r="34" spans="1:15" x14ac:dyDescent="0.25">
      <c r="A34" s="60"/>
      <c r="B34" s="61"/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2"/>
      <c r="O34" s="63"/>
    </row>
    <row r="35" spans="1:15" ht="15.75" x14ac:dyDescent="0.25">
      <c r="A35" s="64" t="s">
        <v>2407</v>
      </c>
      <c r="B35" s="59" t="s">
        <v>8911</v>
      </c>
      <c r="C35" s="49"/>
      <c r="D35" s="49"/>
      <c r="E35" s="49"/>
      <c r="F35" s="49"/>
      <c r="G35" s="49"/>
      <c r="H35" s="49"/>
      <c r="I35" s="65"/>
      <c r="J35" s="65"/>
      <c r="K35" s="65"/>
      <c r="L35" s="65"/>
      <c r="M35" s="65"/>
      <c r="N35" s="23"/>
      <c r="O35" s="66"/>
    </row>
    <row r="36" spans="1:15" ht="36" customHeight="1" x14ac:dyDescent="0.25">
      <c r="A36" s="67" t="s">
        <v>2408</v>
      </c>
      <c r="B36" s="48" t="s">
        <v>8912</v>
      </c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68"/>
    </row>
    <row r="37" spans="1:15" x14ac:dyDescent="0.25">
      <c r="A37" s="64" t="s">
        <v>2406</v>
      </c>
      <c r="B37" s="65" t="s">
        <v>8910</v>
      </c>
      <c r="C37" s="65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23"/>
      <c r="O37" s="66"/>
    </row>
    <row r="38" spans="1:15" ht="15.75" thickBot="1" x14ac:dyDescent="0.3">
      <c r="A38" s="6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1"/>
      <c r="O38" s="72"/>
    </row>
    <row r="39" spans="1:15" x14ac:dyDescent="0.25">
      <c r="A39" s="21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</row>
  </sheetData>
  <mergeCells count="11">
    <mergeCell ref="B36:O36"/>
    <mergeCell ref="B35:H35"/>
    <mergeCell ref="B9:C9"/>
    <mergeCell ref="B13:J13"/>
    <mergeCell ref="A1:M1"/>
    <mergeCell ref="A2:M2"/>
    <mergeCell ref="B4:C4"/>
    <mergeCell ref="B5:C5"/>
    <mergeCell ref="B6:C6"/>
    <mergeCell ref="B7:C7"/>
    <mergeCell ref="B8:C8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56"/>
  <sheetViews>
    <sheetView showGridLines="0" zoomScale="85" zoomScaleNormal="85" workbookViewId="0">
      <selection activeCell="K8" sqref="K8"/>
    </sheetView>
  </sheetViews>
  <sheetFormatPr defaultRowHeight="15" x14ac:dyDescent="0.25"/>
  <cols>
    <col min="1" max="1" width="21" customWidth="1"/>
    <col min="2" max="2" width="22.42578125" customWidth="1"/>
    <col min="3" max="3" width="17.7109375" customWidth="1"/>
    <col min="4" max="4" width="12.85546875" bestFit="1" customWidth="1"/>
    <col min="5" max="5" width="20.85546875" bestFit="1" customWidth="1"/>
    <col min="6" max="6" width="20" customWidth="1"/>
    <col min="7" max="7" width="10.42578125" customWidth="1"/>
  </cols>
  <sheetData>
    <row r="1" spans="1:13" ht="18.75" x14ac:dyDescent="0.25">
      <c r="A1" s="52" t="s">
        <v>2386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</row>
    <row r="2" spans="1:13" ht="19.5" thickBot="1" x14ac:dyDescent="0.3">
      <c r="A2" s="53" t="s">
        <v>2387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</row>
    <row r="3" spans="1:13" ht="15.75" x14ac:dyDescent="0.25">
      <c r="A3" s="11"/>
      <c r="B3" s="12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</row>
    <row r="4" spans="1:13" x14ac:dyDescent="0.25">
      <c r="A4" s="14" t="s">
        <v>2388</v>
      </c>
      <c r="B4" s="54" t="s">
        <v>2389</v>
      </c>
      <c r="C4" s="54"/>
      <c r="D4" s="15"/>
      <c r="E4" s="15"/>
      <c r="F4" s="13"/>
      <c r="G4" s="13"/>
      <c r="H4" s="13"/>
      <c r="I4" s="13"/>
      <c r="J4" s="13"/>
      <c r="K4" s="13"/>
      <c r="L4" s="13"/>
      <c r="M4" s="13"/>
    </row>
    <row r="5" spans="1:13" ht="30.75" customHeight="1" x14ac:dyDescent="0.25">
      <c r="A5" s="16" t="s">
        <v>2390</v>
      </c>
      <c r="B5" s="54" t="s">
        <v>8917</v>
      </c>
      <c r="C5" s="54"/>
      <c r="D5" s="13"/>
      <c r="E5" s="13"/>
      <c r="F5" s="34" t="s">
        <v>2391</v>
      </c>
      <c r="G5" s="33" t="s">
        <v>2409</v>
      </c>
      <c r="H5" s="13"/>
      <c r="I5" s="13"/>
      <c r="J5" s="13"/>
      <c r="K5" s="13"/>
      <c r="L5" s="13"/>
      <c r="M5" s="13"/>
    </row>
    <row r="6" spans="1:13" x14ac:dyDescent="0.25">
      <c r="A6" s="17" t="s">
        <v>8906</v>
      </c>
      <c r="B6" s="54" t="s">
        <v>2398</v>
      </c>
      <c r="C6" s="54"/>
      <c r="D6" s="13"/>
      <c r="E6" s="13"/>
      <c r="F6" s="17" t="s">
        <v>2392</v>
      </c>
      <c r="G6" s="19">
        <v>44416</v>
      </c>
      <c r="H6" s="13"/>
      <c r="I6" s="13"/>
      <c r="J6" s="13"/>
      <c r="K6" s="13"/>
      <c r="L6" s="13"/>
      <c r="M6" s="13"/>
    </row>
    <row r="7" spans="1:13" x14ac:dyDescent="0.25">
      <c r="A7" s="20" t="s">
        <v>8907</v>
      </c>
      <c r="B7" s="54" t="s">
        <v>2403</v>
      </c>
      <c r="C7" s="54"/>
      <c r="D7" s="13"/>
      <c r="E7" s="13"/>
      <c r="F7" s="17" t="s">
        <v>2393</v>
      </c>
      <c r="G7" s="19">
        <v>44416</v>
      </c>
      <c r="H7" s="13"/>
      <c r="I7" s="13"/>
      <c r="J7" s="13"/>
      <c r="K7" s="13"/>
      <c r="L7" s="13"/>
      <c r="M7" s="13"/>
    </row>
    <row r="8" spans="1:13" x14ac:dyDescent="0.25">
      <c r="A8" s="20" t="s">
        <v>8908</v>
      </c>
      <c r="B8" s="57" t="s">
        <v>8909</v>
      </c>
      <c r="C8" s="58"/>
      <c r="D8" s="13"/>
      <c r="E8" s="13"/>
      <c r="F8" s="17" t="s">
        <v>2393</v>
      </c>
      <c r="G8" s="19">
        <v>44418</v>
      </c>
      <c r="H8" s="13"/>
      <c r="I8" s="13"/>
      <c r="J8" s="13"/>
      <c r="K8" s="13"/>
      <c r="L8" s="13"/>
      <c r="M8" s="13"/>
    </row>
    <row r="9" spans="1:13" x14ac:dyDescent="0.25">
      <c r="A9" s="14" t="s">
        <v>2394</v>
      </c>
      <c r="B9" s="50">
        <v>44377</v>
      </c>
      <c r="C9" s="50"/>
      <c r="D9" s="13"/>
      <c r="E9" s="13"/>
      <c r="F9" s="13"/>
      <c r="G9" s="13"/>
      <c r="H9" s="13"/>
      <c r="I9" s="13"/>
      <c r="J9" s="13"/>
      <c r="K9" s="13"/>
      <c r="L9" s="13"/>
      <c r="M9" s="13"/>
    </row>
    <row r="10" spans="1:13" ht="15.75" x14ac:dyDescent="0.25">
      <c r="A10" s="11"/>
      <c r="B10" s="12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</row>
    <row r="11" spans="1:13" ht="15.75" x14ac:dyDescent="0.25">
      <c r="A11" s="26" t="s">
        <v>2395</v>
      </c>
      <c r="B11" s="77" t="s">
        <v>8915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</row>
    <row r="12" spans="1:13" ht="15.75" x14ac:dyDescent="0.25">
      <c r="A12" s="26"/>
      <c r="B12" s="27"/>
      <c r="C12" s="27"/>
      <c r="D12" s="27"/>
      <c r="E12" s="27"/>
      <c r="F12" s="27"/>
      <c r="G12" s="27"/>
      <c r="H12" s="27"/>
      <c r="I12" s="27"/>
      <c r="J12" s="27"/>
      <c r="K12" s="13"/>
      <c r="L12" s="13"/>
      <c r="M12" s="13"/>
    </row>
    <row r="13" spans="1:13" ht="97.5" customHeight="1" x14ac:dyDescent="0.25">
      <c r="A13" s="28" t="s">
        <v>2396</v>
      </c>
      <c r="B13" s="78" t="s">
        <v>8916</v>
      </c>
      <c r="C13" s="55"/>
      <c r="D13" s="55"/>
      <c r="E13" s="55"/>
      <c r="F13" s="55"/>
      <c r="G13" s="55"/>
      <c r="H13" s="55"/>
      <c r="I13" s="55"/>
      <c r="J13" s="55"/>
      <c r="K13" s="13"/>
      <c r="L13" s="13"/>
      <c r="M13" s="13"/>
    </row>
    <row r="15" spans="1:13" ht="15.75" x14ac:dyDescent="0.25">
      <c r="A15" s="26" t="s">
        <v>2397</v>
      </c>
      <c r="B15" s="35" t="s">
        <v>8914</v>
      </c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</row>
    <row r="17" spans="1:5" x14ac:dyDescent="0.25">
      <c r="A17" s="25"/>
      <c r="B17" s="25"/>
      <c r="C17" s="25"/>
      <c r="D17" s="25"/>
      <c r="E17" s="25"/>
    </row>
    <row r="18" spans="1:5" s="76" customFormat="1" ht="31.5" x14ac:dyDescent="0.25">
      <c r="A18" s="73" t="s">
        <v>2410</v>
      </c>
      <c r="B18" s="74" t="s">
        <v>8913</v>
      </c>
      <c r="C18" s="75"/>
      <c r="D18" s="73" t="s">
        <v>2410</v>
      </c>
      <c r="E18" s="73" t="s">
        <v>2412</v>
      </c>
    </row>
    <row r="19" spans="1:5" ht="15.75" x14ac:dyDescent="0.25">
      <c r="A19" s="36" t="s">
        <v>2413</v>
      </c>
      <c r="B19" s="37">
        <v>5022284.3999999957</v>
      </c>
      <c r="C19" s="29"/>
      <c r="D19" s="36" t="s">
        <v>2413</v>
      </c>
      <c r="E19" s="30">
        <v>483.04</v>
      </c>
    </row>
    <row r="20" spans="1:5" ht="15.75" x14ac:dyDescent="0.25">
      <c r="A20" s="36" t="s">
        <v>2414</v>
      </c>
      <c r="B20" s="37">
        <v>2157758.0100000007</v>
      </c>
      <c r="C20" s="29"/>
      <c r="D20" s="36" t="s">
        <v>2414</v>
      </c>
      <c r="E20" s="30">
        <v>2906.19</v>
      </c>
    </row>
    <row r="21" spans="1:5" ht="15.75" x14ac:dyDescent="0.25">
      <c r="A21" s="36" t="s">
        <v>2415</v>
      </c>
      <c r="B21" s="37">
        <v>3429352.7199999997</v>
      </c>
      <c r="C21" s="29"/>
      <c r="D21" s="36" t="s">
        <v>2415</v>
      </c>
      <c r="E21" s="30">
        <v>13481.64</v>
      </c>
    </row>
    <row r="22" spans="1:5" ht="15.75" x14ac:dyDescent="0.25">
      <c r="A22" s="36" t="s">
        <v>2416</v>
      </c>
      <c r="B22" s="37">
        <v>3627165.19</v>
      </c>
      <c r="C22" s="29"/>
      <c r="D22" s="36" t="s">
        <v>2416</v>
      </c>
      <c r="E22" s="30">
        <v>21459.09</v>
      </c>
    </row>
    <row r="23" spans="1:5" ht="15.75" x14ac:dyDescent="0.25">
      <c r="A23" s="36" t="s">
        <v>2417</v>
      </c>
      <c r="B23" s="37">
        <v>5804172.71</v>
      </c>
      <c r="C23" s="29"/>
      <c r="D23" s="36" t="s">
        <v>2417</v>
      </c>
      <c r="E23" s="30">
        <v>2481.5</v>
      </c>
    </row>
    <row r="24" spans="1:5" ht="15.75" x14ac:dyDescent="0.25">
      <c r="A24" s="36" t="s">
        <v>2418</v>
      </c>
      <c r="B24" s="37">
        <v>4653664.9000000004</v>
      </c>
      <c r="C24" s="29"/>
      <c r="D24" s="36" t="s">
        <v>2418</v>
      </c>
      <c r="E24" s="30">
        <v>312459.78000000003</v>
      </c>
    </row>
    <row r="25" spans="1:5" ht="15.75" x14ac:dyDescent="0.25">
      <c r="A25" s="36" t="s">
        <v>2419</v>
      </c>
      <c r="B25" s="37">
        <v>3940096.92</v>
      </c>
      <c r="C25" s="29"/>
      <c r="D25" s="36" t="s">
        <v>2419</v>
      </c>
      <c r="E25" s="30">
        <v>26426.35</v>
      </c>
    </row>
    <row r="26" spans="1:5" ht="15.75" x14ac:dyDescent="0.25">
      <c r="A26" s="36" t="s">
        <v>2420</v>
      </c>
      <c r="B26" s="37">
        <v>2706372.2700000005</v>
      </c>
      <c r="C26" s="29"/>
      <c r="D26" s="36" t="s">
        <v>2420</v>
      </c>
      <c r="E26" s="30">
        <v>15877.68</v>
      </c>
    </row>
    <row r="27" spans="1:5" ht="15.75" x14ac:dyDescent="0.25">
      <c r="A27" s="36" t="s">
        <v>2421</v>
      </c>
      <c r="B27" s="37">
        <v>4086419.0299999993</v>
      </c>
      <c r="C27" s="29"/>
      <c r="D27" s="36" t="s">
        <v>2421</v>
      </c>
      <c r="E27" s="30">
        <v>858162.86</v>
      </c>
    </row>
    <row r="28" spans="1:5" ht="15.75" x14ac:dyDescent="0.25">
      <c r="A28" s="36" t="s">
        <v>2422</v>
      </c>
      <c r="B28" s="37">
        <v>1676982.7799999989</v>
      </c>
      <c r="C28" s="29"/>
      <c r="D28" s="36" t="s">
        <v>2422</v>
      </c>
      <c r="E28" s="30">
        <v>2700167.7</v>
      </c>
    </row>
    <row r="29" spans="1:5" ht="15.75" x14ac:dyDescent="0.25">
      <c r="A29" s="36" t="s">
        <v>2423</v>
      </c>
      <c r="B29" s="37">
        <v>4510091.74</v>
      </c>
      <c r="C29" s="29"/>
      <c r="D29" s="36" t="s">
        <v>2423</v>
      </c>
      <c r="E29" s="30">
        <v>5924640.2900000103</v>
      </c>
    </row>
    <row r="30" spans="1:5" ht="15.75" x14ac:dyDescent="0.25">
      <c r="A30" s="36" t="s">
        <v>2424</v>
      </c>
      <c r="B30" s="37">
        <v>5446582.0599999987</v>
      </c>
      <c r="C30" s="29"/>
      <c r="D30" s="36" t="s">
        <v>2424</v>
      </c>
      <c r="E30" s="30">
        <v>5561187.0899999999</v>
      </c>
    </row>
    <row r="31" spans="1:5" ht="15.75" x14ac:dyDescent="0.25">
      <c r="A31" s="31" t="s">
        <v>2374</v>
      </c>
      <c r="B31" s="32">
        <f>SUM(B19:B30)</f>
        <v>47060942.729999989</v>
      </c>
      <c r="C31" s="29"/>
      <c r="D31" s="31" t="s">
        <v>2374</v>
      </c>
      <c r="E31" s="32">
        <f>SUM(E19:E30)</f>
        <v>15439733.21000001</v>
      </c>
    </row>
    <row r="33" spans="1:15" ht="15.75" thickBot="1" x14ac:dyDescent="0.3"/>
    <row r="34" spans="1:15" x14ac:dyDescent="0.25">
      <c r="A34" s="60"/>
      <c r="B34" s="61"/>
      <c r="C34" s="61"/>
      <c r="D34" s="61"/>
      <c r="E34" s="61"/>
      <c r="F34" s="61"/>
      <c r="G34" s="61"/>
      <c r="H34" s="61"/>
      <c r="I34" s="61"/>
      <c r="J34" s="61"/>
      <c r="K34" s="61"/>
      <c r="L34" s="61"/>
      <c r="M34" s="61"/>
      <c r="N34" s="62"/>
      <c r="O34" s="63"/>
    </row>
    <row r="35" spans="1:15" ht="15.75" x14ac:dyDescent="0.25">
      <c r="A35" s="64" t="s">
        <v>2407</v>
      </c>
      <c r="B35" s="59" t="s">
        <v>8911</v>
      </c>
      <c r="C35" s="49"/>
      <c r="D35" s="49"/>
      <c r="E35" s="49"/>
      <c r="F35" s="49"/>
      <c r="G35" s="49"/>
      <c r="H35" s="49"/>
      <c r="I35" s="65"/>
      <c r="J35" s="65"/>
      <c r="K35" s="65"/>
      <c r="L35" s="65"/>
      <c r="M35" s="65"/>
      <c r="N35" s="23"/>
      <c r="O35" s="66"/>
    </row>
    <row r="36" spans="1:15" ht="36" customHeight="1" x14ac:dyDescent="0.25">
      <c r="A36" s="67" t="s">
        <v>2408</v>
      </c>
      <c r="B36" s="48" t="s">
        <v>8912</v>
      </c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68"/>
    </row>
    <row r="37" spans="1:15" x14ac:dyDescent="0.25">
      <c r="A37" s="64" t="s">
        <v>2406</v>
      </c>
      <c r="B37" s="65" t="s">
        <v>8910</v>
      </c>
      <c r="C37" s="65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23"/>
      <c r="O37" s="66"/>
    </row>
    <row r="38" spans="1:15" ht="15.75" thickBot="1" x14ac:dyDescent="0.3">
      <c r="A38" s="6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1"/>
      <c r="O38" s="72"/>
    </row>
    <row r="52" spans="1:13" x14ac:dyDescent="0.25">
      <c r="A52" s="21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</row>
    <row r="56" spans="1:13" x14ac:dyDescent="0.25">
      <c r="A56" s="21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</row>
  </sheetData>
  <mergeCells count="11">
    <mergeCell ref="B36:O36"/>
    <mergeCell ref="B8:C8"/>
    <mergeCell ref="B9:C9"/>
    <mergeCell ref="B13:J13"/>
    <mergeCell ref="A1:M1"/>
    <mergeCell ref="A2:M2"/>
    <mergeCell ref="B4:C4"/>
    <mergeCell ref="B5:C5"/>
    <mergeCell ref="B6:C6"/>
    <mergeCell ref="B7:C7"/>
    <mergeCell ref="B35:H35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2833"/>
  <sheetViews>
    <sheetView topLeftCell="A2813" workbookViewId="0">
      <selection activeCell="M2833" sqref="M2833"/>
    </sheetView>
  </sheetViews>
  <sheetFormatPr defaultRowHeight="15" x14ac:dyDescent="0.25"/>
  <cols>
    <col min="13" max="13" width="13.5703125" bestFit="1" customWidth="1"/>
  </cols>
  <sheetData>
    <row r="1" spans="1:30" ht="60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2" t="s">
        <v>12</v>
      </c>
      <c r="N1" s="38" t="s">
        <v>2426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1" t="s">
        <v>28</v>
      </c>
    </row>
    <row r="2" spans="1:30" x14ac:dyDescent="0.25">
      <c r="A2" s="3" t="s">
        <v>29</v>
      </c>
      <c r="B2" s="4" t="s">
        <v>1931</v>
      </c>
      <c r="C2" s="4" t="s">
        <v>2427</v>
      </c>
      <c r="D2" s="5">
        <v>44335</v>
      </c>
      <c r="E2" s="5">
        <v>44335</v>
      </c>
      <c r="F2" s="5">
        <v>44338</v>
      </c>
      <c r="G2" s="4" t="s">
        <v>315</v>
      </c>
      <c r="H2" s="4" t="s">
        <v>32</v>
      </c>
      <c r="I2" s="6">
        <v>-386168.12</v>
      </c>
      <c r="J2" s="4" t="s">
        <v>39</v>
      </c>
      <c r="K2" s="4" t="s">
        <v>33</v>
      </c>
      <c r="L2" s="6">
        <v>-32418813.670000002</v>
      </c>
      <c r="M2" s="6">
        <v>-386168.12</v>
      </c>
      <c r="N2" s="7">
        <f t="shared" ref="N2:N65" si="0">ABS(M2)</f>
        <v>386168.12</v>
      </c>
      <c r="O2" s="4" t="s">
        <v>2428</v>
      </c>
      <c r="P2" s="4" t="s">
        <v>206</v>
      </c>
      <c r="Q2" s="4" t="s">
        <v>2312</v>
      </c>
      <c r="R2" s="4" t="s">
        <v>29</v>
      </c>
      <c r="S2" s="4" t="s">
        <v>36</v>
      </c>
      <c r="T2" s="4" t="s">
        <v>2429</v>
      </c>
      <c r="U2" s="4" t="s">
        <v>29</v>
      </c>
      <c r="V2" s="4" t="s">
        <v>29</v>
      </c>
      <c r="W2" s="4" t="s">
        <v>29</v>
      </c>
      <c r="X2" s="4" t="s">
        <v>1933</v>
      </c>
      <c r="Y2" s="4" t="s">
        <v>29</v>
      </c>
      <c r="Z2" s="5"/>
      <c r="AA2" s="4" t="s">
        <v>29</v>
      </c>
      <c r="AB2" s="4" t="s">
        <v>29</v>
      </c>
      <c r="AC2" s="4" t="s">
        <v>29</v>
      </c>
      <c r="AD2" s="6">
        <v>0</v>
      </c>
    </row>
    <row r="3" spans="1:30" x14ac:dyDescent="0.25">
      <c r="A3" s="3" t="s">
        <v>29</v>
      </c>
      <c r="B3" s="4" t="s">
        <v>1931</v>
      </c>
      <c r="C3" s="4" t="s">
        <v>2430</v>
      </c>
      <c r="D3" s="5">
        <v>44370</v>
      </c>
      <c r="E3" s="5">
        <v>44370</v>
      </c>
      <c r="F3" s="5">
        <v>44371</v>
      </c>
      <c r="G3" s="4" t="s">
        <v>315</v>
      </c>
      <c r="H3" s="4" t="s">
        <v>32</v>
      </c>
      <c r="I3" s="6">
        <v>-369390.96</v>
      </c>
      <c r="J3" s="4" t="s">
        <v>39</v>
      </c>
      <c r="K3" s="4" t="s">
        <v>33</v>
      </c>
      <c r="L3" s="6">
        <v>-31010371.09</v>
      </c>
      <c r="M3" s="6">
        <v>-369390.96</v>
      </c>
      <c r="N3" s="7">
        <f t="shared" si="0"/>
        <v>369390.96</v>
      </c>
      <c r="O3" s="4" t="s">
        <v>2431</v>
      </c>
      <c r="P3" s="4" t="s">
        <v>206</v>
      </c>
      <c r="Q3" s="4" t="s">
        <v>2312</v>
      </c>
      <c r="R3" s="4" t="s">
        <v>29</v>
      </c>
      <c r="S3" s="4" t="s">
        <v>36</v>
      </c>
      <c r="T3" s="4" t="s">
        <v>2432</v>
      </c>
      <c r="U3" s="4" t="s">
        <v>29</v>
      </c>
      <c r="V3" s="4" t="s">
        <v>29</v>
      </c>
      <c r="W3" s="4" t="s">
        <v>29</v>
      </c>
      <c r="X3" s="4" t="s">
        <v>1933</v>
      </c>
      <c r="Y3" s="4" t="s">
        <v>29</v>
      </c>
      <c r="Z3" s="5"/>
      <c r="AA3" s="4" t="s">
        <v>29</v>
      </c>
      <c r="AB3" s="4" t="s">
        <v>29</v>
      </c>
      <c r="AC3" s="4" t="s">
        <v>29</v>
      </c>
      <c r="AD3" s="6">
        <v>0</v>
      </c>
    </row>
    <row r="4" spans="1:30" x14ac:dyDescent="0.25">
      <c r="A4" s="3" t="s">
        <v>29</v>
      </c>
      <c r="B4" s="4" t="s">
        <v>1931</v>
      </c>
      <c r="C4" s="4" t="s">
        <v>2433</v>
      </c>
      <c r="D4" s="5">
        <v>44350</v>
      </c>
      <c r="E4" s="5">
        <v>44350</v>
      </c>
      <c r="F4" s="5">
        <v>44359</v>
      </c>
      <c r="G4" s="4" t="s">
        <v>315</v>
      </c>
      <c r="H4" s="4" t="s">
        <v>32</v>
      </c>
      <c r="I4" s="6">
        <v>-361071.14</v>
      </c>
      <c r="J4" s="4" t="s">
        <v>39</v>
      </c>
      <c r="K4" s="4" t="s">
        <v>33</v>
      </c>
      <c r="L4" s="6">
        <v>-30311922.199999999</v>
      </c>
      <c r="M4" s="6">
        <v>-361071.14</v>
      </c>
      <c r="N4" s="7">
        <f t="shared" si="0"/>
        <v>361071.14</v>
      </c>
      <c r="O4" s="4" t="s">
        <v>2434</v>
      </c>
      <c r="P4" s="4" t="s">
        <v>206</v>
      </c>
      <c r="Q4" s="4" t="s">
        <v>2312</v>
      </c>
      <c r="R4" s="4" t="s">
        <v>29</v>
      </c>
      <c r="S4" s="4" t="s">
        <v>36</v>
      </c>
      <c r="T4" s="4" t="s">
        <v>2435</v>
      </c>
      <c r="U4" s="4" t="s">
        <v>29</v>
      </c>
      <c r="V4" s="4" t="s">
        <v>29</v>
      </c>
      <c r="W4" s="4" t="s">
        <v>29</v>
      </c>
      <c r="X4" s="4" t="s">
        <v>1933</v>
      </c>
      <c r="Y4" s="4" t="s">
        <v>29</v>
      </c>
      <c r="Z4" s="5"/>
      <c r="AA4" s="4" t="s">
        <v>29</v>
      </c>
      <c r="AB4" s="4" t="s">
        <v>29</v>
      </c>
      <c r="AC4" s="4" t="s">
        <v>29</v>
      </c>
      <c r="AD4" s="6">
        <v>0</v>
      </c>
    </row>
    <row r="5" spans="1:30" x14ac:dyDescent="0.25">
      <c r="A5" s="3" t="s">
        <v>29</v>
      </c>
      <c r="B5" s="4" t="s">
        <v>1931</v>
      </c>
      <c r="C5" s="4" t="s">
        <v>2131</v>
      </c>
      <c r="D5" s="5">
        <v>44290</v>
      </c>
      <c r="E5" s="5">
        <v>44290</v>
      </c>
      <c r="F5" s="5">
        <v>44324</v>
      </c>
      <c r="G5" s="4" t="s">
        <v>315</v>
      </c>
      <c r="H5" s="4" t="s">
        <v>32</v>
      </c>
      <c r="I5" s="6">
        <v>-313600</v>
      </c>
      <c r="J5" s="4" t="s">
        <v>39</v>
      </c>
      <c r="K5" s="4" t="s">
        <v>33</v>
      </c>
      <c r="L5" s="6">
        <v>-26326720</v>
      </c>
      <c r="M5" s="6">
        <v>-313600</v>
      </c>
      <c r="N5" s="7">
        <f t="shared" si="0"/>
        <v>313600</v>
      </c>
      <c r="O5" s="4" t="s">
        <v>2132</v>
      </c>
      <c r="P5" s="4" t="s">
        <v>2132</v>
      </c>
      <c r="Q5" s="4" t="s">
        <v>2133</v>
      </c>
      <c r="R5" s="4" t="s">
        <v>29</v>
      </c>
      <c r="S5" s="4" t="s">
        <v>36</v>
      </c>
      <c r="T5" s="4" t="s">
        <v>2134</v>
      </c>
      <c r="U5" s="4" t="s">
        <v>29</v>
      </c>
      <c r="V5" s="4" t="s">
        <v>29</v>
      </c>
      <c r="W5" s="4" t="s">
        <v>29</v>
      </c>
      <c r="X5" s="4" t="s">
        <v>1933</v>
      </c>
      <c r="Y5" s="4" t="s">
        <v>29</v>
      </c>
      <c r="Z5" s="5"/>
      <c r="AA5" s="4" t="s">
        <v>29</v>
      </c>
      <c r="AB5" s="4" t="s">
        <v>29</v>
      </c>
      <c r="AC5" s="4" t="s">
        <v>29</v>
      </c>
      <c r="AD5" s="6">
        <v>0</v>
      </c>
    </row>
    <row r="6" spans="1:30" x14ac:dyDescent="0.25">
      <c r="A6" s="3" t="s">
        <v>29</v>
      </c>
      <c r="B6" s="4" t="s">
        <v>1931</v>
      </c>
      <c r="C6" s="4" t="s">
        <v>2436</v>
      </c>
      <c r="D6" s="5">
        <v>44346</v>
      </c>
      <c r="E6" s="5">
        <v>44346</v>
      </c>
      <c r="F6" s="5">
        <v>44347</v>
      </c>
      <c r="G6" s="4" t="s">
        <v>315</v>
      </c>
      <c r="H6" s="4" t="s">
        <v>32</v>
      </c>
      <c r="I6" s="6">
        <v>-308580.28000000003</v>
      </c>
      <c r="J6" s="4" t="s">
        <v>39</v>
      </c>
      <c r="K6" s="4" t="s">
        <v>33</v>
      </c>
      <c r="L6" s="6">
        <v>-25905314.510000002</v>
      </c>
      <c r="M6" s="6">
        <v>-308580.28000000003</v>
      </c>
      <c r="N6" s="7">
        <f t="shared" si="0"/>
        <v>308580.28000000003</v>
      </c>
      <c r="O6" s="4" t="s">
        <v>2437</v>
      </c>
      <c r="P6" s="4" t="s">
        <v>2437</v>
      </c>
      <c r="Q6" s="4" t="s">
        <v>2312</v>
      </c>
      <c r="R6" s="4" t="s">
        <v>29</v>
      </c>
      <c r="S6" s="4" t="s">
        <v>36</v>
      </c>
      <c r="T6" s="4" t="s">
        <v>2438</v>
      </c>
      <c r="U6" s="4" t="s">
        <v>29</v>
      </c>
      <c r="V6" s="4" t="s">
        <v>29</v>
      </c>
      <c r="W6" s="4" t="s">
        <v>29</v>
      </c>
      <c r="X6" s="4" t="s">
        <v>1933</v>
      </c>
      <c r="Y6" s="4" t="s">
        <v>29</v>
      </c>
      <c r="Z6" s="5"/>
      <c r="AA6" s="4" t="s">
        <v>29</v>
      </c>
      <c r="AB6" s="4" t="s">
        <v>29</v>
      </c>
      <c r="AC6" s="4" t="s">
        <v>29</v>
      </c>
      <c r="AD6" s="6">
        <v>0</v>
      </c>
    </row>
    <row r="7" spans="1:30" x14ac:dyDescent="0.25">
      <c r="A7" s="3" t="s">
        <v>29</v>
      </c>
      <c r="B7" s="4" t="s">
        <v>1931</v>
      </c>
      <c r="C7" s="4" t="s">
        <v>2049</v>
      </c>
      <c r="D7" s="5">
        <v>44277</v>
      </c>
      <c r="E7" s="5">
        <v>44277</v>
      </c>
      <c r="F7" s="5">
        <v>44280</v>
      </c>
      <c r="G7" s="4" t="s">
        <v>315</v>
      </c>
      <c r="H7" s="4" t="s">
        <v>32</v>
      </c>
      <c r="I7" s="6">
        <v>-307438.59000000003</v>
      </c>
      <c r="J7" s="4" t="s">
        <v>39</v>
      </c>
      <c r="K7" s="4" t="s">
        <v>33</v>
      </c>
      <c r="L7" s="6">
        <v>-25809469.629999999</v>
      </c>
      <c r="M7" s="6">
        <v>-307438.59000000003</v>
      </c>
      <c r="N7" s="7">
        <f t="shared" si="0"/>
        <v>307438.59000000003</v>
      </c>
      <c r="O7" s="4" t="s">
        <v>2050</v>
      </c>
      <c r="P7" s="4" t="s">
        <v>2050</v>
      </c>
      <c r="Q7" s="4" t="s">
        <v>2051</v>
      </c>
      <c r="R7" s="4" t="s">
        <v>29</v>
      </c>
      <c r="S7" s="4" t="s">
        <v>36</v>
      </c>
      <c r="T7" s="4" t="s">
        <v>2052</v>
      </c>
      <c r="U7" s="4" t="s">
        <v>29</v>
      </c>
      <c r="V7" s="4" t="s">
        <v>29</v>
      </c>
      <c r="W7" s="4" t="s">
        <v>29</v>
      </c>
      <c r="X7" s="4" t="s">
        <v>1933</v>
      </c>
      <c r="Y7" s="4" t="s">
        <v>2439</v>
      </c>
      <c r="Z7" s="5">
        <v>44383</v>
      </c>
      <c r="AA7" s="4" t="s">
        <v>29</v>
      </c>
      <c r="AB7" s="4" t="s">
        <v>29</v>
      </c>
      <c r="AC7" s="4" t="s">
        <v>29</v>
      </c>
      <c r="AD7" s="6">
        <v>0</v>
      </c>
    </row>
    <row r="8" spans="1:30" x14ac:dyDescent="0.25">
      <c r="A8" s="3" t="s">
        <v>29</v>
      </c>
      <c r="B8" s="4" t="s">
        <v>1931</v>
      </c>
      <c r="C8" s="4" t="s">
        <v>2440</v>
      </c>
      <c r="D8" s="5">
        <v>44347</v>
      </c>
      <c r="E8" s="5">
        <v>44347</v>
      </c>
      <c r="F8" s="5">
        <v>44348</v>
      </c>
      <c r="G8" s="4" t="s">
        <v>315</v>
      </c>
      <c r="H8" s="4" t="s">
        <v>32</v>
      </c>
      <c r="I8" s="6">
        <v>-283975.83</v>
      </c>
      <c r="J8" s="4" t="s">
        <v>39</v>
      </c>
      <c r="K8" s="4" t="s">
        <v>33</v>
      </c>
      <c r="L8" s="6">
        <v>-23839770.93</v>
      </c>
      <c r="M8" s="6">
        <v>-283975.83</v>
      </c>
      <c r="N8" s="7">
        <f t="shared" si="0"/>
        <v>283975.83</v>
      </c>
      <c r="O8" s="4" t="s">
        <v>2441</v>
      </c>
      <c r="P8" s="4" t="s">
        <v>2442</v>
      </c>
      <c r="Q8" s="4" t="s">
        <v>2443</v>
      </c>
      <c r="R8" s="4" t="s">
        <v>29</v>
      </c>
      <c r="S8" s="4" t="s">
        <v>36</v>
      </c>
      <c r="T8" s="4" t="s">
        <v>2444</v>
      </c>
      <c r="U8" s="4" t="s">
        <v>29</v>
      </c>
      <c r="V8" s="4" t="s">
        <v>29</v>
      </c>
      <c r="W8" s="4" t="s">
        <v>29</v>
      </c>
      <c r="X8" s="4" t="s">
        <v>1933</v>
      </c>
      <c r="Y8" s="4" t="s">
        <v>29</v>
      </c>
      <c r="Z8" s="5"/>
      <c r="AA8" s="4" t="s">
        <v>29</v>
      </c>
      <c r="AB8" s="4" t="s">
        <v>29</v>
      </c>
      <c r="AC8" s="4" t="s">
        <v>29</v>
      </c>
      <c r="AD8" s="6">
        <v>0</v>
      </c>
    </row>
    <row r="9" spans="1:30" x14ac:dyDescent="0.25">
      <c r="A9" s="3" t="s">
        <v>29</v>
      </c>
      <c r="B9" s="4" t="s">
        <v>1931</v>
      </c>
      <c r="C9" s="4" t="s">
        <v>212</v>
      </c>
      <c r="D9" s="5">
        <v>44347</v>
      </c>
      <c r="E9" s="5">
        <v>44266</v>
      </c>
      <c r="F9" s="5">
        <v>44352</v>
      </c>
      <c r="G9" s="4" t="s">
        <v>1185</v>
      </c>
      <c r="H9" s="4" t="s">
        <v>32</v>
      </c>
      <c r="I9" s="6">
        <v>-248764.57</v>
      </c>
      <c r="J9" s="4" t="s">
        <v>39</v>
      </c>
      <c r="K9" s="4" t="s">
        <v>33</v>
      </c>
      <c r="L9" s="6">
        <v>-20883785.649999999</v>
      </c>
      <c r="M9" s="6">
        <v>-248764.57</v>
      </c>
      <c r="N9" s="7">
        <f t="shared" si="0"/>
        <v>248764.57</v>
      </c>
      <c r="O9" s="4" t="s">
        <v>2445</v>
      </c>
      <c r="P9" s="4" t="s">
        <v>2446</v>
      </c>
      <c r="Q9" s="4" t="s">
        <v>1950</v>
      </c>
      <c r="R9" s="4" t="s">
        <v>29</v>
      </c>
      <c r="S9" s="4" t="s">
        <v>36</v>
      </c>
      <c r="T9" s="4" t="s">
        <v>148</v>
      </c>
      <c r="U9" s="4" t="s">
        <v>149</v>
      </c>
      <c r="V9" s="4" t="s">
        <v>29</v>
      </c>
      <c r="W9" s="4" t="s">
        <v>205</v>
      </c>
      <c r="X9" s="4" t="s">
        <v>1933</v>
      </c>
      <c r="Y9" s="4" t="s">
        <v>29</v>
      </c>
      <c r="Z9" s="5"/>
      <c r="AA9" s="4" t="s">
        <v>29</v>
      </c>
      <c r="AB9" s="4" t="s">
        <v>29</v>
      </c>
      <c r="AC9" s="4" t="s">
        <v>29</v>
      </c>
      <c r="AD9" s="6">
        <v>0</v>
      </c>
    </row>
    <row r="10" spans="1:30" x14ac:dyDescent="0.25">
      <c r="A10" s="3" t="s">
        <v>29</v>
      </c>
      <c r="B10" s="4" t="s">
        <v>1931</v>
      </c>
      <c r="C10" s="4" t="s">
        <v>152</v>
      </c>
      <c r="D10" s="5">
        <v>44342</v>
      </c>
      <c r="E10" s="5">
        <v>44266</v>
      </c>
      <c r="F10" s="5">
        <v>44342</v>
      </c>
      <c r="G10" s="4" t="s">
        <v>1185</v>
      </c>
      <c r="H10" s="4" t="s">
        <v>32</v>
      </c>
      <c r="I10" s="6">
        <v>-246587.36</v>
      </c>
      <c r="J10" s="4" t="s">
        <v>39</v>
      </c>
      <c r="K10" s="4" t="s">
        <v>33</v>
      </c>
      <c r="L10" s="6">
        <v>-20701008.870000001</v>
      </c>
      <c r="M10" s="6">
        <v>-246587.36</v>
      </c>
      <c r="N10" s="7">
        <f t="shared" si="0"/>
        <v>246587.36</v>
      </c>
      <c r="O10" s="4" t="s">
        <v>2447</v>
      </c>
      <c r="P10" s="4" t="s">
        <v>2448</v>
      </c>
      <c r="Q10" s="4" t="s">
        <v>1950</v>
      </c>
      <c r="R10" s="4" t="s">
        <v>29</v>
      </c>
      <c r="S10" s="4" t="s">
        <v>36</v>
      </c>
      <c r="T10" s="4" t="s">
        <v>148</v>
      </c>
      <c r="U10" s="4" t="s">
        <v>149</v>
      </c>
      <c r="V10" s="4" t="s">
        <v>29</v>
      </c>
      <c r="W10" s="4" t="s">
        <v>205</v>
      </c>
      <c r="X10" s="4" t="s">
        <v>1933</v>
      </c>
      <c r="Y10" s="4" t="s">
        <v>2449</v>
      </c>
      <c r="Z10" s="5">
        <v>44392</v>
      </c>
      <c r="AA10" s="4" t="s">
        <v>29</v>
      </c>
      <c r="AB10" s="4" t="s">
        <v>29</v>
      </c>
      <c r="AC10" s="4" t="s">
        <v>29</v>
      </c>
      <c r="AD10" s="6">
        <v>0</v>
      </c>
    </row>
    <row r="11" spans="1:30" x14ac:dyDescent="0.25">
      <c r="A11" s="3" t="s">
        <v>29</v>
      </c>
      <c r="B11" s="4" t="s">
        <v>1931</v>
      </c>
      <c r="C11" s="4" t="s">
        <v>2450</v>
      </c>
      <c r="D11" s="5">
        <v>44334</v>
      </c>
      <c r="E11" s="5">
        <v>44334</v>
      </c>
      <c r="F11" s="5">
        <v>44336</v>
      </c>
      <c r="G11" s="4" t="s">
        <v>315</v>
      </c>
      <c r="H11" s="4" t="s">
        <v>32</v>
      </c>
      <c r="I11" s="6">
        <v>-213975</v>
      </c>
      <c r="J11" s="4" t="s">
        <v>39</v>
      </c>
      <c r="K11" s="4" t="s">
        <v>33</v>
      </c>
      <c r="L11" s="6">
        <v>-17963201.25</v>
      </c>
      <c r="M11" s="6">
        <v>-213975</v>
      </c>
      <c r="N11" s="7">
        <f t="shared" si="0"/>
        <v>213975</v>
      </c>
      <c r="O11" s="4" t="s">
        <v>2451</v>
      </c>
      <c r="P11" s="4" t="s">
        <v>2442</v>
      </c>
      <c r="Q11" s="4" t="s">
        <v>2452</v>
      </c>
      <c r="R11" s="4" t="s">
        <v>29</v>
      </c>
      <c r="S11" s="4" t="s">
        <v>36</v>
      </c>
      <c r="T11" s="4" t="s">
        <v>2453</v>
      </c>
      <c r="U11" s="4" t="s">
        <v>29</v>
      </c>
      <c r="V11" s="4" t="s">
        <v>29</v>
      </c>
      <c r="W11" s="4" t="s">
        <v>29</v>
      </c>
      <c r="X11" s="4" t="s">
        <v>1933</v>
      </c>
      <c r="Y11" s="4" t="s">
        <v>29</v>
      </c>
      <c r="Z11" s="5"/>
      <c r="AA11" s="4" t="s">
        <v>29</v>
      </c>
      <c r="AB11" s="4" t="s">
        <v>29</v>
      </c>
      <c r="AC11" s="4" t="s">
        <v>29</v>
      </c>
      <c r="AD11" s="6">
        <v>0</v>
      </c>
    </row>
    <row r="12" spans="1:30" x14ac:dyDescent="0.25">
      <c r="A12" s="3" t="s">
        <v>29</v>
      </c>
      <c r="B12" s="4" t="s">
        <v>1931</v>
      </c>
      <c r="C12" s="4" t="s">
        <v>178</v>
      </c>
      <c r="D12" s="5">
        <v>44342</v>
      </c>
      <c r="E12" s="5">
        <v>44266</v>
      </c>
      <c r="F12" s="5">
        <v>44342</v>
      </c>
      <c r="G12" s="4" t="s">
        <v>1185</v>
      </c>
      <c r="H12" s="4" t="s">
        <v>32</v>
      </c>
      <c r="I12" s="6">
        <v>-211647.9</v>
      </c>
      <c r="J12" s="4" t="s">
        <v>39</v>
      </c>
      <c r="K12" s="4" t="s">
        <v>33</v>
      </c>
      <c r="L12" s="6">
        <v>-17767841.210000001</v>
      </c>
      <c r="M12" s="6">
        <v>-211647.9</v>
      </c>
      <c r="N12" s="7">
        <f t="shared" si="0"/>
        <v>211647.9</v>
      </c>
      <c r="O12" s="4" t="s">
        <v>2454</v>
      </c>
      <c r="P12" s="4" t="s">
        <v>2455</v>
      </c>
      <c r="Q12" s="4" t="s">
        <v>1950</v>
      </c>
      <c r="R12" s="4" t="s">
        <v>29</v>
      </c>
      <c r="S12" s="4" t="s">
        <v>36</v>
      </c>
      <c r="T12" s="4" t="s">
        <v>148</v>
      </c>
      <c r="U12" s="4" t="s">
        <v>149</v>
      </c>
      <c r="V12" s="4" t="s">
        <v>29</v>
      </c>
      <c r="W12" s="4" t="s">
        <v>205</v>
      </c>
      <c r="X12" s="4" t="s">
        <v>1933</v>
      </c>
      <c r="Y12" s="4" t="s">
        <v>29</v>
      </c>
      <c r="Z12" s="5"/>
      <c r="AA12" s="4" t="s">
        <v>29</v>
      </c>
      <c r="AB12" s="4" t="s">
        <v>29</v>
      </c>
      <c r="AC12" s="4" t="s">
        <v>29</v>
      </c>
      <c r="AD12" s="6">
        <v>0</v>
      </c>
    </row>
    <row r="13" spans="1:30" x14ac:dyDescent="0.25">
      <c r="A13" s="3" t="s">
        <v>29</v>
      </c>
      <c r="B13" s="4" t="s">
        <v>1931</v>
      </c>
      <c r="C13" s="4" t="s">
        <v>2456</v>
      </c>
      <c r="D13" s="5">
        <v>44375</v>
      </c>
      <c r="E13" s="5">
        <v>44375</v>
      </c>
      <c r="F13" s="5">
        <v>44376</v>
      </c>
      <c r="G13" s="4" t="s">
        <v>315</v>
      </c>
      <c r="H13" s="4" t="s">
        <v>32</v>
      </c>
      <c r="I13" s="6">
        <v>-209797.6</v>
      </c>
      <c r="J13" s="4" t="s">
        <v>39</v>
      </c>
      <c r="K13" s="4" t="s">
        <v>33</v>
      </c>
      <c r="L13" s="6">
        <v>-17612508.52</v>
      </c>
      <c r="M13" s="6">
        <v>-209797.6</v>
      </c>
      <c r="N13" s="7">
        <f t="shared" si="0"/>
        <v>209797.6</v>
      </c>
      <c r="O13" s="4" t="s">
        <v>2457</v>
      </c>
      <c r="P13" s="4" t="s">
        <v>2442</v>
      </c>
      <c r="Q13" s="4" t="s">
        <v>1992</v>
      </c>
      <c r="R13" s="4" t="s">
        <v>29</v>
      </c>
      <c r="S13" s="4" t="s">
        <v>36</v>
      </c>
      <c r="T13" s="4" t="s">
        <v>2458</v>
      </c>
      <c r="U13" s="4" t="s">
        <v>29</v>
      </c>
      <c r="V13" s="4" t="s">
        <v>29</v>
      </c>
      <c r="W13" s="4" t="s">
        <v>29</v>
      </c>
      <c r="X13" s="4" t="s">
        <v>1933</v>
      </c>
      <c r="Y13" s="4" t="s">
        <v>29</v>
      </c>
      <c r="Z13" s="5"/>
      <c r="AA13" s="4" t="s">
        <v>29</v>
      </c>
      <c r="AB13" s="4" t="s">
        <v>29</v>
      </c>
      <c r="AC13" s="4" t="s">
        <v>29</v>
      </c>
      <c r="AD13" s="6">
        <v>0</v>
      </c>
    </row>
    <row r="14" spans="1:30" x14ac:dyDescent="0.25">
      <c r="A14" s="3" t="s">
        <v>29</v>
      </c>
      <c r="B14" s="4" t="s">
        <v>1931</v>
      </c>
      <c r="C14" s="4" t="s">
        <v>2459</v>
      </c>
      <c r="D14" s="5">
        <v>44362</v>
      </c>
      <c r="E14" s="5">
        <v>44362</v>
      </c>
      <c r="F14" s="5">
        <v>44362</v>
      </c>
      <c r="G14" s="4" t="s">
        <v>315</v>
      </c>
      <c r="H14" s="4" t="s">
        <v>32</v>
      </c>
      <c r="I14" s="6">
        <v>-198191.12</v>
      </c>
      <c r="J14" s="4" t="s">
        <v>39</v>
      </c>
      <c r="K14" s="4" t="s">
        <v>33</v>
      </c>
      <c r="L14" s="6">
        <v>-16638144.52</v>
      </c>
      <c r="M14" s="6">
        <v>-198191.12</v>
      </c>
      <c r="N14" s="7">
        <f t="shared" si="0"/>
        <v>198191.12</v>
      </c>
      <c r="O14" s="4" t="s">
        <v>2460</v>
      </c>
      <c r="P14" s="4" t="s">
        <v>2460</v>
      </c>
      <c r="Q14" s="4" t="s">
        <v>2461</v>
      </c>
      <c r="R14" s="4" t="s">
        <v>29</v>
      </c>
      <c r="S14" s="4" t="s">
        <v>36</v>
      </c>
      <c r="T14" s="4" t="s">
        <v>2462</v>
      </c>
      <c r="U14" s="4" t="s">
        <v>29</v>
      </c>
      <c r="V14" s="4" t="s">
        <v>29</v>
      </c>
      <c r="W14" s="4" t="s">
        <v>29</v>
      </c>
      <c r="X14" s="4" t="s">
        <v>1933</v>
      </c>
      <c r="Y14" s="4" t="s">
        <v>2463</v>
      </c>
      <c r="Z14" s="5">
        <v>44384</v>
      </c>
      <c r="AA14" s="4" t="s">
        <v>29</v>
      </c>
      <c r="AB14" s="4" t="s">
        <v>29</v>
      </c>
      <c r="AC14" s="4" t="s">
        <v>29</v>
      </c>
      <c r="AD14" s="6">
        <v>0</v>
      </c>
    </row>
    <row r="15" spans="1:30" x14ac:dyDescent="0.25">
      <c r="A15" s="3" t="s">
        <v>29</v>
      </c>
      <c r="B15" s="4" t="s">
        <v>1931</v>
      </c>
      <c r="C15" s="4" t="s">
        <v>1941</v>
      </c>
      <c r="D15" s="5">
        <v>44178</v>
      </c>
      <c r="E15" s="5">
        <v>44178</v>
      </c>
      <c r="F15" s="5">
        <v>44202</v>
      </c>
      <c r="G15" s="4" t="s">
        <v>315</v>
      </c>
      <c r="H15" s="4" t="s">
        <v>32</v>
      </c>
      <c r="I15" s="6">
        <v>-198000</v>
      </c>
      <c r="J15" s="4" t="s">
        <v>39</v>
      </c>
      <c r="K15" s="4" t="s">
        <v>33</v>
      </c>
      <c r="L15" s="6">
        <v>-16622100</v>
      </c>
      <c r="M15" s="6">
        <v>-198000</v>
      </c>
      <c r="N15" s="7">
        <f t="shared" si="0"/>
        <v>198000</v>
      </c>
      <c r="O15" s="4" t="s">
        <v>1942</v>
      </c>
      <c r="P15" s="4" t="s">
        <v>1942</v>
      </c>
      <c r="Q15" s="4" t="s">
        <v>1943</v>
      </c>
      <c r="R15" s="4" t="s">
        <v>29</v>
      </c>
      <c r="S15" s="4" t="s">
        <v>36</v>
      </c>
      <c r="T15" s="4" t="s">
        <v>1944</v>
      </c>
      <c r="U15" s="4" t="s">
        <v>29</v>
      </c>
      <c r="V15" s="4" t="s">
        <v>29</v>
      </c>
      <c r="W15" s="4" t="s">
        <v>29</v>
      </c>
      <c r="X15" s="4" t="s">
        <v>1933</v>
      </c>
      <c r="Y15" s="4" t="s">
        <v>29</v>
      </c>
      <c r="Z15" s="5"/>
      <c r="AA15" s="4" t="s">
        <v>29</v>
      </c>
      <c r="AB15" s="4" t="s">
        <v>29</v>
      </c>
      <c r="AC15" s="4" t="s">
        <v>29</v>
      </c>
      <c r="AD15" s="6">
        <v>0</v>
      </c>
    </row>
    <row r="16" spans="1:30" x14ac:dyDescent="0.25">
      <c r="A16" s="3" t="s">
        <v>29</v>
      </c>
      <c r="B16" s="4" t="s">
        <v>1931</v>
      </c>
      <c r="C16" s="4" t="s">
        <v>2464</v>
      </c>
      <c r="D16" s="5">
        <v>44334</v>
      </c>
      <c r="E16" s="5">
        <v>44334</v>
      </c>
      <c r="F16" s="5">
        <v>44338</v>
      </c>
      <c r="G16" s="4" t="s">
        <v>315</v>
      </c>
      <c r="H16" s="4" t="s">
        <v>32</v>
      </c>
      <c r="I16" s="6">
        <v>-196865.96</v>
      </c>
      <c r="J16" s="4" t="s">
        <v>39</v>
      </c>
      <c r="K16" s="4" t="s">
        <v>33</v>
      </c>
      <c r="L16" s="6">
        <v>-16526897.34</v>
      </c>
      <c r="M16" s="6">
        <v>-196865.96</v>
      </c>
      <c r="N16" s="7">
        <f t="shared" si="0"/>
        <v>196865.96</v>
      </c>
      <c r="O16" s="4" t="s">
        <v>2465</v>
      </c>
      <c r="P16" s="4" t="s">
        <v>2465</v>
      </c>
      <c r="Q16" s="4" t="s">
        <v>2312</v>
      </c>
      <c r="R16" s="4" t="s">
        <v>29</v>
      </c>
      <c r="S16" s="4" t="s">
        <v>36</v>
      </c>
      <c r="T16" s="4" t="s">
        <v>2466</v>
      </c>
      <c r="U16" s="4" t="s">
        <v>29</v>
      </c>
      <c r="V16" s="4" t="s">
        <v>29</v>
      </c>
      <c r="W16" s="4" t="s">
        <v>29</v>
      </c>
      <c r="X16" s="4" t="s">
        <v>1933</v>
      </c>
      <c r="Y16" s="4" t="s">
        <v>29</v>
      </c>
      <c r="Z16" s="5"/>
      <c r="AA16" s="4" t="s">
        <v>29</v>
      </c>
      <c r="AB16" s="4" t="s">
        <v>29</v>
      </c>
      <c r="AC16" s="4" t="s">
        <v>29</v>
      </c>
      <c r="AD16" s="6">
        <v>0</v>
      </c>
    </row>
    <row r="17" spans="1:30" x14ac:dyDescent="0.25">
      <c r="A17" s="3" t="s">
        <v>29</v>
      </c>
      <c r="B17" s="4" t="s">
        <v>1931</v>
      </c>
      <c r="C17" s="4" t="s">
        <v>198</v>
      </c>
      <c r="D17" s="5">
        <v>44342</v>
      </c>
      <c r="E17" s="5">
        <v>44266</v>
      </c>
      <c r="F17" s="5">
        <v>44342</v>
      </c>
      <c r="G17" s="4" t="s">
        <v>1185</v>
      </c>
      <c r="H17" s="4" t="s">
        <v>32</v>
      </c>
      <c r="I17" s="6">
        <v>-191048.72</v>
      </c>
      <c r="J17" s="4" t="s">
        <v>39</v>
      </c>
      <c r="K17" s="4" t="s">
        <v>33</v>
      </c>
      <c r="L17" s="6">
        <v>-16038540.039999999</v>
      </c>
      <c r="M17" s="6">
        <v>-191048.72</v>
      </c>
      <c r="N17" s="7">
        <f t="shared" si="0"/>
        <v>191048.72</v>
      </c>
      <c r="O17" s="4" t="s">
        <v>2467</v>
      </c>
      <c r="P17" s="4" t="s">
        <v>2468</v>
      </c>
      <c r="Q17" s="4" t="s">
        <v>1950</v>
      </c>
      <c r="R17" s="4" t="s">
        <v>29</v>
      </c>
      <c r="S17" s="4" t="s">
        <v>36</v>
      </c>
      <c r="T17" s="4" t="s">
        <v>148</v>
      </c>
      <c r="U17" s="4" t="s">
        <v>149</v>
      </c>
      <c r="V17" s="4" t="s">
        <v>29</v>
      </c>
      <c r="W17" s="4" t="s">
        <v>205</v>
      </c>
      <c r="X17" s="4" t="s">
        <v>1933</v>
      </c>
      <c r="Y17" s="4" t="s">
        <v>29</v>
      </c>
      <c r="Z17" s="5"/>
      <c r="AA17" s="4" t="s">
        <v>29</v>
      </c>
      <c r="AB17" s="4" t="s">
        <v>29</v>
      </c>
      <c r="AC17" s="4" t="s">
        <v>29</v>
      </c>
      <c r="AD17" s="6">
        <v>0</v>
      </c>
    </row>
    <row r="18" spans="1:30" x14ac:dyDescent="0.25">
      <c r="A18" s="3" t="s">
        <v>29</v>
      </c>
      <c r="B18" s="4" t="s">
        <v>1931</v>
      </c>
      <c r="C18" s="4" t="s">
        <v>2469</v>
      </c>
      <c r="D18" s="5">
        <v>44321</v>
      </c>
      <c r="E18" s="5">
        <v>44321</v>
      </c>
      <c r="F18" s="5">
        <v>44325</v>
      </c>
      <c r="G18" s="4" t="s">
        <v>315</v>
      </c>
      <c r="H18" s="4" t="s">
        <v>32</v>
      </c>
      <c r="I18" s="6">
        <v>-176890.95</v>
      </c>
      <c r="J18" s="4" t="s">
        <v>39</v>
      </c>
      <c r="K18" s="4" t="s">
        <v>33</v>
      </c>
      <c r="L18" s="6">
        <v>-14849995.25</v>
      </c>
      <c r="M18" s="6">
        <v>-176890.95</v>
      </c>
      <c r="N18" s="7">
        <f t="shared" si="0"/>
        <v>176890.95</v>
      </c>
      <c r="O18" s="4" t="s">
        <v>2470</v>
      </c>
      <c r="P18" s="4" t="s">
        <v>173</v>
      </c>
      <c r="Q18" s="4" t="s">
        <v>1969</v>
      </c>
      <c r="R18" s="4" t="s">
        <v>29</v>
      </c>
      <c r="S18" s="4" t="s">
        <v>36</v>
      </c>
      <c r="T18" s="4" t="s">
        <v>2471</v>
      </c>
      <c r="U18" s="4" t="s">
        <v>29</v>
      </c>
      <c r="V18" s="4" t="s">
        <v>29</v>
      </c>
      <c r="W18" s="4" t="s">
        <v>29</v>
      </c>
      <c r="X18" s="4" t="s">
        <v>1933</v>
      </c>
      <c r="Y18" s="4" t="s">
        <v>29</v>
      </c>
      <c r="Z18" s="5"/>
      <c r="AA18" s="4" t="s">
        <v>29</v>
      </c>
      <c r="AB18" s="4" t="s">
        <v>29</v>
      </c>
      <c r="AC18" s="4" t="s">
        <v>29</v>
      </c>
      <c r="AD18" s="6">
        <v>0</v>
      </c>
    </row>
    <row r="19" spans="1:30" x14ac:dyDescent="0.25">
      <c r="A19" s="3" t="s">
        <v>29</v>
      </c>
      <c r="B19" s="4" t="s">
        <v>1931</v>
      </c>
      <c r="C19" s="4" t="s">
        <v>2472</v>
      </c>
      <c r="D19" s="5">
        <v>44350</v>
      </c>
      <c r="E19" s="5">
        <v>44350</v>
      </c>
      <c r="F19" s="5">
        <v>44359</v>
      </c>
      <c r="G19" s="4" t="s">
        <v>315</v>
      </c>
      <c r="H19" s="4" t="s">
        <v>32</v>
      </c>
      <c r="I19" s="6">
        <v>-171022.23</v>
      </c>
      <c r="J19" s="4" t="s">
        <v>39</v>
      </c>
      <c r="K19" s="4" t="s">
        <v>33</v>
      </c>
      <c r="L19" s="6">
        <v>-14357316.210000001</v>
      </c>
      <c r="M19" s="6">
        <v>-171022.23</v>
      </c>
      <c r="N19" s="7">
        <f t="shared" si="0"/>
        <v>171022.23</v>
      </c>
      <c r="O19" s="4" t="s">
        <v>2473</v>
      </c>
      <c r="P19" s="4" t="s">
        <v>206</v>
      </c>
      <c r="Q19" s="4" t="s">
        <v>2312</v>
      </c>
      <c r="R19" s="4" t="s">
        <v>29</v>
      </c>
      <c r="S19" s="4" t="s">
        <v>36</v>
      </c>
      <c r="T19" s="4" t="s">
        <v>2474</v>
      </c>
      <c r="U19" s="4" t="s">
        <v>29</v>
      </c>
      <c r="V19" s="4" t="s">
        <v>29</v>
      </c>
      <c r="W19" s="4" t="s">
        <v>29</v>
      </c>
      <c r="X19" s="4" t="s">
        <v>1933</v>
      </c>
      <c r="Y19" s="4" t="s">
        <v>29</v>
      </c>
      <c r="Z19" s="5"/>
      <c r="AA19" s="4" t="s">
        <v>29</v>
      </c>
      <c r="AB19" s="4" t="s">
        <v>29</v>
      </c>
      <c r="AC19" s="4" t="s">
        <v>29</v>
      </c>
      <c r="AD19" s="6">
        <v>0</v>
      </c>
    </row>
    <row r="20" spans="1:30" x14ac:dyDescent="0.25">
      <c r="A20" s="3" t="s">
        <v>29</v>
      </c>
      <c r="B20" s="4" t="s">
        <v>1931</v>
      </c>
      <c r="C20" s="4" t="s">
        <v>2475</v>
      </c>
      <c r="D20" s="5">
        <v>44334</v>
      </c>
      <c r="E20" s="5">
        <v>44334</v>
      </c>
      <c r="F20" s="5">
        <v>44338</v>
      </c>
      <c r="G20" s="4" t="s">
        <v>315</v>
      </c>
      <c r="H20" s="4" t="s">
        <v>32</v>
      </c>
      <c r="I20" s="6">
        <v>-163410.26999999999</v>
      </c>
      <c r="J20" s="4" t="s">
        <v>39</v>
      </c>
      <c r="K20" s="4" t="s">
        <v>33</v>
      </c>
      <c r="L20" s="6">
        <v>-13718292.17</v>
      </c>
      <c r="M20" s="6">
        <v>-163410.26999999999</v>
      </c>
      <c r="N20" s="7">
        <f t="shared" si="0"/>
        <v>163410.26999999999</v>
      </c>
      <c r="O20" s="4" t="s">
        <v>2476</v>
      </c>
      <c r="P20" s="4" t="s">
        <v>2476</v>
      </c>
      <c r="Q20" s="4" t="s">
        <v>2477</v>
      </c>
      <c r="R20" s="4" t="s">
        <v>29</v>
      </c>
      <c r="S20" s="4" t="s">
        <v>36</v>
      </c>
      <c r="T20" s="4" t="s">
        <v>2478</v>
      </c>
      <c r="U20" s="4" t="s">
        <v>29</v>
      </c>
      <c r="V20" s="4" t="s">
        <v>29</v>
      </c>
      <c r="W20" s="4" t="s">
        <v>29</v>
      </c>
      <c r="X20" s="4" t="s">
        <v>1933</v>
      </c>
      <c r="Y20" s="4" t="s">
        <v>29</v>
      </c>
      <c r="Z20" s="5"/>
      <c r="AA20" s="4" t="s">
        <v>29</v>
      </c>
      <c r="AB20" s="4" t="s">
        <v>29</v>
      </c>
      <c r="AC20" s="4" t="s">
        <v>29</v>
      </c>
      <c r="AD20" s="6">
        <v>0</v>
      </c>
    </row>
    <row r="21" spans="1:30" x14ac:dyDescent="0.25">
      <c r="A21" s="3" t="s">
        <v>29</v>
      </c>
      <c r="B21" s="4" t="s">
        <v>1931</v>
      </c>
      <c r="C21" s="4" t="s">
        <v>2479</v>
      </c>
      <c r="D21" s="5">
        <v>44361</v>
      </c>
      <c r="E21" s="5">
        <v>44361</v>
      </c>
      <c r="F21" s="5">
        <v>44362</v>
      </c>
      <c r="G21" s="4" t="s">
        <v>315</v>
      </c>
      <c r="H21" s="4" t="s">
        <v>32</v>
      </c>
      <c r="I21" s="6">
        <v>-153215.15</v>
      </c>
      <c r="J21" s="4" t="s">
        <v>39</v>
      </c>
      <c r="K21" s="4" t="s">
        <v>33</v>
      </c>
      <c r="L21" s="6">
        <v>-12862411.84</v>
      </c>
      <c r="M21" s="6">
        <v>-153215.15</v>
      </c>
      <c r="N21" s="7">
        <f t="shared" si="0"/>
        <v>153215.15</v>
      </c>
      <c r="O21" s="4" t="s">
        <v>2480</v>
      </c>
      <c r="P21" s="4" t="s">
        <v>2480</v>
      </c>
      <c r="Q21" s="4" t="s">
        <v>2481</v>
      </c>
      <c r="R21" s="4" t="s">
        <v>29</v>
      </c>
      <c r="S21" s="4" t="s">
        <v>36</v>
      </c>
      <c r="T21" s="4" t="s">
        <v>2482</v>
      </c>
      <c r="U21" s="4" t="s">
        <v>29</v>
      </c>
      <c r="V21" s="4" t="s">
        <v>29</v>
      </c>
      <c r="W21" s="4" t="s">
        <v>29</v>
      </c>
      <c r="X21" s="4" t="s">
        <v>1933</v>
      </c>
      <c r="Y21" s="4" t="s">
        <v>29</v>
      </c>
      <c r="Z21" s="5"/>
      <c r="AA21" s="4" t="s">
        <v>29</v>
      </c>
      <c r="AB21" s="4" t="s">
        <v>29</v>
      </c>
      <c r="AC21" s="4" t="s">
        <v>29</v>
      </c>
      <c r="AD21" s="6">
        <v>0</v>
      </c>
    </row>
    <row r="22" spans="1:30" x14ac:dyDescent="0.25">
      <c r="A22" s="3" t="s">
        <v>29</v>
      </c>
      <c r="B22" s="4" t="s">
        <v>1931</v>
      </c>
      <c r="C22" s="4" t="s">
        <v>2483</v>
      </c>
      <c r="D22" s="5">
        <v>44321</v>
      </c>
      <c r="E22" s="5">
        <v>44321</v>
      </c>
      <c r="F22" s="5">
        <v>44325</v>
      </c>
      <c r="G22" s="4" t="s">
        <v>315</v>
      </c>
      <c r="H22" s="4" t="s">
        <v>32</v>
      </c>
      <c r="I22" s="6">
        <v>-150473.75</v>
      </c>
      <c r="J22" s="4" t="s">
        <v>39</v>
      </c>
      <c r="K22" s="4" t="s">
        <v>33</v>
      </c>
      <c r="L22" s="6">
        <v>-12632271.310000001</v>
      </c>
      <c r="M22" s="6">
        <v>-150473.75</v>
      </c>
      <c r="N22" s="7">
        <f t="shared" si="0"/>
        <v>150473.75</v>
      </c>
      <c r="O22" s="4" t="s">
        <v>2484</v>
      </c>
      <c r="P22" s="4" t="s">
        <v>2442</v>
      </c>
      <c r="Q22" s="4" t="s">
        <v>1992</v>
      </c>
      <c r="R22" s="4" t="s">
        <v>29</v>
      </c>
      <c r="S22" s="4" t="s">
        <v>36</v>
      </c>
      <c r="T22" s="4" t="s">
        <v>2485</v>
      </c>
      <c r="U22" s="4" t="s">
        <v>29</v>
      </c>
      <c r="V22" s="4" t="s">
        <v>29</v>
      </c>
      <c r="W22" s="4" t="s">
        <v>29</v>
      </c>
      <c r="X22" s="4" t="s">
        <v>1933</v>
      </c>
      <c r="Y22" s="4" t="s">
        <v>2486</v>
      </c>
      <c r="Z22" s="5">
        <v>44383</v>
      </c>
      <c r="AA22" s="4" t="s">
        <v>29</v>
      </c>
      <c r="AB22" s="4" t="s">
        <v>29</v>
      </c>
      <c r="AC22" s="4" t="s">
        <v>29</v>
      </c>
      <c r="AD22" s="6">
        <v>0</v>
      </c>
    </row>
    <row r="23" spans="1:30" x14ac:dyDescent="0.25">
      <c r="A23" s="3" t="s">
        <v>29</v>
      </c>
      <c r="B23" s="4" t="s">
        <v>1931</v>
      </c>
      <c r="C23" s="4" t="s">
        <v>2229</v>
      </c>
      <c r="D23" s="5">
        <v>44298</v>
      </c>
      <c r="E23" s="5">
        <v>44298</v>
      </c>
      <c r="F23" s="5">
        <v>44299</v>
      </c>
      <c r="G23" s="4" t="s">
        <v>315</v>
      </c>
      <c r="H23" s="4" t="s">
        <v>32</v>
      </c>
      <c r="I23" s="6">
        <v>-146696.01</v>
      </c>
      <c r="J23" s="4" t="s">
        <v>39</v>
      </c>
      <c r="K23" s="4" t="s">
        <v>33</v>
      </c>
      <c r="L23" s="6">
        <v>-12315130.039999999</v>
      </c>
      <c r="M23" s="6">
        <v>-146696.01</v>
      </c>
      <c r="N23" s="7">
        <f t="shared" si="0"/>
        <v>146696.01</v>
      </c>
      <c r="O23" s="4" t="s">
        <v>2230</v>
      </c>
      <c r="P23" s="4" t="s">
        <v>2230</v>
      </c>
      <c r="Q23" s="4" t="s">
        <v>2231</v>
      </c>
      <c r="R23" s="4" t="s">
        <v>29</v>
      </c>
      <c r="S23" s="4" t="s">
        <v>36</v>
      </c>
      <c r="T23" s="4" t="s">
        <v>2232</v>
      </c>
      <c r="U23" s="4" t="s">
        <v>29</v>
      </c>
      <c r="V23" s="4" t="s">
        <v>29</v>
      </c>
      <c r="W23" s="4" t="s">
        <v>29</v>
      </c>
      <c r="X23" s="4" t="s">
        <v>1933</v>
      </c>
      <c r="Y23" s="4" t="s">
        <v>29</v>
      </c>
      <c r="Z23" s="5"/>
      <c r="AA23" s="4" t="s">
        <v>29</v>
      </c>
      <c r="AB23" s="4" t="s">
        <v>29</v>
      </c>
      <c r="AC23" s="4" t="s">
        <v>29</v>
      </c>
      <c r="AD23" s="6">
        <v>0</v>
      </c>
    </row>
    <row r="24" spans="1:30" x14ac:dyDescent="0.25">
      <c r="A24" s="3" t="s">
        <v>29</v>
      </c>
      <c r="B24" s="4" t="s">
        <v>1931</v>
      </c>
      <c r="C24" s="4" t="s">
        <v>2487</v>
      </c>
      <c r="D24" s="5">
        <v>44336</v>
      </c>
      <c r="E24" s="5">
        <v>44336</v>
      </c>
      <c r="F24" s="5">
        <v>44338</v>
      </c>
      <c r="G24" s="4" t="s">
        <v>315</v>
      </c>
      <c r="H24" s="4" t="s">
        <v>32</v>
      </c>
      <c r="I24" s="6">
        <v>-131801.64000000001</v>
      </c>
      <c r="J24" s="4" t="s">
        <v>39</v>
      </c>
      <c r="K24" s="4" t="s">
        <v>33</v>
      </c>
      <c r="L24" s="6">
        <v>-11064747.68</v>
      </c>
      <c r="M24" s="6">
        <v>-131801.64000000001</v>
      </c>
      <c r="N24" s="7">
        <f t="shared" si="0"/>
        <v>131801.64000000001</v>
      </c>
      <c r="O24" s="4" t="s">
        <v>2488</v>
      </c>
      <c r="P24" s="4" t="s">
        <v>2442</v>
      </c>
      <c r="Q24" s="4" t="s">
        <v>2452</v>
      </c>
      <c r="R24" s="4" t="s">
        <v>29</v>
      </c>
      <c r="S24" s="4" t="s">
        <v>36</v>
      </c>
      <c r="T24" s="4" t="s">
        <v>2489</v>
      </c>
      <c r="U24" s="4" t="s">
        <v>29</v>
      </c>
      <c r="V24" s="4" t="s">
        <v>29</v>
      </c>
      <c r="W24" s="4" t="s">
        <v>29</v>
      </c>
      <c r="X24" s="4" t="s">
        <v>1933</v>
      </c>
      <c r="Y24" s="4" t="s">
        <v>29</v>
      </c>
      <c r="Z24" s="5"/>
      <c r="AA24" s="4" t="s">
        <v>29</v>
      </c>
      <c r="AB24" s="4" t="s">
        <v>29</v>
      </c>
      <c r="AC24" s="4" t="s">
        <v>29</v>
      </c>
      <c r="AD24" s="6">
        <v>0</v>
      </c>
    </row>
    <row r="25" spans="1:30" x14ac:dyDescent="0.25">
      <c r="A25" s="3" t="s">
        <v>29</v>
      </c>
      <c r="B25" s="4" t="s">
        <v>1931</v>
      </c>
      <c r="C25" s="4" t="s">
        <v>2490</v>
      </c>
      <c r="D25" s="5">
        <v>44371</v>
      </c>
      <c r="E25" s="5">
        <v>44371</v>
      </c>
      <c r="F25" s="5">
        <v>44374</v>
      </c>
      <c r="G25" s="4" t="s">
        <v>315</v>
      </c>
      <c r="H25" s="4" t="s">
        <v>32</v>
      </c>
      <c r="I25" s="6">
        <v>-128884.66</v>
      </c>
      <c r="J25" s="4" t="s">
        <v>39</v>
      </c>
      <c r="K25" s="4" t="s">
        <v>33</v>
      </c>
      <c r="L25" s="6">
        <v>-10819867.210000001</v>
      </c>
      <c r="M25" s="6">
        <v>-128884.66</v>
      </c>
      <c r="N25" s="7">
        <f t="shared" si="0"/>
        <v>128884.66</v>
      </c>
      <c r="O25" s="4" t="s">
        <v>2491</v>
      </c>
      <c r="P25" s="4" t="s">
        <v>2442</v>
      </c>
      <c r="Q25" s="4" t="s">
        <v>1992</v>
      </c>
      <c r="R25" s="4" t="s">
        <v>29</v>
      </c>
      <c r="S25" s="4" t="s">
        <v>36</v>
      </c>
      <c r="T25" s="4" t="s">
        <v>2492</v>
      </c>
      <c r="U25" s="4" t="s">
        <v>29</v>
      </c>
      <c r="V25" s="4" t="s">
        <v>29</v>
      </c>
      <c r="W25" s="4" t="s">
        <v>29</v>
      </c>
      <c r="X25" s="4" t="s">
        <v>1933</v>
      </c>
      <c r="Y25" s="4" t="s">
        <v>29</v>
      </c>
      <c r="Z25" s="5"/>
      <c r="AA25" s="4" t="s">
        <v>29</v>
      </c>
      <c r="AB25" s="4" t="s">
        <v>29</v>
      </c>
      <c r="AC25" s="4" t="s">
        <v>29</v>
      </c>
      <c r="AD25" s="6">
        <v>0</v>
      </c>
    </row>
    <row r="26" spans="1:30" x14ac:dyDescent="0.25">
      <c r="A26" s="3" t="s">
        <v>29</v>
      </c>
      <c r="B26" s="4" t="s">
        <v>1931</v>
      </c>
      <c r="C26" s="4" t="s">
        <v>2493</v>
      </c>
      <c r="D26" s="5">
        <v>44370</v>
      </c>
      <c r="E26" s="5">
        <v>44370</v>
      </c>
      <c r="F26" s="5">
        <v>44371</v>
      </c>
      <c r="G26" s="4" t="s">
        <v>315</v>
      </c>
      <c r="H26" s="4" t="s">
        <v>32</v>
      </c>
      <c r="I26" s="6">
        <v>-127269.89</v>
      </c>
      <c r="J26" s="4" t="s">
        <v>39</v>
      </c>
      <c r="K26" s="4" t="s">
        <v>33</v>
      </c>
      <c r="L26" s="6">
        <v>-10684307.27</v>
      </c>
      <c r="M26" s="6">
        <v>-127269.89</v>
      </c>
      <c r="N26" s="7">
        <f t="shared" si="0"/>
        <v>127269.89</v>
      </c>
      <c r="O26" s="4" t="s">
        <v>2494</v>
      </c>
      <c r="P26" s="4" t="s">
        <v>206</v>
      </c>
      <c r="Q26" s="4" t="s">
        <v>2312</v>
      </c>
      <c r="R26" s="4" t="s">
        <v>29</v>
      </c>
      <c r="S26" s="4" t="s">
        <v>36</v>
      </c>
      <c r="T26" s="4" t="s">
        <v>2495</v>
      </c>
      <c r="U26" s="4" t="s">
        <v>29</v>
      </c>
      <c r="V26" s="4" t="s">
        <v>29</v>
      </c>
      <c r="W26" s="4" t="s">
        <v>29</v>
      </c>
      <c r="X26" s="4" t="s">
        <v>1933</v>
      </c>
      <c r="Y26" s="4" t="s">
        <v>29</v>
      </c>
      <c r="Z26" s="5"/>
      <c r="AA26" s="4" t="s">
        <v>29</v>
      </c>
      <c r="AB26" s="4" t="s">
        <v>29</v>
      </c>
      <c r="AC26" s="4" t="s">
        <v>29</v>
      </c>
      <c r="AD26" s="6">
        <v>0</v>
      </c>
    </row>
    <row r="27" spans="1:30" x14ac:dyDescent="0.25">
      <c r="A27" s="3" t="s">
        <v>29</v>
      </c>
      <c r="B27" s="4" t="s">
        <v>1931</v>
      </c>
      <c r="C27" s="4" t="s">
        <v>2496</v>
      </c>
      <c r="D27" s="5">
        <v>44327</v>
      </c>
      <c r="E27" s="5">
        <v>44327</v>
      </c>
      <c r="F27" s="5">
        <v>44338</v>
      </c>
      <c r="G27" s="4" t="s">
        <v>315</v>
      </c>
      <c r="H27" s="4" t="s">
        <v>32</v>
      </c>
      <c r="I27" s="6">
        <v>-119581.61</v>
      </c>
      <c r="J27" s="4" t="s">
        <v>39</v>
      </c>
      <c r="K27" s="4" t="s">
        <v>33</v>
      </c>
      <c r="L27" s="6">
        <v>-10038876.16</v>
      </c>
      <c r="M27" s="6">
        <v>-119581.61</v>
      </c>
      <c r="N27" s="7">
        <f t="shared" si="0"/>
        <v>119581.61</v>
      </c>
      <c r="O27" s="4" t="s">
        <v>2497</v>
      </c>
      <c r="P27" s="4" t="s">
        <v>2497</v>
      </c>
      <c r="Q27" s="4" t="s">
        <v>2477</v>
      </c>
      <c r="R27" s="4" t="s">
        <v>29</v>
      </c>
      <c r="S27" s="4" t="s">
        <v>36</v>
      </c>
      <c r="T27" s="4" t="s">
        <v>2498</v>
      </c>
      <c r="U27" s="4" t="s">
        <v>29</v>
      </c>
      <c r="V27" s="4" t="s">
        <v>29</v>
      </c>
      <c r="W27" s="4" t="s">
        <v>29</v>
      </c>
      <c r="X27" s="4" t="s">
        <v>1933</v>
      </c>
      <c r="Y27" s="4" t="s">
        <v>29</v>
      </c>
      <c r="Z27" s="5"/>
      <c r="AA27" s="4" t="s">
        <v>29</v>
      </c>
      <c r="AB27" s="4" t="s">
        <v>29</v>
      </c>
      <c r="AC27" s="4" t="s">
        <v>29</v>
      </c>
      <c r="AD27" s="6">
        <v>0</v>
      </c>
    </row>
    <row r="28" spans="1:30" x14ac:dyDescent="0.25">
      <c r="A28" s="3" t="s">
        <v>29</v>
      </c>
      <c r="B28" s="4" t="s">
        <v>1931</v>
      </c>
      <c r="C28" s="4" t="s">
        <v>1957</v>
      </c>
      <c r="D28" s="5">
        <v>44282</v>
      </c>
      <c r="E28" s="5">
        <v>44202</v>
      </c>
      <c r="F28" s="5">
        <v>44282</v>
      </c>
      <c r="G28" s="4" t="s">
        <v>1185</v>
      </c>
      <c r="H28" s="4" t="s">
        <v>32</v>
      </c>
      <c r="I28" s="6">
        <v>-113664.37</v>
      </c>
      <c r="J28" s="4" t="s">
        <v>39</v>
      </c>
      <c r="K28" s="4" t="s">
        <v>33</v>
      </c>
      <c r="L28" s="6">
        <v>-9542123.8599999994</v>
      </c>
      <c r="M28" s="6">
        <v>-113664.37</v>
      </c>
      <c r="N28" s="7">
        <f t="shared" si="0"/>
        <v>113664.37</v>
      </c>
      <c r="O28" s="4" t="s">
        <v>1958</v>
      </c>
      <c r="P28" s="4" t="s">
        <v>1959</v>
      </c>
      <c r="Q28" s="4" t="s">
        <v>1956</v>
      </c>
      <c r="R28" s="4" t="s">
        <v>29</v>
      </c>
      <c r="S28" s="4" t="s">
        <v>36</v>
      </c>
      <c r="T28" s="4" t="s">
        <v>143</v>
      </c>
      <c r="U28" s="4" t="s">
        <v>149</v>
      </c>
      <c r="V28" s="4" t="s">
        <v>29</v>
      </c>
      <c r="W28" s="4" t="s">
        <v>150</v>
      </c>
      <c r="X28" s="4" t="s">
        <v>1933</v>
      </c>
      <c r="Y28" s="4" t="s">
        <v>2499</v>
      </c>
      <c r="Z28" s="5">
        <v>44384</v>
      </c>
      <c r="AA28" s="4" t="s">
        <v>29</v>
      </c>
      <c r="AB28" s="4" t="s">
        <v>29</v>
      </c>
      <c r="AC28" s="4" t="s">
        <v>29</v>
      </c>
      <c r="AD28" s="6">
        <v>0</v>
      </c>
    </row>
    <row r="29" spans="1:30" x14ac:dyDescent="0.25">
      <c r="A29" s="3" t="s">
        <v>29</v>
      </c>
      <c r="B29" s="4" t="s">
        <v>1931</v>
      </c>
      <c r="C29" s="4" t="s">
        <v>2500</v>
      </c>
      <c r="D29" s="5">
        <v>44327</v>
      </c>
      <c r="E29" s="5">
        <v>44327</v>
      </c>
      <c r="F29" s="5">
        <v>44336</v>
      </c>
      <c r="G29" s="4" t="s">
        <v>315</v>
      </c>
      <c r="H29" s="4" t="s">
        <v>32</v>
      </c>
      <c r="I29" s="6">
        <v>-109094.72</v>
      </c>
      <c r="J29" s="4" t="s">
        <v>39</v>
      </c>
      <c r="K29" s="4" t="s">
        <v>33</v>
      </c>
      <c r="L29" s="6">
        <v>-9158501.7400000002</v>
      </c>
      <c r="M29" s="6">
        <v>-109094.72</v>
      </c>
      <c r="N29" s="7">
        <f t="shared" si="0"/>
        <v>109094.72</v>
      </c>
      <c r="O29" s="4" t="s">
        <v>2501</v>
      </c>
      <c r="P29" s="4" t="s">
        <v>171</v>
      </c>
      <c r="Q29" s="4" t="s">
        <v>2481</v>
      </c>
      <c r="R29" s="4" t="s">
        <v>29</v>
      </c>
      <c r="S29" s="4" t="s">
        <v>36</v>
      </c>
      <c r="T29" s="4" t="s">
        <v>2502</v>
      </c>
      <c r="U29" s="4" t="s">
        <v>29</v>
      </c>
      <c r="V29" s="4" t="s">
        <v>29</v>
      </c>
      <c r="W29" s="4" t="s">
        <v>29</v>
      </c>
      <c r="X29" s="4" t="s">
        <v>1933</v>
      </c>
      <c r="Y29" s="4" t="s">
        <v>29</v>
      </c>
      <c r="Z29" s="5"/>
      <c r="AA29" s="4" t="s">
        <v>29</v>
      </c>
      <c r="AB29" s="4" t="s">
        <v>29</v>
      </c>
      <c r="AC29" s="4" t="s">
        <v>29</v>
      </c>
      <c r="AD29" s="6">
        <v>0</v>
      </c>
    </row>
    <row r="30" spans="1:30" x14ac:dyDescent="0.25">
      <c r="A30" s="3" t="s">
        <v>29</v>
      </c>
      <c r="B30" s="4" t="s">
        <v>1931</v>
      </c>
      <c r="C30" s="4" t="s">
        <v>2503</v>
      </c>
      <c r="D30" s="5">
        <v>44314</v>
      </c>
      <c r="E30" s="5">
        <v>44314</v>
      </c>
      <c r="F30" s="5">
        <v>44315</v>
      </c>
      <c r="G30" s="4" t="s">
        <v>315</v>
      </c>
      <c r="H30" s="4" t="s">
        <v>32</v>
      </c>
      <c r="I30" s="6">
        <v>-106065.72</v>
      </c>
      <c r="J30" s="4" t="s">
        <v>39</v>
      </c>
      <c r="K30" s="4" t="s">
        <v>33</v>
      </c>
      <c r="L30" s="6">
        <v>-8904217.1899999995</v>
      </c>
      <c r="M30" s="6">
        <v>-106065.72</v>
      </c>
      <c r="N30" s="7">
        <f t="shared" si="0"/>
        <v>106065.72</v>
      </c>
      <c r="O30" s="4" t="s">
        <v>2504</v>
      </c>
      <c r="P30" s="4" t="s">
        <v>2504</v>
      </c>
      <c r="Q30" s="4" t="s">
        <v>2505</v>
      </c>
      <c r="R30" s="4" t="s">
        <v>29</v>
      </c>
      <c r="S30" s="4" t="s">
        <v>36</v>
      </c>
      <c r="T30" s="4" t="s">
        <v>2506</v>
      </c>
      <c r="U30" s="4" t="s">
        <v>29</v>
      </c>
      <c r="V30" s="4" t="s">
        <v>29</v>
      </c>
      <c r="W30" s="4" t="s">
        <v>29</v>
      </c>
      <c r="X30" s="4" t="s">
        <v>1933</v>
      </c>
      <c r="Y30" s="4" t="s">
        <v>29</v>
      </c>
      <c r="Z30" s="5"/>
      <c r="AA30" s="4" t="s">
        <v>29</v>
      </c>
      <c r="AB30" s="4" t="s">
        <v>29</v>
      </c>
      <c r="AC30" s="4" t="s">
        <v>29</v>
      </c>
      <c r="AD30" s="6">
        <v>0</v>
      </c>
    </row>
    <row r="31" spans="1:30" x14ac:dyDescent="0.25">
      <c r="A31" s="3" t="s">
        <v>29</v>
      </c>
      <c r="B31" s="4" t="s">
        <v>1931</v>
      </c>
      <c r="C31" s="4" t="s">
        <v>2369</v>
      </c>
      <c r="D31" s="5">
        <v>44315</v>
      </c>
      <c r="E31" s="5">
        <v>44315</v>
      </c>
      <c r="F31" s="5">
        <v>44318</v>
      </c>
      <c r="G31" s="4" t="s">
        <v>315</v>
      </c>
      <c r="H31" s="4" t="s">
        <v>32</v>
      </c>
      <c r="I31" s="6">
        <v>-101996.25</v>
      </c>
      <c r="J31" s="4" t="s">
        <v>39</v>
      </c>
      <c r="K31" s="4" t="s">
        <v>33</v>
      </c>
      <c r="L31" s="6">
        <v>-8562585.1899999995</v>
      </c>
      <c r="M31" s="6">
        <v>-101996.25</v>
      </c>
      <c r="N31" s="7">
        <f t="shared" si="0"/>
        <v>101996.25</v>
      </c>
      <c r="O31" s="4" t="s">
        <v>2370</v>
      </c>
      <c r="P31" s="4" t="s">
        <v>2371</v>
      </c>
      <c r="Q31" s="4" t="s">
        <v>1964</v>
      </c>
      <c r="R31" s="4" t="s">
        <v>29</v>
      </c>
      <c r="S31" s="4" t="s">
        <v>36</v>
      </c>
      <c r="T31" s="4" t="s">
        <v>2372</v>
      </c>
      <c r="U31" s="4" t="s">
        <v>29</v>
      </c>
      <c r="V31" s="4" t="s">
        <v>29</v>
      </c>
      <c r="W31" s="4" t="s">
        <v>29</v>
      </c>
      <c r="X31" s="4" t="s">
        <v>1933</v>
      </c>
      <c r="Y31" s="4" t="s">
        <v>29</v>
      </c>
      <c r="Z31" s="5"/>
      <c r="AA31" s="4" t="s">
        <v>29</v>
      </c>
      <c r="AB31" s="4" t="s">
        <v>29</v>
      </c>
      <c r="AC31" s="4" t="s">
        <v>29</v>
      </c>
      <c r="AD31" s="6">
        <v>0</v>
      </c>
    </row>
    <row r="32" spans="1:30" x14ac:dyDescent="0.25">
      <c r="A32" s="3" t="s">
        <v>29</v>
      </c>
      <c r="B32" s="4" t="s">
        <v>1931</v>
      </c>
      <c r="C32" s="4" t="s">
        <v>2366</v>
      </c>
      <c r="D32" s="5">
        <v>44315</v>
      </c>
      <c r="E32" s="5">
        <v>44315</v>
      </c>
      <c r="F32" s="5">
        <v>44318</v>
      </c>
      <c r="G32" s="4" t="s">
        <v>315</v>
      </c>
      <c r="H32" s="4" t="s">
        <v>32</v>
      </c>
      <c r="I32" s="6">
        <v>-101280.75</v>
      </c>
      <c r="J32" s="4" t="s">
        <v>39</v>
      </c>
      <c r="K32" s="4" t="s">
        <v>33</v>
      </c>
      <c r="L32" s="6">
        <v>-8502518.9600000009</v>
      </c>
      <c r="M32" s="6">
        <v>-101280.75</v>
      </c>
      <c r="N32" s="7">
        <f t="shared" si="0"/>
        <v>101280.75</v>
      </c>
      <c r="O32" s="4" t="s">
        <v>2367</v>
      </c>
      <c r="P32" s="4" t="s">
        <v>2367</v>
      </c>
      <c r="Q32" s="4" t="s">
        <v>2351</v>
      </c>
      <c r="R32" s="4" t="s">
        <v>29</v>
      </c>
      <c r="S32" s="4" t="s">
        <v>36</v>
      </c>
      <c r="T32" s="4" t="s">
        <v>2368</v>
      </c>
      <c r="U32" s="4" t="s">
        <v>29</v>
      </c>
      <c r="V32" s="4" t="s">
        <v>29</v>
      </c>
      <c r="W32" s="4" t="s">
        <v>29</v>
      </c>
      <c r="X32" s="4" t="s">
        <v>1933</v>
      </c>
      <c r="Y32" s="4" t="s">
        <v>29</v>
      </c>
      <c r="Z32" s="5"/>
      <c r="AA32" s="4" t="s">
        <v>29</v>
      </c>
      <c r="AB32" s="4" t="s">
        <v>29</v>
      </c>
      <c r="AC32" s="4" t="s">
        <v>29</v>
      </c>
      <c r="AD32" s="6">
        <v>0</v>
      </c>
    </row>
    <row r="33" spans="1:30" x14ac:dyDescent="0.25">
      <c r="A33" s="3" t="s">
        <v>29</v>
      </c>
      <c r="B33" s="4" t="s">
        <v>1931</v>
      </c>
      <c r="C33" s="4" t="s">
        <v>2507</v>
      </c>
      <c r="D33" s="5">
        <v>44341</v>
      </c>
      <c r="E33" s="5">
        <v>44341</v>
      </c>
      <c r="F33" s="5">
        <v>44342</v>
      </c>
      <c r="G33" s="4" t="s">
        <v>315</v>
      </c>
      <c r="H33" s="4" t="s">
        <v>32</v>
      </c>
      <c r="I33" s="6">
        <v>-98898.75</v>
      </c>
      <c r="J33" s="4" t="s">
        <v>39</v>
      </c>
      <c r="K33" s="4" t="s">
        <v>33</v>
      </c>
      <c r="L33" s="6">
        <v>-8302550.0599999996</v>
      </c>
      <c r="M33" s="6">
        <v>-98898.75</v>
      </c>
      <c r="N33" s="7">
        <f t="shared" si="0"/>
        <v>98898.75</v>
      </c>
      <c r="O33" s="4" t="s">
        <v>2508</v>
      </c>
      <c r="P33" s="4" t="s">
        <v>2509</v>
      </c>
      <c r="Q33" s="4" t="s">
        <v>1964</v>
      </c>
      <c r="R33" s="4" t="s">
        <v>29</v>
      </c>
      <c r="S33" s="4" t="s">
        <v>36</v>
      </c>
      <c r="T33" s="4" t="s">
        <v>2510</v>
      </c>
      <c r="U33" s="4" t="s">
        <v>29</v>
      </c>
      <c r="V33" s="4" t="s">
        <v>29</v>
      </c>
      <c r="W33" s="4" t="s">
        <v>29</v>
      </c>
      <c r="X33" s="4" t="s">
        <v>1933</v>
      </c>
      <c r="Y33" s="4" t="s">
        <v>29</v>
      </c>
      <c r="Z33" s="5"/>
      <c r="AA33" s="4" t="s">
        <v>29</v>
      </c>
      <c r="AB33" s="4" t="s">
        <v>29</v>
      </c>
      <c r="AC33" s="4" t="s">
        <v>29</v>
      </c>
      <c r="AD33" s="6">
        <v>0</v>
      </c>
    </row>
    <row r="34" spans="1:30" x14ac:dyDescent="0.25">
      <c r="A34" s="3" t="s">
        <v>29</v>
      </c>
      <c r="B34" s="4" t="s">
        <v>1931</v>
      </c>
      <c r="C34" s="4" t="s">
        <v>2511</v>
      </c>
      <c r="D34" s="5">
        <v>44327</v>
      </c>
      <c r="E34" s="5">
        <v>44327</v>
      </c>
      <c r="F34" s="5">
        <v>44336</v>
      </c>
      <c r="G34" s="4" t="s">
        <v>315</v>
      </c>
      <c r="H34" s="4" t="s">
        <v>32</v>
      </c>
      <c r="I34" s="6">
        <v>-94784.35</v>
      </c>
      <c r="J34" s="4" t="s">
        <v>39</v>
      </c>
      <c r="K34" s="4" t="s">
        <v>33</v>
      </c>
      <c r="L34" s="6">
        <v>-7957146.1799999997</v>
      </c>
      <c r="M34" s="6">
        <v>-94784.35</v>
      </c>
      <c r="N34" s="7">
        <f t="shared" si="0"/>
        <v>94784.35</v>
      </c>
      <c r="O34" s="4" t="s">
        <v>2512</v>
      </c>
      <c r="P34" s="4" t="s">
        <v>2513</v>
      </c>
      <c r="Q34" s="4" t="s">
        <v>2514</v>
      </c>
      <c r="R34" s="4" t="s">
        <v>29</v>
      </c>
      <c r="S34" s="4" t="s">
        <v>36</v>
      </c>
      <c r="T34" s="4" t="s">
        <v>2515</v>
      </c>
      <c r="U34" s="4" t="s">
        <v>29</v>
      </c>
      <c r="V34" s="4" t="s">
        <v>29</v>
      </c>
      <c r="W34" s="4" t="s">
        <v>29</v>
      </c>
      <c r="X34" s="4" t="s">
        <v>1933</v>
      </c>
      <c r="Y34" s="4" t="s">
        <v>29</v>
      </c>
      <c r="Z34" s="5"/>
      <c r="AA34" s="4" t="s">
        <v>29</v>
      </c>
      <c r="AB34" s="4" t="s">
        <v>29</v>
      </c>
      <c r="AC34" s="4" t="s">
        <v>29</v>
      </c>
      <c r="AD34" s="6">
        <v>0</v>
      </c>
    </row>
    <row r="35" spans="1:30" x14ac:dyDescent="0.25">
      <c r="A35" s="3" t="s">
        <v>29</v>
      </c>
      <c r="B35" s="4" t="s">
        <v>1931</v>
      </c>
      <c r="C35" s="4" t="s">
        <v>2516</v>
      </c>
      <c r="D35" s="5">
        <v>44327</v>
      </c>
      <c r="E35" s="5">
        <v>44327</v>
      </c>
      <c r="F35" s="5">
        <v>44336</v>
      </c>
      <c r="G35" s="4" t="s">
        <v>315</v>
      </c>
      <c r="H35" s="4" t="s">
        <v>32</v>
      </c>
      <c r="I35" s="6">
        <v>-91833.279999999999</v>
      </c>
      <c r="J35" s="4" t="s">
        <v>39</v>
      </c>
      <c r="K35" s="4" t="s">
        <v>33</v>
      </c>
      <c r="L35" s="6">
        <v>-7709403.8600000003</v>
      </c>
      <c r="M35" s="6">
        <v>-91833.279999999999</v>
      </c>
      <c r="N35" s="7">
        <f t="shared" si="0"/>
        <v>91833.279999999999</v>
      </c>
      <c r="O35" s="4" t="s">
        <v>2517</v>
      </c>
      <c r="P35" s="4" t="s">
        <v>171</v>
      </c>
      <c r="Q35" s="4" t="s">
        <v>2481</v>
      </c>
      <c r="R35" s="4" t="s">
        <v>29</v>
      </c>
      <c r="S35" s="4" t="s">
        <v>36</v>
      </c>
      <c r="T35" s="4" t="s">
        <v>2518</v>
      </c>
      <c r="U35" s="4" t="s">
        <v>29</v>
      </c>
      <c r="V35" s="4" t="s">
        <v>29</v>
      </c>
      <c r="W35" s="4" t="s">
        <v>29</v>
      </c>
      <c r="X35" s="4" t="s">
        <v>1933</v>
      </c>
      <c r="Y35" s="4" t="s">
        <v>29</v>
      </c>
      <c r="Z35" s="5"/>
      <c r="AA35" s="4" t="s">
        <v>29</v>
      </c>
      <c r="AB35" s="4" t="s">
        <v>29</v>
      </c>
      <c r="AC35" s="4" t="s">
        <v>29</v>
      </c>
      <c r="AD35" s="6">
        <v>0</v>
      </c>
    </row>
    <row r="36" spans="1:30" x14ac:dyDescent="0.25">
      <c r="A36" s="3" t="s">
        <v>29</v>
      </c>
      <c r="B36" s="4" t="s">
        <v>1931</v>
      </c>
      <c r="C36" s="4" t="s">
        <v>2233</v>
      </c>
      <c r="D36" s="5">
        <v>44298</v>
      </c>
      <c r="E36" s="5">
        <v>44298</v>
      </c>
      <c r="F36" s="5">
        <v>44299</v>
      </c>
      <c r="G36" s="4" t="s">
        <v>315</v>
      </c>
      <c r="H36" s="4" t="s">
        <v>32</v>
      </c>
      <c r="I36" s="6">
        <v>-88551.3</v>
      </c>
      <c r="J36" s="4" t="s">
        <v>39</v>
      </c>
      <c r="K36" s="4" t="s">
        <v>33</v>
      </c>
      <c r="L36" s="6">
        <v>-7433881.6399999997</v>
      </c>
      <c r="M36" s="6">
        <v>-88551.3</v>
      </c>
      <c r="N36" s="7">
        <f t="shared" si="0"/>
        <v>88551.3</v>
      </c>
      <c r="O36" s="4" t="s">
        <v>2234</v>
      </c>
      <c r="P36" s="4" t="s">
        <v>2234</v>
      </c>
      <c r="Q36" s="4" t="s">
        <v>2231</v>
      </c>
      <c r="R36" s="4" t="s">
        <v>29</v>
      </c>
      <c r="S36" s="4" t="s">
        <v>36</v>
      </c>
      <c r="T36" s="4" t="s">
        <v>2235</v>
      </c>
      <c r="U36" s="4" t="s">
        <v>29</v>
      </c>
      <c r="V36" s="4" t="s">
        <v>29</v>
      </c>
      <c r="W36" s="4" t="s">
        <v>29</v>
      </c>
      <c r="X36" s="4" t="s">
        <v>1933</v>
      </c>
      <c r="Y36" s="4" t="s">
        <v>29</v>
      </c>
      <c r="Z36" s="5"/>
      <c r="AA36" s="4" t="s">
        <v>29</v>
      </c>
      <c r="AB36" s="4" t="s">
        <v>29</v>
      </c>
      <c r="AC36" s="4" t="s">
        <v>29</v>
      </c>
      <c r="AD36" s="6">
        <v>0</v>
      </c>
    </row>
    <row r="37" spans="1:30" x14ac:dyDescent="0.25">
      <c r="A37" s="3" t="s">
        <v>29</v>
      </c>
      <c r="B37" s="4" t="s">
        <v>1931</v>
      </c>
      <c r="C37" s="4" t="s">
        <v>2519</v>
      </c>
      <c r="D37" s="5">
        <v>44377</v>
      </c>
      <c r="E37" s="5">
        <v>44377</v>
      </c>
      <c r="F37" s="5">
        <v>44381</v>
      </c>
      <c r="G37" s="4" t="s">
        <v>315</v>
      </c>
      <c r="H37" s="4" t="s">
        <v>32</v>
      </c>
      <c r="I37" s="6">
        <v>-87300.160000000003</v>
      </c>
      <c r="J37" s="4" t="s">
        <v>39</v>
      </c>
      <c r="K37" s="4" t="s">
        <v>33</v>
      </c>
      <c r="L37" s="6">
        <v>-7328848.4299999997</v>
      </c>
      <c r="M37" s="6">
        <v>-87300.160000000003</v>
      </c>
      <c r="N37" s="7">
        <f t="shared" si="0"/>
        <v>87300.160000000003</v>
      </c>
      <c r="O37" s="4" t="s">
        <v>2520</v>
      </c>
      <c r="P37" s="4" t="s">
        <v>2521</v>
      </c>
      <c r="Q37" s="4" t="s">
        <v>2505</v>
      </c>
      <c r="R37" s="4" t="s">
        <v>29</v>
      </c>
      <c r="S37" s="4" t="s">
        <v>36</v>
      </c>
      <c r="T37" s="4" t="s">
        <v>2522</v>
      </c>
      <c r="U37" s="4" t="s">
        <v>29</v>
      </c>
      <c r="V37" s="4" t="s">
        <v>29</v>
      </c>
      <c r="W37" s="4" t="s">
        <v>29</v>
      </c>
      <c r="X37" s="4" t="s">
        <v>1933</v>
      </c>
      <c r="Y37" s="4" t="s">
        <v>29</v>
      </c>
      <c r="Z37" s="5"/>
      <c r="AA37" s="4" t="s">
        <v>29</v>
      </c>
      <c r="AB37" s="4" t="s">
        <v>29</v>
      </c>
      <c r="AC37" s="4" t="s">
        <v>29</v>
      </c>
      <c r="AD37" s="6">
        <v>0</v>
      </c>
    </row>
    <row r="38" spans="1:30" x14ac:dyDescent="0.25">
      <c r="A38" s="3" t="s">
        <v>29</v>
      </c>
      <c r="B38" s="4" t="s">
        <v>1931</v>
      </c>
      <c r="C38" s="4" t="s">
        <v>2180</v>
      </c>
      <c r="D38" s="5">
        <v>44293</v>
      </c>
      <c r="E38" s="5">
        <v>44293</v>
      </c>
      <c r="F38" s="5">
        <v>44298</v>
      </c>
      <c r="G38" s="4" t="s">
        <v>315</v>
      </c>
      <c r="H38" s="4" t="s">
        <v>32</v>
      </c>
      <c r="I38" s="6">
        <v>-85046.89</v>
      </c>
      <c r="J38" s="4" t="s">
        <v>39</v>
      </c>
      <c r="K38" s="4" t="s">
        <v>33</v>
      </c>
      <c r="L38" s="6">
        <v>-7139686.4199999999</v>
      </c>
      <c r="M38" s="6">
        <v>-85046.89</v>
      </c>
      <c r="N38" s="7">
        <f t="shared" si="0"/>
        <v>85046.89</v>
      </c>
      <c r="O38" s="4" t="s">
        <v>2181</v>
      </c>
      <c r="P38" s="4" t="s">
        <v>2181</v>
      </c>
      <c r="Q38" s="4" t="s">
        <v>1981</v>
      </c>
      <c r="R38" s="4" t="s">
        <v>29</v>
      </c>
      <c r="S38" s="4" t="s">
        <v>36</v>
      </c>
      <c r="T38" s="4" t="s">
        <v>2182</v>
      </c>
      <c r="U38" s="4" t="s">
        <v>29</v>
      </c>
      <c r="V38" s="4" t="s">
        <v>29</v>
      </c>
      <c r="W38" s="4" t="s">
        <v>29</v>
      </c>
      <c r="X38" s="4" t="s">
        <v>1933</v>
      </c>
      <c r="Y38" s="4" t="s">
        <v>29</v>
      </c>
      <c r="Z38" s="5"/>
      <c r="AA38" s="4" t="s">
        <v>29</v>
      </c>
      <c r="AB38" s="4" t="s">
        <v>29</v>
      </c>
      <c r="AC38" s="4" t="s">
        <v>29</v>
      </c>
      <c r="AD38" s="6">
        <v>0</v>
      </c>
    </row>
    <row r="39" spans="1:30" x14ac:dyDescent="0.25">
      <c r="A39" s="3" t="s">
        <v>29</v>
      </c>
      <c r="B39" s="4" t="s">
        <v>1931</v>
      </c>
      <c r="C39" s="4" t="s">
        <v>2523</v>
      </c>
      <c r="D39" s="5">
        <v>44361</v>
      </c>
      <c r="E39" s="5">
        <v>44361</v>
      </c>
      <c r="F39" s="5">
        <v>44362</v>
      </c>
      <c r="G39" s="4" t="s">
        <v>315</v>
      </c>
      <c r="H39" s="4" t="s">
        <v>32</v>
      </c>
      <c r="I39" s="6">
        <v>-84793.279999999999</v>
      </c>
      <c r="J39" s="4" t="s">
        <v>39</v>
      </c>
      <c r="K39" s="4" t="s">
        <v>33</v>
      </c>
      <c r="L39" s="6">
        <v>-7118395.8600000003</v>
      </c>
      <c r="M39" s="6">
        <v>-84793.279999999999</v>
      </c>
      <c r="N39" s="7">
        <f t="shared" si="0"/>
        <v>84793.279999999999</v>
      </c>
      <c r="O39" s="4" t="s">
        <v>2524</v>
      </c>
      <c r="P39" s="4" t="s">
        <v>2524</v>
      </c>
      <c r="Q39" s="4" t="s">
        <v>1964</v>
      </c>
      <c r="R39" s="4" t="s">
        <v>29</v>
      </c>
      <c r="S39" s="4" t="s">
        <v>36</v>
      </c>
      <c r="T39" s="4" t="s">
        <v>2525</v>
      </c>
      <c r="U39" s="4" t="s">
        <v>29</v>
      </c>
      <c r="V39" s="4" t="s">
        <v>29</v>
      </c>
      <c r="W39" s="4" t="s">
        <v>29</v>
      </c>
      <c r="X39" s="4" t="s">
        <v>1933</v>
      </c>
      <c r="Y39" s="4" t="s">
        <v>29</v>
      </c>
      <c r="Z39" s="5"/>
      <c r="AA39" s="4" t="s">
        <v>29</v>
      </c>
      <c r="AB39" s="4" t="s">
        <v>29</v>
      </c>
      <c r="AC39" s="4" t="s">
        <v>29</v>
      </c>
      <c r="AD39" s="6">
        <v>0</v>
      </c>
    </row>
    <row r="40" spans="1:30" x14ac:dyDescent="0.25">
      <c r="A40" s="3" t="s">
        <v>29</v>
      </c>
      <c r="B40" s="4" t="s">
        <v>1931</v>
      </c>
      <c r="C40" s="4" t="s">
        <v>2526</v>
      </c>
      <c r="D40" s="5">
        <v>44340</v>
      </c>
      <c r="E40" s="5">
        <v>44340</v>
      </c>
      <c r="F40" s="5">
        <v>44342</v>
      </c>
      <c r="G40" s="4" t="s">
        <v>315</v>
      </c>
      <c r="H40" s="4" t="s">
        <v>32</v>
      </c>
      <c r="I40" s="6">
        <v>-83033.61</v>
      </c>
      <c r="J40" s="4" t="s">
        <v>39</v>
      </c>
      <c r="K40" s="4" t="s">
        <v>33</v>
      </c>
      <c r="L40" s="6">
        <v>-6970671.5599999996</v>
      </c>
      <c r="M40" s="6">
        <v>-83033.61</v>
      </c>
      <c r="N40" s="7">
        <f t="shared" si="0"/>
        <v>83033.61</v>
      </c>
      <c r="O40" s="4" t="s">
        <v>2527</v>
      </c>
      <c r="P40" s="4" t="s">
        <v>173</v>
      </c>
      <c r="Q40" s="4" t="s">
        <v>1969</v>
      </c>
      <c r="R40" s="4" t="s">
        <v>29</v>
      </c>
      <c r="S40" s="4" t="s">
        <v>36</v>
      </c>
      <c r="T40" s="4" t="s">
        <v>2528</v>
      </c>
      <c r="U40" s="4" t="s">
        <v>29</v>
      </c>
      <c r="V40" s="4" t="s">
        <v>29</v>
      </c>
      <c r="W40" s="4" t="s">
        <v>29</v>
      </c>
      <c r="X40" s="4" t="s">
        <v>1933</v>
      </c>
      <c r="Y40" s="4" t="s">
        <v>29</v>
      </c>
      <c r="Z40" s="5"/>
      <c r="AA40" s="4" t="s">
        <v>29</v>
      </c>
      <c r="AB40" s="4" t="s">
        <v>29</v>
      </c>
      <c r="AC40" s="4" t="s">
        <v>29</v>
      </c>
      <c r="AD40" s="6">
        <v>0</v>
      </c>
    </row>
    <row r="41" spans="1:30" x14ac:dyDescent="0.25">
      <c r="A41" s="3" t="s">
        <v>29</v>
      </c>
      <c r="B41" s="4" t="s">
        <v>1931</v>
      </c>
      <c r="C41" s="4" t="s">
        <v>1953</v>
      </c>
      <c r="D41" s="5">
        <v>44282</v>
      </c>
      <c r="E41" s="5">
        <v>44202</v>
      </c>
      <c r="F41" s="5">
        <v>44282</v>
      </c>
      <c r="G41" s="4" t="s">
        <v>1185</v>
      </c>
      <c r="H41" s="4" t="s">
        <v>32</v>
      </c>
      <c r="I41" s="6">
        <v>-82836.53</v>
      </c>
      <c r="J41" s="4" t="s">
        <v>39</v>
      </c>
      <c r="K41" s="4" t="s">
        <v>33</v>
      </c>
      <c r="L41" s="6">
        <v>-6954126.6900000004</v>
      </c>
      <c r="M41" s="6">
        <v>-82836.53</v>
      </c>
      <c r="N41" s="7">
        <f t="shared" si="0"/>
        <v>82836.53</v>
      </c>
      <c r="O41" s="4" t="s">
        <v>1954</v>
      </c>
      <c r="P41" s="4" t="s">
        <v>1955</v>
      </c>
      <c r="Q41" s="4" t="s">
        <v>1956</v>
      </c>
      <c r="R41" s="4" t="s">
        <v>29</v>
      </c>
      <c r="S41" s="4" t="s">
        <v>36</v>
      </c>
      <c r="T41" s="4" t="s">
        <v>143</v>
      </c>
      <c r="U41" s="4" t="s">
        <v>29</v>
      </c>
      <c r="V41" s="4" t="s">
        <v>29</v>
      </c>
      <c r="W41" s="4" t="s">
        <v>29</v>
      </c>
      <c r="X41" s="4" t="s">
        <v>1933</v>
      </c>
      <c r="Y41" s="4" t="s">
        <v>2529</v>
      </c>
      <c r="Z41" s="5">
        <v>44384</v>
      </c>
      <c r="AA41" s="4" t="s">
        <v>29</v>
      </c>
      <c r="AB41" s="4" t="s">
        <v>29</v>
      </c>
      <c r="AC41" s="4" t="s">
        <v>29</v>
      </c>
      <c r="AD41" s="6">
        <v>0</v>
      </c>
    </row>
    <row r="42" spans="1:30" x14ac:dyDescent="0.25">
      <c r="A42" s="3" t="s">
        <v>29</v>
      </c>
      <c r="B42" s="4" t="s">
        <v>1931</v>
      </c>
      <c r="C42" s="4" t="s">
        <v>2530</v>
      </c>
      <c r="D42" s="5">
        <v>44376</v>
      </c>
      <c r="E42" s="5">
        <v>44266</v>
      </c>
      <c r="F42" s="5">
        <v>44376</v>
      </c>
      <c r="G42" s="4" t="s">
        <v>1185</v>
      </c>
      <c r="H42" s="4" t="s">
        <v>32</v>
      </c>
      <c r="I42" s="6">
        <v>-82514.75</v>
      </c>
      <c r="J42" s="4" t="s">
        <v>39</v>
      </c>
      <c r="K42" s="4" t="s">
        <v>33</v>
      </c>
      <c r="L42" s="6">
        <v>-6927113.2599999998</v>
      </c>
      <c r="M42" s="6">
        <v>-82514.75</v>
      </c>
      <c r="N42" s="7">
        <f t="shared" si="0"/>
        <v>82514.75</v>
      </c>
      <c r="O42" s="4" t="s">
        <v>2531</v>
      </c>
      <c r="P42" s="4" t="s">
        <v>2532</v>
      </c>
      <c r="Q42" s="4" t="s">
        <v>1951</v>
      </c>
      <c r="R42" s="4" t="s">
        <v>29</v>
      </c>
      <c r="S42" s="4" t="s">
        <v>36</v>
      </c>
      <c r="T42" s="4" t="s">
        <v>148</v>
      </c>
      <c r="U42" s="4" t="s">
        <v>149</v>
      </c>
      <c r="V42" s="4" t="s">
        <v>29</v>
      </c>
      <c r="W42" s="4" t="s">
        <v>205</v>
      </c>
      <c r="X42" s="4" t="s">
        <v>1933</v>
      </c>
      <c r="Y42" s="4" t="s">
        <v>29</v>
      </c>
      <c r="Z42" s="5"/>
      <c r="AA42" s="4" t="s">
        <v>29</v>
      </c>
      <c r="AB42" s="4" t="s">
        <v>29</v>
      </c>
      <c r="AC42" s="4" t="s">
        <v>29</v>
      </c>
      <c r="AD42" s="6">
        <v>0</v>
      </c>
    </row>
    <row r="43" spans="1:30" x14ac:dyDescent="0.25">
      <c r="A43" s="3" t="s">
        <v>29</v>
      </c>
      <c r="B43" s="4" t="s">
        <v>1931</v>
      </c>
      <c r="C43" s="4" t="s">
        <v>2533</v>
      </c>
      <c r="D43" s="5">
        <v>44334</v>
      </c>
      <c r="E43" s="5">
        <v>44334</v>
      </c>
      <c r="F43" s="5">
        <v>44338</v>
      </c>
      <c r="G43" s="4" t="s">
        <v>315</v>
      </c>
      <c r="H43" s="4" t="s">
        <v>32</v>
      </c>
      <c r="I43" s="6">
        <v>-81644</v>
      </c>
      <c r="J43" s="4" t="s">
        <v>39</v>
      </c>
      <c r="K43" s="4" t="s">
        <v>33</v>
      </c>
      <c r="L43" s="6">
        <v>-6854013.7999999998</v>
      </c>
      <c r="M43" s="6">
        <v>-81644</v>
      </c>
      <c r="N43" s="7">
        <f t="shared" si="0"/>
        <v>81644</v>
      </c>
      <c r="O43" s="4" t="s">
        <v>2534</v>
      </c>
      <c r="P43" s="4" t="s">
        <v>2534</v>
      </c>
      <c r="Q43" s="4" t="s">
        <v>2477</v>
      </c>
      <c r="R43" s="4" t="s">
        <v>29</v>
      </c>
      <c r="S43" s="4" t="s">
        <v>36</v>
      </c>
      <c r="T43" s="4" t="s">
        <v>2535</v>
      </c>
      <c r="U43" s="4" t="s">
        <v>29</v>
      </c>
      <c r="V43" s="4" t="s">
        <v>29</v>
      </c>
      <c r="W43" s="4" t="s">
        <v>29</v>
      </c>
      <c r="X43" s="4" t="s">
        <v>1933</v>
      </c>
      <c r="Y43" s="4" t="s">
        <v>29</v>
      </c>
      <c r="Z43" s="5"/>
      <c r="AA43" s="4" t="s">
        <v>29</v>
      </c>
      <c r="AB43" s="4" t="s">
        <v>29</v>
      </c>
      <c r="AC43" s="4" t="s">
        <v>29</v>
      </c>
      <c r="AD43" s="6">
        <v>0</v>
      </c>
    </row>
    <row r="44" spans="1:30" x14ac:dyDescent="0.25">
      <c r="A44" s="3" t="s">
        <v>29</v>
      </c>
      <c r="B44" s="4" t="s">
        <v>1931</v>
      </c>
      <c r="C44" s="4" t="s">
        <v>2536</v>
      </c>
      <c r="D44" s="5">
        <v>44346</v>
      </c>
      <c r="E44" s="5">
        <v>44346</v>
      </c>
      <c r="F44" s="5">
        <v>44347</v>
      </c>
      <c r="G44" s="4" t="s">
        <v>315</v>
      </c>
      <c r="H44" s="4" t="s">
        <v>32</v>
      </c>
      <c r="I44" s="6">
        <v>-80855.69</v>
      </c>
      <c r="J44" s="4" t="s">
        <v>39</v>
      </c>
      <c r="K44" s="4" t="s">
        <v>33</v>
      </c>
      <c r="L44" s="6">
        <v>-6787835.1799999997</v>
      </c>
      <c r="M44" s="6">
        <v>-80855.69</v>
      </c>
      <c r="N44" s="7">
        <f t="shared" si="0"/>
        <v>80855.69</v>
      </c>
      <c r="O44" s="4" t="s">
        <v>2537</v>
      </c>
      <c r="P44" s="4" t="s">
        <v>2538</v>
      </c>
      <c r="Q44" s="4" t="s">
        <v>1974</v>
      </c>
      <c r="R44" s="4" t="s">
        <v>29</v>
      </c>
      <c r="S44" s="4" t="s">
        <v>36</v>
      </c>
      <c r="T44" s="4" t="s">
        <v>2539</v>
      </c>
      <c r="U44" s="4" t="s">
        <v>29</v>
      </c>
      <c r="V44" s="4" t="s">
        <v>29</v>
      </c>
      <c r="W44" s="4" t="s">
        <v>29</v>
      </c>
      <c r="X44" s="4" t="s">
        <v>1933</v>
      </c>
      <c r="Y44" s="4" t="s">
        <v>29</v>
      </c>
      <c r="Z44" s="5"/>
      <c r="AA44" s="4" t="s">
        <v>29</v>
      </c>
      <c r="AB44" s="4" t="s">
        <v>29</v>
      </c>
      <c r="AC44" s="4" t="s">
        <v>29</v>
      </c>
      <c r="AD44" s="6">
        <v>0</v>
      </c>
    </row>
    <row r="45" spans="1:30" x14ac:dyDescent="0.25">
      <c r="A45" s="3" t="s">
        <v>29</v>
      </c>
      <c r="B45" s="4" t="s">
        <v>1931</v>
      </c>
      <c r="C45" s="4" t="s">
        <v>2540</v>
      </c>
      <c r="D45" s="5">
        <v>44363</v>
      </c>
      <c r="E45" s="5">
        <v>44363</v>
      </c>
      <c r="F45" s="5">
        <v>44369</v>
      </c>
      <c r="G45" s="4" t="s">
        <v>315</v>
      </c>
      <c r="H45" s="4" t="s">
        <v>32</v>
      </c>
      <c r="I45" s="6">
        <v>-80581.59</v>
      </c>
      <c r="J45" s="4" t="s">
        <v>39</v>
      </c>
      <c r="K45" s="4" t="s">
        <v>33</v>
      </c>
      <c r="L45" s="6">
        <v>-6764824.4800000004</v>
      </c>
      <c r="M45" s="6">
        <v>-80581.59</v>
      </c>
      <c r="N45" s="7">
        <f t="shared" si="0"/>
        <v>80581.59</v>
      </c>
      <c r="O45" s="4" t="s">
        <v>2541</v>
      </c>
      <c r="P45" s="4" t="s">
        <v>2542</v>
      </c>
      <c r="Q45" s="4" t="s">
        <v>2543</v>
      </c>
      <c r="R45" s="4" t="s">
        <v>29</v>
      </c>
      <c r="S45" s="4" t="s">
        <v>36</v>
      </c>
      <c r="T45" s="4" t="s">
        <v>2544</v>
      </c>
      <c r="U45" s="4" t="s">
        <v>29</v>
      </c>
      <c r="V45" s="4" t="s">
        <v>29</v>
      </c>
      <c r="W45" s="4" t="s">
        <v>29</v>
      </c>
      <c r="X45" s="4" t="s">
        <v>1933</v>
      </c>
      <c r="Y45" s="4" t="s">
        <v>29</v>
      </c>
      <c r="Z45" s="5"/>
      <c r="AA45" s="4" t="s">
        <v>29</v>
      </c>
      <c r="AB45" s="4" t="s">
        <v>29</v>
      </c>
      <c r="AC45" s="4" t="s">
        <v>29</v>
      </c>
      <c r="AD45" s="6">
        <v>0</v>
      </c>
    </row>
    <row r="46" spans="1:30" x14ac:dyDescent="0.25">
      <c r="A46" s="3" t="s">
        <v>29</v>
      </c>
      <c r="B46" s="4" t="s">
        <v>1931</v>
      </c>
      <c r="C46" s="4" t="s">
        <v>2545</v>
      </c>
      <c r="D46" s="5">
        <v>44371</v>
      </c>
      <c r="E46" s="5">
        <v>44371</v>
      </c>
      <c r="F46" s="5">
        <v>44374</v>
      </c>
      <c r="G46" s="4" t="s">
        <v>315</v>
      </c>
      <c r="H46" s="4" t="s">
        <v>32</v>
      </c>
      <c r="I46" s="6">
        <v>-75944.12</v>
      </c>
      <c r="J46" s="4" t="s">
        <v>39</v>
      </c>
      <c r="K46" s="4" t="s">
        <v>33</v>
      </c>
      <c r="L46" s="6">
        <v>-6375508.8700000001</v>
      </c>
      <c r="M46" s="6">
        <v>-75944.12</v>
      </c>
      <c r="N46" s="7">
        <f t="shared" si="0"/>
        <v>75944.12</v>
      </c>
      <c r="O46" s="4" t="s">
        <v>2546</v>
      </c>
      <c r="P46" s="4" t="s">
        <v>2521</v>
      </c>
      <c r="Q46" s="4" t="s">
        <v>2505</v>
      </c>
      <c r="R46" s="4" t="s">
        <v>29</v>
      </c>
      <c r="S46" s="4" t="s">
        <v>36</v>
      </c>
      <c r="T46" s="4" t="s">
        <v>2547</v>
      </c>
      <c r="U46" s="4" t="s">
        <v>29</v>
      </c>
      <c r="V46" s="4" t="s">
        <v>29</v>
      </c>
      <c r="W46" s="4" t="s">
        <v>29</v>
      </c>
      <c r="X46" s="4" t="s">
        <v>1933</v>
      </c>
      <c r="Y46" s="4" t="s">
        <v>29</v>
      </c>
      <c r="Z46" s="5"/>
      <c r="AA46" s="4" t="s">
        <v>29</v>
      </c>
      <c r="AB46" s="4" t="s">
        <v>29</v>
      </c>
      <c r="AC46" s="4" t="s">
        <v>29</v>
      </c>
      <c r="AD46" s="6">
        <v>0</v>
      </c>
    </row>
    <row r="47" spans="1:30" x14ac:dyDescent="0.25">
      <c r="A47" s="3" t="s">
        <v>29</v>
      </c>
      <c r="B47" s="4" t="s">
        <v>1931</v>
      </c>
      <c r="C47" s="4" t="s">
        <v>2548</v>
      </c>
      <c r="D47" s="5">
        <v>44293</v>
      </c>
      <c r="E47" s="5">
        <v>44293</v>
      </c>
      <c r="F47" s="5">
        <v>44298</v>
      </c>
      <c r="G47" s="4" t="s">
        <v>315</v>
      </c>
      <c r="H47" s="4" t="s">
        <v>32</v>
      </c>
      <c r="I47" s="6">
        <v>-74435.100000000006</v>
      </c>
      <c r="J47" s="4" t="s">
        <v>39</v>
      </c>
      <c r="K47" s="4" t="s">
        <v>33</v>
      </c>
      <c r="L47" s="6">
        <v>-6248826.6500000004</v>
      </c>
      <c r="M47" s="6">
        <v>-74435.100000000006</v>
      </c>
      <c r="N47" s="7">
        <f t="shared" si="0"/>
        <v>74435.100000000006</v>
      </c>
      <c r="O47" s="4" t="s">
        <v>2549</v>
      </c>
      <c r="P47" s="4" t="s">
        <v>2549</v>
      </c>
      <c r="Q47" s="4" t="s">
        <v>2550</v>
      </c>
      <c r="R47" s="4" t="s">
        <v>29</v>
      </c>
      <c r="S47" s="4" t="s">
        <v>36</v>
      </c>
      <c r="T47" s="4" t="s">
        <v>2551</v>
      </c>
      <c r="U47" s="4" t="s">
        <v>29</v>
      </c>
      <c r="V47" s="4" t="s">
        <v>29</v>
      </c>
      <c r="W47" s="4" t="s">
        <v>29</v>
      </c>
      <c r="X47" s="4" t="s">
        <v>1933</v>
      </c>
      <c r="Y47" s="4" t="s">
        <v>29</v>
      </c>
      <c r="Z47" s="5"/>
      <c r="AA47" s="4" t="s">
        <v>29</v>
      </c>
      <c r="AB47" s="4" t="s">
        <v>29</v>
      </c>
      <c r="AC47" s="4" t="s">
        <v>29</v>
      </c>
      <c r="AD47" s="6">
        <v>0</v>
      </c>
    </row>
    <row r="48" spans="1:30" x14ac:dyDescent="0.25">
      <c r="A48" s="3" t="s">
        <v>29</v>
      </c>
      <c r="B48" s="4" t="s">
        <v>1931</v>
      </c>
      <c r="C48" s="4" t="s">
        <v>2552</v>
      </c>
      <c r="D48" s="5">
        <v>44361</v>
      </c>
      <c r="E48" s="5">
        <v>44361</v>
      </c>
      <c r="F48" s="5">
        <v>44362</v>
      </c>
      <c r="G48" s="4" t="s">
        <v>315</v>
      </c>
      <c r="H48" s="4" t="s">
        <v>32</v>
      </c>
      <c r="I48" s="6">
        <v>-73088.800000000003</v>
      </c>
      <c r="J48" s="4" t="s">
        <v>39</v>
      </c>
      <c r="K48" s="4" t="s">
        <v>33</v>
      </c>
      <c r="L48" s="6">
        <v>-6135804.7599999998</v>
      </c>
      <c r="M48" s="6">
        <v>-73088.800000000003</v>
      </c>
      <c r="N48" s="7">
        <f t="shared" si="0"/>
        <v>73088.800000000003</v>
      </c>
      <c r="O48" s="4" t="s">
        <v>2553</v>
      </c>
      <c r="P48" s="4" t="s">
        <v>206</v>
      </c>
      <c r="Q48" s="4" t="s">
        <v>2312</v>
      </c>
      <c r="R48" s="4" t="s">
        <v>29</v>
      </c>
      <c r="S48" s="4" t="s">
        <v>36</v>
      </c>
      <c r="T48" s="4" t="s">
        <v>2554</v>
      </c>
      <c r="U48" s="4" t="s">
        <v>29</v>
      </c>
      <c r="V48" s="4" t="s">
        <v>29</v>
      </c>
      <c r="W48" s="4" t="s">
        <v>29</v>
      </c>
      <c r="X48" s="4" t="s">
        <v>1933</v>
      </c>
      <c r="Y48" s="4" t="s">
        <v>29</v>
      </c>
      <c r="Z48" s="5"/>
      <c r="AA48" s="4" t="s">
        <v>29</v>
      </c>
      <c r="AB48" s="4" t="s">
        <v>29</v>
      </c>
      <c r="AC48" s="4" t="s">
        <v>29</v>
      </c>
      <c r="AD48" s="6">
        <v>0</v>
      </c>
    </row>
    <row r="49" spans="1:30" x14ac:dyDescent="0.25">
      <c r="A49" s="3" t="s">
        <v>29</v>
      </c>
      <c r="B49" s="4" t="s">
        <v>1931</v>
      </c>
      <c r="C49" s="4" t="s">
        <v>1934</v>
      </c>
      <c r="D49" s="5">
        <v>44166</v>
      </c>
      <c r="E49" s="5">
        <v>44117</v>
      </c>
      <c r="F49" s="5">
        <v>44202</v>
      </c>
      <c r="G49" s="4" t="s">
        <v>315</v>
      </c>
      <c r="H49" s="4" t="s">
        <v>32</v>
      </c>
      <c r="I49" s="6">
        <v>-72436</v>
      </c>
      <c r="J49" s="4" t="s">
        <v>39</v>
      </c>
      <c r="K49" s="4" t="s">
        <v>33</v>
      </c>
      <c r="L49" s="6">
        <v>-6081002.2000000002</v>
      </c>
      <c r="M49" s="6">
        <v>-72436</v>
      </c>
      <c r="N49" s="7">
        <f t="shared" si="0"/>
        <v>72436</v>
      </c>
      <c r="O49" s="4" t="s">
        <v>1935</v>
      </c>
      <c r="P49" s="4" t="s">
        <v>1935</v>
      </c>
      <c r="Q49" s="4" t="s">
        <v>1936</v>
      </c>
      <c r="R49" s="4" t="s">
        <v>29</v>
      </c>
      <c r="S49" s="4" t="s">
        <v>36</v>
      </c>
      <c r="T49" s="4" t="s">
        <v>1937</v>
      </c>
      <c r="U49" s="4" t="s">
        <v>29</v>
      </c>
      <c r="V49" s="4" t="s">
        <v>29</v>
      </c>
      <c r="W49" s="4" t="s">
        <v>29</v>
      </c>
      <c r="X49" s="4" t="s">
        <v>1933</v>
      </c>
      <c r="Y49" s="4" t="s">
        <v>29</v>
      </c>
      <c r="Z49" s="5"/>
      <c r="AA49" s="4" t="s">
        <v>29</v>
      </c>
      <c r="AB49" s="4" t="s">
        <v>29</v>
      </c>
      <c r="AC49" s="4" t="s">
        <v>29</v>
      </c>
      <c r="AD49" s="6">
        <v>0</v>
      </c>
    </row>
    <row r="50" spans="1:30" x14ac:dyDescent="0.25">
      <c r="A50" s="3" t="s">
        <v>29</v>
      </c>
      <c r="B50" s="4" t="s">
        <v>1931</v>
      </c>
      <c r="C50" s="4" t="s">
        <v>2300</v>
      </c>
      <c r="D50" s="5">
        <v>44307</v>
      </c>
      <c r="E50" s="5">
        <v>44307</v>
      </c>
      <c r="F50" s="5">
        <v>44308</v>
      </c>
      <c r="G50" s="4" t="s">
        <v>315</v>
      </c>
      <c r="H50" s="4" t="s">
        <v>32</v>
      </c>
      <c r="I50" s="6">
        <v>-71925.649999999994</v>
      </c>
      <c r="J50" s="4" t="s">
        <v>39</v>
      </c>
      <c r="K50" s="4" t="s">
        <v>33</v>
      </c>
      <c r="L50" s="6">
        <v>-6038158.3200000003</v>
      </c>
      <c r="M50" s="6">
        <v>-71925.649999999994</v>
      </c>
      <c r="N50" s="7">
        <f t="shared" si="0"/>
        <v>71925.649999999994</v>
      </c>
      <c r="O50" s="4" t="s">
        <v>2301</v>
      </c>
      <c r="P50" s="4" t="s">
        <v>2301</v>
      </c>
      <c r="Q50" s="4" t="s">
        <v>1969</v>
      </c>
      <c r="R50" s="4" t="s">
        <v>29</v>
      </c>
      <c r="S50" s="4" t="s">
        <v>36</v>
      </c>
      <c r="T50" s="4" t="s">
        <v>2302</v>
      </c>
      <c r="U50" s="4" t="s">
        <v>29</v>
      </c>
      <c r="V50" s="4" t="s">
        <v>29</v>
      </c>
      <c r="W50" s="4" t="s">
        <v>29</v>
      </c>
      <c r="X50" s="4" t="s">
        <v>1933</v>
      </c>
      <c r="Y50" s="4" t="s">
        <v>29</v>
      </c>
      <c r="Z50" s="5"/>
      <c r="AA50" s="4" t="s">
        <v>29</v>
      </c>
      <c r="AB50" s="4" t="s">
        <v>29</v>
      </c>
      <c r="AC50" s="4" t="s">
        <v>29</v>
      </c>
      <c r="AD50" s="6">
        <v>0</v>
      </c>
    </row>
    <row r="51" spans="1:30" x14ac:dyDescent="0.25">
      <c r="A51" s="3" t="s">
        <v>29</v>
      </c>
      <c r="B51" s="4" t="s">
        <v>1931</v>
      </c>
      <c r="C51" s="4" t="s">
        <v>2555</v>
      </c>
      <c r="D51" s="5">
        <v>44361</v>
      </c>
      <c r="E51" s="5">
        <v>44361</v>
      </c>
      <c r="F51" s="5">
        <v>44362</v>
      </c>
      <c r="G51" s="4" t="s">
        <v>315</v>
      </c>
      <c r="H51" s="4" t="s">
        <v>32</v>
      </c>
      <c r="I51" s="6">
        <v>-71902.66</v>
      </c>
      <c r="J51" s="4" t="s">
        <v>39</v>
      </c>
      <c r="K51" s="4" t="s">
        <v>33</v>
      </c>
      <c r="L51" s="6">
        <v>-6036228.3099999996</v>
      </c>
      <c r="M51" s="6">
        <v>-71902.66</v>
      </c>
      <c r="N51" s="7">
        <f t="shared" si="0"/>
        <v>71902.66</v>
      </c>
      <c r="O51" s="4" t="s">
        <v>2556</v>
      </c>
      <c r="P51" s="4" t="s">
        <v>2557</v>
      </c>
      <c r="Q51" s="4" t="s">
        <v>1947</v>
      </c>
      <c r="R51" s="4" t="s">
        <v>29</v>
      </c>
      <c r="S51" s="4" t="s">
        <v>36</v>
      </c>
      <c r="T51" s="4" t="s">
        <v>2558</v>
      </c>
      <c r="U51" s="4" t="s">
        <v>29</v>
      </c>
      <c r="V51" s="4" t="s">
        <v>29</v>
      </c>
      <c r="W51" s="4" t="s">
        <v>29</v>
      </c>
      <c r="X51" s="4" t="s">
        <v>1933</v>
      </c>
      <c r="Y51" s="4" t="s">
        <v>29</v>
      </c>
      <c r="Z51" s="5"/>
      <c r="AA51" s="4" t="s">
        <v>29</v>
      </c>
      <c r="AB51" s="4" t="s">
        <v>29</v>
      </c>
      <c r="AC51" s="4" t="s">
        <v>29</v>
      </c>
      <c r="AD51" s="6">
        <v>0</v>
      </c>
    </row>
    <row r="52" spans="1:30" x14ac:dyDescent="0.25">
      <c r="A52" s="3" t="s">
        <v>29</v>
      </c>
      <c r="B52" s="4" t="s">
        <v>1931</v>
      </c>
      <c r="C52" s="4" t="s">
        <v>2559</v>
      </c>
      <c r="D52" s="5">
        <v>44356</v>
      </c>
      <c r="E52" s="5">
        <v>44356</v>
      </c>
      <c r="F52" s="5">
        <v>44359</v>
      </c>
      <c r="G52" s="4" t="s">
        <v>315</v>
      </c>
      <c r="H52" s="4" t="s">
        <v>32</v>
      </c>
      <c r="I52" s="6">
        <v>-71386.210000000006</v>
      </c>
      <c r="J52" s="4" t="s">
        <v>39</v>
      </c>
      <c r="K52" s="4" t="s">
        <v>33</v>
      </c>
      <c r="L52" s="6">
        <v>-5992872.3300000001</v>
      </c>
      <c r="M52" s="6">
        <v>-71386.210000000006</v>
      </c>
      <c r="N52" s="7">
        <f t="shared" si="0"/>
        <v>71386.210000000006</v>
      </c>
      <c r="O52" s="4" t="s">
        <v>2560</v>
      </c>
      <c r="P52" s="4" t="s">
        <v>206</v>
      </c>
      <c r="Q52" s="4" t="s">
        <v>2312</v>
      </c>
      <c r="R52" s="4" t="s">
        <v>29</v>
      </c>
      <c r="S52" s="4" t="s">
        <v>36</v>
      </c>
      <c r="T52" s="4" t="s">
        <v>2561</v>
      </c>
      <c r="U52" s="4" t="s">
        <v>29</v>
      </c>
      <c r="V52" s="4" t="s">
        <v>29</v>
      </c>
      <c r="W52" s="4" t="s">
        <v>29</v>
      </c>
      <c r="X52" s="4" t="s">
        <v>1933</v>
      </c>
      <c r="Y52" s="4" t="s">
        <v>29</v>
      </c>
      <c r="Z52" s="5"/>
      <c r="AA52" s="4" t="s">
        <v>29</v>
      </c>
      <c r="AB52" s="4" t="s">
        <v>29</v>
      </c>
      <c r="AC52" s="4" t="s">
        <v>29</v>
      </c>
      <c r="AD52" s="6">
        <v>0</v>
      </c>
    </row>
    <row r="53" spans="1:30" x14ac:dyDescent="0.25">
      <c r="A53" s="3" t="s">
        <v>29</v>
      </c>
      <c r="B53" s="4" t="s">
        <v>1931</v>
      </c>
      <c r="C53" s="4" t="s">
        <v>2045</v>
      </c>
      <c r="D53" s="5">
        <v>44277</v>
      </c>
      <c r="E53" s="5">
        <v>44277</v>
      </c>
      <c r="F53" s="5">
        <v>44280</v>
      </c>
      <c r="G53" s="4" t="s">
        <v>315</v>
      </c>
      <c r="H53" s="4" t="s">
        <v>32</v>
      </c>
      <c r="I53" s="6">
        <v>-69027.92</v>
      </c>
      <c r="J53" s="4" t="s">
        <v>39</v>
      </c>
      <c r="K53" s="4" t="s">
        <v>33</v>
      </c>
      <c r="L53" s="6">
        <v>-5794893.8799999999</v>
      </c>
      <c r="M53" s="6">
        <v>-69027.92</v>
      </c>
      <c r="N53" s="7">
        <f t="shared" si="0"/>
        <v>69027.92</v>
      </c>
      <c r="O53" s="4" t="s">
        <v>2046</v>
      </c>
      <c r="P53" s="4" t="s">
        <v>2046</v>
      </c>
      <c r="Q53" s="4" t="s">
        <v>2047</v>
      </c>
      <c r="R53" s="4" t="s">
        <v>29</v>
      </c>
      <c r="S53" s="4" t="s">
        <v>36</v>
      </c>
      <c r="T53" s="4" t="s">
        <v>2048</v>
      </c>
      <c r="U53" s="4" t="s">
        <v>29</v>
      </c>
      <c r="V53" s="4" t="s">
        <v>29</v>
      </c>
      <c r="W53" s="4" t="s">
        <v>29</v>
      </c>
      <c r="X53" s="4" t="s">
        <v>1933</v>
      </c>
      <c r="Y53" s="4" t="s">
        <v>2562</v>
      </c>
      <c r="Z53" s="5">
        <v>44383</v>
      </c>
      <c r="AA53" s="4" t="s">
        <v>29</v>
      </c>
      <c r="AB53" s="4" t="s">
        <v>29</v>
      </c>
      <c r="AC53" s="4" t="s">
        <v>29</v>
      </c>
      <c r="AD53" s="6">
        <v>0</v>
      </c>
    </row>
    <row r="54" spans="1:30" x14ac:dyDescent="0.25">
      <c r="A54" s="3" t="s">
        <v>29</v>
      </c>
      <c r="B54" s="4" t="s">
        <v>1931</v>
      </c>
      <c r="C54" s="4" t="s">
        <v>2353</v>
      </c>
      <c r="D54" s="5">
        <v>44314</v>
      </c>
      <c r="E54" s="5">
        <v>44314</v>
      </c>
      <c r="F54" s="5">
        <v>44315</v>
      </c>
      <c r="G54" s="4" t="s">
        <v>315</v>
      </c>
      <c r="H54" s="4" t="s">
        <v>32</v>
      </c>
      <c r="I54" s="6">
        <v>-68649.88</v>
      </c>
      <c r="J54" s="4" t="s">
        <v>39</v>
      </c>
      <c r="K54" s="4" t="s">
        <v>33</v>
      </c>
      <c r="L54" s="6">
        <v>-5763157.4299999997</v>
      </c>
      <c r="M54" s="6">
        <v>-68649.88</v>
      </c>
      <c r="N54" s="7">
        <f t="shared" si="0"/>
        <v>68649.88</v>
      </c>
      <c r="O54" s="4" t="s">
        <v>2354</v>
      </c>
      <c r="P54" s="4" t="s">
        <v>2354</v>
      </c>
      <c r="Q54" s="4" t="s">
        <v>2355</v>
      </c>
      <c r="R54" s="4" t="s">
        <v>29</v>
      </c>
      <c r="S54" s="4" t="s">
        <v>36</v>
      </c>
      <c r="T54" s="4" t="s">
        <v>2356</v>
      </c>
      <c r="U54" s="4" t="s">
        <v>29</v>
      </c>
      <c r="V54" s="4" t="s">
        <v>29</v>
      </c>
      <c r="W54" s="4" t="s">
        <v>29</v>
      </c>
      <c r="X54" s="4" t="s">
        <v>1933</v>
      </c>
      <c r="Y54" s="4" t="s">
        <v>29</v>
      </c>
      <c r="Z54" s="5"/>
      <c r="AA54" s="4" t="s">
        <v>29</v>
      </c>
      <c r="AB54" s="4" t="s">
        <v>29</v>
      </c>
      <c r="AC54" s="4" t="s">
        <v>29</v>
      </c>
      <c r="AD54" s="6">
        <v>0</v>
      </c>
    </row>
    <row r="55" spans="1:30" x14ac:dyDescent="0.25">
      <c r="A55" s="3" t="s">
        <v>29</v>
      </c>
      <c r="B55" s="4" t="s">
        <v>1931</v>
      </c>
      <c r="C55" s="4" t="s">
        <v>2563</v>
      </c>
      <c r="D55" s="5">
        <v>44347</v>
      </c>
      <c r="E55" s="5">
        <v>44347</v>
      </c>
      <c r="F55" s="5">
        <v>44348</v>
      </c>
      <c r="G55" s="4" t="s">
        <v>315</v>
      </c>
      <c r="H55" s="4" t="s">
        <v>32</v>
      </c>
      <c r="I55" s="6">
        <v>-66528.639999999999</v>
      </c>
      <c r="J55" s="4" t="s">
        <v>39</v>
      </c>
      <c r="K55" s="4" t="s">
        <v>33</v>
      </c>
      <c r="L55" s="6">
        <v>-5585079.3300000001</v>
      </c>
      <c r="M55" s="6">
        <v>-66528.639999999999</v>
      </c>
      <c r="N55" s="7">
        <f t="shared" si="0"/>
        <v>66528.639999999999</v>
      </c>
      <c r="O55" s="4" t="s">
        <v>2564</v>
      </c>
      <c r="P55" s="4" t="s">
        <v>2542</v>
      </c>
      <c r="Q55" s="4" t="s">
        <v>2505</v>
      </c>
      <c r="R55" s="4" t="s">
        <v>29</v>
      </c>
      <c r="S55" s="4" t="s">
        <v>36</v>
      </c>
      <c r="T55" s="4" t="s">
        <v>2565</v>
      </c>
      <c r="U55" s="4" t="s">
        <v>29</v>
      </c>
      <c r="V55" s="4" t="s">
        <v>29</v>
      </c>
      <c r="W55" s="4" t="s">
        <v>29</v>
      </c>
      <c r="X55" s="4" t="s">
        <v>1933</v>
      </c>
      <c r="Y55" s="4" t="s">
        <v>29</v>
      </c>
      <c r="Z55" s="5"/>
      <c r="AA55" s="4" t="s">
        <v>29</v>
      </c>
      <c r="AB55" s="4" t="s">
        <v>29</v>
      </c>
      <c r="AC55" s="4" t="s">
        <v>29</v>
      </c>
      <c r="AD55" s="6">
        <v>0</v>
      </c>
    </row>
    <row r="56" spans="1:30" x14ac:dyDescent="0.25">
      <c r="A56" s="3" t="s">
        <v>29</v>
      </c>
      <c r="B56" s="4" t="s">
        <v>1931</v>
      </c>
      <c r="C56" s="4" t="s">
        <v>2566</v>
      </c>
      <c r="D56" s="5">
        <v>44327</v>
      </c>
      <c r="E56" s="5">
        <v>44327</v>
      </c>
      <c r="F56" s="5">
        <v>44336</v>
      </c>
      <c r="G56" s="4" t="s">
        <v>315</v>
      </c>
      <c r="H56" s="4" t="s">
        <v>32</v>
      </c>
      <c r="I56" s="6">
        <v>-65612.3</v>
      </c>
      <c r="J56" s="4" t="s">
        <v>39</v>
      </c>
      <c r="K56" s="4" t="s">
        <v>33</v>
      </c>
      <c r="L56" s="6">
        <v>-5508152.5899999999</v>
      </c>
      <c r="M56" s="6">
        <v>-65612.3</v>
      </c>
      <c r="N56" s="7">
        <f t="shared" si="0"/>
        <v>65612.3</v>
      </c>
      <c r="O56" s="4" t="s">
        <v>2567</v>
      </c>
      <c r="P56" s="4" t="s">
        <v>2513</v>
      </c>
      <c r="Q56" s="4" t="s">
        <v>2514</v>
      </c>
      <c r="R56" s="4" t="s">
        <v>29</v>
      </c>
      <c r="S56" s="4" t="s">
        <v>36</v>
      </c>
      <c r="T56" s="4" t="s">
        <v>2568</v>
      </c>
      <c r="U56" s="4" t="s">
        <v>29</v>
      </c>
      <c r="V56" s="4" t="s">
        <v>29</v>
      </c>
      <c r="W56" s="4" t="s">
        <v>29</v>
      </c>
      <c r="X56" s="4" t="s">
        <v>1933</v>
      </c>
      <c r="Y56" s="4" t="s">
        <v>29</v>
      </c>
      <c r="Z56" s="5"/>
      <c r="AA56" s="4" t="s">
        <v>29</v>
      </c>
      <c r="AB56" s="4" t="s">
        <v>29</v>
      </c>
      <c r="AC56" s="4" t="s">
        <v>29</v>
      </c>
      <c r="AD56" s="6">
        <v>0</v>
      </c>
    </row>
    <row r="57" spans="1:30" x14ac:dyDescent="0.25">
      <c r="A57" s="3" t="s">
        <v>29</v>
      </c>
      <c r="B57" s="4" t="s">
        <v>1931</v>
      </c>
      <c r="C57" s="4" t="s">
        <v>2569</v>
      </c>
      <c r="D57" s="5">
        <v>44361</v>
      </c>
      <c r="E57" s="5">
        <v>44361</v>
      </c>
      <c r="F57" s="5">
        <v>44362</v>
      </c>
      <c r="G57" s="4" t="s">
        <v>315</v>
      </c>
      <c r="H57" s="4" t="s">
        <v>32</v>
      </c>
      <c r="I57" s="6">
        <v>-63777</v>
      </c>
      <c r="J57" s="4" t="s">
        <v>39</v>
      </c>
      <c r="K57" s="4" t="s">
        <v>33</v>
      </c>
      <c r="L57" s="6">
        <v>-5354079.1500000004</v>
      </c>
      <c r="M57" s="6">
        <v>-63777</v>
      </c>
      <c r="N57" s="7">
        <f t="shared" si="0"/>
        <v>63777</v>
      </c>
      <c r="O57" s="4" t="s">
        <v>2570</v>
      </c>
      <c r="P57" s="4" t="s">
        <v>2513</v>
      </c>
      <c r="Q57" s="4" t="s">
        <v>2514</v>
      </c>
      <c r="R57" s="4" t="s">
        <v>29</v>
      </c>
      <c r="S57" s="4" t="s">
        <v>36</v>
      </c>
      <c r="T57" s="4" t="s">
        <v>2571</v>
      </c>
      <c r="U57" s="4" t="s">
        <v>29</v>
      </c>
      <c r="V57" s="4" t="s">
        <v>29</v>
      </c>
      <c r="W57" s="4" t="s">
        <v>29</v>
      </c>
      <c r="X57" s="4" t="s">
        <v>1933</v>
      </c>
      <c r="Y57" s="4" t="s">
        <v>29</v>
      </c>
      <c r="Z57" s="5"/>
      <c r="AA57" s="4" t="s">
        <v>29</v>
      </c>
      <c r="AB57" s="4" t="s">
        <v>29</v>
      </c>
      <c r="AC57" s="4" t="s">
        <v>29</v>
      </c>
      <c r="AD57" s="6">
        <v>0</v>
      </c>
    </row>
    <row r="58" spans="1:30" x14ac:dyDescent="0.25">
      <c r="A58" s="3" t="s">
        <v>29</v>
      </c>
      <c r="B58" s="4" t="s">
        <v>1931</v>
      </c>
      <c r="C58" s="4" t="s">
        <v>2572</v>
      </c>
      <c r="D58" s="5">
        <v>44361</v>
      </c>
      <c r="E58" s="5">
        <v>44361</v>
      </c>
      <c r="F58" s="5">
        <v>44362</v>
      </c>
      <c r="G58" s="4" t="s">
        <v>315</v>
      </c>
      <c r="H58" s="4" t="s">
        <v>32</v>
      </c>
      <c r="I58" s="6">
        <v>-63272.66</v>
      </c>
      <c r="J58" s="4" t="s">
        <v>39</v>
      </c>
      <c r="K58" s="4" t="s">
        <v>33</v>
      </c>
      <c r="L58" s="6">
        <v>-5311739.8099999996</v>
      </c>
      <c r="M58" s="6">
        <v>-63272.66</v>
      </c>
      <c r="N58" s="7">
        <f t="shared" si="0"/>
        <v>63272.66</v>
      </c>
      <c r="O58" s="4" t="s">
        <v>2573</v>
      </c>
      <c r="P58" s="4" t="s">
        <v>2509</v>
      </c>
      <c r="Q58" s="4" t="s">
        <v>1964</v>
      </c>
      <c r="R58" s="4" t="s">
        <v>29</v>
      </c>
      <c r="S58" s="4" t="s">
        <v>36</v>
      </c>
      <c r="T58" s="4" t="s">
        <v>2574</v>
      </c>
      <c r="U58" s="4" t="s">
        <v>29</v>
      </c>
      <c r="V58" s="4" t="s">
        <v>29</v>
      </c>
      <c r="W58" s="4" t="s">
        <v>29</v>
      </c>
      <c r="X58" s="4" t="s">
        <v>1933</v>
      </c>
      <c r="Y58" s="4" t="s">
        <v>29</v>
      </c>
      <c r="Z58" s="5"/>
      <c r="AA58" s="4" t="s">
        <v>29</v>
      </c>
      <c r="AB58" s="4" t="s">
        <v>29</v>
      </c>
      <c r="AC58" s="4" t="s">
        <v>29</v>
      </c>
      <c r="AD58" s="6">
        <v>0</v>
      </c>
    </row>
    <row r="59" spans="1:30" x14ac:dyDescent="0.25">
      <c r="A59" s="3" t="s">
        <v>29</v>
      </c>
      <c r="B59" s="4" t="s">
        <v>1931</v>
      </c>
      <c r="C59" s="4" t="s">
        <v>2575</v>
      </c>
      <c r="D59" s="5">
        <v>44321</v>
      </c>
      <c r="E59" s="5">
        <v>44321</v>
      </c>
      <c r="F59" s="5">
        <v>44325</v>
      </c>
      <c r="G59" s="4" t="s">
        <v>315</v>
      </c>
      <c r="H59" s="4" t="s">
        <v>32</v>
      </c>
      <c r="I59" s="6">
        <v>-60334.94</v>
      </c>
      <c r="J59" s="4" t="s">
        <v>39</v>
      </c>
      <c r="K59" s="4" t="s">
        <v>33</v>
      </c>
      <c r="L59" s="6">
        <v>-5065118.21</v>
      </c>
      <c r="M59" s="6">
        <v>-60334.94</v>
      </c>
      <c r="N59" s="7">
        <f t="shared" si="0"/>
        <v>60334.94</v>
      </c>
      <c r="O59" s="4" t="s">
        <v>2576</v>
      </c>
      <c r="P59" s="4" t="s">
        <v>2577</v>
      </c>
      <c r="Q59" s="4" t="s">
        <v>1947</v>
      </c>
      <c r="R59" s="4" t="s">
        <v>29</v>
      </c>
      <c r="S59" s="4" t="s">
        <v>36</v>
      </c>
      <c r="T59" s="4" t="s">
        <v>2578</v>
      </c>
      <c r="U59" s="4" t="s">
        <v>29</v>
      </c>
      <c r="V59" s="4" t="s">
        <v>29</v>
      </c>
      <c r="W59" s="4" t="s">
        <v>29</v>
      </c>
      <c r="X59" s="4" t="s">
        <v>1933</v>
      </c>
      <c r="Y59" s="4" t="s">
        <v>29</v>
      </c>
      <c r="Z59" s="5"/>
      <c r="AA59" s="4" t="s">
        <v>29</v>
      </c>
      <c r="AB59" s="4" t="s">
        <v>29</v>
      </c>
      <c r="AC59" s="4" t="s">
        <v>29</v>
      </c>
      <c r="AD59" s="6">
        <v>0</v>
      </c>
    </row>
    <row r="60" spans="1:30" x14ac:dyDescent="0.25">
      <c r="A60" s="3" t="s">
        <v>29</v>
      </c>
      <c r="B60" s="4" t="s">
        <v>1931</v>
      </c>
      <c r="C60" s="4" t="s">
        <v>2579</v>
      </c>
      <c r="D60" s="5">
        <v>44336</v>
      </c>
      <c r="E60" s="5">
        <v>44336</v>
      </c>
      <c r="F60" s="5">
        <v>44338</v>
      </c>
      <c r="G60" s="4" t="s">
        <v>315</v>
      </c>
      <c r="H60" s="4" t="s">
        <v>32</v>
      </c>
      <c r="I60" s="6">
        <v>-58289.7</v>
      </c>
      <c r="J60" s="4" t="s">
        <v>39</v>
      </c>
      <c r="K60" s="4" t="s">
        <v>33</v>
      </c>
      <c r="L60" s="6">
        <v>-4893420.32</v>
      </c>
      <c r="M60" s="6">
        <v>-58289.7</v>
      </c>
      <c r="N60" s="7">
        <f t="shared" si="0"/>
        <v>58289.7</v>
      </c>
      <c r="O60" s="4" t="s">
        <v>2580</v>
      </c>
      <c r="P60" s="4" t="s">
        <v>2513</v>
      </c>
      <c r="Q60" s="4" t="s">
        <v>2514</v>
      </c>
      <c r="R60" s="4" t="s">
        <v>29</v>
      </c>
      <c r="S60" s="4" t="s">
        <v>36</v>
      </c>
      <c r="T60" s="4" t="s">
        <v>2581</v>
      </c>
      <c r="U60" s="4" t="s">
        <v>29</v>
      </c>
      <c r="V60" s="4" t="s">
        <v>29</v>
      </c>
      <c r="W60" s="4" t="s">
        <v>29</v>
      </c>
      <c r="X60" s="4" t="s">
        <v>1933</v>
      </c>
      <c r="Y60" s="4" t="s">
        <v>29</v>
      </c>
      <c r="Z60" s="5"/>
      <c r="AA60" s="4" t="s">
        <v>29</v>
      </c>
      <c r="AB60" s="4" t="s">
        <v>29</v>
      </c>
      <c r="AC60" s="4" t="s">
        <v>29</v>
      </c>
      <c r="AD60" s="6">
        <v>0</v>
      </c>
    </row>
    <row r="61" spans="1:30" x14ac:dyDescent="0.25">
      <c r="A61" s="3" t="s">
        <v>29</v>
      </c>
      <c r="B61" s="4" t="s">
        <v>1931</v>
      </c>
      <c r="C61" s="4" t="s">
        <v>137</v>
      </c>
      <c r="D61" s="5">
        <v>44347</v>
      </c>
      <c r="E61" s="5">
        <v>44255</v>
      </c>
      <c r="F61" s="5">
        <v>44352</v>
      </c>
      <c r="G61" s="4" t="s">
        <v>1185</v>
      </c>
      <c r="H61" s="4" t="s">
        <v>32</v>
      </c>
      <c r="I61" s="6">
        <v>-57358.78</v>
      </c>
      <c r="J61" s="4" t="s">
        <v>39</v>
      </c>
      <c r="K61" s="4" t="s">
        <v>33</v>
      </c>
      <c r="L61" s="6">
        <v>-4815269.58</v>
      </c>
      <c r="M61" s="6">
        <v>-57358.78</v>
      </c>
      <c r="N61" s="7">
        <f t="shared" si="0"/>
        <v>57358.78</v>
      </c>
      <c r="O61" s="4" t="s">
        <v>2582</v>
      </c>
      <c r="P61" s="4" t="s">
        <v>2583</v>
      </c>
      <c r="Q61" s="4" t="s">
        <v>2584</v>
      </c>
      <c r="R61" s="4" t="s">
        <v>29</v>
      </c>
      <c r="S61" s="4" t="s">
        <v>36</v>
      </c>
      <c r="T61" s="4" t="s">
        <v>132</v>
      </c>
      <c r="U61" s="4" t="s">
        <v>138</v>
      </c>
      <c r="V61" s="4" t="s">
        <v>29</v>
      </c>
      <c r="W61" s="4" t="s">
        <v>139</v>
      </c>
      <c r="X61" s="4" t="s">
        <v>1933</v>
      </c>
      <c r="Y61" s="4" t="s">
        <v>2585</v>
      </c>
      <c r="Z61" s="5">
        <v>44385</v>
      </c>
      <c r="AA61" s="4" t="s">
        <v>29</v>
      </c>
      <c r="AB61" s="4" t="s">
        <v>29</v>
      </c>
      <c r="AC61" s="4" t="s">
        <v>29</v>
      </c>
      <c r="AD61" s="6">
        <v>0</v>
      </c>
    </row>
    <row r="62" spans="1:30" x14ac:dyDescent="0.25">
      <c r="A62" s="3" t="s">
        <v>29</v>
      </c>
      <c r="B62" s="4" t="s">
        <v>1931</v>
      </c>
      <c r="C62" s="4" t="s">
        <v>2586</v>
      </c>
      <c r="D62" s="5">
        <v>44321</v>
      </c>
      <c r="E62" s="5">
        <v>44321</v>
      </c>
      <c r="F62" s="5">
        <v>44325</v>
      </c>
      <c r="G62" s="4" t="s">
        <v>315</v>
      </c>
      <c r="H62" s="4" t="s">
        <v>32</v>
      </c>
      <c r="I62" s="6">
        <v>-56043.519999999997</v>
      </c>
      <c r="J62" s="4" t="s">
        <v>39</v>
      </c>
      <c r="K62" s="4" t="s">
        <v>33</v>
      </c>
      <c r="L62" s="6">
        <v>-4704853.5</v>
      </c>
      <c r="M62" s="6">
        <v>-56043.519999999997</v>
      </c>
      <c r="N62" s="7">
        <f t="shared" si="0"/>
        <v>56043.519999999997</v>
      </c>
      <c r="O62" s="4" t="s">
        <v>2253</v>
      </c>
      <c r="P62" s="4" t="s">
        <v>2513</v>
      </c>
      <c r="Q62" s="4" t="s">
        <v>1965</v>
      </c>
      <c r="R62" s="4" t="s">
        <v>29</v>
      </c>
      <c r="S62" s="4" t="s">
        <v>36</v>
      </c>
      <c r="T62" s="4" t="s">
        <v>2587</v>
      </c>
      <c r="U62" s="4" t="s">
        <v>29</v>
      </c>
      <c r="V62" s="4" t="s">
        <v>29</v>
      </c>
      <c r="W62" s="4" t="s">
        <v>29</v>
      </c>
      <c r="X62" s="4" t="s">
        <v>1933</v>
      </c>
      <c r="Y62" s="4" t="s">
        <v>29</v>
      </c>
      <c r="Z62" s="5"/>
      <c r="AA62" s="4" t="s">
        <v>29</v>
      </c>
      <c r="AB62" s="4" t="s">
        <v>29</v>
      </c>
      <c r="AC62" s="4" t="s">
        <v>29</v>
      </c>
      <c r="AD62" s="6">
        <v>0</v>
      </c>
    </row>
    <row r="63" spans="1:30" x14ac:dyDescent="0.25">
      <c r="A63" s="3" t="s">
        <v>29</v>
      </c>
      <c r="B63" s="4" t="s">
        <v>1931</v>
      </c>
      <c r="C63" s="4" t="s">
        <v>2588</v>
      </c>
      <c r="D63" s="5">
        <v>44376</v>
      </c>
      <c r="E63" s="5">
        <v>44376</v>
      </c>
      <c r="F63" s="5">
        <v>44379</v>
      </c>
      <c r="G63" s="4" t="s">
        <v>315</v>
      </c>
      <c r="H63" s="4" t="s">
        <v>32</v>
      </c>
      <c r="I63" s="6">
        <v>-54301.39</v>
      </c>
      <c r="J63" s="4" t="s">
        <v>39</v>
      </c>
      <c r="K63" s="4" t="s">
        <v>33</v>
      </c>
      <c r="L63" s="6">
        <v>-4558601.6900000004</v>
      </c>
      <c r="M63" s="6">
        <v>-54301.39</v>
      </c>
      <c r="N63" s="7">
        <f t="shared" si="0"/>
        <v>54301.39</v>
      </c>
      <c r="O63" s="4" t="s">
        <v>2589</v>
      </c>
      <c r="P63" s="4" t="s">
        <v>2509</v>
      </c>
      <c r="Q63" s="4" t="s">
        <v>1964</v>
      </c>
      <c r="R63" s="4" t="s">
        <v>29</v>
      </c>
      <c r="S63" s="4" t="s">
        <v>36</v>
      </c>
      <c r="T63" s="4" t="s">
        <v>2590</v>
      </c>
      <c r="U63" s="4" t="s">
        <v>29</v>
      </c>
      <c r="V63" s="4" t="s">
        <v>29</v>
      </c>
      <c r="W63" s="4" t="s">
        <v>29</v>
      </c>
      <c r="X63" s="4" t="s">
        <v>1933</v>
      </c>
      <c r="Y63" s="4" t="s">
        <v>29</v>
      </c>
      <c r="Z63" s="5"/>
      <c r="AA63" s="4" t="s">
        <v>29</v>
      </c>
      <c r="AB63" s="4" t="s">
        <v>29</v>
      </c>
      <c r="AC63" s="4" t="s">
        <v>29</v>
      </c>
      <c r="AD63" s="6">
        <v>0</v>
      </c>
    </row>
    <row r="64" spans="1:30" x14ac:dyDescent="0.25">
      <c r="A64" s="3" t="s">
        <v>29</v>
      </c>
      <c r="B64" s="4" t="s">
        <v>1931</v>
      </c>
      <c r="C64" s="4" t="s">
        <v>2591</v>
      </c>
      <c r="D64" s="5">
        <v>44375</v>
      </c>
      <c r="E64" s="5">
        <v>44375</v>
      </c>
      <c r="F64" s="5">
        <v>44376</v>
      </c>
      <c r="G64" s="4" t="s">
        <v>315</v>
      </c>
      <c r="H64" s="4" t="s">
        <v>32</v>
      </c>
      <c r="I64" s="6">
        <v>-53258.1</v>
      </c>
      <c r="J64" s="4" t="s">
        <v>39</v>
      </c>
      <c r="K64" s="4" t="s">
        <v>33</v>
      </c>
      <c r="L64" s="6">
        <v>-4471017.5</v>
      </c>
      <c r="M64" s="6">
        <v>-53258.1</v>
      </c>
      <c r="N64" s="7">
        <f t="shared" si="0"/>
        <v>53258.1</v>
      </c>
      <c r="O64" s="4" t="s">
        <v>2592</v>
      </c>
      <c r="P64" s="4" t="s">
        <v>2513</v>
      </c>
      <c r="Q64" s="4" t="s">
        <v>1965</v>
      </c>
      <c r="R64" s="4" t="s">
        <v>29</v>
      </c>
      <c r="S64" s="4" t="s">
        <v>36</v>
      </c>
      <c r="T64" s="4" t="s">
        <v>2593</v>
      </c>
      <c r="U64" s="4" t="s">
        <v>29</v>
      </c>
      <c r="V64" s="4" t="s">
        <v>29</v>
      </c>
      <c r="W64" s="4" t="s">
        <v>29</v>
      </c>
      <c r="X64" s="4" t="s">
        <v>1933</v>
      </c>
      <c r="Y64" s="4" t="s">
        <v>29</v>
      </c>
      <c r="Z64" s="5"/>
      <c r="AA64" s="4" t="s">
        <v>29</v>
      </c>
      <c r="AB64" s="4" t="s">
        <v>29</v>
      </c>
      <c r="AC64" s="4" t="s">
        <v>29</v>
      </c>
      <c r="AD64" s="6">
        <v>0</v>
      </c>
    </row>
    <row r="65" spans="1:30" x14ac:dyDescent="0.25">
      <c r="A65" s="3" t="s">
        <v>29</v>
      </c>
      <c r="B65" s="4" t="s">
        <v>1931</v>
      </c>
      <c r="C65" s="4" t="s">
        <v>2594</v>
      </c>
      <c r="D65" s="5">
        <v>44321</v>
      </c>
      <c r="E65" s="5">
        <v>44321</v>
      </c>
      <c r="F65" s="5">
        <v>44325</v>
      </c>
      <c r="G65" s="4" t="s">
        <v>315</v>
      </c>
      <c r="H65" s="4" t="s">
        <v>32</v>
      </c>
      <c r="I65" s="6">
        <v>-52846.559999999998</v>
      </c>
      <c r="J65" s="4" t="s">
        <v>39</v>
      </c>
      <c r="K65" s="4" t="s">
        <v>33</v>
      </c>
      <c r="L65" s="6">
        <v>-4436468.71</v>
      </c>
      <c r="M65" s="6">
        <v>-52846.559999999998</v>
      </c>
      <c r="N65" s="7">
        <f t="shared" si="0"/>
        <v>52846.559999999998</v>
      </c>
      <c r="O65" s="4" t="s">
        <v>2595</v>
      </c>
      <c r="P65" s="4" t="s">
        <v>2596</v>
      </c>
      <c r="Q65" s="4" t="s">
        <v>1993</v>
      </c>
      <c r="R65" s="4" t="s">
        <v>29</v>
      </c>
      <c r="S65" s="4" t="s">
        <v>36</v>
      </c>
      <c r="T65" s="4" t="s">
        <v>2597</v>
      </c>
      <c r="U65" s="4" t="s">
        <v>29</v>
      </c>
      <c r="V65" s="4" t="s">
        <v>29</v>
      </c>
      <c r="W65" s="4" t="s">
        <v>29</v>
      </c>
      <c r="X65" s="4" t="s">
        <v>1933</v>
      </c>
      <c r="Y65" s="4" t="s">
        <v>29</v>
      </c>
      <c r="Z65" s="5"/>
      <c r="AA65" s="4" t="s">
        <v>29</v>
      </c>
      <c r="AB65" s="4" t="s">
        <v>29</v>
      </c>
      <c r="AC65" s="4" t="s">
        <v>29</v>
      </c>
      <c r="AD65" s="6">
        <v>0</v>
      </c>
    </row>
    <row r="66" spans="1:30" x14ac:dyDescent="0.25">
      <c r="A66" s="3" t="s">
        <v>29</v>
      </c>
      <c r="B66" s="4" t="s">
        <v>1931</v>
      </c>
      <c r="C66" s="4" t="s">
        <v>2065</v>
      </c>
      <c r="D66" s="5">
        <v>44357</v>
      </c>
      <c r="E66" s="5">
        <v>44357</v>
      </c>
      <c r="F66" s="5">
        <v>44359</v>
      </c>
      <c r="G66" s="4" t="s">
        <v>1185</v>
      </c>
      <c r="H66" s="4" t="s">
        <v>32</v>
      </c>
      <c r="I66" s="6">
        <v>-52842.61</v>
      </c>
      <c r="J66" s="4" t="s">
        <v>39</v>
      </c>
      <c r="K66" s="4" t="s">
        <v>33</v>
      </c>
      <c r="L66" s="6">
        <v>-4436137.1100000003</v>
      </c>
      <c r="M66" s="6">
        <v>-52842.61</v>
      </c>
      <c r="N66" s="7">
        <f t="shared" ref="N66:N129" si="1">ABS(M66)</f>
        <v>52842.61</v>
      </c>
      <c r="O66" s="4" t="s">
        <v>2063</v>
      </c>
      <c r="P66" s="4" t="s">
        <v>1989</v>
      </c>
      <c r="Q66" s="4" t="s">
        <v>2514</v>
      </c>
      <c r="R66" s="4" t="s">
        <v>29</v>
      </c>
      <c r="S66" s="4" t="s">
        <v>36</v>
      </c>
      <c r="T66" s="4" t="s">
        <v>2064</v>
      </c>
      <c r="U66" s="4" t="s">
        <v>29</v>
      </c>
      <c r="V66" s="4" t="s">
        <v>29</v>
      </c>
      <c r="W66" s="4" t="s">
        <v>29</v>
      </c>
      <c r="X66" s="4" t="s">
        <v>1933</v>
      </c>
      <c r="Y66" s="4" t="s">
        <v>2598</v>
      </c>
      <c r="Z66" s="5">
        <v>44389</v>
      </c>
      <c r="AA66" s="4" t="s">
        <v>29</v>
      </c>
      <c r="AB66" s="4" t="s">
        <v>29</v>
      </c>
      <c r="AC66" s="4" t="s">
        <v>29</v>
      </c>
      <c r="AD66" s="6">
        <v>0</v>
      </c>
    </row>
    <row r="67" spans="1:30" x14ac:dyDescent="0.25">
      <c r="A67" s="3" t="s">
        <v>29</v>
      </c>
      <c r="B67" s="4" t="s">
        <v>1931</v>
      </c>
      <c r="C67" s="4" t="s">
        <v>2599</v>
      </c>
      <c r="D67" s="5">
        <v>44364</v>
      </c>
      <c r="E67" s="5">
        <v>44364</v>
      </c>
      <c r="F67" s="5">
        <v>44368</v>
      </c>
      <c r="G67" s="4" t="s">
        <v>315</v>
      </c>
      <c r="H67" s="4" t="s">
        <v>32</v>
      </c>
      <c r="I67" s="6">
        <v>-52801.24</v>
      </c>
      <c r="J67" s="4" t="s">
        <v>39</v>
      </c>
      <c r="K67" s="4" t="s">
        <v>33</v>
      </c>
      <c r="L67" s="6">
        <v>-4432664.0999999996</v>
      </c>
      <c r="M67" s="6">
        <v>-52801.24</v>
      </c>
      <c r="N67" s="7">
        <f t="shared" si="1"/>
        <v>52801.24</v>
      </c>
      <c r="O67" s="4" t="s">
        <v>2600</v>
      </c>
      <c r="P67" s="4" t="s">
        <v>2538</v>
      </c>
      <c r="Q67" s="4" t="s">
        <v>2481</v>
      </c>
      <c r="R67" s="4" t="s">
        <v>29</v>
      </c>
      <c r="S67" s="4" t="s">
        <v>36</v>
      </c>
      <c r="T67" s="4" t="s">
        <v>2601</v>
      </c>
      <c r="U67" s="4" t="s">
        <v>29</v>
      </c>
      <c r="V67" s="4" t="s">
        <v>29</v>
      </c>
      <c r="W67" s="4" t="s">
        <v>29</v>
      </c>
      <c r="X67" s="4" t="s">
        <v>1933</v>
      </c>
      <c r="Y67" s="4" t="s">
        <v>29</v>
      </c>
      <c r="Z67" s="5"/>
      <c r="AA67" s="4" t="s">
        <v>29</v>
      </c>
      <c r="AB67" s="4" t="s">
        <v>29</v>
      </c>
      <c r="AC67" s="4" t="s">
        <v>29</v>
      </c>
      <c r="AD67" s="6">
        <v>0</v>
      </c>
    </row>
    <row r="68" spans="1:30" x14ac:dyDescent="0.25">
      <c r="A68" s="3" t="s">
        <v>29</v>
      </c>
      <c r="B68" s="4" t="s">
        <v>1931</v>
      </c>
      <c r="C68" s="4" t="s">
        <v>2602</v>
      </c>
      <c r="D68" s="5">
        <v>44360</v>
      </c>
      <c r="E68" s="5">
        <v>44360</v>
      </c>
      <c r="F68" s="5">
        <v>44362</v>
      </c>
      <c r="G68" s="4" t="s">
        <v>315</v>
      </c>
      <c r="H68" s="4" t="s">
        <v>32</v>
      </c>
      <c r="I68" s="6">
        <v>-51915.26</v>
      </c>
      <c r="J68" s="4" t="s">
        <v>39</v>
      </c>
      <c r="K68" s="4" t="s">
        <v>33</v>
      </c>
      <c r="L68" s="6">
        <v>-4358286.08</v>
      </c>
      <c r="M68" s="6">
        <v>-51915.26</v>
      </c>
      <c r="N68" s="7">
        <f t="shared" si="1"/>
        <v>51915.26</v>
      </c>
      <c r="O68" s="4" t="s">
        <v>2603</v>
      </c>
      <c r="P68" s="4" t="s">
        <v>2603</v>
      </c>
      <c r="Q68" s="4" t="s">
        <v>2026</v>
      </c>
      <c r="R68" s="4" t="s">
        <v>29</v>
      </c>
      <c r="S68" s="4" t="s">
        <v>36</v>
      </c>
      <c r="T68" s="4" t="s">
        <v>2604</v>
      </c>
      <c r="U68" s="4" t="s">
        <v>29</v>
      </c>
      <c r="V68" s="4" t="s">
        <v>29</v>
      </c>
      <c r="W68" s="4" t="s">
        <v>29</v>
      </c>
      <c r="X68" s="4" t="s">
        <v>1933</v>
      </c>
      <c r="Y68" s="4" t="s">
        <v>29</v>
      </c>
      <c r="Z68" s="5"/>
      <c r="AA68" s="4" t="s">
        <v>29</v>
      </c>
      <c r="AB68" s="4" t="s">
        <v>29</v>
      </c>
      <c r="AC68" s="4" t="s">
        <v>29</v>
      </c>
      <c r="AD68" s="6">
        <v>0</v>
      </c>
    </row>
    <row r="69" spans="1:30" x14ac:dyDescent="0.25">
      <c r="A69" s="3" t="s">
        <v>29</v>
      </c>
      <c r="B69" s="4" t="s">
        <v>1931</v>
      </c>
      <c r="C69" s="4" t="s">
        <v>2605</v>
      </c>
      <c r="D69" s="5">
        <v>44354</v>
      </c>
      <c r="E69" s="5">
        <v>44354</v>
      </c>
      <c r="F69" s="5">
        <v>44359</v>
      </c>
      <c r="G69" s="4" t="s">
        <v>315</v>
      </c>
      <c r="H69" s="4" t="s">
        <v>32</v>
      </c>
      <c r="I69" s="6">
        <v>-50987.17</v>
      </c>
      <c r="J69" s="4" t="s">
        <v>39</v>
      </c>
      <c r="K69" s="4" t="s">
        <v>33</v>
      </c>
      <c r="L69" s="6">
        <v>-4280372.92</v>
      </c>
      <c r="M69" s="6">
        <v>-50987.17</v>
      </c>
      <c r="N69" s="7">
        <f t="shared" si="1"/>
        <v>50987.17</v>
      </c>
      <c r="O69" s="4" t="s">
        <v>2606</v>
      </c>
      <c r="P69" s="4" t="s">
        <v>173</v>
      </c>
      <c r="Q69" s="4" t="s">
        <v>1969</v>
      </c>
      <c r="R69" s="4" t="s">
        <v>29</v>
      </c>
      <c r="S69" s="4" t="s">
        <v>36</v>
      </c>
      <c r="T69" s="4" t="s">
        <v>2607</v>
      </c>
      <c r="U69" s="4" t="s">
        <v>29</v>
      </c>
      <c r="V69" s="4" t="s">
        <v>29</v>
      </c>
      <c r="W69" s="4" t="s">
        <v>29</v>
      </c>
      <c r="X69" s="4" t="s">
        <v>1933</v>
      </c>
      <c r="Y69" s="4" t="s">
        <v>29</v>
      </c>
      <c r="Z69" s="5"/>
      <c r="AA69" s="4" t="s">
        <v>29</v>
      </c>
      <c r="AB69" s="4" t="s">
        <v>29</v>
      </c>
      <c r="AC69" s="4" t="s">
        <v>29</v>
      </c>
      <c r="AD69" s="6">
        <v>0</v>
      </c>
    </row>
    <row r="70" spans="1:30" x14ac:dyDescent="0.25">
      <c r="A70" s="3" t="s">
        <v>29</v>
      </c>
      <c r="B70" s="4" t="s">
        <v>1931</v>
      </c>
      <c r="C70" s="4" t="s">
        <v>2608</v>
      </c>
      <c r="D70" s="5">
        <v>44325</v>
      </c>
      <c r="E70" s="5">
        <v>44325</v>
      </c>
      <c r="F70" s="5">
        <v>44338</v>
      </c>
      <c r="G70" s="4" t="s">
        <v>315</v>
      </c>
      <c r="H70" s="4" t="s">
        <v>32</v>
      </c>
      <c r="I70" s="6">
        <v>-50517.93</v>
      </c>
      <c r="J70" s="4" t="s">
        <v>39</v>
      </c>
      <c r="K70" s="4" t="s">
        <v>33</v>
      </c>
      <c r="L70" s="6">
        <v>-4240980.22</v>
      </c>
      <c r="M70" s="6">
        <v>-50517.93</v>
      </c>
      <c r="N70" s="7">
        <f t="shared" si="1"/>
        <v>50517.93</v>
      </c>
      <c r="O70" s="4" t="s">
        <v>2609</v>
      </c>
      <c r="P70" s="4" t="s">
        <v>2609</v>
      </c>
      <c r="Q70" s="4" t="s">
        <v>2477</v>
      </c>
      <c r="R70" s="4" t="s">
        <v>29</v>
      </c>
      <c r="S70" s="4" t="s">
        <v>36</v>
      </c>
      <c r="T70" s="4" t="s">
        <v>2610</v>
      </c>
      <c r="U70" s="4" t="s">
        <v>29</v>
      </c>
      <c r="V70" s="4" t="s">
        <v>29</v>
      </c>
      <c r="W70" s="4" t="s">
        <v>29</v>
      </c>
      <c r="X70" s="4" t="s">
        <v>1933</v>
      </c>
      <c r="Y70" s="4" t="s">
        <v>29</v>
      </c>
      <c r="Z70" s="5"/>
      <c r="AA70" s="4" t="s">
        <v>29</v>
      </c>
      <c r="AB70" s="4" t="s">
        <v>29</v>
      </c>
      <c r="AC70" s="4" t="s">
        <v>29</v>
      </c>
      <c r="AD70" s="6">
        <v>0</v>
      </c>
    </row>
    <row r="71" spans="1:30" x14ac:dyDescent="0.25">
      <c r="A71" s="3" t="s">
        <v>29</v>
      </c>
      <c r="B71" s="4" t="s">
        <v>1931</v>
      </c>
      <c r="C71" s="4" t="s">
        <v>2283</v>
      </c>
      <c r="D71" s="5">
        <v>44306</v>
      </c>
      <c r="E71" s="5">
        <v>44306</v>
      </c>
      <c r="F71" s="5">
        <v>44307</v>
      </c>
      <c r="G71" s="4" t="s">
        <v>315</v>
      </c>
      <c r="H71" s="4" t="s">
        <v>32</v>
      </c>
      <c r="I71" s="6">
        <v>-50261.72</v>
      </c>
      <c r="J71" s="4" t="s">
        <v>39</v>
      </c>
      <c r="K71" s="4" t="s">
        <v>33</v>
      </c>
      <c r="L71" s="6">
        <v>-4219471.3899999997</v>
      </c>
      <c r="M71" s="6">
        <v>-50261.72</v>
      </c>
      <c r="N71" s="7">
        <f t="shared" si="1"/>
        <v>50261.72</v>
      </c>
      <c r="O71" s="4" t="s">
        <v>2284</v>
      </c>
      <c r="P71" s="4" t="s">
        <v>2284</v>
      </c>
      <c r="Q71" s="4" t="s">
        <v>1947</v>
      </c>
      <c r="R71" s="4" t="s">
        <v>29</v>
      </c>
      <c r="S71" s="4" t="s">
        <v>36</v>
      </c>
      <c r="T71" s="4" t="s">
        <v>2285</v>
      </c>
      <c r="U71" s="4" t="s">
        <v>29</v>
      </c>
      <c r="V71" s="4" t="s">
        <v>29</v>
      </c>
      <c r="W71" s="4" t="s">
        <v>29</v>
      </c>
      <c r="X71" s="4" t="s">
        <v>1933</v>
      </c>
      <c r="Y71" s="4" t="s">
        <v>29</v>
      </c>
      <c r="Z71" s="5"/>
      <c r="AA71" s="4" t="s">
        <v>29</v>
      </c>
      <c r="AB71" s="4" t="s">
        <v>29</v>
      </c>
      <c r="AC71" s="4" t="s">
        <v>29</v>
      </c>
      <c r="AD71" s="6">
        <v>0</v>
      </c>
    </row>
    <row r="72" spans="1:30" x14ac:dyDescent="0.25">
      <c r="A72" s="3" t="s">
        <v>29</v>
      </c>
      <c r="B72" s="4" t="s">
        <v>1931</v>
      </c>
      <c r="C72" s="4" t="s">
        <v>2611</v>
      </c>
      <c r="D72" s="5">
        <v>44354</v>
      </c>
      <c r="E72" s="5">
        <v>44354</v>
      </c>
      <c r="F72" s="5">
        <v>44359</v>
      </c>
      <c r="G72" s="4" t="s">
        <v>315</v>
      </c>
      <c r="H72" s="4" t="s">
        <v>32</v>
      </c>
      <c r="I72" s="6">
        <v>-48934.61</v>
      </c>
      <c r="J72" s="4" t="s">
        <v>39</v>
      </c>
      <c r="K72" s="4" t="s">
        <v>33</v>
      </c>
      <c r="L72" s="6">
        <v>-4108060.51</v>
      </c>
      <c r="M72" s="6">
        <v>-48934.61</v>
      </c>
      <c r="N72" s="7">
        <f t="shared" si="1"/>
        <v>48934.61</v>
      </c>
      <c r="O72" s="4" t="s">
        <v>2612</v>
      </c>
      <c r="P72" s="4" t="s">
        <v>2577</v>
      </c>
      <c r="Q72" s="4" t="s">
        <v>1947</v>
      </c>
      <c r="R72" s="4" t="s">
        <v>29</v>
      </c>
      <c r="S72" s="4" t="s">
        <v>36</v>
      </c>
      <c r="T72" s="4" t="s">
        <v>2613</v>
      </c>
      <c r="U72" s="4" t="s">
        <v>29</v>
      </c>
      <c r="V72" s="4" t="s">
        <v>29</v>
      </c>
      <c r="W72" s="4" t="s">
        <v>29</v>
      </c>
      <c r="X72" s="4" t="s">
        <v>1933</v>
      </c>
      <c r="Y72" s="4" t="s">
        <v>29</v>
      </c>
      <c r="Z72" s="5"/>
      <c r="AA72" s="4" t="s">
        <v>29</v>
      </c>
      <c r="AB72" s="4" t="s">
        <v>29</v>
      </c>
      <c r="AC72" s="4" t="s">
        <v>29</v>
      </c>
      <c r="AD72" s="6">
        <v>0</v>
      </c>
    </row>
    <row r="73" spans="1:30" x14ac:dyDescent="0.25">
      <c r="A73" s="3" t="s">
        <v>29</v>
      </c>
      <c r="B73" s="4" t="s">
        <v>1931</v>
      </c>
      <c r="C73" s="4" t="s">
        <v>2360</v>
      </c>
      <c r="D73" s="5">
        <v>44314</v>
      </c>
      <c r="E73" s="5">
        <v>44314</v>
      </c>
      <c r="F73" s="5">
        <v>44315</v>
      </c>
      <c r="G73" s="4" t="s">
        <v>315</v>
      </c>
      <c r="H73" s="4" t="s">
        <v>32</v>
      </c>
      <c r="I73" s="6">
        <v>-48870.93</v>
      </c>
      <c r="J73" s="4" t="s">
        <v>39</v>
      </c>
      <c r="K73" s="4" t="s">
        <v>33</v>
      </c>
      <c r="L73" s="6">
        <v>-4102714.57</v>
      </c>
      <c r="M73" s="6">
        <v>-48870.93</v>
      </c>
      <c r="N73" s="7">
        <f t="shared" si="1"/>
        <v>48870.93</v>
      </c>
      <c r="O73" s="4" t="s">
        <v>2361</v>
      </c>
      <c r="P73" s="4" t="s">
        <v>2361</v>
      </c>
      <c r="Q73" s="4" t="s">
        <v>2312</v>
      </c>
      <c r="R73" s="4" t="s">
        <v>29</v>
      </c>
      <c r="S73" s="4" t="s">
        <v>36</v>
      </c>
      <c r="T73" s="4" t="s">
        <v>2362</v>
      </c>
      <c r="U73" s="4" t="s">
        <v>29</v>
      </c>
      <c r="V73" s="4" t="s">
        <v>29</v>
      </c>
      <c r="W73" s="4" t="s">
        <v>29</v>
      </c>
      <c r="X73" s="4" t="s">
        <v>1933</v>
      </c>
      <c r="Y73" s="4" t="s">
        <v>29</v>
      </c>
      <c r="Z73" s="5"/>
      <c r="AA73" s="4" t="s">
        <v>29</v>
      </c>
      <c r="AB73" s="4" t="s">
        <v>29</v>
      </c>
      <c r="AC73" s="4" t="s">
        <v>29</v>
      </c>
      <c r="AD73" s="6">
        <v>0</v>
      </c>
    </row>
    <row r="74" spans="1:30" x14ac:dyDescent="0.25">
      <c r="A74" s="3" t="s">
        <v>29</v>
      </c>
      <c r="B74" s="4" t="s">
        <v>1931</v>
      </c>
      <c r="C74" s="4" t="s">
        <v>2614</v>
      </c>
      <c r="D74" s="5">
        <v>44356</v>
      </c>
      <c r="E74" s="5">
        <v>44356</v>
      </c>
      <c r="F74" s="5">
        <v>44369</v>
      </c>
      <c r="G74" s="4" t="s">
        <v>315</v>
      </c>
      <c r="H74" s="4" t="s">
        <v>32</v>
      </c>
      <c r="I74" s="6">
        <v>-48484.77</v>
      </c>
      <c r="J74" s="4" t="s">
        <v>39</v>
      </c>
      <c r="K74" s="4" t="s">
        <v>33</v>
      </c>
      <c r="L74" s="6">
        <v>-4070296.44</v>
      </c>
      <c r="M74" s="6">
        <v>-48484.77</v>
      </c>
      <c r="N74" s="7">
        <f t="shared" si="1"/>
        <v>48484.77</v>
      </c>
      <c r="O74" s="4" t="s">
        <v>2615</v>
      </c>
      <c r="P74" s="4" t="s">
        <v>2542</v>
      </c>
      <c r="Q74" s="4" t="s">
        <v>2543</v>
      </c>
      <c r="R74" s="4" t="s">
        <v>29</v>
      </c>
      <c r="S74" s="4" t="s">
        <v>36</v>
      </c>
      <c r="T74" s="4" t="s">
        <v>2616</v>
      </c>
      <c r="U74" s="4" t="s">
        <v>29</v>
      </c>
      <c r="V74" s="4" t="s">
        <v>29</v>
      </c>
      <c r="W74" s="4" t="s">
        <v>29</v>
      </c>
      <c r="X74" s="4" t="s">
        <v>1933</v>
      </c>
      <c r="Y74" s="4" t="s">
        <v>29</v>
      </c>
      <c r="Z74" s="5"/>
      <c r="AA74" s="4" t="s">
        <v>29</v>
      </c>
      <c r="AB74" s="4" t="s">
        <v>29</v>
      </c>
      <c r="AC74" s="4" t="s">
        <v>29</v>
      </c>
      <c r="AD74" s="6">
        <v>0</v>
      </c>
    </row>
    <row r="75" spans="1:30" x14ac:dyDescent="0.25">
      <c r="A75" s="3" t="s">
        <v>29</v>
      </c>
      <c r="B75" s="4" t="s">
        <v>1931</v>
      </c>
      <c r="C75" s="4" t="s">
        <v>2617</v>
      </c>
      <c r="D75" s="5">
        <v>44354</v>
      </c>
      <c r="E75" s="5">
        <v>44354</v>
      </c>
      <c r="F75" s="5">
        <v>44359</v>
      </c>
      <c r="G75" s="4" t="s">
        <v>315</v>
      </c>
      <c r="H75" s="4" t="s">
        <v>32</v>
      </c>
      <c r="I75" s="6">
        <v>-48256.26</v>
      </c>
      <c r="J75" s="4" t="s">
        <v>39</v>
      </c>
      <c r="K75" s="4" t="s">
        <v>33</v>
      </c>
      <c r="L75" s="6">
        <v>-4051113.03</v>
      </c>
      <c r="M75" s="6">
        <v>-48256.26</v>
      </c>
      <c r="N75" s="7">
        <f t="shared" si="1"/>
        <v>48256.26</v>
      </c>
      <c r="O75" s="4" t="s">
        <v>2618</v>
      </c>
      <c r="P75" s="4" t="s">
        <v>2538</v>
      </c>
      <c r="Q75" s="4" t="s">
        <v>1974</v>
      </c>
      <c r="R75" s="4" t="s">
        <v>29</v>
      </c>
      <c r="S75" s="4" t="s">
        <v>36</v>
      </c>
      <c r="T75" s="4" t="s">
        <v>2619</v>
      </c>
      <c r="U75" s="4" t="s">
        <v>29</v>
      </c>
      <c r="V75" s="4" t="s">
        <v>29</v>
      </c>
      <c r="W75" s="4" t="s">
        <v>29</v>
      </c>
      <c r="X75" s="4" t="s">
        <v>1933</v>
      </c>
      <c r="Y75" s="4" t="s">
        <v>29</v>
      </c>
      <c r="Z75" s="5"/>
      <c r="AA75" s="4" t="s">
        <v>29</v>
      </c>
      <c r="AB75" s="4" t="s">
        <v>29</v>
      </c>
      <c r="AC75" s="4" t="s">
        <v>29</v>
      </c>
      <c r="AD75" s="6">
        <v>0</v>
      </c>
    </row>
    <row r="76" spans="1:30" x14ac:dyDescent="0.25">
      <c r="A76" s="3" t="s">
        <v>29</v>
      </c>
      <c r="B76" s="4" t="s">
        <v>1931</v>
      </c>
      <c r="C76" s="4" t="s">
        <v>2620</v>
      </c>
      <c r="D76" s="5">
        <v>44369</v>
      </c>
      <c r="E76" s="5">
        <v>44369</v>
      </c>
      <c r="F76" s="5">
        <v>44371</v>
      </c>
      <c r="G76" s="4" t="s">
        <v>315</v>
      </c>
      <c r="H76" s="4" t="s">
        <v>32</v>
      </c>
      <c r="I76" s="6">
        <v>-47160.32</v>
      </c>
      <c r="J76" s="4" t="s">
        <v>39</v>
      </c>
      <c r="K76" s="4" t="s">
        <v>33</v>
      </c>
      <c r="L76" s="6">
        <v>-3959108.86</v>
      </c>
      <c r="M76" s="6">
        <v>-47160.32</v>
      </c>
      <c r="N76" s="7">
        <f t="shared" si="1"/>
        <v>47160.32</v>
      </c>
      <c r="O76" s="4" t="s">
        <v>2621</v>
      </c>
      <c r="P76" s="4" t="s">
        <v>2622</v>
      </c>
      <c r="Q76" s="4" t="s">
        <v>2461</v>
      </c>
      <c r="R76" s="4" t="s">
        <v>29</v>
      </c>
      <c r="S76" s="4" t="s">
        <v>36</v>
      </c>
      <c r="T76" s="4" t="s">
        <v>2623</v>
      </c>
      <c r="U76" s="4" t="s">
        <v>29</v>
      </c>
      <c r="V76" s="4" t="s">
        <v>29</v>
      </c>
      <c r="W76" s="4" t="s">
        <v>29</v>
      </c>
      <c r="X76" s="4" t="s">
        <v>1933</v>
      </c>
      <c r="Y76" s="4" t="s">
        <v>2624</v>
      </c>
      <c r="Z76" s="5">
        <v>44385</v>
      </c>
      <c r="AA76" s="4" t="s">
        <v>29</v>
      </c>
      <c r="AB76" s="4" t="s">
        <v>29</v>
      </c>
      <c r="AC76" s="4" t="s">
        <v>29</v>
      </c>
      <c r="AD76" s="6">
        <v>0</v>
      </c>
    </row>
    <row r="77" spans="1:30" x14ac:dyDescent="0.25">
      <c r="A77" s="3" t="s">
        <v>29</v>
      </c>
      <c r="B77" s="4" t="s">
        <v>1931</v>
      </c>
      <c r="C77" s="4" t="s">
        <v>2625</v>
      </c>
      <c r="D77" s="5">
        <v>44339</v>
      </c>
      <c r="E77" s="5">
        <v>44339</v>
      </c>
      <c r="F77" s="5">
        <v>44342</v>
      </c>
      <c r="G77" s="4" t="s">
        <v>315</v>
      </c>
      <c r="H77" s="4" t="s">
        <v>32</v>
      </c>
      <c r="I77" s="6">
        <v>-46864.27</v>
      </c>
      <c r="J77" s="4" t="s">
        <v>39</v>
      </c>
      <c r="K77" s="4" t="s">
        <v>33</v>
      </c>
      <c r="L77" s="6">
        <v>-3934255.47</v>
      </c>
      <c r="M77" s="6">
        <v>-46864.27</v>
      </c>
      <c r="N77" s="7">
        <f t="shared" si="1"/>
        <v>46864.27</v>
      </c>
      <c r="O77" s="4" t="s">
        <v>2626</v>
      </c>
      <c r="P77" s="4" t="s">
        <v>2627</v>
      </c>
      <c r="Q77" s="4" t="s">
        <v>2033</v>
      </c>
      <c r="R77" s="4" t="s">
        <v>29</v>
      </c>
      <c r="S77" s="4" t="s">
        <v>36</v>
      </c>
      <c r="T77" s="4" t="s">
        <v>2628</v>
      </c>
      <c r="U77" s="4" t="s">
        <v>29</v>
      </c>
      <c r="V77" s="4" t="s">
        <v>29</v>
      </c>
      <c r="W77" s="4" t="s">
        <v>29</v>
      </c>
      <c r="X77" s="4" t="s">
        <v>1933</v>
      </c>
      <c r="Y77" s="4" t="s">
        <v>29</v>
      </c>
      <c r="Z77" s="5"/>
      <c r="AA77" s="4" t="s">
        <v>29</v>
      </c>
      <c r="AB77" s="4" t="s">
        <v>29</v>
      </c>
      <c r="AC77" s="4" t="s">
        <v>29</v>
      </c>
      <c r="AD77" s="6">
        <v>0</v>
      </c>
    </row>
    <row r="78" spans="1:30" x14ac:dyDescent="0.25">
      <c r="A78" s="3" t="s">
        <v>29</v>
      </c>
      <c r="B78" s="4" t="s">
        <v>1931</v>
      </c>
      <c r="C78" s="4" t="s">
        <v>2629</v>
      </c>
      <c r="D78" s="5">
        <v>44320</v>
      </c>
      <c r="E78" s="5">
        <v>44320</v>
      </c>
      <c r="F78" s="5">
        <v>44325</v>
      </c>
      <c r="G78" s="4" t="s">
        <v>315</v>
      </c>
      <c r="H78" s="4" t="s">
        <v>32</v>
      </c>
      <c r="I78" s="6">
        <v>-45979.360000000001</v>
      </c>
      <c r="J78" s="4" t="s">
        <v>39</v>
      </c>
      <c r="K78" s="4" t="s">
        <v>33</v>
      </c>
      <c r="L78" s="6">
        <v>-3859967.27</v>
      </c>
      <c r="M78" s="6">
        <v>-45979.360000000001</v>
      </c>
      <c r="N78" s="7">
        <f t="shared" si="1"/>
        <v>45979.360000000001</v>
      </c>
      <c r="O78" s="4" t="s">
        <v>2630</v>
      </c>
      <c r="P78" s="4" t="s">
        <v>2630</v>
      </c>
      <c r="Q78" s="4" t="s">
        <v>1949</v>
      </c>
      <c r="R78" s="4" t="s">
        <v>29</v>
      </c>
      <c r="S78" s="4" t="s">
        <v>36</v>
      </c>
      <c r="T78" s="4" t="s">
        <v>2631</v>
      </c>
      <c r="U78" s="4" t="s">
        <v>29</v>
      </c>
      <c r="V78" s="4" t="s">
        <v>29</v>
      </c>
      <c r="W78" s="4" t="s">
        <v>29</v>
      </c>
      <c r="X78" s="4" t="s">
        <v>1933</v>
      </c>
      <c r="Y78" s="4" t="s">
        <v>29</v>
      </c>
      <c r="Z78" s="5"/>
      <c r="AA78" s="4" t="s">
        <v>29</v>
      </c>
      <c r="AB78" s="4" t="s">
        <v>29</v>
      </c>
      <c r="AC78" s="4" t="s">
        <v>29</v>
      </c>
      <c r="AD78" s="6">
        <v>0</v>
      </c>
    </row>
    <row r="79" spans="1:30" x14ac:dyDescent="0.25">
      <c r="A79" s="3" t="s">
        <v>29</v>
      </c>
      <c r="B79" s="4" t="s">
        <v>100</v>
      </c>
      <c r="C79" s="4" t="s">
        <v>2632</v>
      </c>
      <c r="D79" s="5">
        <v>44345</v>
      </c>
      <c r="E79" s="5">
        <v>44345</v>
      </c>
      <c r="F79" s="5">
        <v>44347</v>
      </c>
      <c r="G79" s="4" t="s">
        <v>101</v>
      </c>
      <c r="H79" s="4" t="s">
        <v>32</v>
      </c>
      <c r="I79" s="6">
        <v>-45023.1</v>
      </c>
      <c r="J79" s="4" t="s">
        <v>39</v>
      </c>
      <c r="K79" s="4" t="s">
        <v>33</v>
      </c>
      <c r="L79" s="6">
        <v>-3779689.25</v>
      </c>
      <c r="M79" s="6">
        <v>-45023.1</v>
      </c>
      <c r="N79" s="7">
        <f t="shared" si="1"/>
        <v>45023.1</v>
      </c>
      <c r="O79" s="4" t="s">
        <v>2633</v>
      </c>
      <c r="P79" s="4" t="s">
        <v>141</v>
      </c>
      <c r="Q79" s="4" t="s">
        <v>142</v>
      </c>
      <c r="R79" s="4" t="s">
        <v>29</v>
      </c>
      <c r="S79" s="4" t="s">
        <v>36</v>
      </c>
      <c r="T79" s="4" t="s">
        <v>148</v>
      </c>
      <c r="U79" s="4" t="s">
        <v>149</v>
      </c>
      <c r="V79" s="4" t="s">
        <v>29</v>
      </c>
      <c r="W79" s="4" t="s">
        <v>150</v>
      </c>
      <c r="X79" s="4" t="s">
        <v>29</v>
      </c>
      <c r="Y79" s="4" t="s">
        <v>29</v>
      </c>
      <c r="Z79" s="5"/>
      <c r="AA79" s="4" t="s">
        <v>29</v>
      </c>
      <c r="AB79" s="4" t="s">
        <v>29</v>
      </c>
      <c r="AC79" s="4" t="s">
        <v>29</v>
      </c>
      <c r="AD79" s="6">
        <v>0</v>
      </c>
    </row>
    <row r="80" spans="1:30" x14ac:dyDescent="0.25">
      <c r="A80" s="3" t="s">
        <v>29</v>
      </c>
      <c r="B80" s="4" t="s">
        <v>1931</v>
      </c>
      <c r="C80" s="4" t="s">
        <v>2634</v>
      </c>
      <c r="D80" s="5">
        <v>44371</v>
      </c>
      <c r="E80" s="5">
        <v>44310</v>
      </c>
      <c r="F80" s="5">
        <v>44374</v>
      </c>
      <c r="G80" s="4" t="s">
        <v>315</v>
      </c>
      <c r="H80" s="4" t="s">
        <v>32</v>
      </c>
      <c r="I80" s="6">
        <v>-44215.41</v>
      </c>
      <c r="J80" s="4" t="s">
        <v>39</v>
      </c>
      <c r="K80" s="4" t="s">
        <v>33</v>
      </c>
      <c r="L80" s="6">
        <v>-3711883.67</v>
      </c>
      <c r="M80" s="6">
        <v>-44215.41</v>
      </c>
      <c r="N80" s="7">
        <f t="shared" si="1"/>
        <v>44215.41</v>
      </c>
      <c r="O80" s="4" t="s">
        <v>2635</v>
      </c>
      <c r="P80" s="4" t="s">
        <v>2538</v>
      </c>
      <c r="Q80" s="4" t="s">
        <v>1974</v>
      </c>
      <c r="R80" s="4" t="s">
        <v>29</v>
      </c>
      <c r="S80" s="4" t="s">
        <v>36</v>
      </c>
      <c r="T80" s="4" t="s">
        <v>2636</v>
      </c>
      <c r="U80" s="4" t="s">
        <v>29</v>
      </c>
      <c r="V80" s="4" t="s">
        <v>29</v>
      </c>
      <c r="W80" s="4" t="s">
        <v>29</v>
      </c>
      <c r="X80" s="4" t="s">
        <v>1933</v>
      </c>
      <c r="Y80" s="4" t="s">
        <v>29</v>
      </c>
      <c r="Z80" s="5"/>
      <c r="AA80" s="4" t="s">
        <v>29</v>
      </c>
      <c r="AB80" s="4" t="s">
        <v>29</v>
      </c>
      <c r="AC80" s="4" t="s">
        <v>29</v>
      </c>
      <c r="AD80" s="6">
        <v>0</v>
      </c>
    </row>
    <row r="81" spans="1:30" x14ac:dyDescent="0.25">
      <c r="A81" s="3" t="s">
        <v>29</v>
      </c>
      <c r="B81" s="4" t="s">
        <v>1931</v>
      </c>
      <c r="C81" s="4" t="s">
        <v>2637</v>
      </c>
      <c r="D81" s="5">
        <v>44307</v>
      </c>
      <c r="E81" s="5">
        <v>44307</v>
      </c>
      <c r="F81" s="5">
        <v>44308</v>
      </c>
      <c r="G81" s="4" t="s">
        <v>315</v>
      </c>
      <c r="H81" s="4" t="s">
        <v>32</v>
      </c>
      <c r="I81" s="6">
        <v>-44104.14</v>
      </c>
      <c r="J81" s="4" t="s">
        <v>39</v>
      </c>
      <c r="K81" s="4" t="s">
        <v>33</v>
      </c>
      <c r="L81" s="6">
        <v>-3702542.55</v>
      </c>
      <c r="M81" s="6">
        <v>-44104.14</v>
      </c>
      <c r="N81" s="7">
        <f t="shared" si="1"/>
        <v>44104.14</v>
      </c>
      <c r="O81" s="4" t="s">
        <v>2638</v>
      </c>
      <c r="P81" s="4" t="s">
        <v>2638</v>
      </c>
      <c r="Q81" s="4" t="s">
        <v>2543</v>
      </c>
      <c r="R81" s="4" t="s">
        <v>29</v>
      </c>
      <c r="S81" s="4" t="s">
        <v>36</v>
      </c>
      <c r="T81" s="4" t="s">
        <v>2639</v>
      </c>
      <c r="U81" s="4" t="s">
        <v>29</v>
      </c>
      <c r="V81" s="4" t="s">
        <v>29</v>
      </c>
      <c r="W81" s="4" t="s">
        <v>29</v>
      </c>
      <c r="X81" s="4" t="s">
        <v>1933</v>
      </c>
      <c r="Y81" s="4" t="s">
        <v>29</v>
      </c>
      <c r="Z81" s="5"/>
      <c r="AA81" s="4" t="s">
        <v>29</v>
      </c>
      <c r="AB81" s="4" t="s">
        <v>29</v>
      </c>
      <c r="AC81" s="4" t="s">
        <v>29</v>
      </c>
      <c r="AD81" s="6">
        <v>0</v>
      </c>
    </row>
    <row r="82" spans="1:30" x14ac:dyDescent="0.25">
      <c r="A82" s="3" t="s">
        <v>29</v>
      </c>
      <c r="B82" s="4" t="s">
        <v>1931</v>
      </c>
      <c r="C82" s="4" t="s">
        <v>2640</v>
      </c>
      <c r="D82" s="5">
        <v>44307</v>
      </c>
      <c r="E82" s="5">
        <v>44307</v>
      </c>
      <c r="F82" s="5">
        <v>44308</v>
      </c>
      <c r="G82" s="4" t="s">
        <v>315</v>
      </c>
      <c r="H82" s="4" t="s">
        <v>32</v>
      </c>
      <c r="I82" s="6">
        <v>-44089.37</v>
      </c>
      <c r="J82" s="4" t="s">
        <v>39</v>
      </c>
      <c r="K82" s="4" t="s">
        <v>33</v>
      </c>
      <c r="L82" s="6">
        <v>-3701302.61</v>
      </c>
      <c r="M82" s="6">
        <v>-44089.37</v>
      </c>
      <c r="N82" s="7">
        <f t="shared" si="1"/>
        <v>44089.37</v>
      </c>
      <c r="O82" s="4" t="s">
        <v>2641</v>
      </c>
      <c r="P82" s="4" t="s">
        <v>2641</v>
      </c>
      <c r="Q82" s="4" t="s">
        <v>2543</v>
      </c>
      <c r="R82" s="4" t="s">
        <v>29</v>
      </c>
      <c r="S82" s="4" t="s">
        <v>36</v>
      </c>
      <c r="T82" s="4" t="s">
        <v>2642</v>
      </c>
      <c r="U82" s="4" t="s">
        <v>29</v>
      </c>
      <c r="V82" s="4" t="s">
        <v>29</v>
      </c>
      <c r="W82" s="4" t="s">
        <v>29</v>
      </c>
      <c r="X82" s="4" t="s">
        <v>1933</v>
      </c>
      <c r="Y82" s="4" t="s">
        <v>29</v>
      </c>
      <c r="Z82" s="5"/>
      <c r="AA82" s="4" t="s">
        <v>29</v>
      </c>
      <c r="AB82" s="4" t="s">
        <v>29</v>
      </c>
      <c r="AC82" s="4" t="s">
        <v>29</v>
      </c>
      <c r="AD82" s="6">
        <v>0</v>
      </c>
    </row>
    <row r="83" spans="1:30" x14ac:dyDescent="0.25">
      <c r="A83" s="3" t="s">
        <v>29</v>
      </c>
      <c r="B83" s="4" t="s">
        <v>1931</v>
      </c>
      <c r="C83" s="4" t="s">
        <v>140</v>
      </c>
      <c r="D83" s="5">
        <v>44370</v>
      </c>
      <c r="E83" s="5">
        <v>44241</v>
      </c>
      <c r="F83" s="5">
        <v>44370</v>
      </c>
      <c r="G83" s="4" t="s">
        <v>1185</v>
      </c>
      <c r="H83" s="4" t="s">
        <v>32</v>
      </c>
      <c r="I83" s="6">
        <v>-43837.02</v>
      </c>
      <c r="J83" s="4" t="s">
        <v>39</v>
      </c>
      <c r="K83" s="4" t="s">
        <v>33</v>
      </c>
      <c r="L83" s="6">
        <v>-3680117.83</v>
      </c>
      <c r="M83" s="6">
        <v>-43837.02</v>
      </c>
      <c r="N83" s="7">
        <f t="shared" si="1"/>
        <v>43837.02</v>
      </c>
      <c r="O83" s="4" t="s">
        <v>2643</v>
      </c>
      <c r="P83" s="4" t="s">
        <v>2643</v>
      </c>
      <c r="Q83" s="4" t="s">
        <v>2644</v>
      </c>
      <c r="R83" s="4" t="s">
        <v>29</v>
      </c>
      <c r="S83" s="4" t="s">
        <v>36</v>
      </c>
      <c r="T83" s="4" t="s">
        <v>132</v>
      </c>
      <c r="U83" s="4" t="s">
        <v>138</v>
      </c>
      <c r="V83" s="4" t="s">
        <v>29</v>
      </c>
      <c r="W83" s="4" t="s">
        <v>139</v>
      </c>
      <c r="X83" s="4" t="s">
        <v>1933</v>
      </c>
      <c r="Y83" s="4" t="s">
        <v>29</v>
      </c>
      <c r="Z83" s="5"/>
      <c r="AA83" s="4" t="s">
        <v>29</v>
      </c>
      <c r="AB83" s="4" t="s">
        <v>29</v>
      </c>
      <c r="AC83" s="4" t="s">
        <v>29</v>
      </c>
      <c r="AD83" s="6">
        <v>0</v>
      </c>
    </row>
    <row r="84" spans="1:30" x14ac:dyDescent="0.25">
      <c r="A84" s="3" t="s">
        <v>29</v>
      </c>
      <c r="B84" s="4" t="s">
        <v>1931</v>
      </c>
      <c r="C84" s="4" t="s">
        <v>162</v>
      </c>
      <c r="D84" s="5">
        <v>44347</v>
      </c>
      <c r="E84" s="5">
        <v>44290</v>
      </c>
      <c r="F84" s="5">
        <v>44347</v>
      </c>
      <c r="G84" s="4" t="s">
        <v>1185</v>
      </c>
      <c r="H84" s="4" t="s">
        <v>32</v>
      </c>
      <c r="I84" s="6">
        <v>-43027.59</v>
      </c>
      <c r="J84" s="4" t="s">
        <v>39</v>
      </c>
      <c r="K84" s="4" t="s">
        <v>33</v>
      </c>
      <c r="L84" s="6">
        <v>-3612166.18</v>
      </c>
      <c r="M84" s="6">
        <v>-43027.59</v>
      </c>
      <c r="N84" s="7">
        <f t="shared" si="1"/>
        <v>43027.59</v>
      </c>
      <c r="O84" s="4" t="s">
        <v>2645</v>
      </c>
      <c r="P84" s="4" t="s">
        <v>2645</v>
      </c>
      <c r="Q84" s="4" t="s">
        <v>2644</v>
      </c>
      <c r="R84" s="4" t="s">
        <v>29</v>
      </c>
      <c r="S84" s="4" t="s">
        <v>36</v>
      </c>
      <c r="T84" s="4" t="s">
        <v>153</v>
      </c>
      <c r="U84" s="4" t="s">
        <v>29</v>
      </c>
      <c r="V84" s="4" t="s">
        <v>29</v>
      </c>
      <c r="W84" s="4" t="s">
        <v>29</v>
      </c>
      <c r="X84" s="4" t="s">
        <v>1933</v>
      </c>
      <c r="Y84" s="4" t="s">
        <v>29</v>
      </c>
      <c r="Z84" s="5"/>
      <c r="AA84" s="4" t="s">
        <v>29</v>
      </c>
      <c r="AB84" s="4" t="s">
        <v>29</v>
      </c>
      <c r="AC84" s="4" t="s">
        <v>29</v>
      </c>
      <c r="AD84" s="6">
        <v>0</v>
      </c>
    </row>
    <row r="85" spans="1:30" x14ac:dyDescent="0.25">
      <c r="A85" s="3" t="s">
        <v>29</v>
      </c>
      <c r="B85" s="4" t="s">
        <v>1931</v>
      </c>
      <c r="C85" s="4" t="s">
        <v>2138</v>
      </c>
      <c r="D85" s="5">
        <v>44291</v>
      </c>
      <c r="E85" s="5">
        <v>44291</v>
      </c>
      <c r="F85" s="5">
        <v>44298</v>
      </c>
      <c r="G85" s="4" t="s">
        <v>315</v>
      </c>
      <c r="H85" s="4" t="s">
        <v>32</v>
      </c>
      <c r="I85" s="6">
        <v>-42291.81</v>
      </c>
      <c r="J85" s="4" t="s">
        <v>39</v>
      </c>
      <c r="K85" s="4" t="s">
        <v>33</v>
      </c>
      <c r="L85" s="6">
        <v>-3550397.45</v>
      </c>
      <c r="M85" s="6">
        <v>-42291.81</v>
      </c>
      <c r="N85" s="7">
        <f t="shared" si="1"/>
        <v>42291.81</v>
      </c>
      <c r="O85" s="4" t="s">
        <v>2139</v>
      </c>
      <c r="P85" s="4" t="s">
        <v>2139</v>
      </c>
      <c r="Q85" s="4" t="s">
        <v>2140</v>
      </c>
      <c r="R85" s="4" t="s">
        <v>29</v>
      </c>
      <c r="S85" s="4" t="s">
        <v>36</v>
      </c>
      <c r="T85" s="4" t="s">
        <v>2141</v>
      </c>
      <c r="U85" s="4" t="s">
        <v>29</v>
      </c>
      <c r="V85" s="4" t="s">
        <v>29</v>
      </c>
      <c r="W85" s="4" t="s">
        <v>29</v>
      </c>
      <c r="X85" s="4" t="s">
        <v>1933</v>
      </c>
      <c r="Y85" s="4" t="s">
        <v>29</v>
      </c>
      <c r="Z85" s="5"/>
      <c r="AA85" s="4" t="s">
        <v>29</v>
      </c>
      <c r="AB85" s="4" t="s">
        <v>29</v>
      </c>
      <c r="AC85" s="4" t="s">
        <v>29</v>
      </c>
      <c r="AD85" s="6">
        <v>0</v>
      </c>
    </row>
    <row r="86" spans="1:30" x14ac:dyDescent="0.25">
      <c r="A86" s="3" t="s">
        <v>29</v>
      </c>
      <c r="B86" s="4" t="s">
        <v>1931</v>
      </c>
      <c r="C86" s="4" t="s">
        <v>2183</v>
      </c>
      <c r="D86" s="5">
        <v>44293</v>
      </c>
      <c r="E86" s="5">
        <v>44293</v>
      </c>
      <c r="F86" s="5">
        <v>44298</v>
      </c>
      <c r="G86" s="4" t="s">
        <v>315</v>
      </c>
      <c r="H86" s="4" t="s">
        <v>32</v>
      </c>
      <c r="I86" s="6">
        <v>-40463.03</v>
      </c>
      <c r="J86" s="4" t="s">
        <v>39</v>
      </c>
      <c r="K86" s="4" t="s">
        <v>33</v>
      </c>
      <c r="L86" s="6">
        <v>-3396871.37</v>
      </c>
      <c r="M86" s="6">
        <v>-40463.03</v>
      </c>
      <c r="N86" s="7">
        <f t="shared" si="1"/>
        <v>40463.03</v>
      </c>
      <c r="O86" s="4" t="s">
        <v>2184</v>
      </c>
      <c r="P86" s="4" t="s">
        <v>2184</v>
      </c>
      <c r="Q86" s="4" t="s">
        <v>2185</v>
      </c>
      <c r="R86" s="4" t="s">
        <v>29</v>
      </c>
      <c r="S86" s="4" t="s">
        <v>36</v>
      </c>
      <c r="T86" s="4" t="s">
        <v>2186</v>
      </c>
      <c r="U86" s="4" t="s">
        <v>29</v>
      </c>
      <c r="V86" s="4" t="s">
        <v>29</v>
      </c>
      <c r="W86" s="4" t="s">
        <v>29</v>
      </c>
      <c r="X86" s="4" t="s">
        <v>1933</v>
      </c>
      <c r="Y86" s="4" t="s">
        <v>29</v>
      </c>
      <c r="Z86" s="5"/>
      <c r="AA86" s="4" t="s">
        <v>29</v>
      </c>
      <c r="AB86" s="4" t="s">
        <v>29</v>
      </c>
      <c r="AC86" s="4" t="s">
        <v>29</v>
      </c>
      <c r="AD86" s="6">
        <v>0</v>
      </c>
    </row>
    <row r="87" spans="1:30" x14ac:dyDescent="0.25">
      <c r="A87" s="3" t="s">
        <v>29</v>
      </c>
      <c r="B87" s="4" t="s">
        <v>1931</v>
      </c>
      <c r="C87" s="4" t="s">
        <v>2646</v>
      </c>
      <c r="D87" s="5">
        <v>44376</v>
      </c>
      <c r="E87" s="5">
        <v>44345</v>
      </c>
      <c r="F87" s="5">
        <v>44376</v>
      </c>
      <c r="G87" s="4" t="s">
        <v>1185</v>
      </c>
      <c r="H87" s="4" t="s">
        <v>32</v>
      </c>
      <c r="I87" s="6">
        <v>-40399.040000000001</v>
      </c>
      <c r="J87" s="4" t="s">
        <v>39</v>
      </c>
      <c r="K87" s="4" t="s">
        <v>33</v>
      </c>
      <c r="L87" s="6">
        <v>-3391499.41</v>
      </c>
      <c r="M87" s="6">
        <v>-40399.040000000001</v>
      </c>
      <c r="N87" s="7">
        <f t="shared" si="1"/>
        <v>40399.040000000001</v>
      </c>
      <c r="O87" s="4" t="s">
        <v>2647</v>
      </c>
      <c r="P87" s="4" t="s">
        <v>2647</v>
      </c>
      <c r="Q87" s="4" t="s">
        <v>2644</v>
      </c>
      <c r="R87" s="4" t="s">
        <v>29</v>
      </c>
      <c r="S87" s="4" t="s">
        <v>36</v>
      </c>
      <c r="T87" s="4" t="s">
        <v>153</v>
      </c>
      <c r="U87" s="4" t="s">
        <v>29</v>
      </c>
      <c r="V87" s="4" t="s">
        <v>29</v>
      </c>
      <c r="W87" s="4" t="s">
        <v>29</v>
      </c>
      <c r="X87" s="4" t="s">
        <v>1933</v>
      </c>
      <c r="Y87" s="4" t="s">
        <v>29</v>
      </c>
      <c r="Z87" s="5"/>
      <c r="AA87" s="4" t="s">
        <v>29</v>
      </c>
      <c r="AB87" s="4" t="s">
        <v>29</v>
      </c>
      <c r="AC87" s="4" t="s">
        <v>29</v>
      </c>
      <c r="AD87" s="6">
        <v>0</v>
      </c>
    </row>
    <row r="88" spans="1:30" x14ac:dyDescent="0.25">
      <c r="A88" s="3" t="s">
        <v>29</v>
      </c>
      <c r="B88" s="4" t="s">
        <v>100</v>
      </c>
      <c r="C88" s="4" t="s">
        <v>2648</v>
      </c>
      <c r="D88" s="5">
        <v>44341</v>
      </c>
      <c r="E88" s="5">
        <v>44341</v>
      </c>
      <c r="F88" s="5">
        <v>44342</v>
      </c>
      <c r="G88" s="4" t="s">
        <v>101</v>
      </c>
      <c r="H88" s="4" t="s">
        <v>32</v>
      </c>
      <c r="I88" s="6">
        <v>-40070.17</v>
      </c>
      <c r="J88" s="4" t="s">
        <v>39</v>
      </c>
      <c r="K88" s="4" t="s">
        <v>33</v>
      </c>
      <c r="L88" s="6">
        <v>-3363890.77</v>
      </c>
      <c r="M88" s="6">
        <v>-40070.17</v>
      </c>
      <c r="N88" s="7">
        <f t="shared" si="1"/>
        <v>40070.17</v>
      </c>
      <c r="O88" s="4" t="s">
        <v>2649</v>
      </c>
      <c r="P88" s="4" t="s">
        <v>141</v>
      </c>
      <c r="Q88" s="4" t="s">
        <v>142</v>
      </c>
      <c r="R88" s="4" t="s">
        <v>29</v>
      </c>
      <c r="S88" s="4" t="s">
        <v>36</v>
      </c>
      <c r="T88" s="4" t="s">
        <v>148</v>
      </c>
      <c r="U88" s="4" t="s">
        <v>149</v>
      </c>
      <c r="V88" s="4" t="s">
        <v>29</v>
      </c>
      <c r="W88" s="4" t="s">
        <v>150</v>
      </c>
      <c r="X88" s="4" t="s">
        <v>29</v>
      </c>
      <c r="Y88" s="4" t="s">
        <v>29</v>
      </c>
      <c r="Z88" s="5"/>
      <c r="AA88" s="4" t="s">
        <v>29</v>
      </c>
      <c r="AB88" s="4" t="s">
        <v>29</v>
      </c>
      <c r="AC88" s="4" t="s">
        <v>29</v>
      </c>
      <c r="AD88" s="6">
        <v>0</v>
      </c>
    </row>
    <row r="89" spans="1:30" x14ac:dyDescent="0.25">
      <c r="A89" s="3" t="s">
        <v>29</v>
      </c>
      <c r="B89" s="4" t="s">
        <v>1931</v>
      </c>
      <c r="C89" s="4" t="s">
        <v>2650</v>
      </c>
      <c r="D89" s="5">
        <v>44367</v>
      </c>
      <c r="E89" s="5">
        <v>44367</v>
      </c>
      <c r="F89" s="5">
        <v>44369</v>
      </c>
      <c r="G89" s="4" t="s">
        <v>315</v>
      </c>
      <c r="H89" s="4" t="s">
        <v>32</v>
      </c>
      <c r="I89" s="6">
        <v>-40037.93</v>
      </c>
      <c r="J89" s="4" t="s">
        <v>39</v>
      </c>
      <c r="K89" s="4" t="s">
        <v>33</v>
      </c>
      <c r="L89" s="6">
        <v>-3361184.22</v>
      </c>
      <c r="M89" s="6">
        <v>-40037.93</v>
      </c>
      <c r="N89" s="7">
        <f t="shared" si="1"/>
        <v>40037.93</v>
      </c>
      <c r="O89" s="4" t="s">
        <v>2651</v>
      </c>
      <c r="P89" s="4" t="s">
        <v>2521</v>
      </c>
      <c r="Q89" s="4" t="s">
        <v>2543</v>
      </c>
      <c r="R89" s="4" t="s">
        <v>29</v>
      </c>
      <c r="S89" s="4" t="s">
        <v>36</v>
      </c>
      <c r="T89" s="4" t="s">
        <v>2652</v>
      </c>
      <c r="U89" s="4" t="s">
        <v>29</v>
      </c>
      <c r="V89" s="4" t="s">
        <v>29</v>
      </c>
      <c r="W89" s="4" t="s">
        <v>29</v>
      </c>
      <c r="X89" s="4" t="s">
        <v>1933</v>
      </c>
      <c r="Y89" s="4" t="s">
        <v>29</v>
      </c>
      <c r="Z89" s="5"/>
      <c r="AA89" s="4" t="s">
        <v>29</v>
      </c>
      <c r="AB89" s="4" t="s">
        <v>29</v>
      </c>
      <c r="AC89" s="4" t="s">
        <v>29</v>
      </c>
      <c r="AD89" s="6">
        <v>0</v>
      </c>
    </row>
    <row r="90" spans="1:30" x14ac:dyDescent="0.25">
      <c r="A90" s="3" t="s">
        <v>29</v>
      </c>
      <c r="B90" s="4" t="s">
        <v>1067</v>
      </c>
      <c r="C90" s="4" t="s">
        <v>2653</v>
      </c>
      <c r="D90" s="5">
        <v>44377</v>
      </c>
      <c r="E90" s="5">
        <v>44316</v>
      </c>
      <c r="F90" s="5">
        <v>44381</v>
      </c>
      <c r="G90" s="4" t="s">
        <v>31</v>
      </c>
      <c r="H90" s="4" t="s">
        <v>33</v>
      </c>
      <c r="I90" s="6">
        <v>-3327287</v>
      </c>
      <c r="J90" s="4" t="s">
        <v>40</v>
      </c>
      <c r="K90" s="4" t="s">
        <v>33</v>
      </c>
      <c r="L90" s="6">
        <v>-3327287</v>
      </c>
      <c r="M90" s="6">
        <v>-39167.589999999997</v>
      </c>
      <c r="N90" s="7">
        <f t="shared" si="1"/>
        <v>39167.589999999997</v>
      </c>
      <c r="O90" s="4" t="s">
        <v>2654</v>
      </c>
      <c r="P90" s="4" t="s">
        <v>1068</v>
      </c>
      <c r="Q90" s="4" t="s">
        <v>2655</v>
      </c>
      <c r="R90" s="4" t="s">
        <v>29</v>
      </c>
      <c r="S90" s="4" t="s">
        <v>36</v>
      </c>
      <c r="T90" s="4" t="s">
        <v>2656</v>
      </c>
      <c r="U90" s="4" t="s">
        <v>29</v>
      </c>
      <c r="V90" s="4" t="s">
        <v>29</v>
      </c>
      <c r="W90" s="4" t="s">
        <v>29</v>
      </c>
      <c r="X90" s="4" t="s">
        <v>29</v>
      </c>
      <c r="Y90" s="4" t="s">
        <v>2657</v>
      </c>
      <c r="Z90" s="5">
        <v>44391</v>
      </c>
      <c r="AA90" s="4" t="s">
        <v>29</v>
      </c>
      <c r="AB90" s="4" t="s">
        <v>29</v>
      </c>
      <c r="AC90" s="4" t="s">
        <v>29</v>
      </c>
      <c r="AD90" s="6">
        <v>0</v>
      </c>
    </row>
    <row r="91" spans="1:30" x14ac:dyDescent="0.25">
      <c r="A91" s="3" t="s">
        <v>29</v>
      </c>
      <c r="B91" s="4" t="s">
        <v>1931</v>
      </c>
      <c r="C91" s="4" t="s">
        <v>2658</v>
      </c>
      <c r="D91" s="5">
        <v>44343</v>
      </c>
      <c r="E91" s="5">
        <v>44343</v>
      </c>
      <c r="F91" s="5">
        <v>44345</v>
      </c>
      <c r="G91" s="4" t="s">
        <v>315</v>
      </c>
      <c r="H91" s="4" t="s">
        <v>32</v>
      </c>
      <c r="I91" s="6">
        <v>-38587.449999999997</v>
      </c>
      <c r="J91" s="4" t="s">
        <v>39</v>
      </c>
      <c r="K91" s="4" t="s">
        <v>33</v>
      </c>
      <c r="L91" s="6">
        <v>-3239416.43</v>
      </c>
      <c r="M91" s="6">
        <v>-38587.449999999997</v>
      </c>
      <c r="N91" s="7">
        <f t="shared" si="1"/>
        <v>38587.449999999997</v>
      </c>
      <c r="O91" s="4" t="s">
        <v>2659</v>
      </c>
      <c r="P91" s="4" t="s">
        <v>2659</v>
      </c>
      <c r="Q91" s="4" t="s">
        <v>2505</v>
      </c>
      <c r="R91" s="4" t="s">
        <v>29</v>
      </c>
      <c r="S91" s="4" t="s">
        <v>36</v>
      </c>
      <c r="T91" s="4" t="s">
        <v>2660</v>
      </c>
      <c r="U91" s="4" t="s">
        <v>29</v>
      </c>
      <c r="V91" s="4" t="s">
        <v>29</v>
      </c>
      <c r="W91" s="4" t="s">
        <v>29</v>
      </c>
      <c r="X91" s="4" t="s">
        <v>1933</v>
      </c>
      <c r="Y91" s="4" t="s">
        <v>29</v>
      </c>
      <c r="Z91" s="5"/>
      <c r="AA91" s="4" t="s">
        <v>29</v>
      </c>
      <c r="AB91" s="4" t="s">
        <v>29</v>
      </c>
      <c r="AC91" s="4" t="s">
        <v>29</v>
      </c>
      <c r="AD91" s="6">
        <v>0</v>
      </c>
    </row>
    <row r="92" spans="1:30" x14ac:dyDescent="0.25">
      <c r="A92" s="3" t="s">
        <v>29</v>
      </c>
      <c r="B92" s="4" t="s">
        <v>1931</v>
      </c>
      <c r="C92" s="4" t="s">
        <v>2661</v>
      </c>
      <c r="D92" s="5">
        <v>44306</v>
      </c>
      <c r="E92" s="5">
        <v>44306</v>
      </c>
      <c r="F92" s="5">
        <v>44307</v>
      </c>
      <c r="G92" s="4" t="s">
        <v>315</v>
      </c>
      <c r="H92" s="4" t="s">
        <v>32</v>
      </c>
      <c r="I92" s="6">
        <v>-38310.29</v>
      </c>
      <c r="J92" s="4" t="s">
        <v>39</v>
      </c>
      <c r="K92" s="4" t="s">
        <v>33</v>
      </c>
      <c r="L92" s="6">
        <v>-3216148.85</v>
      </c>
      <c r="M92" s="6">
        <v>-38310.29</v>
      </c>
      <c r="N92" s="7">
        <f t="shared" si="1"/>
        <v>38310.29</v>
      </c>
      <c r="O92" s="4" t="s">
        <v>2662</v>
      </c>
      <c r="P92" s="4" t="s">
        <v>2662</v>
      </c>
      <c r="Q92" s="4" t="s">
        <v>2543</v>
      </c>
      <c r="R92" s="4" t="s">
        <v>29</v>
      </c>
      <c r="S92" s="4" t="s">
        <v>36</v>
      </c>
      <c r="T92" s="4" t="s">
        <v>2663</v>
      </c>
      <c r="U92" s="4" t="s">
        <v>29</v>
      </c>
      <c r="V92" s="4" t="s">
        <v>29</v>
      </c>
      <c r="W92" s="4" t="s">
        <v>29</v>
      </c>
      <c r="X92" s="4" t="s">
        <v>1933</v>
      </c>
      <c r="Y92" s="4" t="s">
        <v>29</v>
      </c>
      <c r="Z92" s="5"/>
      <c r="AA92" s="4" t="s">
        <v>29</v>
      </c>
      <c r="AB92" s="4" t="s">
        <v>29</v>
      </c>
      <c r="AC92" s="4" t="s">
        <v>29</v>
      </c>
      <c r="AD92" s="6">
        <v>0</v>
      </c>
    </row>
    <row r="93" spans="1:30" x14ac:dyDescent="0.25">
      <c r="A93" s="3" t="s">
        <v>29</v>
      </c>
      <c r="B93" s="4" t="s">
        <v>1931</v>
      </c>
      <c r="C93" s="4" t="s">
        <v>2664</v>
      </c>
      <c r="D93" s="5">
        <v>44325</v>
      </c>
      <c r="E93" s="5">
        <v>44325</v>
      </c>
      <c r="F93" s="5">
        <v>44338</v>
      </c>
      <c r="G93" s="4" t="s">
        <v>315</v>
      </c>
      <c r="H93" s="4" t="s">
        <v>32</v>
      </c>
      <c r="I93" s="6">
        <v>-37079.730000000003</v>
      </c>
      <c r="J93" s="4" t="s">
        <v>39</v>
      </c>
      <c r="K93" s="4" t="s">
        <v>33</v>
      </c>
      <c r="L93" s="6">
        <v>-3112843.33</v>
      </c>
      <c r="M93" s="6">
        <v>-37079.730000000003</v>
      </c>
      <c r="N93" s="7">
        <f t="shared" si="1"/>
        <v>37079.730000000003</v>
      </c>
      <c r="O93" s="4" t="s">
        <v>2665</v>
      </c>
      <c r="P93" s="4" t="s">
        <v>2665</v>
      </c>
      <c r="Q93" s="4" t="s">
        <v>2477</v>
      </c>
      <c r="R93" s="4" t="s">
        <v>29</v>
      </c>
      <c r="S93" s="4" t="s">
        <v>36</v>
      </c>
      <c r="T93" s="4" t="s">
        <v>2666</v>
      </c>
      <c r="U93" s="4" t="s">
        <v>29</v>
      </c>
      <c r="V93" s="4" t="s">
        <v>29</v>
      </c>
      <c r="W93" s="4" t="s">
        <v>29</v>
      </c>
      <c r="X93" s="4" t="s">
        <v>1933</v>
      </c>
      <c r="Y93" s="4" t="s">
        <v>29</v>
      </c>
      <c r="Z93" s="5"/>
      <c r="AA93" s="4" t="s">
        <v>29</v>
      </c>
      <c r="AB93" s="4" t="s">
        <v>29</v>
      </c>
      <c r="AC93" s="4" t="s">
        <v>29</v>
      </c>
      <c r="AD93" s="6">
        <v>0</v>
      </c>
    </row>
    <row r="94" spans="1:30" x14ac:dyDescent="0.25">
      <c r="A94" s="3" t="s">
        <v>29</v>
      </c>
      <c r="B94" s="4" t="s">
        <v>2667</v>
      </c>
      <c r="C94" s="4" t="s">
        <v>2668</v>
      </c>
      <c r="D94" s="5">
        <v>44341</v>
      </c>
      <c r="E94" s="5">
        <v>44341</v>
      </c>
      <c r="F94" s="5">
        <v>44341</v>
      </c>
      <c r="G94" s="4" t="s">
        <v>2669</v>
      </c>
      <c r="H94" s="4" t="s">
        <v>33</v>
      </c>
      <c r="I94" s="6">
        <v>-3128833</v>
      </c>
      <c r="J94" s="4" t="s">
        <v>40</v>
      </c>
      <c r="K94" s="4" t="s">
        <v>33</v>
      </c>
      <c r="L94" s="6">
        <v>-3128833</v>
      </c>
      <c r="M94" s="6">
        <v>-36831.47</v>
      </c>
      <c r="N94" s="7">
        <f t="shared" si="1"/>
        <v>36831.47</v>
      </c>
      <c r="O94" s="4" t="s">
        <v>29</v>
      </c>
      <c r="P94" s="4" t="s">
        <v>2670</v>
      </c>
      <c r="Q94" s="4" t="s">
        <v>2671</v>
      </c>
      <c r="R94" s="4" t="s">
        <v>29</v>
      </c>
      <c r="S94" s="4" t="s">
        <v>36</v>
      </c>
      <c r="T94" s="4" t="s">
        <v>2672</v>
      </c>
      <c r="U94" s="4" t="s">
        <v>29</v>
      </c>
      <c r="V94" s="4" t="s">
        <v>29</v>
      </c>
      <c r="W94" s="4" t="s">
        <v>29</v>
      </c>
      <c r="X94" s="4" t="s">
        <v>1889</v>
      </c>
      <c r="Y94" s="4" t="s">
        <v>29</v>
      </c>
      <c r="Z94" s="5"/>
      <c r="AA94" s="4" t="s">
        <v>29</v>
      </c>
      <c r="AB94" s="4" t="s">
        <v>29</v>
      </c>
      <c r="AC94" s="4" t="s">
        <v>29</v>
      </c>
      <c r="AD94" s="6">
        <v>0</v>
      </c>
    </row>
    <row r="95" spans="1:30" x14ac:dyDescent="0.25">
      <c r="A95" s="3" t="s">
        <v>29</v>
      </c>
      <c r="B95" s="4" t="s">
        <v>1931</v>
      </c>
      <c r="C95" s="4" t="s">
        <v>2031</v>
      </c>
      <c r="D95" s="5">
        <v>44276</v>
      </c>
      <c r="E95" s="5">
        <v>44276</v>
      </c>
      <c r="F95" s="5">
        <v>44276</v>
      </c>
      <c r="G95" s="4" t="s">
        <v>315</v>
      </c>
      <c r="H95" s="4" t="s">
        <v>32</v>
      </c>
      <c r="I95" s="6">
        <v>-36734.57</v>
      </c>
      <c r="J95" s="4" t="s">
        <v>39</v>
      </c>
      <c r="K95" s="4" t="s">
        <v>33</v>
      </c>
      <c r="L95" s="6">
        <v>-3083867.15</v>
      </c>
      <c r="M95" s="6">
        <v>-36734.57</v>
      </c>
      <c r="N95" s="7">
        <f t="shared" si="1"/>
        <v>36734.57</v>
      </c>
      <c r="O95" s="4" t="s">
        <v>2032</v>
      </c>
      <c r="P95" s="4" t="s">
        <v>2032</v>
      </c>
      <c r="Q95" s="4" t="s">
        <v>2033</v>
      </c>
      <c r="R95" s="4" t="s">
        <v>29</v>
      </c>
      <c r="S95" s="4" t="s">
        <v>36</v>
      </c>
      <c r="T95" s="4" t="s">
        <v>2034</v>
      </c>
      <c r="U95" s="4" t="s">
        <v>29</v>
      </c>
      <c r="V95" s="4" t="s">
        <v>29</v>
      </c>
      <c r="W95" s="4" t="s">
        <v>29</v>
      </c>
      <c r="X95" s="4" t="s">
        <v>1933</v>
      </c>
      <c r="Y95" s="4" t="s">
        <v>29</v>
      </c>
      <c r="Z95" s="5"/>
      <c r="AA95" s="4" t="s">
        <v>29</v>
      </c>
      <c r="AB95" s="4" t="s">
        <v>29</v>
      </c>
      <c r="AC95" s="4" t="s">
        <v>29</v>
      </c>
      <c r="AD95" s="6">
        <v>0</v>
      </c>
    </row>
    <row r="96" spans="1:30" x14ac:dyDescent="0.25">
      <c r="A96" s="3" t="s">
        <v>29</v>
      </c>
      <c r="B96" s="4" t="s">
        <v>1931</v>
      </c>
      <c r="C96" s="4" t="s">
        <v>133</v>
      </c>
      <c r="D96" s="5">
        <v>44370</v>
      </c>
      <c r="E96" s="5">
        <v>44271</v>
      </c>
      <c r="F96" s="5">
        <v>44370</v>
      </c>
      <c r="G96" s="4" t="s">
        <v>1185</v>
      </c>
      <c r="H96" s="4" t="s">
        <v>32</v>
      </c>
      <c r="I96" s="6">
        <v>-36352.5</v>
      </c>
      <c r="J96" s="4" t="s">
        <v>39</v>
      </c>
      <c r="K96" s="4" t="s">
        <v>33</v>
      </c>
      <c r="L96" s="6">
        <v>-3051792.38</v>
      </c>
      <c r="M96" s="6">
        <v>-36352.5</v>
      </c>
      <c r="N96" s="7">
        <f t="shared" si="1"/>
        <v>36352.5</v>
      </c>
      <c r="O96" s="4" t="s">
        <v>2673</v>
      </c>
      <c r="P96" s="4" t="s">
        <v>2673</v>
      </c>
      <c r="Q96" s="4" t="s">
        <v>2644</v>
      </c>
      <c r="R96" s="4" t="s">
        <v>29</v>
      </c>
      <c r="S96" s="4" t="s">
        <v>36</v>
      </c>
      <c r="T96" s="4" t="s">
        <v>132</v>
      </c>
      <c r="U96" s="4" t="s">
        <v>29</v>
      </c>
      <c r="V96" s="4" t="s">
        <v>29</v>
      </c>
      <c r="W96" s="4" t="s">
        <v>29</v>
      </c>
      <c r="X96" s="4" t="s">
        <v>1933</v>
      </c>
      <c r="Y96" s="4" t="s">
        <v>29</v>
      </c>
      <c r="Z96" s="5"/>
      <c r="AA96" s="4" t="s">
        <v>29</v>
      </c>
      <c r="AB96" s="4" t="s">
        <v>29</v>
      </c>
      <c r="AC96" s="4" t="s">
        <v>29</v>
      </c>
      <c r="AD96" s="6">
        <v>0</v>
      </c>
    </row>
    <row r="97" spans="1:30" x14ac:dyDescent="0.25">
      <c r="A97" s="3" t="s">
        <v>29</v>
      </c>
      <c r="B97" s="4" t="s">
        <v>100</v>
      </c>
      <c r="C97" s="4" t="s">
        <v>2674</v>
      </c>
      <c r="D97" s="5">
        <v>44366</v>
      </c>
      <c r="E97" s="5">
        <v>44366</v>
      </c>
      <c r="F97" s="5">
        <v>44367</v>
      </c>
      <c r="G97" s="4" t="s">
        <v>101</v>
      </c>
      <c r="H97" s="4" t="s">
        <v>32</v>
      </c>
      <c r="I97" s="6">
        <v>-34348.550000000003</v>
      </c>
      <c r="J97" s="4" t="s">
        <v>39</v>
      </c>
      <c r="K97" s="4" t="s">
        <v>33</v>
      </c>
      <c r="L97" s="6">
        <v>-2883560.77</v>
      </c>
      <c r="M97" s="6">
        <v>-34348.550000000003</v>
      </c>
      <c r="N97" s="7">
        <f t="shared" si="1"/>
        <v>34348.550000000003</v>
      </c>
      <c r="O97" s="4" t="s">
        <v>2675</v>
      </c>
      <c r="P97" s="4" t="s">
        <v>169</v>
      </c>
      <c r="Q97" s="4" t="s">
        <v>170</v>
      </c>
      <c r="R97" s="4" t="s">
        <v>29</v>
      </c>
      <c r="S97" s="4" t="s">
        <v>36</v>
      </c>
      <c r="T97" s="4" t="s">
        <v>2538</v>
      </c>
      <c r="U97" s="4" t="s">
        <v>1852</v>
      </c>
      <c r="V97" s="4" t="s">
        <v>29</v>
      </c>
      <c r="W97" s="4" t="s">
        <v>2676</v>
      </c>
      <c r="X97" s="4" t="s">
        <v>29</v>
      </c>
      <c r="Y97" s="4" t="s">
        <v>2677</v>
      </c>
      <c r="Z97" s="5">
        <v>44387</v>
      </c>
      <c r="AA97" s="4" t="s">
        <v>29</v>
      </c>
      <c r="AB97" s="4" t="s">
        <v>29</v>
      </c>
      <c r="AC97" s="4" t="s">
        <v>29</v>
      </c>
      <c r="AD97" s="6">
        <v>0</v>
      </c>
    </row>
    <row r="98" spans="1:30" x14ac:dyDescent="0.25">
      <c r="A98" s="3" t="s">
        <v>29</v>
      </c>
      <c r="B98" s="4" t="s">
        <v>1931</v>
      </c>
      <c r="C98" s="4" t="s">
        <v>2678</v>
      </c>
      <c r="D98" s="5">
        <v>44347</v>
      </c>
      <c r="E98" s="5">
        <v>44342</v>
      </c>
      <c r="F98" s="5">
        <v>44348</v>
      </c>
      <c r="G98" s="4" t="s">
        <v>1185</v>
      </c>
      <c r="H98" s="4" t="s">
        <v>32</v>
      </c>
      <c r="I98" s="6">
        <v>-34294.14</v>
      </c>
      <c r="J98" s="4" t="s">
        <v>39</v>
      </c>
      <c r="K98" s="4" t="s">
        <v>33</v>
      </c>
      <c r="L98" s="6">
        <v>-2878993.05</v>
      </c>
      <c r="M98" s="6">
        <v>-34294.14</v>
      </c>
      <c r="N98" s="7">
        <f t="shared" si="1"/>
        <v>34294.14</v>
      </c>
      <c r="O98" s="4" t="s">
        <v>2679</v>
      </c>
      <c r="P98" s="4" t="s">
        <v>2679</v>
      </c>
      <c r="Q98" s="4" t="s">
        <v>1932</v>
      </c>
      <c r="R98" s="4" t="s">
        <v>29</v>
      </c>
      <c r="S98" s="4" t="s">
        <v>36</v>
      </c>
      <c r="T98" s="4" t="s">
        <v>2680</v>
      </c>
      <c r="U98" s="4" t="s">
        <v>29</v>
      </c>
      <c r="V98" s="4" t="s">
        <v>29</v>
      </c>
      <c r="W98" s="4" t="s">
        <v>29</v>
      </c>
      <c r="X98" s="4" t="s">
        <v>1933</v>
      </c>
      <c r="Y98" s="4" t="s">
        <v>29</v>
      </c>
      <c r="Z98" s="5"/>
      <c r="AA98" s="4" t="s">
        <v>29</v>
      </c>
      <c r="AB98" s="4" t="s">
        <v>29</v>
      </c>
      <c r="AC98" s="4" t="s">
        <v>29</v>
      </c>
      <c r="AD98" s="6">
        <v>0</v>
      </c>
    </row>
    <row r="99" spans="1:30" x14ac:dyDescent="0.25">
      <c r="A99" s="3" t="s">
        <v>29</v>
      </c>
      <c r="B99" s="4" t="s">
        <v>1931</v>
      </c>
      <c r="C99" s="4" t="s">
        <v>1637</v>
      </c>
      <c r="D99" s="5">
        <v>44341</v>
      </c>
      <c r="E99" s="5">
        <v>44336</v>
      </c>
      <c r="F99" s="5">
        <v>44341</v>
      </c>
      <c r="G99" s="4" t="s">
        <v>1185</v>
      </c>
      <c r="H99" s="4" t="s">
        <v>32</v>
      </c>
      <c r="I99" s="6">
        <v>-34163.03</v>
      </c>
      <c r="J99" s="4" t="s">
        <v>39</v>
      </c>
      <c r="K99" s="4" t="s">
        <v>33</v>
      </c>
      <c r="L99" s="6">
        <v>-2867986.37</v>
      </c>
      <c r="M99" s="6">
        <v>-34163.03</v>
      </c>
      <c r="N99" s="7">
        <f t="shared" si="1"/>
        <v>34163.03</v>
      </c>
      <c r="O99" s="4" t="s">
        <v>2681</v>
      </c>
      <c r="P99" s="4" t="s">
        <v>2682</v>
      </c>
      <c r="Q99" s="4" t="s">
        <v>2683</v>
      </c>
      <c r="R99" s="4" t="s">
        <v>29</v>
      </c>
      <c r="S99" s="4" t="s">
        <v>36</v>
      </c>
      <c r="T99" s="4" t="s">
        <v>2684</v>
      </c>
      <c r="U99" s="4" t="s">
        <v>29</v>
      </c>
      <c r="V99" s="4" t="s">
        <v>29</v>
      </c>
      <c r="W99" s="4" t="s">
        <v>29</v>
      </c>
      <c r="X99" s="4" t="s">
        <v>1933</v>
      </c>
      <c r="Y99" s="4" t="s">
        <v>29</v>
      </c>
      <c r="Z99" s="5"/>
      <c r="AA99" s="4" t="s">
        <v>29</v>
      </c>
      <c r="AB99" s="4" t="s">
        <v>29</v>
      </c>
      <c r="AC99" s="4" t="s">
        <v>29</v>
      </c>
      <c r="AD99" s="6">
        <v>0</v>
      </c>
    </row>
    <row r="100" spans="1:30" x14ac:dyDescent="0.25">
      <c r="A100" s="3" t="s">
        <v>29</v>
      </c>
      <c r="B100" s="4" t="s">
        <v>1931</v>
      </c>
      <c r="C100" s="4" t="s">
        <v>2685</v>
      </c>
      <c r="D100" s="5">
        <v>44374</v>
      </c>
      <c r="E100" s="5">
        <v>44367</v>
      </c>
      <c r="F100" s="5">
        <v>44374</v>
      </c>
      <c r="G100" s="4" t="s">
        <v>1185</v>
      </c>
      <c r="H100" s="4" t="s">
        <v>32</v>
      </c>
      <c r="I100" s="6">
        <v>-33329.870000000003</v>
      </c>
      <c r="J100" s="4" t="s">
        <v>39</v>
      </c>
      <c r="K100" s="4" t="s">
        <v>33</v>
      </c>
      <c r="L100" s="6">
        <v>-2798042.59</v>
      </c>
      <c r="M100" s="6">
        <v>-33329.870000000003</v>
      </c>
      <c r="N100" s="7">
        <f t="shared" si="1"/>
        <v>33329.870000000003</v>
      </c>
      <c r="O100" s="4" t="s">
        <v>2686</v>
      </c>
      <c r="P100" s="4" t="s">
        <v>2686</v>
      </c>
      <c r="Q100" s="4" t="s">
        <v>2644</v>
      </c>
      <c r="R100" s="4" t="s">
        <v>29</v>
      </c>
      <c r="S100" s="4" t="s">
        <v>36</v>
      </c>
      <c r="T100" s="4" t="s">
        <v>153</v>
      </c>
      <c r="U100" s="4" t="s">
        <v>29</v>
      </c>
      <c r="V100" s="4" t="s">
        <v>29</v>
      </c>
      <c r="W100" s="4" t="s">
        <v>29</v>
      </c>
      <c r="X100" s="4" t="s">
        <v>1933</v>
      </c>
      <c r="Y100" s="4" t="s">
        <v>29</v>
      </c>
      <c r="Z100" s="5"/>
      <c r="AA100" s="4" t="s">
        <v>29</v>
      </c>
      <c r="AB100" s="4" t="s">
        <v>29</v>
      </c>
      <c r="AC100" s="4" t="s">
        <v>29</v>
      </c>
      <c r="AD100" s="6">
        <v>0</v>
      </c>
    </row>
    <row r="101" spans="1:30" x14ac:dyDescent="0.25">
      <c r="A101" s="3" t="s">
        <v>29</v>
      </c>
      <c r="B101" s="4" t="s">
        <v>1931</v>
      </c>
      <c r="C101" s="4" t="s">
        <v>2687</v>
      </c>
      <c r="D101" s="5">
        <v>44347</v>
      </c>
      <c r="E101" s="5">
        <v>44347</v>
      </c>
      <c r="F101" s="5">
        <v>44348</v>
      </c>
      <c r="G101" s="4" t="s">
        <v>315</v>
      </c>
      <c r="H101" s="4" t="s">
        <v>32</v>
      </c>
      <c r="I101" s="6">
        <v>-32825.4</v>
      </c>
      <c r="J101" s="4" t="s">
        <v>39</v>
      </c>
      <c r="K101" s="4" t="s">
        <v>33</v>
      </c>
      <c r="L101" s="6">
        <v>-2755692.33</v>
      </c>
      <c r="M101" s="6">
        <v>-32825.4</v>
      </c>
      <c r="N101" s="7">
        <f t="shared" si="1"/>
        <v>32825.4</v>
      </c>
      <c r="O101" s="4" t="s">
        <v>2688</v>
      </c>
      <c r="P101" s="4" t="s">
        <v>2689</v>
      </c>
      <c r="Q101" s="4" t="s">
        <v>2690</v>
      </c>
      <c r="R101" s="4" t="s">
        <v>29</v>
      </c>
      <c r="S101" s="4" t="s">
        <v>36</v>
      </c>
      <c r="T101" s="4" t="s">
        <v>2691</v>
      </c>
      <c r="U101" s="4" t="s">
        <v>29</v>
      </c>
      <c r="V101" s="4" t="s">
        <v>29</v>
      </c>
      <c r="W101" s="4" t="s">
        <v>29</v>
      </c>
      <c r="X101" s="4" t="s">
        <v>1933</v>
      </c>
      <c r="Y101" s="4" t="s">
        <v>29</v>
      </c>
      <c r="Z101" s="5"/>
      <c r="AA101" s="4" t="s">
        <v>29</v>
      </c>
      <c r="AB101" s="4" t="s">
        <v>29</v>
      </c>
      <c r="AC101" s="4" t="s">
        <v>29</v>
      </c>
      <c r="AD101" s="6">
        <v>0</v>
      </c>
    </row>
    <row r="102" spans="1:30" x14ac:dyDescent="0.25">
      <c r="A102" s="3" t="s">
        <v>29</v>
      </c>
      <c r="B102" s="4" t="s">
        <v>1931</v>
      </c>
      <c r="C102" s="4" t="s">
        <v>2692</v>
      </c>
      <c r="D102" s="5">
        <v>44308</v>
      </c>
      <c r="E102" s="5">
        <v>44308</v>
      </c>
      <c r="F102" s="5">
        <v>44310</v>
      </c>
      <c r="G102" s="4" t="s">
        <v>315</v>
      </c>
      <c r="H102" s="4" t="s">
        <v>32</v>
      </c>
      <c r="I102" s="6">
        <v>-32545.03</v>
      </c>
      <c r="J102" s="4" t="s">
        <v>39</v>
      </c>
      <c r="K102" s="4" t="s">
        <v>33</v>
      </c>
      <c r="L102" s="6">
        <v>-2732155.27</v>
      </c>
      <c r="M102" s="6">
        <v>-32545.03</v>
      </c>
      <c r="N102" s="7">
        <f t="shared" si="1"/>
        <v>32545.03</v>
      </c>
      <c r="O102" s="4" t="s">
        <v>2693</v>
      </c>
      <c r="P102" s="4" t="s">
        <v>2693</v>
      </c>
      <c r="Q102" s="4" t="s">
        <v>2543</v>
      </c>
      <c r="R102" s="4" t="s">
        <v>29</v>
      </c>
      <c r="S102" s="4" t="s">
        <v>36</v>
      </c>
      <c r="T102" s="4" t="s">
        <v>2694</v>
      </c>
      <c r="U102" s="4" t="s">
        <v>29</v>
      </c>
      <c r="V102" s="4" t="s">
        <v>29</v>
      </c>
      <c r="W102" s="4" t="s">
        <v>29</v>
      </c>
      <c r="X102" s="4" t="s">
        <v>1933</v>
      </c>
      <c r="Y102" s="4" t="s">
        <v>29</v>
      </c>
      <c r="Z102" s="5"/>
      <c r="AA102" s="4" t="s">
        <v>29</v>
      </c>
      <c r="AB102" s="4" t="s">
        <v>29</v>
      </c>
      <c r="AC102" s="4" t="s">
        <v>29</v>
      </c>
      <c r="AD102" s="6">
        <v>0</v>
      </c>
    </row>
    <row r="103" spans="1:30" x14ac:dyDescent="0.25">
      <c r="A103" s="3" t="s">
        <v>29</v>
      </c>
      <c r="B103" s="4" t="s">
        <v>1931</v>
      </c>
      <c r="C103" s="4" t="s">
        <v>2166</v>
      </c>
      <c r="D103" s="5">
        <v>44292</v>
      </c>
      <c r="E103" s="5">
        <v>44292</v>
      </c>
      <c r="F103" s="5">
        <v>44298</v>
      </c>
      <c r="G103" s="4" t="s">
        <v>315</v>
      </c>
      <c r="H103" s="4" t="s">
        <v>32</v>
      </c>
      <c r="I103" s="6">
        <v>-32544.2</v>
      </c>
      <c r="J103" s="4" t="s">
        <v>39</v>
      </c>
      <c r="K103" s="4" t="s">
        <v>33</v>
      </c>
      <c r="L103" s="6">
        <v>-2732085.59</v>
      </c>
      <c r="M103" s="6">
        <v>-32544.2</v>
      </c>
      <c r="N103" s="7">
        <f t="shared" si="1"/>
        <v>32544.2</v>
      </c>
      <c r="O103" s="4" t="s">
        <v>2167</v>
      </c>
      <c r="P103" s="4" t="s">
        <v>2167</v>
      </c>
      <c r="Q103" s="4" t="s">
        <v>2168</v>
      </c>
      <c r="R103" s="4" t="s">
        <v>29</v>
      </c>
      <c r="S103" s="4" t="s">
        <v>36</v>
      </c>
      <c r="T103" s="4" t="s">
        <v>2169</v>
      </c>
      <c r="U103" s="4" t="s">
        <v>29</v>
      </c>
      <c r="V103" s="4" t="s">
        <v>29</v>
      </c>
      <c r="W103" s="4" t="s">
        <v>29</v>
      </c>
      <c r="X103" s="4" t="s">
        <v>1933</v>
      </c>
      <c r="Y103" s="4" t="s">
        <v>29</v>
      </c>
      <c r="Z103" s="5"/>
      <c r="AA103" s="4" t="s">
        <v>29</v>
      </c>
      <c r="AB103" s="4" t="s">
        <v>29</v>
      </c>
      <c r="AC103" s="4" t="s">
        <v>29</v>
      </c>
      <c r="AD103" s="6">
        <v>0</v>
      </c>
    </row>
    <row r="104" spans="1:30" x14ac:dyDescent="0.25">
      <c r="A104" s="3" t="s">
        <v>29</v>
      </c>
      <c r="B104" s="4" t="s">
        <v>1931</v>
      </c>
      <c r="C104" s="4" t="s">
        <v>2695</v>
      </c>
      <c r="D104" s="5">
        <v>44339</v>
      </c>
      <c r="E104" s="5">
        <v>44339</v>
      </c>
      <c r="F104" s="5">
        <v>44342</v>
      </c>
      <c r="G104" s="4" t="s">
        <v>315</v>
      </c>
      <c r="H104" s="4" t="s">
        <v>32</v>
      </c>
      <c r="I104" s="6">
        <v>-32365.87</v>
      </c>
      <c r="J104" s="4" t="s">
        <v>39</v>
      </c>
      <c r="K104" s="4" t="s">
        <v>33</v>
      </c>
      <c r="L104" s="6">
        <v>-2717114.79</v>
      </c>
      <c r="M104" s="6">
        <v>-32365.87</v>
      </c>
      <c r="N104" s="7">
        <f t="shared" si="1"/>
        <v>32365.87</v>
      </c>
      <c r="O104" s="4" t="s">
        <v>2696</v>
      </c>
      <c r="P104" s="4" t="s">
        <v>171</v>
      </c>
      <c r="Q104" s="4" t="s">
        <v>2481</v>
      </c>
      <c r="R104" s="4" t="s">
        <v>29</v>
      </c>
      <c r="S104" s="4" t="s">
        <v>36</v>
      </c>
      <c r="T104" s="4" t="s">
        <v>2697</v>
      </c>
      <c r="U104" s="4" t="s">
        <v>29</v>
      </c>
      <c r="V104" s="4" t="s">
        <v>29</v>
      </c>
      <c r="W104" s="4" t="s">
        <v>29</v>
      </c>
      <c r="X104" s="4" t="s">
        <v>1933</v>
      </c>
      <c r="Y104" s="4" t="s">
        <v>29</v>
      </c>
      <c r="Z104" s="5"/>
      <c r="AA104" s="4" t="s">
        <v>29</v>
      </c>
      <c r="AB104" s="4" t="s">
        <v>29</v>
      </c>
      <c r="AC104" s="4" t="s">
        <v>29</v>
      </c>
      <c r="AD104" s="6">
        <v>0</v>
      </c>
    </row>
    <row r="105" spans="1:30" x14ac:dyDescent="0.25">
      <c r="A105" s="3" t="s">
        <v>29</v>
      </c>
      <c r="B105" s="4" t="s">
        <v>1931</v>
      </c>
      <c r="C105" s="4" t="s">
        <v>2270</v>
      </c>
      <c r="D105" s="5">
        <v>44304</v>
      </c>
      <c r="E105" s="5">
        <v>44304</v>
      </c>
      <c r="F105" s="5">
        <v>44305</v>
      </c>
      <c r="G105" s="4" t="s">
        <v>315</v>
      </c>
      <c r="H105" s="4" t="s">
        <v>32</v>
      </c>
      <c r="I105" s="6">
        <v>-32126.76</v>
      </c>
      <c r="J105" s="4" t="s">
        <v>39</v>
      </c>
      <c r="K105" s="4" t="s">
        <v>33</v>
      </c>
      <c r="L105" s="6">
        <v>-2697041.5</v>
      </c>
      <c r="M105" s="6">
        <v>-32126.76</v>
      </c>
      <c r="N105" s="7">
        <f t="shared" si="1"/>
        <v>32126.76</v>
      </c>
      <c r="O105" s="4" t="s">
        <v>2271</v>
      </c>
      <c r="P105" s="4" t="s">
        <v>2271</v>
      </c>
      <c r="Q105" s="4" t="s">
        <v>2103</v>
      </c>
      <c r="R105" s="4" t="s">
        <v>29</v>
      </c>
      <c r="S105" s="4" t="s">
        <v>36</v>
      </c>
      <c r="T105" s="4" t="s">
        <v>2272</v>
      </c>
      <c r="U105" s="4" t="s">
        <v>29</v>
      </c>
      <c r="V105" s="4" t="s">
        <v>29</v>
      </c>
      <c r="W105" s="4" t="s">
        <v>29</v>
      </c>
      <c r="X105" s="4" t="s">
        <v>1933</v>
      </c>
      <c r="Y105" s="4" t="s">
        <v>2698</v>
      </c>
      <c r="Z105" s="5">
        <v>44389</v>
      </c>
      <c r="AA105" s="4" t="s">
        <v>29</v>
      </c>
      <c r="AB105" s="4" t="s">
        <v>29</v>
      </c>
      <c r="AC105" s="4" t="s">
        <v>29</v>
      </c>
      <c r="AD105" s="6">
        <v>0</v>
      </c>
    </row>
    <row r="106" spans="1:30" x14ac:dyDescent="0.25">
      <c r="A106" s="3" t="s">
        <v>29</v>
      </c>
      <c r="B106" s="4" t="s">
        <v>1931</v>
      </c>
      <c r="C106" s="4" t="s">
        <v>2357</v>
      </c>
      <c r="D106" s="5">
        <v>44314</v>
      </c>
      <c r="E106" s="5">
        <v>44314</v>
      </c>
      <c r="F106" s="5">
        <v>44315</v>
      </c>
      <c r="G106" s="4" t="s">
        <v>315</v>
      </c>
      <c r="H106" s="4" t="s">
        <v>32</v>
      </c>
      <c r="I106" s="6">
        <v>-31954.23</v>
      </c>
      <c r="J106" s="4" t="s">
        <v>39</v>
      </c>
      <c r="K106" s="4" t="s">
        <v>33</v>
      </c>
      <c r="L106" s="6">
        <v>-2682557.61</v>
      </c>
      <c r="M106" s="6">
        <v>-31954.23</v>
      </c>
      <c r="N106" s="7">
        <f t="shared" si="1"/>
        <v>31954.23</v>
      </c>
      <c r="O106" s="4" t="s">
        <v>2358</v>
      </c>
      <c r="P106" s="4" t="s">
        <v>2358</v>
      </c>
      <c r="Q106" s="4" t="s">
        <v>2312</v>
      </c>
      <c r="R106" s="4" t="s">
        <v>29</v>
      </c>
      <c r="S106" s="4" t="s">
        <v>36</v>
      </c>
      <c r="T106" s="4" t="s">
        <v>2359</v>
      </c>
      <c r="U106" s="4" t="s">
        <v>29</v>
      </c>
      <c r="V106" s="4" t="s">
        <v>29</v>
      </c>
      <c r="W106" s="4" t="s">
        <v>29</v>
      </c>
      <c r="X106" s="4" t="s">
        <v>1933</v>
      </c>
      <c r="Y106" s="4" t="s">
        <v>2699</v>
      </c>
      <c r="Z106" s="5">
        <v>44389</v>
      </c>
      <c r="AA106" s="4" t="s">
        <v>29</v>
      </c>
      <c r="AB106" s="4" t="s">
        <v>29</v>
      </c>
      <c r="AC106" s="4" t="s">
        <v>29</v>
      </c>
      <c r="AD106" s="6">
        <v>0</v>
      </c>
    </row>
    <row r="107" spans="1:30" x14ac:dyDescent="0.25">
      <c r="A107" s="3" t="s">
        <v>29</v>
      </c>
      <c r="B107" s="4" t="s">
        <v>1931</v>
      </c>
      <c r="C107" s="4" t="s">
        <v>2700</v>
      </c>
      <c r="D107" s="5">
        <v>44354</v>
      </c>
      <c r="E107" s="5">
        <v>44354</v>
      </c>
      <c r="F107" s="5">
        <v>44359</v>
      </c>
      <c r="G107" s="4" t="s">
        <v>315</v>
      </c>
      <c r="H107" s="4" t="s">
        <v>32</v>
      </c>
      <c r="I107" s="6">
        <v>-31554.9</v>
      </c>
      <c r="J107" s="4" t="s">
        <v>39</v>
      </c>
      <c r="K107" s="4" t="s">
        <v>33</v>
      </c>
      <c r="L107" s="6">
        <v>-2649033.86</v>
      </c>
      <c r="M107" s="6">
        <v>-31554.9</v>
      </c>
      <c r="N107" s="7">
        <f t="shared" si="1"/>
        <v>31554.9</v>
      </c>
      <c r="O107" s="4" t="s">
        <v>2701</v>
      </c>
      <c r="P107" s="4" t="s">
        <v>2596</v>
      </c>
      <c r="Q107" s="4" t="s">
        <v>1993</v>
      </c>
      <c r="R107" s="4" t="s">
        <v>29</v>
      </c>
      <c r="S107" s="4" t="s">
        <v>36</v>
      </c>
      <c r="T107" s="4" t="s">
        <v>2702</v>
      </c>
      <c r="U107" s="4" t="s">
        <v>29</v>
      </c>
      <c r="V107" s="4" t="s">
        <v>29</v>
      </c>
      <c r="W107" s="4" t="s">
        <v>29</v>
      </c>
      <c r="X107" s="4" t="s">
        <v>1933</v>
      </c>
      <c r="Y107" s="4" t="s">
        <v>29</v>
      </c>
      <c r="Z107" s="5"/>
      <c r="AA107" s="4" t="s">
        <v>29</v>
      </c>
      <c r="AB107" s="4" t="s">
        <v>29</v>
      </c>
      <c r="AC107" s="4" t="s">
        <v>29</v>
      </c>
      <c r="AD107" s="6">
        <v>0</v>
      </c>
    </row>
    <row r="108" spans="1:30" x14ac:dyDescent="0.25">
      <c r="A108" s="3" t="s">
        <v>29</v>
      </c>
      <c r="B108" s="4" t="s">
        <v>1931</v>
      </c>
      <c r="C108" s="4" t="s">
        <v>2703</v>
      </c>
      <c r="D108" s="5">
        <v>44320</v>
      </c>
      <c r="E108" s="5">
        <v>44320</v>
      </c>
      <c r="F108" s="5">
        <v>44325</v>
      </c>
      <c r="G108" s="4" t="s">
        <v>315</v>
      </c>
      <c r="H108" s="4" t="s">
        <v>32</v>
      </c>
      <c r="I108" s="6">
        <v>-31324.1</v>
      </c>
      <c r="J108" s="4" t="s">
        <v>39</v>
      </c>
      <c r="K108" s="4" t="s">
        <v>33</v>
      </c>
      <c r="L108" s="6">
        <v>-2629658.2000000002</v>
      </c>
      <c r="M108" s="6">
        <v>-31324.1</v>
      </c>
      <c r="N108" s="7">
        <f t="shared" si="1"/>
        <v>31324.1</v>
      </c>
      <c r="O108" s="4" t="s">
        <v>2704</v>
      </c>
      <c r="P108" s="4" t="s">
        <v>206</v>
      </c>
      <c r="Q108" s="4" t="s">
        <v>2312</v>
      </c>
      <c r="R108" s="4" t="s">
        <v>29</v>
      </c>
      <c r="S108" s="4" t="s">
        <v>36</v>
      </c>
      <c r="T108" s="4" t="s">
        <v>2705</v>
      </c>
      <c r="U108" s="4" t="s">
        <v>29</v>
      </c>
      <c r="V108" s="4" t="s">
        <v>29</v>
      </c>
      <c r="W108" s="4" t="s">
        <v>29</v>
      </c>
      <c r="X108" s="4" t="s">
        <v>1933</v>
      </c>
      <c r="Y108" s="4" t="s">
        <v>29</v>
      </c>
      <c r="Z108" s="5"/>
      <c r="AA108" s="4" t="s">
        <v>29</v>
      </c>
      <c r="AB108" s="4" t="s">
        <v>29</v>
      </c>
      <c r="AC108" s="4" t="s">
        <v>29</v>
      </c>
      <c r="AD108" s="6">
        <v>0</v>
      </c>
    </row>
    <row r="109" spans="1:30" x14ac:dyDescent="0.25">
      <c r="A109" s="3" t="s">
        <v>29</v>
      </c>
      <c r="B109" s="4" t="s">
        <v>1931</v>
      </c>
      <c r="C109" s="4" t="s">
        <v>2162</v>
      </c>
      <c r="D109" s="5">
        <v>44292</v>
      </c>
      <c r="E109" s="5">
        <v>44292</v>
      </c>
      <c r="F109" s="5">
        <v>44298</v>
      </c>
      <c r="G109" s="4" t="s">
        <v>315</v>
      </c>
      <c r="H109" s="4" t="s">
        <v>32</v>
      </c>
      <c r="I109" s="6">
        <v>-31164.75</v>
      </c>
      <c r="J109" s="4" t="s">
        <v>39</v>
      </c>
      <c r="K109" s="4" t="s">
        <v>33</v>
      </c>
      <c r="L109" s="6">
        <v>-2616280.7599999998</v>
      </c>
      <c r="M109" s="6">
        <v>-31164.75</v>
      </c>
      <c r="N109" s="7">
        <f t="shared" si="1"/>
        <v>31164.75</v>
      </c>
      <c r="O109" s="4" t="s">
        <v>2163</v>
      </c>
      <c r="P109" s="4" t="s">
        <v>2163</v>
      </c>
      <c r="Q109" s="4" t="s">
        <v>2164</v>
      </c>
      <c r="R109" s="4" t="s">
        <v>29</v>
      </c>
      <c r="S109" s="4" t="s">
        <v>36</v>
      </c>
      <c r="T109" s="4" t="s">
        <v>2165</v>
      </c>
      <c r="U109" s="4" t="s">
        <v>29</v>
      </c>
      <c r="V109" s="4" t="s">
        <v>29</v>
      </c>
      <c r="W109" s="4" t="s">
        <v>29</v>
      </c>
      <c r="X109" s="4" t="s">
        <v>1933</v>
      </c>
      <c r="Y109" s="4" t="s">
        <v>29</v>
      </c>
      <c r="Z109" s="5"/>
      <c r="AA109" s="4" t="s">
        <v>29</v>
      </c>
      <c r="AB109" s="4" t="s">
        <v>29</v>
      </c>
      <c r="AC109" s="4" t="s">
        <v>29</v>
      </c>
      <c r="AD109" s="6">
        <v>0</v>
      </c>
    </row>
    <row r="110" spans="1:30" x14ac:dyDescent="0.25">
      <c r="A110" s="3" t="s">
        <v>29</v>
      </c>
      <c r="B110" s="4" t="s">
        <v>1931</v>
      </c>
      <c r="C110" s="4" t="s">
        <v>2706</v>
      </c>
      <c r="D110" s="5">
        <v>44367</v>
      </c>
      <c r="E110" s="5">
        <v>44367</v>
      </c>
      <c r="F110" s="5">
        <v>44368</v>
      </c>
      <c r="G110" s="4" t="s">
        <v>315</v>
      </c>
      <c r="H110" s="4" t="s">
        <v>32</v>
      </c>
      <c r="I110" s="6">
        <v>-30938.73</v>
      </c>
      <c r="J110" s="4" t="s">
        <v>39</v>
      </c>
      <c r="K110" s="4" t="s">
        <v>33</v>
      </c>
      <c r="L110" s="6">
        <v>-2597306.38</v>
      </c>
      <c r="M110" s="6">
        <v>-30938.73</v>
      </c>
      <c r="N110" s="7">
        <f t="shared" si="1"/>
        <v>30938.73</v>
      </c>
      <c r="O110" s="4" t="s">
        <v>2707</v>
      </c>
      <c r="P110" s="4" t="s">
        <v>2538</v>
      </c>
      <c r="Q110" s="4" t="s">
        <v>2481</v>
      </c>
      <c r="R110" s="4" t="s">
        <v>29</v>
      </c>
      <c r="S110" s="4" t="s">
        <v>36</v>
      </c>
      <c r="T110" s="4" t="s">
        <v>2708</v>
      </c>
      <c r="U110" s="4" t="s">
        <v>29</v>
      </c>
      <c r="V110" s="4" t="s">
        <v>29</v>
      </c>
      <c r="W110" s="4" t="s">
        <v>29</v>
      </c>
      <c r="X110" s="4" t="s">
        <v>1933</v>
      </c>
      <c r="Y110" s="4" t="s">
        <v>29</v>
      </c>
      <c r="Z110" s="5"/>
      <c r="AA110" s="4" t="s">
        <v>29</v>
      </c>
      <c r="AB110" s="4" t="s">
        <v>29</v>
      </c>
      <c r="AC110" s="4" t="s">
        <v>29</v>
      </c>
      <c r="AD110" s="6">
        <v>0</v>
      </c>
    </row>
    <row r="111" spans="1:30" x14ac:dyDescent="0.25">
      <c r="A111" s="3" t="s">
        <v>29</v>
      </c>
      <c r="B111" s="4" t="s">
        <v>1931</v>
      </c>
      <c r="C111" s="4" t="s">
        <v>2709</v>
      </c>
      <c r="D111" s="5">
        <v>44319</v>
      </c>
      <c r="E111" s="5">
        <v>44319</v>
      </c>
      <c r="F111" s="5">
        <v>44325</v>
      </c>
      <c r="G111" s="4" t="s">
        <v>315</v>
      </c>
      <c r="H111" s="4" t="s">
        <v>32</v>
      </c>
      <c r="I111" s="6">
        <v>-30496.639999999999</v>
      </c>
      <c r="J111" s="4" t="s">
        <v>39</v>
      </c>
      <c r="K111" s="4" t="s">
        <v>33</v>
      </c>
      <c r="L111" s="6">
        <v>-2560192.9300000002</v>
      </c>
      <c r="M111" s="6">
        <v>-30496.639999999999</v>
      </c>
      <c r="N111" s="7">
        <f t="shared" si="1"/>
        <v>30496.639999999999</v>
      </c>
      <c r="O111" s="4" t="s">
        <v>2710</v>
      </c>
      <c r="P111" s="4" t="s">
        <v>2710</v>
      </c>
      <c r="Q111" s="4" t="s">
        <v>1984</v>
      </c>
      <c r="R111" s="4" t="s">
        <v>29</v>
      </c>
      <c r="S111" s="4" t="s">
        <v>36</v>
      </c>
      <c r="T111" s="4" t="s">
        <v>2711</v>
      </c>
      <c r="U111" s="4" t="s">
        <v>29</v>
      </c>
      <c r="V111" s="4" t="s">
        <v>29</v>
      </c>
      <c r="W111" s="4" t="s">
        <v>29</v>
      </c>
      <c r="X111" s="4" t="s">
        <v>1933</v>
      </c>
      <c r="Y111" s="4" t="s">
        <v>29</v>
      </c>
      <c r="Z111" s="5"/>
      <c r="AA111" s="4" t="s">
        <v>29</v>
      </c>
      <c r="AB111" s="4" t="s">
        <v>29</v>
      </c>
      <c r="AC111" s="4" t="s">
        <v>29</v>
      </c>
      <c r="AD111" s="6">
        <v>0</v>
      </c>
    </row>
    <row r="112" spans="1:30" x14ac:dyDescent="0.25">
      <c r="A112" s="3" t="s">
        <v>29</v>
      </c>
      <c r="B112" s="4" t="s">
        <v>1931</v>
      </c>
      <c r="C112" s="4" t="s">
        <v>2712</v>
      </c>
      <c r="D112" s="5">
        <v>44327</v>
      </c>
      <c r="E112" s="5">
        <v>44327</v>
      </c>
      <c r="F112" s="5">
        <v>44336</v>
      </c>
      <c r="G112" s="4" t="s">
        <v>315</v>
      </c>
      <c r="H112" s="4" t="s">
        <v>32</v>
      </c>
      <c r="I112" s="6">
        <v>-30053.55</v>
      </c>
      <c r="J112" s="4" t="s">
        <v>39</v>
      </c>
      <c r="K112" s="4" t="s">
        <v>33</v>
      </c>
      <c r="L112" s="6">
        <v>-2522995.52</v>
      </c>
      <c r="M112" s="6">
        <v>-30053.55</v>
      </c>
      <c r="N112" s="7">
        <f t="shared" si="1"/>
        <v>30053.55</v>
      </c>
      <c r="O112" s="4" t="s">
        <v>2713</v>
      </c>
      <c r="P112" s="4" t="s">
        <v>171</v>
      </c>
      <c r="Q112" s="4" t="s">
        <v>2481</v>
      </c>
      <c r="R112" s="4" t="s">
        <v>29</v>
      </c>
      <c r="S112" s="4" t="s">
        <v>36</v>
      </c>
      <c r="T112" s="4" t="s">
        <v>2714</v>
      </c>
      <c r="U112" s="4" t="s">
        <v>29</v>
      </c>
      <c r="V112" s="4" t="s">
        <v>29</v>
      </c>
      <c r="W112" s="4" t="s">
        <v>29</v>
      </c>
      <c r="X112" s="4" t="s">
        <v>1933</v>
      </c>
      <c r="Y112" s="4" t="s">
        <v>29</v>
      </c>
      <c r="Z112" s="5"/>
      <c r="AA112" s="4" t="s">
        <v>29</v>
      </c>
      <c r="AB112" s="4" t="s">
        <v>29</v>
      </c>
      <c r="AC112" s="4" t="s">
        <v>29</v>
      </c>
      <c r="AD112" s="6">
        <v>0</v>
      </c>
    </row>
    <row r="113" spans="1:30" x14ac:dyDescent="0.25">
      <c r="A113" s="3" t="s">
        <v>29</v>
      </c>
      <c r="B113" s="4" t="s">
        <v>1931</v>
      </c>
      <c r="C113" s="4" t="s">
        <v>2715</v>
      </c>
      <c r="D113" s="5">
        <v>44361</v>
      </c>
      <c r="E113" s="5">
        <v>44361</v>
      </c>
      <c r="F113" s="5">
        <v>44362</v>
      </c>
      <c r="G113" s="4" t="s">
        <v>315</v>
      </c>
      <c r="H113" s="4" t="s">
        <v>32</v>
      </c>
      <c r="I113" s="6">
        <v>-29030.04</v>
      </c>
      <c r="J113" s="4" t="s">
        <v>39</v>
      </c>
      <c r="K113" s="4" t="s">
        <v>33</v>
      </c>
      <c r="L113" s="6">
        <v>-2437071.86</v>
      </c>
      <c r="M113" s="6">
        <v>-29030.04</v>
      </c>
      <c r="N113" s="7">
        <f t="shared" si="1"/>
        <v>29030.04</v>
      </c>
      <c r="O113" s="4" t="s">
        <v>2716</v>
      </c>
      <c r="P113" s="4" t="s">
        <v>206</v>
      </c>
      <c r="Q113" s="4" t="s">
        <v>2312</v>
      </c>
      <c r="R113" s="4" t="s">
        <v>29</v>
      </c>
      <c r="S113" s="4" t="s">
        <v>36</v>
      </c>
      <c r="T113" s="4" t="s">
        <v>2717</v>
      </c>
      <c r="U113" s="4" t="s">
        <v>29</v>
      </c>
      <c r="V113" s="4" t="s">
        <v>29</v>
      </c>
      <c r="W113" s="4" t="s">
        <v>29</v>
      </c>
      <c r="X113" s="4" t="s">
        <v>1933</v>
      </c>
      <c r="Y113" s="4" t="s">
        <v>29</v>
      </c>
      <c r="Z113" s="5"/>
      <c r="AA113" s="4" t="s">
        <v>29</v>
      </c>
      <c r="AB113" s="4" t="s">
        <v>29</v>
      </c>
      <c r="AC113" s="4" t="s">
        <v>29</v>
      </c>
      <c r="AD113" s="6">
        <v>0</v>
      </c>
    </row>
    <row r="114" spans="1:30" x14ac:dyDescent="0.25">
      <c r="A114" s="3" t="s">
        <v>29</v>
      </c>
      <c r="B114" s="4" t="s">
        <v>1931</v>
      </c>
      <c r="C114" s="4" t="s">
        <v>2251</v>
      </c>
      <c r="D114" s="5">
        <v>44301</v>
      </c>
      <c r="E114" s="5">
        <v>44301</v>
      </c>
      <c r="F114" s="5">
        <v>44303</v>
      </c>
      <c r="G114" s="4" t="s">
        <v>315</v>
      </c>
      <c r="H114" s="4" t="s">
        <v>32</v>
      </c>
      <c r="I114" s="6">
        <v>-28616.86</v>
      </c>
      <c r="J114" s="4" t="s">
        <v>39</v>
      </c>
      <c r="K114" s="4" t="s">
        <v>33</v>
      </c>
      <c r="L114" s="6">
        <v>-2402385.4</v>
      </c>
      <c r="M114" s="6">
        <v>-28616.86</v>
      </c>
      <c r="N114" s="7">
        <f t="shared" si="1"/>
        <v>28616.86</v>
      </c>
      <c r="O114" s="4" t="s">
        <v>2252</v>
      </c>
      <c r="P114" s="4" t="s">
        <v>2253</v>
      </c>
      <c r="Q114" s="4" t="s">
        <v>1964</v>
      </c>
      <c r="R114" s="4" t="s">
        <v>29</v>
      </c>
      <c r="S114" s="4" t="s">
        <v>36</v>
      </c>
      <c r="T114" s="4" t="s">
        <v>2254</v>
      </c>
      <c r="U114" s="4" t="s">
        <v>29</v>
      </c>
      <c r="V114" s="4" t="s">
        <v>29</v>
      </c>
      <c r="W114" s="4" t="s">
        <v>29</v>
      </c>
      <c r="X114" s="4" t="s">
        <v>1933</v>
      </c>
      <c r="Y114" s="4" t="s">
        <v>29</v>
      </c>
      <c r="Z114" s="5"/>
      <c r="AA114" s="4" t="s">
        <v>29</v>
      </c>
      <c r="AB114" s="4" t="s">
        <v>29</v>
      </c>
      <c r="AC114" s="4" t="s">
        <v>29</v>
      </c>
      <c r="AD114" s="6">
        <v>0</v>
      </c>
    </row>
    <row r="115" spans="1:30" x14ac:dyDescent="0.25">
      <c r="A115" s="3" t="s">
        <v>29</v>
      </c>
      <c r="B115" s="4" t="s">
        <v>214</v>
      </c>
      <c r="C115" s="4" t="s">
        <v>2718</v>
      </c>
      <c r="D115" s="5">
        <v>44377</v>
      </c>
      <c r="E115" s="5">
        <v>44290</v>
      </c>
      <c r="F115" s="5">
        <v>44386</v>
      </c>
      <c r="G115" s="4" t="s">
        <v>31</v>
      </c>
      <c r="H115" s="4" t="s">
        <v>33</v>
      </c>
      <c r="I115" s="6">
        <v>-2429034.3199999998</v>
      </c>
      <c r="J115" s="4" t="s">
        <v>40</v>
      </c>
      <c r="K115" s="4" t="s">
        <v>33</v>
      </c>
      <c r="L115" s="6">
        <v>-2429034.3199999998</v>
      </c>
      <c r="M115" s="6">
        <v>-28593.69</v>
      </c>
      <c r="N115" s="7">
        <f t="shared" si="1"/>
        <v>28593.69</v>
      </c>
      <c r="O115" s="4" t="s">
        <v>2719</v>
      </c>
      <c r="P115" s="4" t="s">
        <v>2720</v>
      </c>
      <c r="Q115" s="4" t="s">
        <v>2721</v>
      </c>
      <c r="R115" s="4" t="s">
        <v>29</v>
      </c>
      <c r="S115" s="4" t="s">
        <v>36</v>
      </c>
      <c r="T115" s="4" t="s">
        <v>2722</v>
      </c>
      <c r="U115" s="4" t="s">
        <v>29</v>
      </c>
      <c r="V115" s="4" t="s">
        <v>29</v>
      </c>
      <c r="W115" s="4" t="s">
        <v>29</v>
      </c>
      <c r="X115" s="4" t="s">
        <v>29</v>
      </c>
      <c r="Y115" s="4" t="s">
        <v>2723</v>
      </c>
      <c r="Z115" s="5">
        <v>44391</v>
      </c>
      <c r="AA115" s="4" t="s">
        <v>29</v>
      </c>
      <c r="AB115" s="4" t="s">
        <v>29</v>
      </c>
      <c r="AC115" s="4" t="s">
        <v>29</v>
      </c>
      <c r="AD115" s="6">
        <v>0</v>
      </c>
    </row>
    <row r="116" spans="1:30" x14ac:dyDescent="0.25">
      <c r="A116" s="3" t="s">
        <v>29</v>
      </c>
      <c r="B116" s="4" t="s">
        <v>100</v>
      </c>
      <c r="C116" s="4" t="s">
        <v>2724</v>
      </c>
      <c r="D116" s="5">
        <v>44364</v>
      </c>
      <c r="E116" s="5">
        <v>44364</v>
      </c>
      <c r="F116" s="5">
        <v>44366</v>
      </c>
      <c r="G116" s="4" t="s">
        <v>101</v>
      </c>
      <c r="H116" s="4" t="s">
        <v>32</v>
      </c>
      <c r="I116" s="6">
        <v>-28192.82</v>
      </c>
      <c r="J116" s="4" t="s">
        <v>39</v>
      </c>
      <c r="K116" s="4" t="s">
        <v>33</v>
      </c>
      <c r="L116" s="6">
        <v>-2366787.2400000002</v>
      </c>
      <c r="M116" s="6">
        <v>-28192.82</v>
      </c>
      <c r="N116" s="7">
        <f t="shared" si="1"/>
        <v>28192.82</v>
      </c>
      <c r="O116" s="4" t="s">
        <v>2725</v>
      </c>
      <c r="P116" s="4" t="s">
        <v>169</v>
      </c>
      <c r="Q116" s="4" t="s">
        <v>170</v>
      </c>
      <c r="R116" s="4" t="s">
        <v>29</v>
      </c>
      <c r="S116" s="4" t="s">
        <v>36</v>
      </c>
      <c r="T116" s="4" t="s">
        <v>2538</v>
      </c>
      <c r="U116" s="4" t="s">
        <v>1852</v>
      </c>
      <c r="V116" s="4" t="s">
        <v>29</v>
      </c>
      <c r="W116" s="4" t="s">
        <v>2726</v>
      </c>
      <c r="X116" s="4" t="s">
        <v>29</v>
      </c>
      <c r="Y116" s="4" t="s">
        <v>2727</v>
      </c>
      <c r="Z116" s="5">
        <v>44387</v>
      </c>
      <c r="AA116" s="4" t="s">
        <v>29</v>
      </c>
      <c r="AB116" s="4" t="s">
        <v>29</v>
      </c>
      <c r="AC116" s="4" t="s">
        <v>29</v>
      </c>
      <c r="AD116" s="6">
        <v>0</v>
      </c>
    </row>
    <row r="117" spans="1:30" x14ac:dyDescent="0.25">
      <c r="A117" s="3" t="s">
        <v>29</v>
      </c>
      <c r="B117" s="4" t="s">
        <v>100</v>
      </c>
      <c r="C117" s="4" t="s">
        <v>2728</v>
      </c>
      <c r="D117" s="5">
        <v>44325</v>
      </c>
      <c r="E117" s="5">
        <v>44325</v>
      </c>
      <c r="F117" s="5">
        <v>44326</v>
      </c>
      <c r="G117" s="4" t="s">
        <v>101</v>
      </c>
      <c r="H117" s="4" t="s">
        <v>32</v>
      </c>
      <c r="I117" s="6">
        <v>-28102.15</v>
      </c>
      <c r="J117" s="4" t="s">
        <v>39</v>
      </c>
      <c r="K117" s="4" t="s">
        <v>33</v>
      </c>
      <c r="L117" s="6">
        <v>-2359175.4900000002</v>
      </c>
      <c r="M117" s="6">
        <v>-28102.15</v>
      </c>
      <c r="N117" s="7">
        <f t="shared" si="1"/>
        <v>28102.15</v>
      </c>
      <c r="O117" s="4" t="s">
        <v>2729</v>
      </c>
      <c r="P117" s="4" t="s">
        <v>141</v>
      </c>
      <c r="Q117" s="4" t="s">
        <v>142</v>
      </c>
      <c r="R117" s="4" t="s">
        <v>29</v>
      </c>
      <c r="S117" s="4" t="s">
        <v>36</v>
      </c>
      <c r="T117" s="4" t="s">
        <v>148</v>
      </c>
      <c r="U117" s="4" t="s">
        <v>149</v>
      </c>
      <c r="V117" s="4" t="s">
        <v>29</v>
      </c>
      <c r="W117" s="4" t="s">
        <v>150</v>
      </c>
      <c r="X117" s="4" t="s">
        <v>29</v>
      </c>
      <c r="Y117" s="4" t="s">
        <v>29</v>
      </c>
      <c r="Z117" s="5"/>
      <c r="AA117" s="4" t="s">
        <v>29</v>
      </c>
      <c r="AB117" s="4" t="s">
        <v>29</v>
      </c>
      <c r="AC117" s="4" t="s">
        <v>29</v>
      </c>
      <c r="AD117" s="6">
        <v>0</v>
      </c>
    </row>
    <row r="118" spans="1:30" x14ac:dyDescent="0.25">
      <c r="A118" s="3" t="s">
        <v>29</v>
      </c>
      <c r="B118" s="4" t="s">
        <v>100</v>
      </c>
      <c r="C118" s="4" t="s">
        <v>2730</v>
      </c>
      <c r="D118" s="5">
        <v>44339</v>
      </c>
      <c r="E118" s="5">
        <v>44339</v>
      </c>
      <c r="F118" s="5">
        <v>44341</v>
      </c>
      <c r="G118" s="4" t="s">
        <v>101</v>
      </c>
      <c r="H118" s="4" t="s">
        <v>32</v>
      </c>
      <c r="I118" s="6">
        <v>-28025.89</v>
      </c>
      <c r="J118" s="4" t="s">
        <v>39</v>
      </c>
      <c r="K118" s="4" t="s">
        <v>33</v>
      </c>
      <c r="L118" s="6">
        <v>-2352773.4700000002</v>
      </c>
      <c r="M118" s="6">
        <v>-28025.89</v>
      </c>
      <c r="N118" s="7">
        <f t="shared" si="1"/>
        <v>28025.89</v>
      </c>
      <c r="O118" s="4" t="s">
        <v>2731</v>
      </c>
      <c r="P118" s="4" t="s">
        <v>141</v>
      </c>
      <c r="Q118" s="4" t="s">
        <v>142</v>
      </c>
      <c r="R118" s="4" t="s">
        <v>29</v>
      </c>
      <c r="S118" s="4" t="s">
        <v>36</v>
      </c>
      <c r="T118" s="4" t="s">
        <v>148</v>
      </c>
      <c r="U118" s="4" t="s">
        <v>149</v>
      </c>
      <c r="V118" s="4" t="s">
        <v>29</v>
      </c>
      <c r="W118" s="4" t="s">
        <v>163</v>
      </c>
      <c r="X118" s="4" t="s">
        <v>29</v>
      </c>
      <c r="Y118" s="4" t="s">
        <v>2732</v>
      </c>
      <c r="Z118" s="5">
        <v>44388</v>
      </c>
      <c r="AA118" s="4" t="s">
        <v>29</v>
      </c>
      <c r="AB118" s="4" t="s">
        <v>29</v>
      </c>
      <c r="AC118" s="4" t="s">
        <v>29</v>
      </c>
      <c r="AD118" s="6">
        <v>0</v>
      </c>
    </row>
    <row r="119" spans="1:30" x14ac:dyDescent="0.25">
      <c r="A119" s="3" t="s">
        <v>29</v>
      </c>
      <c r="B119" s="4" t="s">
        <v>1931</v>
      </c>
      <c r="C119" s="4" t="s">
        <v>2241</v>
      </c>
      <c r="D119" s="5">
        <v>44299</v>
      </c>
      <c r="E119" s="5">
        <v>44299</v>
      </c>
      <c r="F119" s="5">
        <v>44299</v>
      </c>
      <c r="G119" s="4" t="s">
        <v>315</v>
      </c>
      <c r="H119" s="4" t="s">
        <v>32</v>
      </c>
      <c r="I119" s="6">
        <v>-27804.29</v>
      </c>
      <c r="J119" s="4" t="s">
        <v>39</v>
      </c>
      <c r="K119" s="4" t="s">
        <v>33</v>
      </c>
      <c r="L119" s="6">
        <v>-2334170.15</v>
      </c>
      <c r="M119" s="6">
        <v>-27804.29</v>
      </c>
      <c r="N119" s="7">
        <f t="shared" si="1"/>
        <v>27804.29</v>
      </c>
      <c r="O119" s="4" t="s">
        <v>2242</v>
      </c>
      <c r="P119" s="4" t="s">
        <v>2242</v>
      </c>
      <c r="Q119" s="4" t="s">
        <v>2243</v>
      </c>
      <c r="R119" s="4" t="s">
        <v>29</v>
      </c>
      <c r="S119" s="4" t="s">
        <v>36</v>
      </c>
      <c r="T119" s="4" t="s">
        <v>2244</v>
      </c>
      <c r="U119" s="4" t="s">
        <v>29</v>
      </c>
      <c r="V119" s="4" t="s">
        <v>29</v>
      </c>
      <c r="W119" s="4" t="s">
        <v>29</v>
      </c>
      <c r="X119" s="4" t="s">
        <v>1933</v>
      </c>
      <c r="Y119" s="4" t="s">
        <v>2733</v>
      </c>
      <c r="Z119" s="5">
        <v>44389</v>
      </c>
      <c r="AA119" s="4" t="s">
        <v>29</v>
      </c>
      <c r="AB119" s="4" t="s">
        <v>29</v>
      </c>
      <c r="AC119" s="4" t="s">
        <v>29</v>
      </c>
      <c r="AD119" s="6">
        <v>0</v>
      </c>
    </row>
    <row r="120" spans="1:30" x14ac:dyDescent="0.25">
      <c r="A120" s="3" t="s">
        <v>29</v>
      </c>
      <c r="B120" s="4" t="s">
        <v>1931</v>
      </c>
      <c r="C120" s="4" t="s">
        <v>1650</v>
      </c>
      <c r="D120" s="5">
        <v>44368</v>
      </c>
      <c r="E120" s="5">
        <v>44368</v>
      </c>
      <c r="F120" s="5">
        <v>44369</v>
      </c>
      <c r="G120" s="4" t="s">
        <v>1185</v>
      </c>
      <c r="H120" s="4" t="s">
        <v>32</v>
      </c>
      <c r="I120" s="6">
        <v>-27585.09</v>
      </c>
      <c r="J120" s="4" t="s">
        <v>39</v>
      </c>
      <c r="K120" s="4" t="s">
        <v>33</v>
      </c>
      <c r="L120" s="6">
        <v>-2315768.31</v>
      </c>
      <c r="M120" s="6">
        <v>-27585.09</v>
      </c>
      <c r="N120" s="7">
        <f t="shared" si="1"/>
        <v>27585.09</v>
      </c>
      <c r="O120" s="4" t="s">
        <v>2734</v>
      </c>
      <c r="P120" s="4" t="s">
        <v>2735</v>
      </c>
      <c r="Q120" s="4" t="s">
        <v>2026</v>
      </c>
      <c r="R120" s="4" t="s">
        <v>29</v>
      </c>
      <c r="S120" s="4" t="s">
        <v>36</v>
      </c>
      <c r="T120" s="4" t="s">
        <v>2736</v>
      </c>
      <c r="U120" s="4" t="s">
        <v>172</v>
      </c>
      <c r="V120" s="4" t="s">
        <v>29</v>
      </c>
      <c r="W120" s="4" t="s">
        <v>2737</v>
      </c>
      <c r="X120" s="4" t="s">
        <v>1933</v>
      </c>
      <c r="Y120" s="4" t="s">
        <v>29</v>
      </c>
      <c r="Z120" s="5"/>
      <c r="AA120" s="4" t="s">
        <v>29</v>
      </c>
      <c r="AB120" s="4" t="s">
        <v>29</v>
      </c>
      <c r="AC120" s="4" t="s">
        <v>29</v>
      </c>
      <c r="AD120" s="6">
        <v>0</v>
      </c>
    </row>
    <row r="121" spans="1:30" x14ac:dyDescent="0.25">
      <c r="A121" s="3" t="s">
        <v>29</v>
      </c>
      <c r="B121" s="4" t="s">
        <v>1931</v>
      </c>
      <c r="C121" s="4" t="s">
        <v>2738</v>
      </c>
      <c r="D121" s="5">
        <v>44298</v>
      </c>
      <c r="E121" s="5">
        <v>44298</v>
      </c>
      <c r="F121" s="5">
        <v>44299</v>
      </c>
      <c r="G121" s="4" t="s">
        <v>315</v>
      </c>
      <c r="H121" s="4" t="s">
        <v>32</v>
      </c>
      <c r="I121" s="6">
        <v>-27497.87</v>
      </c>
      <c r="J121" s="4" t="s">
        <v>39</v>
      </c>
      <c r="K121" s="4" t="s">
        <v>33</v>
      </c>
      <c r="L121" s="6">
        <v>-2308446.19</v>
      </c>
      <c r="M121" s="6">
        <v>-27497.87</v>
      </c>
      <c r="N121" s="7">
        <f t="shared" si="1"/>
        <v>27497.87</v>
      </c>
      <c r="O121" s="4" t="s">
        <v>2739</v>
      </c>
      <c r="P121" s="4" t="s">
        <v>2739</v>
      </c>
      <c r="Q121" s="4" t="s">
        <v>2550</v>
      </c>
      <c r="R121" s="4" t="s">
        <v>29</v>
      </c>
      <c r="S121" s="4" t="s">
        <v>36</v>
      </c>
      <c r="T121" s="4" t="s">
        <v>2740</v>
      </c>
      <c r="U121" s="4" t="s">
        <v>29</v>
      </c>
      <c r="V121" s="4" t="s">
        <v>29</v>
      </c>
      <c r="W121" s="4" t="s">
        <v>29</v>
      </c>
      <c r="X121" s="4" t="s">
        <v>1933</v>
      </c>
      <c r="Y121" s="4" t="s">
        <v>29</v>
      </c>
      <c r="Z121" s="5"/>
      <c r="AA121" s="4" t="s">
        <v>29</v>
      </c>
      <c r="AB121" s="4" t="s">
        <v>29</v>
      </c>
      <c r="AC121" s="4" t="s">
        <v>29</v>
      </c>
      <c r="AD121" s="6">
        <v>0</v>
      </c>
    </row>
    <row r="122" spans="1:30" x14ac:dyDescent="0.25">
      <c r="A122" s="3" t="s">
        <v>29</v>
      </c>
      <c r="B122" s="4" t="s">
        <v>100</v>
      </c>
      <c r="C122" s="4" t="s">
        <v>2741</v>
      </c>
      <c r="D122" s="5">
        <v>44341</v>
      </c>
      <c r="E122" s="5">
        <v>44341</v>
      </c>
      <c r="F122" s="5">
        <v>44342</v>
      </c>
      <c r="G122" s="4" t="s">
        <v>101</v>
      </c>
      <c r="H122" s="4" t="s">
        <v>32</v>
      </c>
      <c r="I122" s="6">
        <v>-27394.61</v>
      </c>
      <c r="J122" s="4" t="s">
        <v>39</v>
      </c>
      <c r="K122" s="4" t="s">
        <v>33</v>
      </c>
      <c r="L122" s="6">
        <v>-2299777.5099999998</v>
      </c>
      <c r="M122" s="6">
        <v>-27394.61</v>
      </c>
      <c r="N122" s="7">
        <f t="shared" si="1"/>
        <v>27394.61</v>
      </c>
      <c r="O122" s="4" t="s">
        <v>2742</v>
      </c>
      <c r="P122" s="4" t="s">
        <v>141</v>
      </c>
      <c r="Q122" s="4" t="s">
        <v>142</v>
      </c>
      <c r="R122" s="4" t="s">
        <v>29</v>
      </c>
      <c r="S122" s="4" t="s">
        <v>36</v>
      </c>
      <c r="T122" s="4" t="s">
        <v>148</v>
      </c>
      <c r="U122" s="4" t="s">
        <v>149</v>
      </c>
      <c r="V122" s="4" t="s">
        <v>29</v>
      </c>
      <c r="W122" s="4" t="s">
        <v>151</v>
      </c>
      <c r="X122" s="4" t="s">
        <v>29</v>
      </c>
      <c r="Y122" s="4" t="s">
        <v>29</v>
      </c>
      <c r="Z122" s="5"/>
      <c r="AA122" s="4" t="s">
        <v>29</v>
      </c>
      <c r="AB122" s="4" t="s">
        <v>29</v>
      </c>
      <c r="AC122" s="4" t="s">
        <v>29</v>
      </c>
      <c r="AD122" s="6">
        <v>0</v>
      </c>
    </row>
    <row r="123" spans="1:30" x14ac:dyDescent="0.25">
      <c r="A123" s="3" t="s">
        <v>29</v>
      </c>
      <c r="B123" s="4" t="s">
        <v>1931</v>
      </c>
      <c r="C123" s="4" t="s">
        <v>2059</v>
      </c>
      <c r="D123" s="5">
        <v>44279</v>
      </c>
      <c r="E123" s="5">
        <v>44279</v>
      </c>
      <c r="F123" s="5">
        <v>44280</v>
      </c>
      <c r="G123" s="4" t="s">
        <v>315</v>
      </c>
      <c r="H123" s="4" t="s">
        <v>32</v>
      </c>
      <c r="I123" s="6">
        <v>-26304.27</v>
      </c>
      <c r="J123" s="4" t="s">
        <v>39</v>
      </c>
      <c r="K123" s="4" t="s">
        <v>33</v>
      </c>
      <c r="L123" s="6">
        <v>-2208243.4700000002</v>
      </c>
      <c r="M123" s="6">
        <v>-26304.27</v>
      </c>
      <c r="N123" s="7">
        <f t="shared" si="1"/>
        <v>26304.27</v>
      </c>
      <c r="O123" s="4" t="s">
        <v>2060</v>
      </c>
      <c r="P123" s="4" t="s">
        <v>2060</v>
      </c>
      <c r="Q123" s="4" t="s">
        <v>2061</v>
      </c>
      <c r="R123" s="4" t="s">
        <v>29</v>
      </c>
      <c r="S123" s="4" t="s">
        <v>36</v>
      </c>
      <c r="T123" s="4" t="s">
        <v>2062</v>
      </c>
      <c r="U123" s="4" t="s">
        <v>29</v>
      </c>
      <c r="V123" s="4" t="s">
        <v>29</v>
      </c>
      <c r="W123" s="4" t="s">
        <v>29</v>
      </c>
      <c r="X123" s="4" t="s">
        <v>1933</v>
      </c>
      <c r="Y123" s="4" t="s">
        <v>2743</v>
      </c>
      <c r="Z123" s="5">
        <v>44389</v>
      </c>
      <c r="AA123" s="4" t="s">
        <v>29</v>
      </c>
      <c r="AB123" s="4" t="s">
        <v>29</v>
      </c>
      <c r="AC123" s="4" t="s">
        <v>29</v>
      </c>
      <c r="AD123" s="6">
        <v>0</v>
      </c>
    </row>
    <row r="124" spans="1:30" x14ac:dyDescent="0.25">
      <c r="A124" s="3" t="s">
        <v>29</v>
      </c>
      <c r="B124" s="4" t="s">
        <v>1931</v>
      </c>
      <c r="C124" s="4" t="s">
        <v>2744</v>
      </c>
      <c r="D124" s="5">
        <v>44307</v>
      </c>
      <c r="E124" s="5">
        <v>44307</v>
      </c>
      <c r="F124" s="5">
        <v>44308</v>
      </c>
      <c r="G124" s="4" t="s">
        <v>315</v>
      </c>
      <c r="H124" s="4" t="s">
        <v>32</v>
      </c>
      <c r="I124" s="6">
        <v>-26295.82</v>
      </c>
      <c r="J124" s="4" t="s">
        <v>39</v>
      </c>
      <c r="K124" s="4" t="s">
        <v>33</v>
      </c>
      <c r="L124" s="6">
        <v>-2207534.09</v>
      </c>
      <c r="M124" s="6">
        <v>-26295.82</v>
      </c>
      <c r="N124" s="7">
        <f t="shared" si="1"/>
        <v>26295.82</v>
      </c>
      <c r="O124" s="4" t="s">
        <v>2745</v>
      </c>
      <c r="P124" s="4" t="s">
        <v>2745</v>
      </c>
      <c r="Q124" s="4" t="s">
        <v>2543</v>
      </c>
      <c r="R124" s="4" t="s">
        <v>29</v>
      </c>
      <c r="S124" s="4" t="s">
        <v>36</v>
      </c>
      <c r="T124" s="4" t="s">
        <v>2746</v>
      </c>
      <c r="U124" s="4" t="s">
        <v>29</v>
      </c>
      <c r="V124" s="4" t="s">
        <v>29</v>
      </c>
      <c r="W124" s="4" t="s">
        <v>29</v>
      </c>
      <c r="X124" s="4" t="s">
        <v>1933</v>
      </c>
      <c r="Y124" s="4" t="s">
        <v>29</v>
      </c>
      <c r="Z124" s="5"/>
      <c r="AA124" s="4" t="s">
        <v>29</v>
      </c>
      <c r="AB124" s="4" t="s">
        <v>29</v>
      </c>
      <c r="AC124" s="4" t="s">
        <v>29</v>
      </c>
      <c r="AD124" s="6">
        <v>0</v>
      </c>
    </row>
    <row r="125" spans="1:30" x14ac:dyDescent="0.25">
      <c r="A125" s="3" t="s">
        <v>29</v>
      </c>
      <c r="B125" s="4" t="s">
        <v>1067</v>
      </c>
      <c r="C125" s="4" t="s">
        <v>2747</v>
      </c>
      <c r="D125" s="5">
        <v>44377</v>
      </c>
      <c r="E125" s="5">
        <v>44347</v>
      </c>
      <c r="F125" s="5">
        <v>44381</v>
      </c>
      <c r="G125" s="4" t="s">
        <v>31</v>
      </c>
      <c r="H125" s="4" t="s">
        <v>33</v>
      </c>
      <c r="I125" s="6">
        <v>-2215355</v>
      </c>
      <c r="J125" s="4" t="s">
        <v>40</v>
      </c>
      <c r="K125" s="4" t="s">
        <v>33</v>
      </c>
      <c r="L125" s="6">
        <v>-2215355</v>
      </c>
      <c r="M125" s="6">
        <v>-26078.34</v>
      </c>
      <c r="N125" s="7">
        <f t="shared" si="1"/>
        <v>26078.34</v>
      </c>
      <c r="O125" s="4" t="s">
        <v>2748</v>
      </c>
      <c r="P125" s="4" t="s">
        <v>1068</v>
      </c>
      <c r="Q125" s="4" t="s">
        <v>2749</v>
      </c>
      <c r="R125" s="4" t="s">
        <v>29</v>
      </c>
      <c r="S125" s="4" t="s">
        <v>36</v>
      </c>
      <c r="T125" s="4" t="s">
        <v>2750</v>
      </c>
      <c r="U125" s="4" t="s">
        <v>29</v>
      </c>
      <c r="V125" s="4" t="s">
        <v>29</v>
      </c>
      <c r="W125" s="4" t="s">
        <v>29</v>
      </c>
      <c r="X125" s="4" t="s">
        <v>29</v>
      </c>
      <c r="Y125" s="4" t="s">
        <v>2657</v>
      </c>
      <c r="Z125" s="5">
        <v>44391</v>
      </c>
      <c r="AA125" s="4" t="s">
        <v>29</v>
      </c>
      <c r="AB125" s="4" t="s">
        <v>29</v>
      </c>
      <c r="AC125" s="4" t="s">
        <v>29</v>
      </c>
      <c r="AD125" s="6">
        <v>0</v>
      </c>
    </row>
    <row r="126" spans="1:30" x14ac:dyDescent="0.25">
      <c r="A126" s="3" t="s">
        <v>29</v>
      </c>
      <c r="B126" s="4" t="s">
        <v>1931</v>
      </c>
      <c r="C126" s="4" t="s">
        <v>2751</v>
      </c>
      <c r="D126" s="5">
        <v>44328</v>
      </c>
      <c r="E126" s="5">
        <v>44328</v>
      </c>
      <c r="F126" s="5">
        <v>44336</v>
      </c>
      <c r="G126" s="4" t="s">
        <v>315</v>
      </c>
      <c r="H126" s="4" t="s">
        <v>32</v>
      </c>
      <c r="I126" s="6">
        <v>-26042.74</v>
      </c>
      <c r="J126" s="4" t="s">
        <v>39</v>
      </c>
      <c r="K126" s="4" t="s">
        <v>33</v>
      </c>
      <c r="L126" s="6">
        <v>-2186288.02</v>
      </c>
      <c r="M126" s="6">
        <v>-26042.74</v>
      </c>
      <c r="N126" s="7">
        <f t="shared" si="1"/>
        <v>26042.74</v>
      </c>
      <c r="O126" s="4" t="s">
        <v>2752</v>
      </c>
      <c r="P126" s="4" t="s">
        <v>171</v>
      </c>
      <c r="Q126" s="4" t="s">
        <v>2481</v>
      </c>
      <c r="R126" s="4" t="s">
        <v>29</v>
      </c>
      <c r="S126" s="4" t="s">
        <v>36</v>
      </c>
      <c r="T126" s="4" t="s">
        <v>2753</v>
      </c>
      <c r="U126" s="4" t="s">
        <v>29</v>
      </c>
      <c r="V126" s="4" t="s">
        <v>29</v>
      </c>
      <c r="W126" s="4" t="s">
        <v>29</v>
      </c>
      <c r="X126" s="4" t="s">
        <v>1933</v>
      </c>
      <c r="Y126" s="4" t="s">
        <v>29</v>
      </c>
      <c r="Z126" s="5"/>
      <c r="AA126" s="4" t="s">
        <v>29</v>
      </c>
      <c r="AB126" s="4" t="s">
        <v>29</v>
      </c>
      <c r="AC126" s="4" t="s">
        <v>29</v>
      </c>
      <c r="AD126" s="6">
        <v>0</v>
      </c>
    </row>
    <row r="127" spans="1:30" x14ac:dyDescent="0.25">
      <c r="A127" s="3" t="s">
        <v>29</v>
      </c>
      <c r="B127" s="4" t="s">
        <v>1931</v>
      </c>
      <c r="C127" s="4" t="s">
        <v>145</v>
      </c>
      <c r="D127" s="5">
        <v>44347</v>
      </c>
      <c r="E127" s="5">
        <v>44245</v>
      </c>
      <c r="F127" s="5">
        <v>44347</v>
      </c>
      <c r="G127" s="4" t="s">
        <v>1185</v>
      </c>
      <c r="H127" s="4" t="s">
        <v>32</v>
      </c>
      <c r="I127" s="6">
        <v>-25784.37</v>
      </c>
      <c r="J127" s="4" t="s">
        <v>39</v>
      </c>
      <c r="K127" s="4" t="s">
        <v>33</v>
      </c>
      <c r="L127" s="6">
        <v>-2164597.86</v>
      </c>
      <c r="M127" s="6">
        <v>-25784.37</v>
      </c>
      <c r="N127" s="7">
        <f t="shared" si="1"/>
        <v>25784.37</v>
      </c>
      <c r="O127" s="4" t="s">
        <v>2754</v>
      </c>
      <c r="P127" s="4" t="s">
        <v>2754</v>
      </c>
      <c r="Q127" s="4" t="s">
        <v>2644</v>
      </c>
      <c r="R127" s="4" t="s">
        <v>29</v>
      </c>
      <c r="S127" s="4" t="s">
        <v>36</v>
      </c>
      <c r="T127" s="4" t="s">
        <v>132</v>
      </c>
      <c r="U127" s="4" t="s">
        <v>29</v>
      </c>
      <c r="V127" s="4" t="s">
        <v>29</v>
      </c>
      <c r="W127" s="4" t="s">
        <v>29</v>
      </c>
      <c r="X127" s="4" t="s">
        <v>1933</v>
      </c>
      <c r="Y127" s="4" t="s">
        <v>29</v>
      </c>
      <c r="Z127" s="5"/>
      <c r="AA127" s="4" t="s">
        <v>29</v>
      </c>
      <c r="AB127" s="4" t="s">
        <v>29</v>
      </c>
      <c r="AC127" s="4" t="s">
        <v>29</v>
      </c>
      <c r="AD127" s="6">
        <v>0</v>
      </c>
    </row>
    <row r="128" spans="1:30" x14ac:dyDescent="0.25">
      <c r="A128" s="3" t="s">
        <v>29</v>
      </c>
      <c r="B128" s="4" t="s">
        <v>1931</v>
      </c>
      <c r="C128" s="4" t="s">
        <v>2755</v>
      </c>
      <c r="D128" s="5">
        <v>44362</v>
      </c>
      <c r="E128" s="5">
        <v>44362</v>
      </c>
      <c r="F128" s="5">
        <v>44369</v>
      </c>
      <c r="G128" s="4" t="s">
        <v>315</v>
      </c>
      <c r="H128" s="4" t="s">
        <v>32</v>
      </c>
      <c r="I128" s="6">
        <v>-25525.81</v>
      </c>
      <c r="J128" s="4" t="s">
        <v>39</v>
      </c>
      <c r="K128" s="4" t="s">
        <v>33</v>
      </c>
      <c r="L128" s="6">
        <v>-2142891.75</v>
      </c>
      <c r="M128" s="6">
        <v>-25525.81</v>
      </c>
      <c r="N128" s="7">
        <f t="shared" si="1"/>
        <v>25525.81</v>
      </c>
      <c r="O128" s="4" t="s">
        <v>2756</v>
      </c>
      <c r="P128" s="4" t="s">
        <v>2542</v>
      </c>
      <c r="Q128" s="4" t="s">
        <v>2543</v>
      </c>
      <c r="R128" s="4" t="s">
        <v>29</v>
      </c>
      <c r="S128" s="4" t="s">
        <v>36</v>
      </c>
      <c r="T128" s="4" t="s">
        <v>2757</v>
      </c>
      <c r="U128" s="4" t="s">
        <v>29</v>
      </c>
      <c r="V128" s="4" t="s">
        <v>29</v>
      </c>
      <c r="W128" s="4" t="s">
        <v>29</v>
      </c>
      <c r="X128" s="4" t="s">
        <v>1933</v>
      </c>
      <c r="Y128" s="4" t="s">
        <v>29</v>
      </c>
      <c r="Z128" s="5"/>
      <c r="AA128" s="4" t="s">
        <v>29</v>
      </c>
      <c r="AB128" s="4" t="s">
        <v>29</v>
      </c>
      <c r="AC128" s="4" t="s">
        <v>29</v>
      </c>
      <c r="AD128" s="6">
        <v>0</v>
      </c>
    </row>
    <row r="129" spans="1:30" x14ac:dyDescent="0.25">
      <c r="A129" s="3" t="s">
        <v>29</v>
      </c>
      <c r="B129" s="4" t="s">
        <v>1931</v>
      </c>
      <c r="C129" s="4" t="s">
        <v>2758</v>
      </c>
      <c r="D129" s="5">
        <v>44362</v>
      </c>
      <c r="E129" s="5">
        <v>44362</v>
      </c>
      <c r="F129" s="5">
        <v>44369</v>
      </c>
      <c r="G129" s="4" t="s">
        <v>315</v>
      </c>
      <c r="H129" s="4" t="s">
        <v>32</v>
      </c>
      <c r="I129" s="6">
        <v>-25416.87</v>
      </c>
      <c r="J129" s="4" t="s">
        <v>39</v>
      </c>
      <c r="K129" s="4" t="s">
        <v>33</v>
      </c>
      <c r="L129" s="6">
        <v>-2133746.2400000002</v>
      </c>
      <c r="M129" s="6">
        <v>-25416.87</v>
      </c>
      <c r="N129" s="7">
        <f t="shared" si="1"/>
        <v>25416.87</v>
      </c>
      <c r="O129" s="4" t="s">
        <v>2759</v>
      </c>
      <c r="P129" s="4" t="s">
        <v>2542</v>
      </c>
      <c r="Q129" s="4" t="s">
        <v>2543</v>
      </c>
      <c r="R129" s="4" t="s">
        <v>29</v>
      </c>
      <c r="S129" s="4" t="s">
        <v>36</v>
      </c>
      <c r="T129" s="4" t="s">
        <v>2760</v>
      </c>
      <c r="U129" s="4" t="s">
        <v>29</v>
      </c>
      <c r="V129" s="4" t="s">
        <v>29</v>
      </c>
      <c r="W129" s="4" t="s">
        <v>29</v>
      </c>
      <c r="X129" s="4" t="s">
        <v>1933</v>
      </c>
      <c r="Y129" s="4" t="s">
        <v>29</v>
      </c>
      <c r="Z129" s="5"/>
      <c r="AA129" s="4" t="s">
        <v>29</v>
      </c>
      <c r="AB129" s="4" t="s">
        <v>29</v>
      </c>
      <c r="AC129" s="4" t="s">
        <v>29</v>
      </c>
      <c r="AD129" s="6">
        <v>0</v>
      </c>
    </row>
    <row r="130" spans="1:30" x14ac:dyDescent="0.25">
      <c r="A130" s="3" t="s">
        <v>29</v>
      </c>
      <c r="B130" s="4" t="s">
        <v>1931</v>
      </c>
      <c r="C130" s="4" t="s">
        <v>209</v>
      </c>
      <c r="D130" s="5">
        <v>44374</v>
      </c>
      <c r="E130" s="5">
        <v>44344</v>
      </c>
      <c r="F130" s="5">
        <v>44374</v>
      </c>
      <c r="G130" s="4" t="s">
        <v>1185</v>
      </c>
      <c r="H130" s="4" t="s">
        <v>32</v>
      </c>
      <c r="I130" s="6">
        <v>-25197.5</v>
      </c>
      <c r="J130" s="4" t="s">
        <v>39</v>
      </c>
      <c r="K130" s="4" t="s">
        <v>33</v>
      </c>
      <c r="L130" s="6">
        <v>-2115330.13</v>
      </c>
      <c r="M130" s="6">
        <v>-25197.5</v>
      </c>
      <c r="N130" s="7">
        <f t="shared" ref="N130:N193" si="2">ABS(M130)</f>
        <v>25197.5</v>
      </c>
      <c r="O130" s="4" t="s">
        <v>2761</v>
      </c>
      <c r="P130" s="4" t="s">
        <v>2761</v>
      </c>
      <c r="Q130" s="4" t="s">
        <v>2644</v>
      </c>
      <c r="R130" s="4" t="s">
        <v>29</v>
      </c>
      <c r="S130" s="4" t="s">
        <v>36</v>
      </c>
      <c r="T130" s="4" t="s">
        <v>153</v>
      </c>
      <c r="U130" s="4" t="s">
        <v>29</v>
      </c>
      <c r="V130" s="4" t="s">
        <v>29</v>
      </c>
      <c r="W130" s="4" t="s">
        <v>29</v>
      </c>
      <c r="X130" s="4" t="s">
        <v>1933</v>
      </c>
      <c r="Y130" s="4" t="s">
        <v>29</v>
      </c>
      <c r="Z130" s="5"/>
      <c r="AA130" s="4" t="s">
        <v>29</v>
      </c>
      <c r="AB130" s="4" t="s">
        <v>29</v>
      </c>
      <c r="AC130" s="4" t="s">
        <v>29</v>
      </c>
      <c r="AD130" s="6">
        <v>0</v>
      </c>
    </row>
    <row r="131" spans="1:30" x14ac:dyDescent="0.25">
      <c r="A131" s="3" t="s">
        <v>29</v>
      </c>
      <c r="B131" s="4" t="s">
        <v>100</v>
      </c>
      <c r="C131" s="4" t="s">
        <v>2762</v>
      </c>
      <c r="D131" s="5">
        <v>44342</v>
      </c>
      <c r="E131" s="5">
        <v>44342</v>
      </c>
      <c r="F131" s="5">
        <v>44355</v>
      </c>
      <c r="G131" s="4" t="s">
        <v>101</v>
      </c>
      <c r="H131" s="4" t="s">
        <v>32</v>
      </c>
      <c r="I131" s="6">
        <v>-24979.200000000001</v>
      </c>
      <c r="J131" s="4" t="s">
        <v>39</v>
      </c>
      <c r="K131" s="4" t="s">
        <v>33</v>
      </c>
      <c r="L131" s="6">
        <v>-2097003.84</v>
      </c>
      <c r="M131" s="6">
        <v>-24979.200000000001</v>
      </c>
      <c r="N131" s="7">
        <f t="shared" si="2"/>
        <v>24979.200000000001</v>
      </c>
      <c r="O131" s="4" t="s">
        <v>2763</v>
      </c>
      <c r="P131" s="4" t="s">
        <v>141</v>
      </c>
      <c r="Q131" s="4" t="s">
        <v>142</v>
      </c>
      <c r="R131" s="4" t="s">
        <v>29</v>
      </c>
      <c r="S131" s="4" t="s">
        <v>36</v>
      </c>
      <c r="T131" s="4" t="s">
        <v>148</v>
      </c>
      <c r="U131" s="4" t="s">
        <v>149</v>
      </c>
      <c r="V131" s="4" t="s">
        <v>29</v>
      </c>
      <c r="W131" s="4" t="s">
        <v>150</v>
      </c>
      <c r="X131" s="4" t="s">
        <v>29</v>
      </c>
      <c r="Y131" s="4" t="s">
        <v>29</v>
      </c>
      <c r="Z131" s="5"/>
      <c r="AA131" s="4" t="s">
        <v>29</v>
      </c>
      <c r="AB131" s="4" t="s">
        <v>29</v>
      </c>
      <c r="AC131" s="4" t="s">
        <v>29</v>
      </c>
      <c r="AD131" s="6">
        <v>0</v>
      </c>
    </row>
    <row r="132" spans="1:30" x14ac:dyDescent="0.25">
      <c r="A132" s="3" t="s">
        <v>29</v>
      </c>
      <c r="B132" s="4" t="s">
        <v>1931</v>
      </c>
      <c r="C132" s="4" t="s">
        <v>1785</v>
      </c>
      <c r="D132" s="5">
        <v>44347</v>
      </c>
      <c r="E132" s="5">
        <v>44347</v>
      </c>
      <c r="F132" s="5">
        <v>44355</v>
      </c>
      <c r="G132" s="4" t="s">
        <v>1185</v>
      </c>
      <c r="H132" s="4" t="s">
        <v>32</v>
      </c>
      <c r="I132" s="6">
        <v>-24970.560000000001</v>
      </c>
      <c r="J132" s="4" t="s">
        <v>39</v>
      </c>
      <c r="K132" s="4" t="s">
        <v>33</v>
      </c>
      <c r="L132" s="6">
        <v>-2096278.51</v>
      </c>
      <c r="M132" s="6">
        <v>-24970.560000000001</v>
      </c>
      <c r="N132" s="7">
        <f t="shared" si="2"/>
        <v>24970.560000000001</v>
      </c>
      <c r="O132" s="4" t="s">
        <v>2764</v>
      </c>
      <c r="P132" s="4" t="s">
        <v>2764</v>
      </c>
      <c r="Q132" s="4" t="s">
        <v>2765</v>
      </c>
      <c r="R132" s="4" t="s">
        <v>29</v>
      </c>
      <c r="S132" s="4" t="s">
        <v>36</v>
      </c>
      <c r="T132" s="4" t="s">
        <v>2764</v>
      </c>
      <c r="U132" s="4" t="s">
        <v>29</v>
      </c>
      <c r="V132" s="4" t="s">
        <v>29</v>
      </c>
      <c r="W132" s="4" t="s">
        <v>29</v>
      </c>
      <c r="X132" s="4" t="s">
        <v>1933</v>
      </c>
      <c r="Y132" s="4" t="s">
        <v>29</v>
      </c>
      <c r="Z132" s="5"/>
      <c r="AA132" s="4" t="s">
        <v>29</v>
      </c>
      <c r="AB132" s="4" t="s">
        <v>29</v>
      </c>
      <c r="AC132" s="4" t="s">
        <v>29</v>
      </c>
      <c r="AD132" s="6">
        <v>0</v>
      </c>
    </row>
    <row r="133" spans="1:30" x14ac:dyDescent="0.25">
      <c r="A133" s="3" t="s">
        <v>29</v>
      </c>
      <c r="B133" s="4" t="s">
        <v>1931</v>
      </c>
      <c r="C133" s="4" t="s">
        <v>2766</v>
      </c>
      <c r="D133" s="5">
        <v>44371</v>
      </c>
      <c r="E133" s="5">
        <v>44371</v>
      </c>
      <c r="F133" s="5">
        <v>44381</v>
      </c>
      <c r="G133" s="4" t="s">
        <v>1185</v>
      </c>
      <c r="H133" s="4" t="s">
        <v>32</v>
      </c>
      <c r="I133" s="6">
        <v>-24967.99</v>
      </c>
      <c r="J133" s="4" t="s">
        <v>39</v>
      </c>
      <c r="K133" s="4" t="s">
        <v>33</v>
      </c>
      <c r="L133" s="6">
        <v>-2096062.76</v>
      </c>
      <c r="M133" s="6">
        <v>-24967.99</v>
      </c>
      <c r="N133" s="7">
        <f t="shared" si="2"/>
        <v>24967.99</v>
      </c>
      <c r="O133" s="4" t="s">
        <v>2767</v>
      </c>
      <c r="P133" s="4" t="s">
        <v>2767</v>
      </c>
      <c r="Q133" s="4" t="s">
        <v>2768</v>
      </c>
      <c r="R133" s="4" t="s">
        <v>29</v>
      </c>
      <c r="S133" s="4" t="s">
        <v>36</v>
      </c>
      <c r="T133" s="4" t="s">
        <v>2769</v>
      </c>
      <c r="U133" s="4" t="s">
        <v>895</v>
      </c>
      <c r="V133" s="4" t="s">
        <v>29</v>
      </c>
      <c r="W133" s="4" t="s">
        <v>29</v>
      </c>
      <c r="X133" s="4" t="s">
        <v>1933</v>
      </c>
      <c r="Y133" s="4" t="s">
        <v>29</v>
      </c>
      <c r="Z133" s="5"/>
      <c r="AA133" s="4" t="s">
        <v>29</v>
      </c>
      <c r="AB133" s="4" t="s">
        <v>29</v>
      </c>
      <c r="AC133" s="4" t="s">
        <v>29</v>
      </c>
      <c r="AD133" s="6">
        <v>0</v>
      </c>
    </row>
    <row r="134" spans="1:30" x14ac:dyDescent="0.25">
      <c r="A134" s="3" t="s">
        <v>29</v>
      </c>
      <c r="B134" s="4" t="s">
        <v>1931</v>
      </c>
      <c r="C134" s="4" t="s">
        <v>2770</v>
      </c>
      <c r="D134" s="5">
        <v>44322</v>
      </c>
      <c r="E134" s="5">
        <v>44322</v>
      </c>
      <c r="F134" s="5">
        <v>44325</v>
      </c>
      <c r="G134" s="4" t="s">
        <v>315</v>
      </c>
      <c r="H134" s="4" t="s">
        <v>32</v>
      </c>
      <c r="I134" s="6">
        <v>-24450.63</v>
      </c>
      <c r="J134" s="4" t="s">
        <v>39</v>
      </c>
      <c r="K134" s="4" t="s">
        <v>33</v>
      </c>
      <c r="L134" s="6">
        <v>-2052630.39</v>
      </c>
      <c r="M134" s="6">
        <v>-24450.63</v>
      </c>
      <c r="N134" s="7">
        <f t="shared" si="2"/>
        <v>24450.63</v>
      </c>
      <c r="O134" s="4" t="s">
        <v>2771</v>
      </c>
      <c r="P134" s="4" t="s">
        <v>2772</v>
      </c>
      <c r="Q134" s="4" t="s">
        <v>1984</v>
      </c>
      <c r="R134" s="4" t="s">
        <v>29</v>
      </c>
      <c r="S134" s="4" t="s">
        <v>36</v>
      </c>
      <c r="T134" s="4" t="s">
        <v>2773</v>
      </c>
      <c r="U134" s="4" t="s">
        <v>29</v>
      </c>
      <c r="V134" s="4" t="s">
        <v>29</v>
      </c>
      <c r="W134" s="4" t="s">
        <v>29</v>
      </c>
      <c r="X134" s="4" t="s">
        <v>1933</v>
      </c>
      <c r="Y134" s="4" t="s">
        <v>29</v>
      </c>
      <c r="Z134" s="5"/>
      <c r="AA134" s="4" t="s">
        <v>29</v>
      </c>
      <c r="AB134" s="4" t="s">
        <v>29</v>
      </c>
      <c r="AC134" s="4" t="s">
        <v>29</v>
      </c>
      <c r="AD134" s="6">
        <v>0</v>
      </c>
    </row>
    <row r="135" spans="1:30" x14ac:dyDescent="0.25">
      <c r="A135" s="3" t="s">
        <v>29</v>
      </c>
      <c r="B135" s="4" t="s">
        <v>1931</v>
      </c>
      <c r="C135" s="4" t="s">
        <v>2774</v>
      </c>
      <c r="D135" s="5">
        <v>44321</v>
      </c>
      <c r="E135" s="5">
        <v>44321</v>
      </c>
      <c r="F135" s="5">
        <v>44325</v>
      </c>
      <c r="G135" s="4" t="s">
        <v>315</v>
      </c>
      <c r="H135" s="4" t="s">
        <v>32</v>
      </c>
      <c r="I135" s="6">
        <v>-24420.98</v>
      </c>
      <c r="J135" s="4" t="s">
        <v>39</v>
      </c>
      <c r="K135" s="4" t="s">
        <v>33</v>
      </c>
      <c r="L135" s="6">
        <v>-2050141.27</v>
      </c>
      <c r="M135" s="6">
        <v>-24420.98</v>
      </c>
      <c r="N135" s="7">
        <f t="shared" si="2"/>
        <v>24420.98</v>
      </c>
      <c r="O135" s="4" t="s">
        <v>2775</v>
      </c>
      <c r="P135" s="4" t="s">
        <v>2776</v>
      </c>
      <c r="Q135" s="4" t="s">
        <v>1967</v>
      </c>
      <c r="R135" s="4" t="s">
        <v>29</v>
      </c>
      <c r="S135" s="4" t="s">
        <v>36</v>
      </c>
      <c r="T135" s="4" t="s">
        <v>2777</v>
      </c>
      <c r="U135" s="4" t="s">
        <v>29</v>
      </c>
      <c r="V135" s="4" t="s">
        <v>29</v>
      </c>
      <c r="W135" s="4" t="s">
        <v>29</v>
      </c>
      <c r="X135" s="4" t="s">
        <v>1933</v>
      </c>
      <c r="Y135" s="4" t="s">
        <v>29</v>
      </c>
      <c r="Z135" s="5"/>
      <c r="AA135" s="4" t="s">
        <v>29</v>
      </c>
      <c r="AB135" s="4" t="s">
        <v>29</v>
      </c>
      <c r="AC135" s="4" t="s">
        <v>29</v>
      </c>
      <c r="AD135" s="6">
        <v>0</v>
      </c>
    </row>
    <row r="136" spans="1:30" x14ac:dyDescent="0.25">
      <c r="A136" s="3" t="s">
        <v>29</v>
      </c>
      <c r="B136" s="4" t="s">
        <v>100</v>
      </c>
      <c r="C136" s="4" t="s">
        <v>2778</v>
      </c>
      <c r="D136" s="5">
        <v>44341</v>
      </c>
      <c r="E136" s="5">
        <v>44341</v>
      </c>
      <c r="F136" s="5">
        <v>44342</v>
      </c>
      <c r="G136" s="4" t="s">
        <v>101</v>
      </c>
      <c r="H136" s="4" t="s">
        <v>32</v>
      </c>
      <c r="I136" s="6">
        <v>-24062.73</v>
      </c>
      <c r="J136" s="4" t="s">
        <v>39</v>
      </c>
      <c r="K136" s="4" t="s">
        <v>33</v>
      </c>
      <c r="L136" s="6">
        <v>-2020066.18</v>
      </c>
      <c r="M136" s="6">
        <v>-24062.73</v>
      </c>
      <c r="N136" s="7">
        <f t="shared" si="2"/>
        <v>24062.73</v>
      </c>
      <c r="O136" s="4" t="s">
        <v>2779</v>
      </c>
      <c r="P136" s="4" t="s">
        <v>141</v>
      </c>
      <c r="Q136" s="4" t="s">
        <v>142</v>
      </c>
      <c r="R136" s="4" t="s">
        <v>29</v>
      </c>
      <c r="S136" s="4" t="s">
        <v>36</v>
      </c>
      <c r="T136" s="4" t="s">
        <v>148</v>
      </c>
      <c r="U136" s="4" t="s">
        <v>149</v>
      </c>
      <c r="V136" s="4" t="s">
        <v>29</v>
      </c>
      <c r="W136" s="4" t="s">
        <v>150</v>
      </c>
      <c r="X136" s="4" t="s">
        <v>29</v>
      </c>
      <c r="Y136" s="4" t="s">
        <v>29</v>
      </c>
      <c r="Z136" s="5"/>
      <c r="AA136" s="4" t="s">
        <v>29</v>
      </c>
      <c r="AB136" s="4" t="s">
        <v>29</v>
      </c>
      <c r="AC136" s="4" t="s">
        <v>29</v>
      </c>
      <c r="AD136" s="6">
        <v>0</v>
      </c>
    </row>
    <row r="137" spans="1:30" x14ac:dyDescent="0.25">
      <c r="A137" s="3" t="s">
        <v>29</v>
      </c>
      <c r="B137" s="4" t="s">
        <v>1931</v>
      </c>
      <c r="C137" s="4" t="s">
        <v>1628</v>
      </c>
      <c r="D137" s="5">
        <v>44321</v>
      </c>
      <c r="E137" s="5">
        <v>44315</v>
      </c>
      <c r="F137" s="5">
        <v>44355</v>
      </c>
      <c r="G137" s="4" t="s">
        <v>1185</v>
      </c>
      <c r="H137" s="4" t="s">
        <v>32</v>
      </c>
      <c r="I137" s="6">
        <v>-24015.919999999998</v>
      </c>
      <c r="J137" s="4" t="s">
        <v>39</v>
      </c>
      <c r="K137" s="4" t="s">
        <v>33</v>
      </c>
      <c r="L137" s="6">
        <v>-2016136.48</v>
      </c>
      <c r="M137" s="6">
        <v>-24015.919999999998</v>
      </c>
      <c r="N137" s="7">
        <f t="shared" si="2"/>
        <v>24015.919999999998</v>
      </c>
      <c r="O137" s="4" t="s">
        <v>2780</v>
      </c>
      <c r="P137" s="4" t="s">
        <v>2780</v>
      </c>
      <c r="Q137" s="4" t="s">
        <v>2765</v>
      </c>
      <c r="R137" s="4" t="s">
        <v>29</v>
      </c>
      <c r="S137" s="4" t="s">
        <v>36</v>
      </c>
      <c r="T137" s="4" t="s">
        <v>2780</v>
      </c>
      <c r="U137" s="4" t="s">
        <v>161</v>
      </c>
      <c r="V137" s="4" t="s">
        <v>29</v>
      </c>
      <c r="W137" s="4" t="s">
        <v>1825</v>
      </c>
      <c r="X137" s="4" t="s">
        <v>1933</v>
      </c>
      <c r="Y137" s="4" t="s">
        <v>29</v>
      </c>
      <c r="Z137" s="5"/>
      <c r="AA137" s="4" t="s">
        <v>29</v>
      </c>
      <c r="AB137" s="4" t="s">
        <v>29</v>
      </c>
      <c r="AC137" s="4" t="s">
        <v>29</v>
      </c>
      <c r="AD137" s="6">
        <v>0</v>
      </c>
    </row>
    <row r="138" spans="1:30" x14ac:dyDescent="0.25">
      <c r="A138" s="3" t="s">
        <v>29</v>
      </c>
      <c r="B138" s="4" t="s">
        <v>1931</v>
      </c>
      <c r="C138" s="4" t="s">
        <v>2781</v>
      </c>
      <c r="D138" s="5">
        <v>44354</v>
      </c>
      <c r="E138" s="5">
        <v>44354</v>
      </c>
      <c r="F138" s="5">
        <v>44359</v>
      </c>
      <c r="G138" s="4" t="s">
        <v>315</v>
      </c>
      <c r="H138" s="4" t="s">
        <v>32</v>
      </c>
      <c r="I138" s="6">
        <v>-23972.58</v>
      </c>
      <c r="J138" s="4" t="s">
        <v>39</v>
      </c>
      <c r="K138" s="4" t="s">
        <v>33</v>
      </c>
      <c r="L138" s="6">
        <v>-2012498.09</v>
      </c>
      <c r="M138" s="6">
        <v>-23972.58</v>
      </c>
      <c r="N138" s="7">
        <f t="shared" si="2"/>
        <v>23972.58</v>
      </c>
      <c r="O138" s="4" t="s">
        <v>2782</v>
      </c>
      <c r="P138" s="4" t="s">
        <v>2783</v>
      </c>
      <c r="Q138" s="4" t="s">
        <v>1967</v>
      </c>
      <c r="R138" s="4" t="s">
        <v>29</v>
      </c>
      <c r="S138" s="4" t="s">
        <v>36</v>
      </c>
      <c r="T138" s="4" t="s">
        <v>2784</v>
      </c>
      <c r="U138" s="4" t="s">
        <v>29</v>
      </c>
      <c r="V138" s="4" t="s">
        <v>29</v>
      </c>
      <c r="W138" s="4" t="s">
        <v>29</v>
      </c>
      <c r="X138" s="4" t="s">
        <v>1933</v>
      </c>
      <c r="Y138" s="4" t="s">
        <v>29</v>
      </c>
      <c r="Z138" s="5"/>
      <c r="AA138" s="4" t="s">
        <v>29</v>
      </c>
      <c r="AB138" s="4" t="s">
        <v>29</v>
      </c>
      <c r="AC138" s="4" t="s">
        <v>29</v>
      </c>
      <c r="AD138" s="6">
        <v>0</v>
      </c>
    </row>
    <row r="139" spans="1:30" x14ac:dyDescent="0.25">
      <c r="A139" s="3" t="s">
        <v>29</v>
      </c>
      <c r="B139" s="4" t="s">
        <v>1931</v>
      </c>
      <c r="C139" s="4" t="s">
        <v>2785</v>
      </c>
      <c r="D139" s="5">
        <v>44364</v>
      </c>
      <c r="E139" s="5">
        <v>44353</v>
      </c>
      <c r="F139" s="5">
        <v>44364</v>
      </c>
      <c r="G139" s="4" t="s">
        <v>1185</v>
      </c>
      <c r="H139" s="4" t="s">
        <v>32</v>
      </c>
      <c r="I139" s="6">
        <v>-23797.5</v>
      </c>
      <c r="J139" s="4" t="s">
        <v>39</v>
      </c>
      <c r="K139" s="4" t="s">
        <v>33</v>
      </c>
      <c r="L139" s="6">
        <v>-1997800.13</v>
      </c>
      <c r="M139" s="6">
        <v>-23797.5</v>
      </c>
      <c r="N139" s="7">
        <f t="shared" si="2"/>
        <v>23797.5</v>
      </c>
      <c r="O139" s="4" t="s">
        <v>2786</v>
      </c>
      <c r="P139" s="4" t="s">
        <v>2786</v>
      </c>
      <c r="Q139" s="4" t="s">
        <v>2644</v>
      </c>
      <c r="R139" s="4" t="s">
        <v>29</v>
      </c>
      <c r="S139" s="4" t="s">
        <v>36</v>
      </c>
      <c r="T139" s="4" t="s">
        <v>153</v>
      </c>
      <c r="U139" s="4" t="s">
        <v>29</v>
      </c>
      <c r="V139" s="4" t="s">
        <v>29</v>
      </c>
      <c r="W139" s="4" t="s">
        <v>29</v>
      </c>
      <c r="X139" s="4" t="s">
        <v>1933</v>
      </c>
      <c r="Y139" s="4" t="s">
        <v>29</v>
      </c>
      <c r="Z139" s="5"/>
      <c r="AA139" s="4" t="s">
        <v>29</v>
      </c>
      <c r="AB139" s="4" t="s">
        <v>29</v>
      </c>
      <c r="AC139" s="4" t="s">
        <v>29</v>
      </c>
      <c r="AD139" s="6">
        <v>0</v>
      </c>
    </row>
    <row r="140" spans="1:30" x14ac:dyDescent="0.25">
      <c r="A140" s="3" t="s">
        <v>29</v>
      </c>
      <c r="B140" s="4" t="s">
        <v>1931</v>
      </c>
      <c r="C140" s="4" t="s">
        <v>2294</v>
      </c>
      <c r="D140" s="5">
        <v>44315</v>
      </c>
      <c r="E140" s="5">
        <v>44306</v>
      </c>
      <c r="F140" s="5">
        <v>44318</v>
      </c>
      <c r="G140" s="4" t="s">
        <v>1185</v>
      </c>
      <c r="H140" s="4" t="s">
        <v>32</v>
      </c>
      <c r="I140" s="6">
        <v>-22851.4</v>
      </c>
      <c r="J140" s="4" t="s">
        <v>39</v>
      </c>
      <c r="K140" s="4" t="s">
        <v>33</v>
      </c>
      <c r="L140" s="6">
        <v>-1918375.03</v>
      </c>
      <c r="M140" s="6">
        <v>-22851.4</v>
      </c>
      <c r="N140" s="7">
        <f t="shared" si="2"/>
        <v>22851.4</v>
      </c>
      <c r="O140" s="4" t="s">
        <v>2295</v>
      </c>
      <c r="P140" s="4" t="s">
        <v>2295</v>
      </c>
      <c r="Q140" s="4" t="s">
        <v>2091</v>
      </c>
      <c r="R140" s="4" t="s">
        <v>29</v>
      </c>
      <c r="S140" s="4" t="s">
        <v>36</v>
      </c>
      <c r="T140" s="4" t="s">
        <v>2296</v>
      </c>
      <c r="U140" s="4" t="s">
        <v>29</v>
      </c>
      <c r="V140" s="4" t="s">
        <v>29</v>
      </c>
      <c r="W140" s="4" t="s">
        <v>29</v>
      </c>
      <c r="X140" s="4" t="s">
        <v>1933</v>
      </c>
      <c r="Y140" s="4" t="s">
        <v>29</v>
      </c>
      <c r="Z140" s="5"/>
      <c r="AA140" s="4" t="s">
        <v>29</v>
      </c>
      <c r="AB140" s="4" t="s">
        <v>29</v>
      </c>
      <c r="AC140" s="4" t="s">
        <v>29</v>
      </c>
      <c r="AD140" s="6">
        <v>0</v>
      </c>
    </row>
    <row r="141" spans="1:30" x14ac:dyDescent="0.25">
      <c r="A141" s="3" t="s">
        <v>29</v>
      </c>
      <c r="B141" s="4" t="s">
        <v>1931</v>
      </c>
      <c r="C141" s="4" t="s">
        <v>2787</v>
      </c>
      <c r="D141" s="5">
        <v>44371</v>
      </c>
      <c r="E141" s="5">
        <v>44371</v>
      </c>
      <c r="F141" s="5">
        <v>44374</v>
      </c>
      <c r="G141" s="4" t="s">
        <v>315</v>
      </c>
      <c r="H141" s="4" t="s">
        <v>32</v>
      </c>
      <c r="I141" s="6">
        <v>-22823.86</v>
      </c>
      <c r="J141" s="4" t="s">
        <v>39</v>
      </c>
      <c r="K141" s="4" t="s">
        <v>33</v>
      </c>
      <c r="L141" s="6">
        <v>-1916063.05</v>
      </c>
      <c r="M141" s="6">
        <v>-22823.86</v>
      </c>
      <c r="N141" s="7">
        <f t="shared" si="2"/>
        <v>22823.86</v>
      </c>
      <c r="O141" s="4" t="s">
        <v>2788</v>
      </c>
      <c r="P141" s="4" t="s">
        <v>2538</v>
      </c>
      <c r="Q141" s="4" t="s">
        <v>1974</v>
      </c>
      <c r="R141" s="4" t="s">
        <v>29</v>
      </c>
      <c r="S141" s="4" t="s">
        <v>36</v>
      </c>
      <c r="T141" s="4" t="s">
        <v>2789</v>
      </c>
      <c r="U141" s="4" t="s">
        <v>29</v>
      </c>
      <c r="V141" s="4" t="s">
        <v>29</v>
      </c>
      <c r="W141" s="4" t="s">
        <v>29</v>
      </c>
      <c r="X141" s="4" t="s">
        <v>1933</v>
      </c>
      <c r="Y141" s="4" t="s">
        <v>29</v>
      </c>
      <c r="Z141" s="5"/>
      <c r="AA141" s="4" t="s">
        <v>29</v>
      </c>
      <c r="AB141" s="4" t="s">
        <v>29</v>
      </c>
      <c r="AC141" s="4" t="s">
        <v>29</v>
      </c>
      <c r="AD141" s="6">
        <v>0</v>
      </c>
    </row>
    <row r="142" spans="1:30" x14ac:dyDescent="0.25">
      <c r="A142" s="3" t="s">
        <v>29</v>
      </c>
      <c r="B142" s="4" t="s">
        <v>1931</v>
      </c>
      <c r="C142" s="4" t="s">
        <v>2790</v>
      </c>
      <c r="D142" s="5">
        <v>44360</v>
      </c>
      <c r="E142" s="5">
        <v>44338</v>
      </c>
      <c r="F142" s="5">
        <v>44360</v>
      </c>
      <c r="G142" s="4" t="s">
        <v>1185</v>
      </c>
      <c r="H142" s="4" t="s">
        <v>32</v>
      </c>
      <c r="I142" s="6">
        <v>-22785.47</v>
      </c>
      <c r="J142" s="4" t="s">
        <v>39</v>
      </c>
      <c r="K142" s="4" t="s">
        <v>33</v>
      </c>
      <c r="L142" s="6">
        <v>-1912840.21</v>
      </c>
      <c r="M142" s="6">
        <v>-22785.47</v>
      </c>
      <c r="N142" s="7">
        <f t="shared" si="2"/>
        <v>22785.47</v>
      </c>
      <c r="O142" s="4" t="s">
        <v>2791</v>
      </c>
      <c r="P142" s="4" t="s">
        <v>2792</v>
      </c>
      <c r="Q142" s="4" t="s">
        <v>2793</v>
      </c>
      <c r="R142" s="4" t="s">
        <v>29</v>
      </c>
      <c r="S142" s="4" t="s">
        <v>36</v>
      </c>
      <c r="T142" s="4" t="s">
        <v>2794</v>
      </c>
      <c r="U142" s="4" t="s">
        <v>2795</v>
      </c>
      <c r="V142" s="4" t="s">
        <v>29</v>
      </c>
      <c r="W142" s="4" t="s">
        <v>2796</v>
      </c>
      <c r="X142" s="4" t="s">
        <v>1933</v>
      </c>
      <c r="Y142" s="4" t="s">
        <v>29</v>
      </c>
      <c r="Z142" s="5"/>
      <c r="AA142" s="4" t="s">
        <v>29</v>
      </c>
      <c r="AB142" s="4" t="s">
        <v>29</v>
      </c>
      <c r="AC142" s="4" t="s">
        <v>29</v>
      </c>
      <c r="AD142" s="6">
        <v>0</v>
      </c>
    </row>
    <row r="143" spans="1:30" x14ac:dyDescent="0.25">
      <c r="A143" s="3" t="s">
        <v>29</v>
      </c>
      <c r="B143" s="4" t="s">
        <v>1931</v>
      </c>
      <c r="C143" s="4" t="s">
        <v>2797</v>
      </c>
      <c r="D143" s="5">
        <v>44350</v>
      </c>
      <c r="E143" s="5">
        <v>44350</v>
      </c>
      <c r="F143" s="5">
        <v>44359</v>
      </c>
      <c r="G143" s="4" t="s">
        <v>315</v>
      </c>
      <c r="H143" s="4" t="s">
        <v>32</v>
      </c>
      <c r="I143" s="6">
        <v>-22398.44</v>
      </c>
      <c r="J143" s="4" t="s">
        <v>39</v>
      </c>
      <c r="K143" s="4" t="s">
        <v>33</v>
      </c>
      <c r="L143" s="6">
        <v>-1880349.04</v>
      </c>
      <c r="M143" s="6">
        <v>-22398.44</v>
      </c>
      <c r="N143" s="7">
        <f t="shared" si="2"/>
        <v>22398.44</v>
      </c>
      <c r="O143" s="4" t="s">
        <v>2798</v>
      </c>
      <c r="P143" s="4" t="s">
        <v>173</v>
      </c>
      <c r="Q143" s="4" t="s">
        <v>1969</v>
      </c>
      <c r="R143" s="4" t="s">
        <v>29</v>
      </c>
      <c r="S143" s="4" t="s">
        <v>36</v>
      </c>
      <c r="T143" s="4" t="s">
        <v>2799</v>
      </c>
      <c r="U143" s="4" t="s">
        <v>29</v>
      </c>
      <c r="V143" s="4" t="s">
        <v>29</v>
      </c>
      <c r="W143" s="4" t="s">
        <v>29</v>
      </c>
      <c r="X143" s="4" t="s">
        <v>1933</v>
      </c>
      <c r="Y143" s="4" t="s">
        <v>29</v>
      </c>
      <c r="Z143" s="5"/>
      <c r="AA143" s="4" t="s">
        <v>29</v>
      </c>
      <c r="AB143" s="4" t="s">
        <v>29</v>
      </c>
      <c r="AC143" s="4" t="s">
        <v>29</v>
      </c>
      <c r="AD143" s="6">
        <v>0</v>
      </c>
    </row>
    <row r="144" spans="1:30" x14ac:dyDescent="0.25">
      <c r="A144" s="3" t="s">
        <v>29</v>
      </c>
      <c r="B144" s="4" t="s">
        <v>1931</v>
      </c>
      <c r="C144" s="4" t="s">
        <v>2800</v>
      </c>
      <c r="D144" s="5">
        <v>44367</v>
      </c>
      <c r="E144" s="5">
        <v>44367</v>
      </c>
      <c r="F144" s="5">
        <v>44368</v>
      </c>
      <c r="G144" s="4" t="s">
        <v>315</v>
      </c>
      <c r="H144" s="4" t="s">
        <v>32</v>
      </c>
      <c r="I144" s="6">
        <v>-22335.89</v>
      </c>
      <c r="J144" s="4" t="s">
        <v>39</v>
      </c>
      <c r="K144" s="4" t="s">
        <v>33</v>
      </c>
      <c r="L144" s="6">
        <v>-1875097.97</v>
      </c>
      <c r="M144" s="6">
        <v>-22335.89</v>
      </c>
      <c r="N144" s="7">
        <f t="shared" si="2"/>
        <v>22335.89</v>
      </c>
      <c r="O144" s="4" t="s">
        <v>2801</v>
      </c>
      <c r="P144" s="4" t="s">
        <v>2538</v>
      </c>
      <c r="Q144" s="4" t="s">
        <v>2481</v>
      </c>
      <c r="R144" s="4" t="s">
        <v>29</v>
      </c>
      <c r="S144" s="4" t="s">
        <v>36</v>
      </c>
      <c r="T144" s="4" t="s">
        <v>2802</v>
      </c>
      <c r="U144" s="4" t="s">
        <v>29</v>
      </c>
      <c r="V144" s="4" t="s">
        <v>29</v>
      </c>
      <c r="W144" s="4" t="s">
        <v>29</v>
      </c>
      <c r="X144" s="4" t="s">
        <v>1933</v>
      </c>
      <c r="Y144" s="4" t="s">
        <v>29</v>
      </c>
      <c r="Z144" s="5"/>
      <c r="AA144" s="4" t="s">
        <v>29</v>
      </c>
      <c r="AB144" s="4" t="s">
        <v>29</v>
      </c>
      <c r="AC144" s="4" t="s">
        <v>29</v>
      </c>
      <c r="AD144" s="6">
        <v>0</v>
      </c>
    </row>
    <row r="145" spans="1:30" x14ac:dyDescent="0.25">
      <c r="A145" s="3" t="s">
        <v>29</v>
      </c>
      <c r="B145" s="4" t="s">
        <v>1931</v>
      </c>
      <c r="C145" s="4" t="s">
        <v>2803</v>
      </c>
      <c r="D145" s="5">
        <v>44334</v>
      </c>
      <c r="E145" s="5">
        <v>44334</v>
      </c>
      <c r="F145" s="5">
        <v>44336</v>
      </c>
      <c r="G145" s="4" t="s">
        <v>315</v>
      </c>
      <c r="H145" s="4" t="s">
        <v>32</v>
      </c>
      <c r="I145" s="6">
        <v>-22205.74</v>
      </c>
      <c r="J145" s="4" t="s">
        <v>39</v>
      </c>
      <c r="K145" s="4" t="s">
        <v>33</v>
      </c>
      <c r="L145" s="6">
        <v>-1864171.87</v>
      </c>
      <c r="M145" s="6">
        <v>-22205.74</v>
      </c>
      <c r="N145" s="7">
        <f t="shared" si="2"/>
        <v>22205.74</v>
      </c>
      <c r="O145" s="4" t="s">
        <v>2804</v>
      </c>
      <c r="P145" s="4" t="s">
        <v>2805</v>
      </c>
      <c r="Q145" s="4" t="s">
        <v>2452</v>
      </c>
      <c r="R145" s="4" t="s">
        <v>29</v>
      </c>
      <c r="S145" s="4" t="s">
        <v>36</v>
      </c>
      <c r="T145" s="4" t="s">
        <v>1991</v>
      </c>
      <c r="U145" s="4" t="s">
        <v>29</v>
      </c>
      <c r="V145" s="4" t="s">
        <v>29</v>
      </c>
      <c r="W145" s="4" t="s">
        <v>29</v>
      </c>
      <c r="X145" s="4" t="s">
        <v>1933</v>
      </c>
      <c r="Y145" s="4" t="s">
        <v>29</v>
      </c>
      <c r="Z145" s="5"/>
      <c r="AA145" s="4" t="s">
        <v>29</v>
      </c>
      <c r="AB145" s="4" t="s">
        <v>29</v>
      </c>
      <c r="AC145" s="4" t="s">
        <v>29</v>
      </c>
      <c r="AD145" s="6">
        <v>0</v>
      </c>
    </row>
    <row r="146" spans="1:30" x14ac:dyDescent="0.25">
      <c r="A146" s="3" t="s">
        <v>29</v>
      </c>
      <c r="B146" s="4" t="s">
        <v>2667</v>
      </c>
      <c r="C146" s="4" t="s">
        <v>2806</v>
      </c>
      <c r="D146" s="5">
        <v>44340</v>
      </c>
      <c r="E146" s="5">
        <v>44340</v>
      </c>
      <c r="F146" s="5">
        <v>44340</v>
      </c>
      <c r="G146" s="4" t="s">
        <v>2669</v>
      </c>
      <c r="H146" s="4" t="s">
        <v>33</v>
      </c>
      <c r="I146" s="6">
        <v>-1851440.45</v>
      </c>
      <c r="J146" s="4" t="s">
        <v>40</v>
      </c>
      <c r="K146" s="4" t="s">
        <v>33</v>
      </c>
      <c r="L146" s="6">
        <v>-1851440.45</v>
      </c>
      <c r="M146" s="6">
        <v>-21794.92</v>
      </c>
      <c r="N146" s="7">
        <f t="shared" si="2"/>
        <v>21794.92</v>
      </c>
      <c r="O146" s="4" t="s">
        <v>2807</v>
      </c>
      <c r="P146" s="4" t="s">
        <v>2808</v>
      </c>
      <c r="Q146" s="4" t="s">
        <v>2671</v>
      </c>
      <c r="R146" s="4" t="s">
        <v>29</v>
      </c>
      <c r="S146" s="4" t="s">
        <v>36</v>
      </c>
      <c r="T146" s="4" t="s">
        <v>2809</v>
      </c>
      <c r="U146" s="4" t="s">
        <v>29</v>
      </c>
      <c r="V146" s="4" t="s">
        <v>29</v>
      </c>
      <c r="W146" s="4" t="s">
        <v>29</v>
      </c>
      <c r="X146" s="4" t="s">
        <v>1889</v>
      </c>
      <c r="Y146" s="4" t="s">
        <v>29</v>
      </c>
      <c r="Z146" s="5"/>
      <c r="AA146" s="4" t="s">
        <v>29</v>
      </c>
      <c r="AB146" s="4" t="s">
        <v>29</v>
      </c>
      <c r="AC146" s="4" t="s">
        <v>29</v>
      </c>
      <c r="AD146" s="6">
        <v>0</v>
      </c>
    </row>
    <row r="147" spans="1:30" x14ac:dyDescent="0.25">
      <c r="A147" s="3" t="s">
        <v>29</v>
      </c>
      <c r="B147" s="4" t="s">
        <v>1931</v>
      </c>
      <c r="C147" s="4" t="s">
        <v>2810</v>
      </c>
      <c r="D147" s="5">
        <v>44334</v>
      </c>
      <c r="E147" s="5">
        <v>44334</v>
      </c>
      <c r="F147" s="5">
        <v>44338</v>
      </c>
      <c r="G147" s="4" t="s">
        <v>315</v>
      </c>
      <c r="H147" s="4" t="s">
        <v>32</v>
      </c>
      <c r="I147" s="6">
        <v>-21739.88</v>
      </c>
      <c r="J147" s="4" t="s">
        <v>39</v>
      </c>
      <c r="K147" s="4" t="s">
        <v>33</v>
      </c>
      <c r="L147" s="6">
        <v>-1825062.93</v>
      </c>
      <c r="M147" s="6">
        <v>-21739.88</v>
      </c>
      <c r="N147" s="7">
        <f t="shared" si="2"/>
        <v>21739.88</v>
      </c>
      <c r="O147" s="4" t="s">
        <v>2811</v>
      </c>
      <c r="P147" s="4" t="s">
        <v>2811</v>
      </c>
      <c r="Q147" s="4" t="s">
        <v>2477</v>
      </c>
      <c r="R147" s="4" t="s">
        <v>29</v>
      </c>
      <c r="S147" s="4" t="s">
        <v>36</v>
      </c>
      <c r="T147" s="4" t="s">
        <v>2812</v>
      </c>
      <c r="U147" s="4" t="s">
        <v>29</v>
      </c>
      <c r="V147" s="4" t="s">
        <v>29</v>
      </c>
      <c r="W147" s="4" t="s">
        <v>29</v>
      </c>
      <c r="X147" s="4" t="s">
        <v>1933</v>
      </c>
      <c r="Y147" s="4" t="s">
        <v>29</v>
      </c>
      <c r="Z147" s="5"/>
      <c r="AA147" s="4" t="s">
        <v>29</v>
      </c>
      <c r="AB147" s="4" t="s">
        <v>29</v>
      </c>
      <c r="AC147" s="4" t="s">
        <v>29</v>
      </c>
      <c r="AD147" s="6">
        <v>0</v>
      </c>
    </row>
    <row r="148" spans="1:30" x14ac:dyDescent="0.25">
      <c r="A148" s="3" t="s">
        <v>29</v>
      </c>
      <c r="B148" s="4" t="s">
        <v>2667</v>
      </c>
      <c r="C148" s="4" t="s">
        <v>2813</v>
      </c>
      <c r="D148" s="5">
        <v>44320</v>
      </c>
      <c r="E148" s="5">
        <v>44320</v>
      </c>
      <c r="F148" s="5">
        <v>44325</v>
      </c>
      <c r="G148" s="4" t="s">
        <v>2669</v>
      </c>
      <c r="H148" s="4" t="s">
        <v>33</v>
      </c>
      <c r="I148" s="6">
        <v>-1837265</v>
      </c>
      <c r="J148" s="4" t="s">
        <v>40</v>
      </c>
      <c r="K148" s="4" t="s">
        <v>33</v>
      </c>
      <c r="L148" s="6">
        <v>-1837265</v>
      </c>
      <c r="M148" s="6">
        <v>-21627.599999999999</v>
      </c>
      <c r="N148" s="7">
        <f t="shared" si="2"/>
        <v>21627.599999999999</v>
      </c>
      <c r="O148" s="4" t="s">
        <v>2814</v>
      </c>
      <c r="P148" s="4" t="s">
        <v>2815</v>
      </c>
      <c r="Q148" s="4" t="s">
        <v>2816</v>
      </c>
      <c r="R148" s="4" t="s">
        <v>29</v>
      </c>
      <c r="S148" s="4" t="s">
        <v>36</v>
      </c>
      <c r="T148" s="4" t="s">
        <v>2817</v>
      </c>
      <c r="U148" s="4" t="s">
        <v>29</v>
      </c>
      <c r="V148" s="4" t="s">
        <v>29</v>
      </c>
      <c r="W148" s="4" t="s">
        <v>29</v>
      </c>
      <c r="X148" s="4" t="s">
        <v>1889</v>
      </c>
      <c r="Y148" s="4" t="s">
        <v>29</v>
      </c>
      <c r="Z148" s="5"/>
      <c r="AA148" s="4" t="s">
        <v>29</v>
      </c>
      <c r="AB148" s="4" t="s">
        <v>29</v>
      </c>
      <c r="AC148" s="4" t="s">
        <v>29</v>
      </c>
      <c r="AD148" s="6">
        <v>0</v>
      </c>
    </row>
    <row r="149" spans="1:30" x14ac:dyDescent="0.25">
      <c r="A149" s="3" t="s">
        <v>29</v>
      </c>
      <c r="B149" s="4" t="s">
        <v>214</v>
      </c>
      <c r="C149" s="4" t="s">
        <v>278</v>
      </c>
      <c r="D149" s="5">
        <v>44315</v>
      </c>
      <c r="E149" s="5">
        <v>44296</v>
      </c>
      <c r="F149" s="5">
        <v>44322</v>
      </c>
      <c r="G149" s="4" t="s">
        <v>31</v>
      </c>
      <c r="H149" s="4" t="s">
        <v>33</v>
      </c>
      <c r="I149" s="6">
        <v>-1814211.63</v>
      </c>
      <c r="J149" s="4" t="s">
        <v>40</v>
      </c>
      <c r="K149" s="4" t="s">
        <v>33</v>
      </c>
      <c r="L149" s="6">
        <v>-1814211.63</v>
      </c>
      <c r="M149" s="6">
        <v>-21356.23</v>
      </c>
      <c r="N149" s="7">
        <f t="shared" si="2"/>
        <v>21356.23</v>
      </c>
      <c r="O149" s="4" t="s">
        <v>279</v>
      </c>
      <c r="P149" s="4" t="s">
        <v>280</v>
      </c>
      <c r="Q149" s="4" t="s">
        <v>281</v>
      </c>
      <c r="R149" s="4" t="s">
        <v>29</v>
      </c>
      <c r="S149" s="4" t="s">
        <v>36</v>
      </c>
      <c r="T149" s="4" t="s">
        <v>282</v>
      </c>
      <c r="U149" s="4" t="s">
        <v>29</v>
      </c>
      <c r="V149" s="4" t="s">
        <v>29</v>
      </c>
      <c r="W149" s="4" t="s">
        <v>29</v>
      </c>
      <c r="X149" s="4" t="s">
        <v>29</v>
      </c>
      <c r="Y149" s="4" t="s">
        <v>2818</v>
      </c>
      <c r="Z149" s="5">
        <v>44391</v>
      </c>
      <c r="AA149" s="4" t="s">
        <v>29</v>
      </c>
      <c r="AB149" s="4" t="s">
        <v>29</v>
      </c>
      <c r="AC149" s="4" t="s">
        <v>29</v>
      </c>
      <c r="AD149" s="6">
        <v>0</v>
      </c>
    </row>
    <row r="150" spans="1:30" x14ac:dyDescent="0.25">
      <c r="A150" s="3" t="s">
        <v>29</v>
      </c>
      <c r="B150" s="4" t="s">
        <v>1931</v>
      </c>
      <c r="C150" s="4" t="s">
        <v>2014</v>
      </c>
      <c r="D150" s="5">
        <v>44269</v>
      </c>
      <c r="E150" s="5">
        <v>44265</v>
      </c>
      <c r="F150" s="5">
        <v>44269</v>
      </c>
      <c r="G150" s="4" t="s">
        <v>1185</v>
      </c>
      <c r="H150" s="4" t="s">
        <v>32</v>
      </c>
      <c r="I150" s="6">
        <v>-20699.73</v>
      </c>
      <c r="J150" s="4" t="s">
        <v>39</v>
      </c>
      <c r="K150" s="4" t="s">
        <v>33</v>
      </c>
      <c r="L150" s="6">
        <v>-1737742.33</v>
      </c>
      <c r="M150" s="6">
        <v>-20699.73</v>
      </c>
      <c r="N150" s="7">
        <f t="shared" si="2"/>
        <v>20699.73</v>
      </c>
      <c r="O150" s="4" t="s">
        <v>2015</v>
      </c>
      <c r="P150" s="4" t="s">
        <v>2015</v>
      </c>
      <c r="Q150" s="4" t="s">
        <v>1932</v>
      </c>
      <c r="R150" s="4" t="s">
        <v>29</v>
      </c>
      <c r="S150" s="4" t="s">
        <v>36</v>
      </c>
      <c r="T150" s="4" t="s">
        <v>2016</v>
      </c>
      <c r="U150" s="4" t="s">
        <v>1198</v>
      </c>
      <c r="V150" s="4" t="s">
        <v>29</v>
      </c>
      <c r="W150" s="4" t="s">
        <v>1199</v>
      </c>
      <c r="X150" s="4" t="s">
        <v>1933</v>
      </c>
      <c r="Y150" s="4" t="s">
        <v>29</v>
      </c>
      <c r="Z150" s="5"/>
      <c r="AA150" s="4" t="s">
        <v>29</v>
      </c>
      <c r="AB150" s="4" t="s">
        <v>29</v>
      </c>
      <c r="AC150" s="4" t="s">
        <v>29</v>
      </c>
      <c r="AD150" s="6">
        <v>0</v>
      </c>
    </row>
    <row r="151" spans="1:30" x14ac:dyDescent="0.25">
      <c r="A151" s="3" t="s">
        <v>29</v>
      </c>
      <c r="B151" s="4" t="s">
        <v>100</v>
      </c>
      <c r="C151" s="4" t="s">
        <v>2819</v>
      </c>
      <c r="D151" s="5">
        <v>44345</v>
      </c>
      <c r="E151" s="5">
        <v>44345</v>
      </c>
      <c r="F151" s="5">
        <v>44346</v>
      </c>
      <c r="G151" s="4" t="s">
        <v>101</v>
      </c>
      <c r="H151" s="4" t="s">
        <v>32</v>
      </c>
      <c r="I151" s="6">
        <v>-20670.32</v>
      </c>
      <c r="J151" s="4" t="s">
        <v>39</v>
      </c>
      <c r="K151" s="4" t="s">
        <v>33</v>
      </c>
      <c r="L151" s="6">
        <v>-1735273.36</v>
      </c>
      <c r="M151" s="6">
        <v>-20670.32</v>
      </c>
      <c r="N151" s="7">
        <f t="shared" si="2"/>
        <v>20670.32</v>
      </c>
      <c r="O151" s="4" t="s">
        <v>2820</v>
      </c>
      <c r="P151" s="4" t="s">
        <v>141</v>
      </c>
      <c r="Q151" s="4" t="s">
        <v>142</v>
      </c>
      <c r="R151" s="4" t="s">
        <v>29</v>
      </c>
      <c r="S151" s="4" t="s">
        <v>36</v>
      </c>
      <c r="T151" s="4" t="s">
        <v>148</v>
      </c>
      <c r="U151" s="4" t="s">
        <v>149</v>
      </c>
      <c r="V151" s="4" t="s">
        <v>29</v>
      </c>
      <c r="W151" s="4" t="s">
        <v>151</v>
      </c>
      <c r="X151" s="4" t="s">
        <v>29</v>
      </c>
      <c r="Y151" s="4" t="s">
        <v>29</v>
      </c>
      <c r="Z151" s="5"/>
      <c r="AA151" s="4" t="s">
        <v>29</v>
      </c>
      <c r="AB151" s="4" t="s">
        <v>29</v>
      </c>
      <c r="AC151" s="4" t="s">
        <v>29</v>
      </c>
      <c r="AD151" s="6">
        <v>0</v>
      </c>
    </row>
    <row r="152" spans="1:30" x14ac:dyDescent="0.25">
      <c r="A152" s="3" t="s">
        <v>29</v>
      </c>
      <c r="B152" s="4" t="s">
        <v>1931</v>
      </c>
      <c r="C152" s="4" t="s">
        <v>1791</v>
      </c>
      <c r="D152" s="5">
        <v>44371</v>
      </c>
      <c r="E152" s="5">
        <v>44310</v>
      </c>
      <c r="F152" s="5">
        <v>44371</v>
      </c>
      <c r="G152" s="4" t="s">
        <v>1185</v>
      </c>
      <c r="H152" s="4" t="s">
        <v>32</v>
      </c>
      <c r="I152" s="6">
        <v>-20533.13</v>
      </c>
      <c r="J152" s="4" t="s">
        <v>39</v>
      </c>
      <c r="K152" s="4" t="s">
        <v>33</v>
      </c>
      <c r="L152" s="6">
        <v>-1723756.26</v>
      </c>
      <c r="M152" s="6">
        <v>-20533.13</v>
      </c>
      <c r="N152" s="7">
        <f t="shared" si="2"/>
        <v>20533.13</v>
      </c>
      <c r="O152" s="4" t="s">
        <v>2821</v>
      </c>
      <c r="P152" s="4" t="s">
        <v>2821</v>
      </c>
      <c r="Q152" s="4" t="s">
        <v>2822</v>
      </c>
      <c r="R152" s="4" t="s">
        <v>29</v>
      </c>
      <c r="S152" s="4" t="s">
        <v>36</v>
      </c>
      <c r="T152" s="4" t="s">
        <v>2823</v>
      </c>
      <c r="U152" s="4" t="s">
        <v>29</v>
      </c>
      <c r="V152" s="4" t="s">
        <v>29</v>
      </c>
      <c r="W152" s="4" t="s">
        <v>29</v>
      </c>
      <c r="X152" s="4" t="s">
        <v>1933</v>
      </c>
      <c r="Y152" s="4" t="s">
        <v>29</v>
      </c>
      <c r="Z152" s="5"/>
      <c r="AA152" s="4" t="s">
        <v>29</v>
      </c>
      <c r="AB152" s="4" t="s">
        <v>29</v>
      </c>
      <c r="AC152" s="4" t="s">
        <v>29</v>
      </c>
      <c r="AD152" s="6">
        <v>0</v>
      </c>
    </row>
    <row r="153" spans="1:30" x14ac:dyDescent="0.25">
      <c r="A153" s="3" t="s">
        <v>29</v>
      </c>
      <c r="B153" s="4" t="s">
        <v>100</v>
      </c>
      <c r="C153" s="4" t="s">
        <v>2824</v>
      </c>
      <c r="D153" s="5">
        <v>44343</v>
      </c>
      <c r="E153" s="5">
        <v>44343</v>
      </c>
      <c r="F153" s="5">
        <v>44355</v>
      </c>
      <c r="G153" s="4" t="s">
        <v>101</v>
      </c>
      <c r="H153" s="4" t="s">
        <v>32</v>
      </c>
      <c r="I153" s="6">
        <v>-20440.52</v>
      </c>
      <c r="J153" s="4" t="s">
        <v>39</v>
      </c>
      <c r="K153" s="4" t="s">
        <v>33</v>
      </c>
      <c r="L153" s="6">
        <v>-1715981.65</v>
      </c>
      <c r="M153" s="6">
        <v>-20440.52</v>
      </c>
      <c r="N153" s="7">
        <f t="shared" si="2"/>
        <v>20440.52</v>
      </c>
      <c r="O153" s="4" t="s">
        <v>2825</v>
      </c>
      <c r="P153" s="4" t="s">
        <v>141</v>
      </c>
      <c r="Q153" s="4" t="s">
        <v>142</v>
      </c>
      <c r="R153" s="4" t="s">
        <v>29</v>
      </c>
      <c r="S153" s="4" t="s">
        <v>36</v>
      </c>
      <c r="T153" s="4" t="s">
        <v>148</v>
      </c>
      <c r="U153" s="4" t="s">
        <v>149</v>
      </c>
      <c r="V153" s="4" t="s">
        <v>29</v>
      </c>
      <c r="W153" s="4" t="s">
        <v>151</v>
      </c>
      <c r="X153" s="4" t="s">
        <v>29</v>
      </c>
      <c r="Y153" s="4" t="s">
        <v>29</v>
      </c>
      <c r="Z153" s="5"/>
      <c r="AA153" s="4" t="s">
        <v>29</v>
      </c>
      <c r="AB153" s="4" t="s">
        <v>29</v>
      </c>
      <c r="AC153" s="4" t="s">
        <v>29</v>
      </c>
      <c r="AD153" s="6">
        <v>0</v>
      </c>
    </row>
    <row r="154" spans="1:30" x14ac:dyDescent="0.25">
      <c r="A154" s="3" t="s">
        <v>29</v>
      </c>
      <c r="B154" s="4" t="s">
        <v>1931</v>
      </c>
      <c r="C154" s="4" t="s">
        <v>2826</v>
      </c>
      <c r="D154" s="5">
        <v>44377</v>
      </c>
      <c r="E154" s="5">
        <v>44377</v>
      </c>
      <c r="F154" s="5">
        <v>44381</v>
      </c>
      <c r="G154" s="4" t="s">
        <v>315</v>
      </c>
      <c r="H154" s="4" t="s">
        <v>32</v>
      </c>
      <c r="I154" s="6">
        <v>-20377.05</v>
      </c>
      <c r="J154" s="4" t="s">
        <v>39</v>
      </c>
      <c r="K154" s="4" t="s">
        <v>33</v>
      </c>
      <c r="L154" s="6">
        <v>-1710653.35</v>
      </c>
      <c r="M154" s="6">
        <v>-20377.05</v>
      </c>
      <c r="N154" s="7">
        <f t="shared" si="2"/>
        <v>20377.05</v>
      </c>
      <c r="O154" s="4" t="s">
        <v>2827</v>
      </c>
      <c r="P154" s="4" t="s">
        <v>2542</v>
      </c>
      <c r="Q154" s="4" t="s">
        <v>2505</v>
      </c>
      <c r="R154" s="4" t="s">
        <v>29</v>
      </c>
      <c r="S154" s="4" t="s">
        <v>36</v>
      </c>
      <c r="T154" s="4" t="s">
        <v>2828</v>
      </c>
      <c r="U154" s="4" t="s">
        <v>29</v>
      </c>
      <c r="V154" s="4" t="s">
        <v>29</v>
      </c>
      <c r="W154" s="4" t="s">
        <v>29</v>
      </c>
      <c r="X154" s="4" t="s">
        <v>1933</v>
      </c>
      <c r="Y154" s="4" t="s">
        <v>29</v>
      </c>
      <c r="Z154" s="5"/>
      <c r="AA154" s="4" t="s">
        <v>29</v>
      </c>
      <c r="AB154" s="4" t="s">
        <v>29</v>
      </c>
      <c r="AC154" s="4" t="s">
        <v>29</v>
      </c>
      <c r="AD154" s="6">
        <v>0</v>
      </c>
    </row>
    <row r="155" spans="1:30" x14ac:dyDescent="0.25">
      <c r="A155" s="3" t="s">
        <v>29</v>
      </c>
      <c r="B155" s="4" t="s">
        <v>1931</v>
      </c>
      <c r="C155" s="4" t="s">
        <v>2017</v>
      </c>
      <c r="D155" s="5">
        <v>44282</v>
      </c>
      <c r="E155" s="5">
        <v>44266</v>
      </c>
      <c r="F155" s="5">
        <v>44282</v>
      </c>
      <c r="G155" s="4" t="s">
        <v>1185</v>
      </c>
      <c r="H155" s="4" t="s">
        <v>32</v>
      </c>
      <c r="I155" s="6">
        <v>-19911.150000000001</v>
      </c>
      <c r="J155" s="4" t="s">
        <v>39</v>
      </c>
      <c r="K155" s="4" t="s">
        <v>33</v>
      </c>
      <c r="L155" s="6">
        <v>-1671541.04</v>
      </c>
      <c r="M155" s="6">
        <v>-19911.150000000001</v>
      </c>
      <c r="N155" s="7">
        <f t="shared" si="2"/>
        <v>19911.150000000001</v>
      </c>
      <c r="O155" s="4" t="s">
        <v>2018</v>
      </c>
      <c r="P155" s="4" t="s">
        <v>2019</v>
      </c>
      <c r="Q155" s="4" t="s">
        <v>1968</v>
      </c>
      <c r="R155" s="4" t="s">
        <v>29</v>
      </c>
      <c r="S155" s="4" t="s">
        <v>36</v>
      </c>
      <c r="T155" s="4" t="s">
        <v>2020</v>
      </c>
      <c r="U155" s="4" t="s">
        <v>29</v>
      </c>
      <c r="V155" s="4" t="s">
        <v>29</v>
      </c>
      <c r="W155" s="4" t="s">
        <v>29</v>
      </c>
      <c r="X155" s="4" t="s">
        <v>1933</v>
      </c>
      <c r="Y155" s="4" t="s">
        <v>29</v>
      </c>
      <c r="Z155" s="5"/>
      <c r="AA155" s="4" t="s">
        <v>29</v>
      </c>
      <c r="AB155" s="4" t="s">
        <v>29</v>
      </c>
      <c r="AC155" s="4" t="s">
        <v>29</v>
      </c>
      <c r="AD155" s="6">
        <v>0</v>
      </c>
    </row>
    <row r="156" spans="1:30" x14ac:dyDescent="0.25">
      <c r="A156" s="3" t="s">
        <v>29</v>
      </c>
      <c r="B156" s="4" t="s">
        <v>100</v>
      </c>
      <c r="C156" s="4" t="s">
        <v>157</v>
      </c>
      <c r="D156" s="5">
        <v>44290</v>
      </c>
      <c r="E156" s="5">
        <v>44290</v>
      </c>
      <c r="F156" s="5">
        <v>44293</v>
      </c>
      <c r="G156" s="4" t="s">
        <v>101</v>
      </c>
      <c r="H156" s="4" t="s">
        <v>32</v>
      </c>
      <c r="I156" s="6">
        <v>-19800.43</v>
      </c>
      <c r="J156" s="4" t="s">
        <v>39</v>
      </c>
      <c r="K156" s="4" t="s">
        <v>33</v>
      </c>
      <c r="L156" s="6">
        <v>-1662246.1</v>
      </c>
      <c r="M156" s="6">
        <v>-19800.43</v>
      </c>
      <c r="N156" s="7">
        <f t="shared" si="2"/>
        <v>19800.43</v>
      </c>
      <c r="O156" s="4" t="s">
        <v>158</v>
      </c>
      <c r="P156" s="4" t="s">
        <v>141</v>
      </c>
      <c r="Q156" s="4" t="s">
        <v>142</v>
      </c>
      <c r="R156" s="4" t="s">
        <v>29</v>
      </c>
      <c r="S156" s="4" t="s">
        <v>36</v>
      </c>
      <c r="T156" s="4" t="s">
        <v>148</v>
      </c>
      <c r="U156" s="4" t="s">
        <v>149</v>
      </c>
      <c r="V156" s="4" t="s">
        <v>29</v>
      </c>
      <c r="W156" s="4" t="s">
        <v>151</v>
      </c>
      <c r="X156" s="4" t="s">
        <v>29</v>
      </c>
      <c r="Y156" s="4" t="s">
        <v>29</v>
      </c>
      <c r="Z156" s="5"/>
      <c r="AA156" s="4" t="s">
        <v>29</v>
      </c>
      <c r="AB156" s="4" t="s">
        <v>29</v>
      </c>
      <c r="AC156" s="4" t="s">
        <v>29</v>
      </c>
      <c r="AD156" s="6">
        <v>0</v>
      </c>
    </row>
    <row r="157" spans="1:30" x14ac:dyDescent="0.25">
      <c r="A157" s="3" t="s">
        <v>29</v>
      </c>
      <c r="B157" s="4" t="s">
        <v>1931</v>
      </c>
      <c r="C157" s="4" t="s">
        <v>2829</v>
      </c>
      <c r="D157" s="5">
        <v>44322</v>
      </c>
      <c r="E157" s="5">
        <v>44322</v>
      </c>
      <c r="F157" s="5">
        <v>44325</v>
      </c>
      <c r="G157" s="4" t="s">
        <v>315</v>
      </c>
      <c r="H157" s="4" t="s">
        <v>32</v>
      </c>
      <c r="I157" s="6">
        <v>-19238.75</v>
      </c>
      <c r="J157" s="4" t="s">
        <v>39</v>
      </c>
      <c r="K157" s="4" t="s">
        <v>33</v>
      </c>
      <c r="L157" s="6">
        <v>-1615093.06</v>
      </c>
      <c r="M157" s="6">
        <v>-19238.75</v>
      </c>
      <c r="N157" s="7">
        <f t="shared" si="2"/>
        <v>19238.75</v>
      </c>
      <c r="O157" s="4" t="s">
        <v>2830</v>
      </c>
      <c r="P157" s="4" t="s">
        <v>2831</v>
      </c>
      <c r="Q157" s="4" t="s">
        <v>1984</v>
      </c>
      <c r="R157" s="4" t="s">
        <v>29</v>
      </c>
      <c r="S157" s="4" t="s">
        <v>36</v>
      </c>
      <c r="T157" s="4" t="s">
        <v>2832</v>
      </c>
      <c r="U157" s="4" t="s">
        <v>29</v>
      </c>
      <c r="V157" s="4" t="s">
        <v>29</v>
      </c>
      <c r="W157" s="4" t="s">
        <v>29</v>
      </c>
      <c r="X157" s="4" t="s">
        <v>1933</v>
      </c>
      <c r="Y157" s="4" t="s">
        <v>29</v>
      </c>
      <c r="Z157" s="5"/>
      <c r="AA157" s="4" t="s">
        <v>29</v>
      </c>
      <c r="AB157" s="4" t="s">
        <v>29</v>
      </c>
      <c r="AC157" s="4" t="s">
        <v>29</v>
      </c>
      <c r="AD157" s="6">
        <v>0</v>
      </c>
    </row>
    <row r="158" spans="1:30" x14ac:dyDescent="0.25">
      <c r="A158" s="3" t="s">
        <v>29</v>
      </c>
      <c r="B158" s="4" t="s">
        <v>1931</v>
      </c>
      <c r="C158" s="4" t="s">
        <v>923</v>
      </c>
      <c r="D158" s="5">
        <v>44374</v>
      </c>
      <c r="E158" s="5">
        <v>44310</v>
      </c>
      <c r="F158" s="5">
        <v>44374</v>
      </c>
      <c r="G158" s="4" t="s">
        <v>1185</v>
      </c>
      <c r="H158" s="4" t="s">
        <v>32</v>
      </c>
      <c r="I158" s="6">
        <v>-18906.060000000001</v>
      </c>
      <c r="J158" s="4" t="s">
        <v>39</v>
      </c>
      <c r="K158" s="4" t="s">
        <v>33</v>
      </c>
      <c r="L158" s="6">
        <v>-1587163.74</v>
      </c>
      <c r="M158" s="6">
        <v>-18906.060000000001</v>
      </c>
      <c r="N158" s="7">
        <f t="shared" si="2"/>
        <v>18906.060000000001</v>
      </c>
      <c r="O158" s="4" t="s">
        <v>2833</v>
      </c>
      <c r="P158" s="4" t="s">
        <v>2833</v>
      </c>
      <c r="Q158" s="4" t="s">
        <v>2834</v>
      </c>
      <c r="R158" s="4" t="s">
        <v>29</v>
      </c>
      <c r="S158" s="4" t="s">
        <v>36</v>
      </c>
      <c r="T158" s="4" t="s">
        <v>2835</v>
      </c>
      <c r="U158" s="4" t="s">
        <v>1874</v>
      </c>
      <c r="V158" s="4" t="s">
        <v>29</v>
      </c>
      <c r="W158" s="4" t="s">
        <v>29</v>
      </c>
      <c r="X158" s="4" t="s">
        <v>1933</v>
      </c>
      <c r="Y158" s="4" t="s">
        <v>29</v>
      </c>
      <c r="Z158" s="5"/>
      <c r="AA158" s="4" t="s">
        <v>29</v>
      </c>
      <c r="AB158" s="4" t="s">
        <v>29</v>
      </c>
      <c r="AC158" s="4" t="s">
        <v>29</v>
      </c>
      <c r="AD158" s="6">
        <v>0</v>
      </c>
    </row>
    <row r="159" spans="1:30" x14ac:dyDescent="0.25">
      <c r="A159" s="3" t="s">
        <v>29</v>
      </c>
      <c r="B159" s="4" t="s">
        <v>1931</v>
      </c>
      <c r="C159" s="4" t="s">
        <v>2320</v>
      </c>
      <c r="D159" s="5">
        <v>44311</v>
      </c>
      <c r="E159" s="5">
        <v>44311</v>
      </c>
      <c r="F159" s="5">
        <v>44312</v>
      </c>
      <c r="G159" s="4" t="s">
        <v>315</v>
      </c>
      <c r="H159" s="4" t="s">
        <v>32</v>
      </c>
      <c r="I159" s="6">
        <v>-18518.53</v>
      </c>
      <c r="J159" s="4" t="s">
        <v>39</v>
      </c>
      <c r="K159" s="4" t="s">
        <v>33</v>
      </c>
      <c r="L159" s="6">
        <v>-1554630.59</v>
      </c>
      <c r="M159" s="6">
        <v>-18518.53</v>
      </c>
      <c r="N159" s="7">
        <f t="shared" si="2"/>
        <v>18518.53</v>
      </c>
      <c r="O159" s="4" t="s">
        <v>2321</v>
      </c>
      <c r="P159" s="4" t="s">
        <v>2321</v>
      </c>
      <c r="Q159" s="4" t="s">
        <v>2033</v>
      </c>
      <c r="R159" s="4" t="s">
        <v>29</v>
      </c>
      <c r="S159" s="4" t="s">
        <v>36</v>
      </c>
      <c r="T159" s="4" t="s">
        <v>2322</v>
      </c>
      <c r="U159" s="4" t="s">
        <v>29</v>
      </c>
      <c r="V159" s="4" t="s">
        <v>29</v>
      </c>
      <c r="W159" s="4" t="s">
        <v>29</v>
      </c>
      <c r="X159" s="4" t="s">
        <v>1933</v>
      </c>
      <c r="Y159" s="4" t="s">
        <v>29</v>
      </c>
      <c r="Z159" s="5"/>
      <c r="AA159" s="4" t="s">
        <v>29</v>
      </c>
      <c r="AB159" s="4" t="s">
        <v>29</v>
      </c>
      <c r="AC159" s="4" t="s">
        <v>29</v>
      </c>
      <c r="AD159" s="6">
        <v>0</v>
      </c>
    </row>
    <row r="160" spans="1:30" x14ac:dyDescent="0.25">
      <c r="A160" s="3" t="s">
        <v>29</v>
      </c>
      <c r="B160" s="4" t="s">
        <v>1931</v>
      </c>
      <c r="C160" s="4" t="s">
        <v>2104</v>
      </c>
      <c r="D160" s="5">
        <v>44290</v>
      </c>
      <c r="E160" s="5">
        <v>44284</v>
      </c>
      <c r="F160" s="5">
        <v>44290</v>
      </c>
      <c r="G160" s="4" t="s">
        <v>1185</v>
      </c>
      <c r="H160" s="4" t="s">
        <v>32</v>
      </c>
      <c r="I160" s="6">
        <v>-18434.349999999999</v>
      </c>
      <c r="J160" s="4" t="s">
        <v>39</v>
      </c>
      <c r="K160" s="4" t="s">
        <v>33</v>
      </c>
      <c r="L160" s="6">
        <v>-1547563.68</v>
      </c>
      <c r="M160" s="6">
        <v>-18434.349999999999</v>
      </c>
      <c r="N160" s="7">
        <f t="shared" si="2"/>
        <v>18434.349999999999</v>
      </c>
      <c r="O160" s="4" t="s">
        <v>2105</v>
      </c>
      <c r="P160" s="4" t="s">
        <v>2105</v>
      </c>
      <c r="Q160" s="4" t="s">
        <v>1722</v>
      </c>
      <c r="R160" s="4" t="s">
        <v>29</v>
      </c>
      <c r="S160" s="4" t="s">
        <v>36</v>
      </c>
      <c r="T160" s="4" t="s">
        <v>2106</v>
      </c>
      <c r="U160" s="4" t="s">
        <v>1198</v>
      </c>
      <c r="V160" s="4" t="s">
        <v>29</v>
      </c>
      <c r="W160" s="4" t="s">
        <v>1199</v>
      </c>
      <c r="X160" s="4" t="s">
        <v>1933</v>
      </c>
      <c r="Y160" s="4" t="s">
        <v>29</v>
      </c>
      <c r="Z160" s="5"/>
      <c r="AA160" s="4" t="s">
        <v>29</v>
      </c>
      <c r="AB160" s="4" t="s">
        <v>29</v>
      </c>
      <c r="AC160" s="4" t="s">
        <v>29</v>
      </c>
      <c r="AD160" s="6">
        <v>0</v>
      </c>
    </row>
    <row r="161" spans="1:30" x14ac:dyDescent="0.25">
      <c r="A161" s="3" t="s">
        <v>29</v>
      </c>
      <c r="B161" s="4" t="s">
        <v>1931</v>
      </c>
      <c r="C161" s="4" t="s">
        <v>2836</v>
      </c>
      <c r="D161" s="5">
        <v>44375</v>
      </c>
      <c r="E161" s="5">
        <v>44375</v>
      </c>
      <c r="F161" s="5">
        <v>44376</v>
      </c>
      <c r="G161" s="4" t="s">
        <v>315</v>
      </c>
      <c r="H161" s="4" t="s">
        <v>32</v>
      </c>
      <c r="I161" s="6">
        <v>-17917.62</v>
      </c>
      <c r="J161" s="4" t="s">
        <v>39</v>
      </c>
      <c r="K161" s="4" t="s">
        <v>33</v>
      </c>
      <c r="L161" s="6">
        <v>-1504184.2</v>
      </c>
      <c r="M161" s="6">
        <v>-17917.62</v>
      </c>
      <c r="N161" s="7">
        <f t="shared" si="2"/>
        <v>17917.62</v>
      </c>
      <c r="O161" s="4" t="s">
        <v>2837</v>
      </c>
      <c r="P161" s="4" t="s">
        <v>2622</v>
      </c>
      <c r="Q161" s="4" t="s">
        <v>2838</v>
      </c>
      <c r="R161" s="4" t="s">
        <v>29</v>
      </c>
      <c r="S161" s="4" t="s">
        <v>36</v>
      </c>
      <c r="T161" s="4" t="s">
        <v>2839</v>
      </c>
      <c r="U161" s="4" t="s">
        <v>29</v>
      </c>
      <c r="V161" s="4" t="s">
        <v>29</v>
      </c>
      <c r="W161" s="4" t="s">
        <v>29</v>
      </c>
      <c r="X161" s="4" t="s">
        <v>1933</v>
      </c>
      <c r="Y161" s="4" t="s">
        <v>2840</v>
      </c>
      <c r="Z161" s="5">
        <v>44385</v>
      </c>
      <c r="AA161" s="4" t="s">
        <v>29</v>
      </c>
      <c r="AB161" s="4" t="s">
        <v>29</v>
      </c>
      <c r="AC161" s="4" t="s">
        <v>29</v>
      </c>
      <c r="AD161" s="6">
        <v>0</v>
      </c>
    </row>
    <row r="162" spans="1:30" x14ac:dyDescent="0.25">
      <c r="A162" s="3" t="s">
        <v>29</v>
      </c>
      <c r="B162" s="4" t="s">
        <v>100</v>
      </c>
      <c r="C162" s="4" t="s">
        <v>123</v>
      </c>
      <c r="D162" s="5">
        <v>44265</v>
      </c>
      <c r="E162" s="5">
        <v>44265</v>
      </c>
      <c r="F162" s="5">
        <v>44266</v>
      </c>
      <c r="G162" s="4" t="s">
        <v>101</v>
      </c>
      <c r="H162" s="4" t="s">
        <v>32</v>
      </c>
      <c r="I162" s="6">
        <v>-17890.52</v>
      </c>
      <c r="J162" s="4" t="s">
        <v>39</v>
      </c>
      <c r="K162" s="4" t="s">
        <v>33</v>
      </c>
      <c r="L162" s="6">
        <v>-1501909.15</v>
      </c>
      <c r="M162" s="6">
        <v>-17890.52</v>
      </c>
      <c r="N162" s="7">
        <f t="shared" si="2"/>
        <v>17890.52</v>
      </c>
      <c r="O162" s="4" t="s">
        <v>124</v>
      </c>
      <c r="P162" s="4" t="s">
        <v>125</v>
      </c>
      <c r="Q162" s="4" t="s">
        <v>126</v>
      </c>
      <c r="R162" s="4" t="s">
        <v>29</v>
      </c>
      <c r="S162" s="4" t="s">
        <v>36</v>
      </c>
      <c r="T162" s="4" t="s">
        <v>127</v>
      </c>
      <c r="U162" s="4" t="s">
        <v>128</v>
      </c>
      <c r="V162" s="4" t="s">
        <v>29</v>
      </c>
      <c r="W162" s="4" t="s">
        <v>129</v>
      </c>
      <c r="X162" s="4" t="s">
        <v>29</v>
      </c>
      <c r="Y162" s="4" t="s">
        <v>29</v>
      </c>
      <c r="Z162" s="5"/>
      <c r="AA162" s="4" t="s">
        <v>29</v>
      </c>
      <c r="AB162" s="4" t="s">
        <v>29</v>
      </c>
      <c r="AC162" s="4" t="s">
        <v>29</v>
      </c>
      <c r="AD162" s="6">
        <v>0</v>
      </c>
    </row>
    <row r="163" spans="1:30" x14ac:dyDescent="0.25">
      <c r="A163" s="3" t="s">
        <v>29</v>
      </c>
      <c r="B163" s="4" t="s">
        <v>1931</v>
      </c>
      <c r="C163" s="4" t="s">
        <v>2841</v>
      </c>
      <c r="D163" s="5">
        <v>44307</v>
      </c>
      <c r="E163" s="5">
        <v>44307</v>
      </c>
      <c r="F163" s="5">
        <v>44308</v>
      </c>
      <c r="G163" s="4" t="s">
        <v>315</v>
      </c>
      <c r="H163" s="4" t="s">
        <v>32</v>
      </c>
      <c r="I163" s="6">
        <v>-17763.23</v>
      </c>
      <c r="J163" s="4" t="s">
        <v>39</v>
      </c>
      <c r="K163" s="4" t="s">
        <v>33</v>
      </c>
      <c r="L163" s="6">
        <v>-1491223.16</v>
      </c>
      <c r="M163" s="6">
        <v>-17763.23</v>
      </c>
      <c r="N163" s="7">
        <f t="shared" si="2"/>
        <v>17763.23</v>
      </c>
      <c r="O163" s="4" t="s">
        <v>2842</v>
      </c>
      <c r="P163" s="4" t="s">
        <v>2842</v>
      </c>
      <c r="Q163" s="4" t="s">
        <v>2543</v>
      </c>
      <c r="R163" s="4" t="s">
        <v>29</v>
      </c>
      <c r="S163" s="4" t="s">
        <v>36</v>
      </c>
      <c r="T163" s="4" t="s">
        <v>2843</v>
      </c>
      <c r="U163" s="4" t="s">
        <v>29</v>
      </c>
      <c r="V163" s="4" t="s">
        <v>29</v>
      </c>
      <c r="W163" s="4" t="s">
        <v>29</v>
      </c>
      <c r="X163" s="4" t="s">
        <v>1933</v>
      </c>
      <c r="Y163" s="4" t="s">
        <v>29</v>
      </c>
      <c r="Z163" s="5"/>
      <c r="AA163" s="4" t="s">
        <v>29</v>
      </c>
      <c r="AB163" s="4" t="s">
        <v>29</v>
      </c>
      <c r="AC163" s="4" t="s">
        <v>29</v>
      </c>
      <c r="AD163" s="6">
        <v>0</v>
      </c>
    </row>
    <row r="164" spans="1:30" x14ac:dyDescent="0.25">
      <c r="A164" s="3" t="s">
        <v>29</v>
      </c>
      <c r="B164" s="4" t="s">
        <v>100</v>
      </c>
      <c r="C164" s="4" t="s">
        <v>2844</v>
      </c>
      <c r="D164" s="5">
        <v>44342</v>
      </c>
      <c r="E164" s="5">
        <v>44342</v>
      </c>
      <c r="F164" s="5">
        <v>44343</v>
      </c>
      <c r="G164" s="4" t="s">
        <v>101</v>
      </c>
      <c r="H164" s="4" t="s">
        <v>32</v>
      </c>
      <c r="I164" s="6">
        <v>-17526.98</v>
      </c>
      <c r="J164" s="4" t="s">
        <v>39</v>
      </c>
      <c r="K164" s="4" t="s">
        <v>33</v>
      </c>
      <c r="L164" s="6">
        <v>-1471389.97</v>
      </c>
      <c r="M164" s="6">
        <v>-17526.98</v>
      </c>
      <c r="N164" s="7">
        <f t="shared" si="2"/>
        <v>17526.98</v>
      </c>
      <c r="O164" s="4" t="s">
        <v>2845</v>
      </c>
      <c r="P164" s="4" t="s">
        <v>141</v>
      </c>
      <c r="Q164" s="4" t="s">
        <v>142</v>
      </c>
      <c r="R164" s="4" t="s">
        <v>29</v>
      </c>
      <c r="S164" s="4" t="s">
        <v>36</v>
      </c>
      <c r="T164" s="4" t="s">
        <v>148</v>
      </c>
      <c r="U164" s="4" t="s">
        <v>2846</v>
      </c>
      <c r="V164" s="4" t="s">
        <v>29</v>
      </c>
      <c r="W164" s="4" t="s">
        <v>2847</v>
      </c>
      <c r="X164" s="4" t="s">
        <v>29</v>
      </c>
      <c r="Y164" s="4" t="s">
        <v>2732</v>
      </c>
      <c r="Z164" s="5">
        <v>44388</v>
      </c>
      <c r="AA164" s="4" t="s">
        <v>29</v>
      </c>
      <c r="AB164" s="4" t="s">
        <v>29</v>
      </c>
      <c r="AC164" s="4" t="s">
        <v>29</v>
      </c>
      <c r="AD164" s="6">
        <v>0</v>
      </c>
    </row>
    <row r="165" spans="1:30" x14ac:dyDescent="0.25">
      <c r="A165" s="3" t="s">
        <v>29</v>
      </c>
      <c r="B165" s="4" t="s">
        <v>1931</v>
      </c>
      <c r="C165" s="4" t="s">
        <v>2848</v>
      </c>
      <c r="D165" s="5">
        <v>44350</v>
      </c>
      <c r="E165" s="5">
        <v>44350</v>
      </c>
      <c r="F165" s="5">
        <v>44359</v>
      </c>
      <c r="G165" s="4" t="s">
        <v>315</v>
      </c>
      <c r="H165" s="4" t="s">
        <v>32</v>
      </c>
      <c r="I165" s="6">
        <v>-17055.66</v>
      </c>
      <c r="J165" s="4" t="s">
        <v>39</v>
      </c>
      <c r="K165" s="4" t="s">
        <v>33</v>
      </c>
      <c r="L165" s="6">
        <v>-1431822.66</v>
      </c>
      <c r="M165" s="6">
        <v>-17055.66</v>
      </c>
      <c r="N165" s="7">
        <f t="shared" si="2"/>
        <v>17055.66</v>
      </c>
      <c r="O165" s="4" t="s">
        <v>2849</v>
      </c>
      <c r="P165" s="4" t="s">
        <v>2542</v>
      </c>
      <c r="Q165" s="4" t="s">
        <v>2505</v>
      </c>
      <c r="R165" s="4" t="s">
        <v>29</v>
      </c>
      <c r="S165" s="4" t="s">
        <v>36</v>
      </c>
      <c r="T165" s="4" t="s">
        <v>2850</v>
      </c>
      <c r="U165" s="4" t="s">
        <v>29</v>
      </c>
      <c r="V165" s="4" t="s">
        <v>29</v>
      </c>
      <c r="W165" s="4" t="s">
        <v>29</v>
      </c>
      <c r="X165" s="4" t="s">
        <v>1933</v>
      </c>
      <c r="Y165" s="4" t="s">
        <v>29</v>
      </c>
      <c r="Z165" s="5"/>
      <c r="AA165" s="4" t="s">
        <v>29</v>
      </c>
      <c r="AB165" s="4" t="s">
        <v>29</v>
      </c>
      <c r="AC165" s="4" t="s">
        <v>29</v>
      </c>
      <c r="AD165" s="6">
        <v>0</v>
      </c>
    </row>
    <row r="166" spans="1:30" x14ac:dyDescent="0.25">
      <c r="A166" s="3" t="s">
        <v>29</v>
      </c>
      <c r="B166" s="4" t="s">
        <v>100</v>
      </c>
      <c r="C166" s="4" t="s">
        <v>112</v>
      </c>
      <c r="D166" s="5">
        <v>44222</v>
      </c>
      <c r="E166" s="5">
        <v>44222</v>
      </c>
      <c r="F166" s="5">
        <v>44223</v>
      </c>
      <c r="G166" s="4" t="s">
        <v>101</v>
      </c>
      <c r="H166" s="4" t="s">
        <v>32</v>
      </c>
      <c r="I166" s="6">
        <v>-17019.71</v>
      </c>
      <c r="J166" s="4" t="s">
        <v>39</v>
      </c>
      <c r="K166" s="4" t="s">
        <v>33</v>
      </c>
      <c r="L166" s="6">
        <v>-1428804.65</v>
      </c>
      <c r="M166" s="6">
        <v>-17019.71</v>
      </c>
      <c r="N166" s="7">
        <f t="shared" si="2"/>
        <v>17019.71</v>
      </c>
      <c r="O166" s="4" t="s">
        <v>113</v>
      </c>
      <c r="P166" s="4" t="s">
        <v>114</v>
      </c>
      <c r="Q166" s="4" t="s">
        <v>115</v>
      </c>
      <c r="R166" s="4" t="s">
        <v>29</v>
      </c>
      <c r="S166" s="4" t="s">
        <v>36</v>
      </c>
      <c r="T166" s="4" t="s">
        <v>116</v>
      </c>
      <c r="U166" s="4" t="s">
        <v>117</v>
      </c>
      <c r="V166" s="4" t="s">
        <v>29</v>
      </c>
      <c r="W166" s="4" t="s">
        <v>118</v>
      </c>
      <c r="X166" s="4" t="s">
        <v>29</v>
      </c>
      <c r="Y166" s="4" t="s">
        <v>29</v>
      </c>
      <c r="Z166" s="5"/>
      <c r="AA166" s="4" t="s">
        <v>29</v>
      </c>
      <c r="AB166" s="4" t="s">
        <v>29</v>
      </c>
      <c r="AC166" s="4" t="s">
        <v>29</v>
      </c>
      <c r="AD166" s="6">
        <v>0</v>
      </c>
    </row>
    <row r="167" spans="1:30" x14ac:dyDescent="0.25">
      <c r="A167" s="3" t="s">
        <v>29</v>
      </c>
      <c r="B167" s="4" t="s">
        <v>1931</v>
      </c>
      <c r="C167" s="4" t="s">
        <v>2851</v>
      </c>
      <c r="D167" s="5">
        <v>44321</v>
      </c>
      <c r="E167" s="5">
        <v>44321</v>
      </c>
      <c r="F167" s="5">
        <v>44325</v>
      </c>
      <c r="G167" s="4" t="s">
        <v>315</v>
      </c>
      <c r="H167" s="4" t="s">
        <v>32</v>
      </c>
      <c r="I167" s="6">
        <v>-16815.25</v>
      </c>
      <c r="J167" s="4" t="s">
        <v>39</v>
      </c>
      <c r="K167" s="4" t="s">
        <v>33</v>
      </c>
      <c r="L167" s="6">
        <v>-1411640.24</v>
      </c>
      <c r="M167" s="6">
        <v>-16815.25</v>
      </c>
      <c r="N167" s="7">
        <f t="shared" si="2"/>
        <v>16815.25</v>
      </c>
      <c r="O167" s="4" t="s">
        <v>2852</v>
      </c>
      <c r="P167" s="4" t="s">
        <v>2689</v>
      </c>
      <c r="Q167" s="4" t="s">
        <v>2543</v>
      </c>
      <c r="R167" s="4" t="s">
        <v>29</v>
      </c>
      <c r="S167" s="4" t="s">
        <v>36</v>
      </c>
      <c r="T167" s="4" t="s">
        <v>2853</v>
      </c>
      <c r="U167" s="4" t="s">
        <v>29</v>
      </c>
      <c r="V167" s="4" t="s">
        <v>29</v>
      </c>
      <c r="W167" s="4" t="s">
        <v>29</v>
      </c>
      <c r="X167" s="4" t="s">
        <v>1933</v>
      </c>
      <c r="Y167" s="4" t="s">
        <v>29</v>
      </c>
      <c r="Z167" s="5"/>
      <c r="AA167" s="4" t="s">
        <v>29</v>
      </c>
      <c r="AB167" s="4" t="s">
        <v>29</v>
      </c>
      <c r="AC167" s="4" t="s">
        <v>29</v>
      </c>
      <c r="AD167" s="6">
        <v>0</v>
      </c>
    </row>
    <row r="168" spans="1:30" x14ac:dyDescent="0.25">
      <c r="A168" s="3" t="s">
        <v>29</v>
      </c>
      <c r="B168" s="4" t="s">
        <v>1931</v>
      </c>
      <c r="C168" s="4" t="s">
        <v>2152</v>
      </c>
      <c r="D168" s="5">
        <v>44292</v>
      </c>
      <c r="E168" s="5">
        <v>44292</v>
      </c>
      <c r="F168" s="5">
        <v>44298</v>
      </c>
      <c r="G168" s="4" t="s">
        <v>315</v>
      </c>
      <c r="H168" s="4" t="s">
        <v>32</v>
      </c>
      <c r="I168" s="6">
        <v>-16812.810000000001</v>
      </c>
      <c r="J168" s="4" t="s">
        <v>39</v>
      </c>
      <c r="K168" s="4" t="s">
        <v>33</v>
      </c>
      <c r="L168" s="6">
        <v>-1411435.4</v>
      </c>
      <c r="M168" s="6">
        <v>-16812.810000000001</v>
      </c>
      <c r="N168" s="7">
        <f t="shared" si="2"/>
        <v>16812.810000000001</v>
      </c>
      <c r="O168" s="4" t="s">
        <v>2153</v>
      </c>
      <c r="P168" s="4" t="s">
        <v>2153</v>
      </c>
      <c r="Q168" s="4" t="s">
        <v>2140</v>
      </c>
      <c r="R168" s="4" t="s">
        <v>29</v>
      </c>
      <c r="S168" s="4" t="s">
        <v>36</v>
      </c>
      <c r="T168" s="4" t="s">
        <v>2154</v>
      </c>
      <c r="U168" s="4" t="s">
        <v>29</v>
      </c>
      <c r="V168" s="4" t="s">
        <v>29</v>
      </c>
      <c r="W168" s="4" t="s">
        <v>29</v>
      </c>
      <c r="X168" s="4" t="s">
        <v>1933</v>
      </c>
      <c r="Y168" s="4" t="s">
        <v>29</v>
      </c>
      <c r="Z168" s="5"/>
      <c r="AA168" s="4" t="s">
        <v>29</v>
      </c>
      <c r="AB168" s="4" t="s">
        <v>29</v>
      </c>
      <c r="AC168" s="4" t="s">
        <v>29</v>
      </c>
      <c r="AD168" s="6">
        <v>0</v>
      </c>
    </row>
    <row r="169" spans="1:30" x14ac:dyDescent="0.25">
      <c r="A169" s="3" t="s">
        <v>29</v>
      </c>
      <c r="B169" s="4" t="s">
        <v>1931</v>
      </c>
      <c r="C169" s="4" t="s">
        <v>2854</v>
      </c>
      <c r="D169" s="5">
        <v>44334</v>
      </c>
      <c r="E169" s="5">
        <v>44334</v>
      </c>
      <c r="F169" s="5">
        <v>44338</v>
      </c>
      <c r="G169" s="4" t="s">
        <v>315</v>
      </c>
      <c r="H169" s="4" t="s">
        <v>32</v>
      </c>
      <c r="I169" s="6">
        <v>-16730.25</v>
      </c>
      <c r="J169" s="4" t="s">
        <v>39</v>
      </c>
      <c r="K169" s="4" t="s">
        <v>33</v>
      </c>
      <c r="L169" s="6">
        <v>-1404504.49</v>
      </c>
      <c r="M169" s="6">
        <v>-16730.25</v>
      </c>
      <c r="N169" s="7">
        <f t="shared" si="2"/>
        <v>16730.25</v>
      </c>
      <c r="O169" s="4" t="s">
        <v>2855</v>
      </c>
      <c r="P169" s="4" t="s">
        <v>2855</v>
      </c>
      <c r="Q169" s="4" t="s">
        <v>2477</v>
      </c>
      <c r="R169" s="4" t="s">
        <v>29</v>
      </c>
      <c r="S169" s="4" t="s">
        <v>36</v>
      </c>
      <c r="T169" s="4" t="s">
        <v>2856</v>
      </c>
      <c r="U169" s="4" t="s">
        <v>29</v>
      </c>
      <c r="V169" s="4" t="s">
        <v>29</v>
      </c>
      <c r="W169" s="4" t="s">
        <v>29</v>
      </c>
      <c r="X169" s="4" t="s">
        <v>1933</v>
      </c>
      <c r="Y169" s="4" t="s">
        <v>29</v>
      </c>
      <c r="Z169" s="5"/>
      <c r="AA169" s="4" t="s">
        <v>29</v>
      </c>
      <c r="AB169" s="4" t="s">
        <v>29</v>
      </c>
      <c r="AC169" s="4" t="s">
        <v>29</v>
      </c>
      <c r="AD169" s="6">
        <v>0</v>
      </c>
    </row>
    <row r="170" spans="1:30" x14ac:dyDescent="0.25">
      <c r="A170" s="3" t="s">
        <v>29</v>
      </c>
      <c r="B170" s="4" t="s">
        <v>1931</v>
      </c>
      <c r="C170" s="4" t="s">
        <v>2857</v>
      </c>
      <c r="D170" s="5">
        <v>44325</v>
      </c>
      <c r="E170" s="5">
        <v>44325</v>
      </c>
      <c r="F170" s="5">
        <v>44338</v>
      </c>
      <c r="G170" s="4" t="s">
        <v>315</v>
      </c>
      <c r="H170" s="4" t="s">
        <v>32</v>
      </c>
      <c r="I170" s="6">
        <v>-16681.82</v>
      </c>
      <c r="J170" s="4" t="s">
        <v>39</v>
      </c>
      <c r="K170" s="4" t="s">
        <v>33</v>
      </c>
      <c r="L170" s="6">
        <v>-1400438.79</v>
      </c>
      <c r="M170" s="6">
        <v>-16681.82</v>
      </c>
      <c r="N170" s="7">
        <f t="shared" si="2"/>
        <v>16681.82</v>
      </c>
      <c r="O170" s="4" t="s">
        <v>2858</v>
      </c>
      <c r="P170" s="4" t="s">
        <v>2859</v>
      </c>
      <c r="Q170" s="4" t="s">
        <v>2860</v>
      </c>
      <c r="R170" s="4" t="s">
        <v>29</v>
      </c>
      <c r="S170" s="4" t="s">
        <v>36</v>
      </c>
      <c r="T170" s="4" t="s">
        <v>2861</v>
      </c>
      <c r="U170" s="4" t="s">
        <v>29</v>
      </c>
      <c r="V170" s="4" t="s">
        <v>29</v>
      </c>
      <c r="W170" s="4" t="s">
        <v>29</v>
      </c>
      <c r="X170" s="4" t="s">
        <v>1933</v>
      </c>
      <c r="Y170" s="4" t="s">
        <v>29</v>
      </c>
      <c r="Z170" s="5"/>
      <c r="AA170" s="4" t="s">
        <v>29</v>
      </c>
      <c r="AB170" s="4" t="s">
        <v>29</v>
      </c>
      <c r="AC170" s="4" t="s">
        <v>29</v>
      </c>
      <c r="AD170" s="6">
        <v>0</v>
      </c>
    </row>
    <row r="171" spans="1:30" x14ac:dyDescent="0.25">
      <c r="A171" s="3" t="s">
        <v>29</v>
      </c>
      <c r="B171" s="4" t="s">
        <v>1931</v>
      </c>
      <c r="C171" s="4" t="s">
        <v>2862</v>
      </c>
      <c r="D171" s="5">
        <v>44375</v>
      </c>
      <c r="E171" s="5">
        <v>44375</v>
      </c>
      <c r="F171" s="5">
        <v>44381</v>
      </c>
      <c r="G171" s="4" t="s">
        <v>315</v>
      </c>
      <c r="H171" s="4" t="s">
        <v>32</v>
      </c>
      <c r="I171" s="6">
        <v>-16407.75</v>
      </c>
      <c r="J171" s="4" t="s">
        <v>39</v>
      </c>
      <c r="K171" s="4" t="s">
        <v>33</v>
      </c>
      <c r="L171" s="6">
        <v>-1377430.61</v>
      </c>
      <c r="M171" s="6">
        <v>-16407.75</v>
      </c>
      <c r="N171" s="7">
        <f t="shared" si="2"/>
        <v>16407.75</v>
      </c>
      <c r="O171" s="4" t="s">
        <v>2863</v>
      </c>
      <c r="P171" s="4" t="s">
        <v>2542</v>
      </c>
      <c r="Q171" s="4" t="s">
        <v>2505</v>
      </c>
      <c r="R171" s="4" t="s">
        <v>29</v>
      </c>
      <c r="S171" s="4" t="s">
        <v>36</v>
      </c>
      <c r="T171" s="4" t="s">
        <v>2864</v>
      </c>
      <c r="U171" s="4" t="s">
        <v>29</v>
      </c>
      <c r="V171" s="4" t="s">
        <v>29</v>
      </c>
      <c r="W171" s="4" t="s">
        <v>29</v>
      </c>
      <c r="X171" s="4" t="s">
        <v>1933</v>
      </c>
      <c r="Y171" s="4" t="s">
        <v>29</v>
      </c>
      <c r="Z171" s="5"/>
      <c r="AA171" s="4" t="s">
        <v>29</v>
      </c>
      <c r="AB171" s="4" t="s">
        <v>29</v>
      </c>
      <c r="AC171" s="4" t="s">
        <v>29</v>
      </c>
      <c r="AD171" s="6">
        <v>0</v>
      </c>
    </row>
    <row r="172" spans="1:30" x14ac:dyDescent="0.25">
      <c r="A172" s="3" t="s">
        <v>29</v>
      </c>
      <c r="B172" s="4" t="s">
        <v>1931</v>
      </c>
      <c r="C172" s="4" t="s">
        <v>1636</v>
      </c>
      <c r="D172" s="5">
        <v>44369</v>
      </c>
      <c r="E172" s="5">
        <v>44369</v>
      </c>
      <c r="F172" s="5">
        <v>44369</v>
      </c>
      <c r="G172" s="4" t="s">
        <v>1185</v>
      </c>
      <c r="H172" s="4" t="s">
        <v>32</v>
      </c>
      <c r="I172" s="6">
        <v>-16261.62</v>
      </c>
      <c r="J172" s="4" t="s">
        <v>39</v>
      </c>
      <c r="K172" s="4" t="s">
        <v>33</v>
      </c>
      <c r="L172" s="6">
        <v>-1365163</v>
      </c>
      <c r="M172" s="6">
        <v>-16261.62</v>
      </c>
      <c r="N172" s="7">
        <f t="shared" si="2"/>
        <v>16261.62</v>
      </c>
      <c r="O172" s="4" t="s">
        <v>2865</v>
      </c>
      <c r="P172" s="4" t="s">
        <v>2866</v>
      </c>
      <c r="Q172" s="4" t="s">
        <v>2103</v>
      </c>
      <c r="R172" s="4" t="s">
        <v>29</v>
      </c>
      <c r="S172" s="4" t="s">
        <v>36</v>
      </c>
      <c r="T172" s="4" t="s">
        <v>2867</v>
      </c>
      <c r="U172" s="4" t="s">
        <v>2868</v>
      </c>
      <c r="V172" s="4" t="s">
        <v>29</v>
      </c>
      <c r="W172" s="4" t="s">
        <v>2869</v>
      </c>
      <c r="X172" s="4" t="s">
        <v>1933</v>
      </c>
      <c r="Y172" s="4" t="s">
        <v>2870</v>
      </c>
      <c r="Z172" s="5">
        <v>44389</v>
      </c>
      <c r="AA172" s="4" t="s">
        <v>29</v>
      </c>
      <c r="AB172" s="4" t="s">
        <v>29</v>
      </c>
      <c r="AC172" s="4" t="s">
        <v>29</v>
      </c>
      <c r="AD172" s="6">
        <v>0</v>
      </c>
    </row>
    <row r="173" spans="1:30" x14ac:dyDescent="0.25">
      <c r="A173" s="3" t="s">
        <v>29</v>
      </c>
      <c r="B173" s="4" t="s">
        <v>1931</v>
      </c>
      <c r="C173" s="4" t="s">
        <v>2871</v>
      </c>
      <c r="D173" s="5">
        <v>44366</v>
      </c>
      <c r="E173" s="5">
        <v>44340</v>
      </c>
      <c r="F173" s="5">
        <v>44366</v>
      </c>
      <c r="G173" s="4" t="s">
        <v>1185</v>
      </c>
      <c r="H173" s="4" t="s">
        <v>32</v>
      </c>
      <c r="I173" s="6">
        <v>-16201.42</v>
      </c>
      <c r="J173" s="4" t="s">
        <v>39</v>
      </c>
      <c r="K173" s="4" t="s">
        <v>33</v>
      </c>
      <c r="L173" s="6">
        <v>-1360109.21</v>
      </c>
      <c r="M173" s="6">
        <v>-16201.42</v>
      </c>
      <c r="N173" s="7">
        <f t="shared" si="2"/>
        <v>16201.42</v>
      </c>
      <c r="O173" s="4" t="s">
        <v>2872</v>
      </c>
      <c r="P173" s="4" t="s">
        <v>2872</v>
      </c>
      <c r="Q173" s="4" t="s">
        <v>2873</v>
      </c>
      <c r="R173" s="4" t="s">
        <v>29</v>
      </c>
      <c r="S173" s="4" t="s">
        <v>36</v>
      </c>
      <c r="T173" s="4" t="s">
        <v>2874</v>
      </c>
      <c r="U173" s="4" t="s">
        <v>208</v>
      </c>
      <c r="V173" s="4" t="s">
        <v>29</v>
      </c>
      <c r="W173" s="4" t="s">
        <v>2875</v>
      </c>
      <c r="X173" s="4" t="s">
        <v>1933</v>
      </c>
      <c r="Y173" s="4" t="s">
        <v>29</v>
      </c>
      <c r="Z173" s="5"/>
      <c r="AA173" s="4" t="s">
        <v>29</v>
      </c>
      <c r="AB173" s="4" t="s">
        <v>29</v>
      </c>
      <c r="AC173" s="4" t="s">
        <v>29</v>
      </c>
      <c r="AD173" s="6">
        <v>0</v>
      </c>
    </row>
    <row r="174" spans="1:30" x14ac:dyDescent="0.25">
      <c r="A174" s="3" t="s">
        <v>29</v>
      </c>
      <c r="B174" s="4" t="s">
        <v>1931</v>
      </c>
      <c r="C174" s="4" t="s">
        <v>2226</v>
      </c>
      <c r="D174" s="5">
        <v>44298</v>
      </c>
      <c r="E174" s="5">
        <v>44298</v>
      </c>
      <c r="F174" s="5">
        <v>44299</v>
      </c>
      <c r="G174" s="4" t="s">
        <v>315</v>
      </c>
      <c r="H174" s="4" t="s">
        <v>32</v>
      </c>
      <c r="I174" s="6">
        <v>-16160.4</v>
      </c>
      <c r="J174" s="4" t="s">
        <v>39</v>
      </c>
      <c r="K174" s="4" t="s">
        <v>33</v>
      </c>
      <c r="L174" s="6">
        <v>-1356665.58</v>
      </c>
      <c r="M174" s="6">
        <v>-16160.4</v>
      </c>
      <c r="N174" s="7">
        <f t="shared" si="2"/>
        <v>16160.4</v>
      </c>
      <c r="O174" s="4" t="s">
        <v>2227</v>
      </c>
      <c r="P174" s="4" t="s">
        <v>2227</v>
      </c>
      <c r="Q174" s="4" t="s">
        <v>2160</v>
      </c>
      <c r="R174" s="4" t="s">
        <v>29</v>
      </c>
      <c r="S174" s="4" t="s">
        <v>36</v>
      </c>
      <c r="T174" s="4" t="s">
        <v>2228</v>
      </c>
      <c r="U174" s="4" t="s">
        <v>29</v>
      </c>
      <c r="V174" s="4" t="s">
        <v>29</v>
      </c>
      <c r="W174" s="4" t="s">
        <v>29</v>
      </c>
      <c r="X174" s="4" t="s">
        <v>1933</v>
      </c>
      <c r="Y174" s="4" t="s">
        <v>29</v>
      </c>
      <c r="Z174" s="5"/>
      <c r="AA174" s="4" t="s">
        <v>29</v>
      </c>
      <c r="AB174" s="4" t="s">
        <v>29</v>
      </c>
      <c r="AC174" s="4" t="s">
        <v>29</v>
      </c>
      <c r="AD174" s="6">
        <v>0</v>
      </c>
    </row>
    <row r="175" spans="1:30" x14ac:dyDescent="0.25">
      <c r="A175" s="3" t="s">
        <v>29</v>
      </c>
      <c r="B175" s="4" t="s">
        <v>1931</v>
      </c>
      <c r="C175" s="4" t="s">
        <v>2174</v>
      </c>
      <c r="D175" s="5">
        <v>44313</v>
      </c>
      <c r="E175" s="5">
        <v>44292</v>
      </c>
      <c r="F175" s="5">
        <v>44313</v>
      </c>
      <c r="G175" s="4" t="s">
        <v>1185</v>
      </c>
      <c r="H175" s="4" t="s">
        <v>32</v>
      </c>
      <c r="I175" s="6">
        <v>-16045.91</v>
      </c>
      <c r="J175" s="4" t="s">
        <v>39</v>
      </c>
      <c r="K175" s="4" t="s">
        <v>33</v>
      </c>
      <c r="L175" s="6">
        <v>-1347054.14</v>
      </c>
      <c r="M175" s="6">
        <v>-16045.91</v>
      </c>
      <c r="N175" s="7">
        <f t="shared" si="2"/>
        <v>16045.91</v>
      </c>
      <c r="O175" s="4" t="s">
        <v>2175</v>
      </c>
      <c r="P175" s="4" t="s">
        <v>2175</v>
      </c>
      <c r="Q175" s="4" t="s">
        <v>2066</v>
      </c>
      <c r="R175" s="4" t="s">
        <v>29</v>
      </c>
      <c r="S175" s="4" t="s">
        <v>36</v>
      </c>
      <c r="T175" s="4" t="s">
        <v>2176</v>
      </c>
      <c r="U175" s="4" t="s">
        <v>29</v>
      </c>
      <c r="V175" s="4" t="s">
        <v>29</v>
      </c>
      <c r="W175" s="4" t="s">
        <v>29</v>
      </c>
      <c r="X175" s="4" t="s">
        <v>1933</v>
      </c>
      <c r="Y175" s="4" t="s">
        <v>29</v>
      </c>
      <c r="Z175" s="5"/>
      <c r="AA175" s="4" t="s">
        <v>29</v>
      </c>
      <c r="AB175" s="4" t="s">
        <v>29</v>
      </c>
      <c r="AC175" s="4" t="s">
        <v>29</v>
      </c>
      <c r="AD175" s="6">
        <v>0</v>
      </c>
    </row>
    <row r="176" spans="1:30" x14ac:dyDescent="0.25">
      <c r="A176" s="3" t="s">
        <v>29</v>
      </c>
      <c r="B176" s="4" t="s">
        <v>100</v>
      </c>
      <c r="C176" s="4" t="s">
        <v>2876</v>
      </c>
      <c r="D176" s="5">
        <v>44366</v>
      </c>
      <c r="E176" s="5">
        <v>44366</v>
      </c>
      <c r="F176" s="5">
        <v>44367</v>
      </c>
      <c r="G176" s="4" t="s">
        <v>101</v>
      </c>
      <c r="H176" s="4" t="s">
        <v>32</v>
      </c>
      <c r="I176" s="6">
        <v>-15954</v>
      </c>
      <c r="J176" s="4" t="s">
        <v>39</v>
      </c>
      <c r="K176" s="4" t="s">
        <v>33</v>
      </c>
      <c r="L176" s="6">
        <v>-1339338.3</v>
      </c>
      <c r="M176" s="6">
        <v>-15954</v>
      </c>
      <c r="N176" s="7">
        <f t="shared" si="2"/>
        <v>15954</v>
      </c>
      <c r="O176" s="4" t="s">
        <v>2877</v>
      </c>
      <c r="P176" s="4" t="s">
        <v>130</v>
      </c>
      <c r="Q176" s="4" t="s">
        <v>131</v>
      </c>
      <c r="R176" s="4" t="s">
        <v>29</v>
      </c>
      <c r="S176" s="4" t="s">
        <v>36</v>
      </c>
      <c r="T176" s="4" t="s">
        <v>153</v>
      </c>
      <c r="U176" s="4" t="s">
        <v>2795</v>
      </c>
      <c r="V176" s="4" t="s">
        <v>29</v>
      </c>
      <c r="W176" s="4" t="s">
        <v>2878</v>
      </c>
      <c r="X176" s="4" t="s">
        <v>29</v>
      </c>
      <c r="Y176" s="4" t="s">
        <v>2879</v>
      </c>
      <c r="Z176" s="5">
        <v>44395</v>
      </c>
      <c r="AA176" s="4" t="s">
        <v>29</v>
      </c>
      <c r="AB176" s="4" t="s">
        <v>29</v>
      </c>
      <c r="AC176" s="4" t="s">
        <v>29</v>
      </c>
      <c r="AD176" s="6">
        <v>0</v>
      </c>
    </row>
    <row r="177" spans="1:30" x14ac:dyDescent="0.25">
      <c r="A177" s="3" t="s">
        <v>29</v>
      </c>
      <c r="B177" s="4" t="s">
        <v>1931</v>
      </c>
      <c r="C177" s="4" t="s">
        <v>2880</v>
      </c>
      <c r="D177" s="5">
        <v>44286</v>
      </c>
      <c r="E177" s="5">
        <v>44286</v>
      </c>
      <c r="F177" s="5">
        <v>44287</v>
      </c>
      <c r="G177" s="4" t="s">
        <v>315</v>
      </c>
      <c r="H177" s="4" t="s">
        <v>32</v>
      </c>
      <c r="I177" s="6">
        <v>-15890.12</v>
      </c>
      <c r="J177" s="4" t="s">
        <v>39</v>
      </c>
      <c r="K177" s="4" t="s">
        <v>33</v>
      </c>
      <c r="L177" s="6">
        <v>-1333975.57</v>
      </c>
      <c r="M177" s="6">
        <v>-15890.12</v>
      </c>
      <c r="N177" s="7">
        <f t="shared" si="2"/>
        <v>15890.12</v>
      </c>
      <c r="O177" s="4" t="s">
        <v>2881</v>
      </c>
      <c r="P177" s="4" t="s">
        <v>2881</v>
      </c>
      <c r="Q177" s="4" t="s">
        <v>2505</v>
      </c>
      <c r="R177" s="4" t="s">
        <v>29</v>
      </c>
      <c r="S177" s="4" t="s">
        <v>36</v>
      </c>
      <c r="T177" s="4" t="s">
        <v>2882</v>
      </c>
      <c r="U177" s="4" t="s">
        <v>29</v>
      </c>
      <c r="V177" s="4" t="s">
        <v>29</v>
      </c>
      <c r="W177" s="4" t="s">
        <v>29</v>
      </c>
      <c r="X177" s="4" t="s">
        <v>1933</v>
      </c>
      <c r="Y177" s="4" t="s">
        <v>2883</v>
      </c>
      <c r="Z177" s="5">
        <v>44390</v>
      </c>
      <c r="AA177" s="4" t="s">
        <v>29</v>
      </c>
      <c r="AB177" s="4" t="s">
        <v>29</v>
      </c>
      <c r="AC177" s="4" t="s">
        <v>29</v>
      </c>
      <c r="AD177" s="6">
        <v>0</v>
      </c>
    </row>
    <row r="178" spans="1:30" x14ac:dyDescent="0.25">
      <c r="A178" s="3" t="s">
        <v>29</v>
      </c>
      <c r="B178" s="4" t="s">
        <v>214</v>
      </c>
      <c r="C178" s="4" t="s">
        <v>2884</v>
      </c>
      <c r="D178" s="5">
        <v>44377</v>
      </c>
      <c r="E178" s="5">
        <v>44371</v>
      </c>
      <c r="F178" s="5">
        <v>44386</v>
      </c>
      <c r="G178" s="4" t="s">
        <v>31</v>
      </c>
      <c r="H178" s="4" t="s">
        <v>33</v>
      </c>
      <c r="I178" s="6">
        <v>-1344235.52</v>
      </c>
      <c r="J178" s="4" t="s">
        <v>40</v>
      </c>
      <c r="K178" s="4" t="s">
        <v>33</v>
      </c>
      <c r="L178" s="6">
        <v>-1344235.52</v>
      </c>
      <c r="M178" s="6">
        <v>-15823.85</v>
      </c>
      <c r="N178" s="7">
        <f t="shared" si="2"/>
        <v>15823.85</v>
      </c>
      <c r="O178" s="4" t="s">
        <v>2885</v>
      </c>
      <c r="P178" s="4" t="s">
        <v>226</v>
      </c>
      <c r="Q178" s="4" t="s">
        <v>2886</v>
      </c>
      <c r="R178" s="4" t="s">
        <v>29</v>
      </c>
      <c r="S178" s="4" t="s">
        <v>36</v>
      </c>
      <c r="T178" s="4" t="s">
        <v>2887</v>
      </c>
      <c r="U178" s="4" t="s">
        <v>29</v>
      </c>
      <c r="V178" s="4" t="s">
        <v>29</v>
      </c>
      <c r="W178" s="4" t="s">
        <v>29</v>
      </c>
      <c r="X178" s="4" t="s">
        <v>29</v>
      </c>
      <c r="Y178" s="4" t="s">
        <v>29</v>
      </c>
      <c r="Z178" s="5"/>
      <c r="AA178" s="4" t="s">
        <v>29</v>
      </c>
      <c r="AB178" s="4" t="s">
        <v>29</v>
      </c>
      <c r="AC178" s="4" t="s">
        <v>29</v>
      </c>
      <c r="AD178" s="6">
        <v>0</v>
      </c>
    </row>
    <row r="179" spans="1:30" x14ac:dyDescent="0.25">
      <c r="A179" s="3" t="s">
        <v>29</v>
      </c>
      <c r="B179" s="4" t="s">
        <v>1931</v>
      </c>
      <c r="C179" s="4" t="s">
        <v>2888</v>
      </c>
      <c r="D179" s="5">
        <v>44370</v>
      </c>
      <c r="E179" s="5">
        <v>44370</v>
      </c>
      <c r="F179" s="5">
        <v>44371</v>
      </c>
      <c r="G179" s="4" t="s">
        <v>315</v>
      </c>
      <c r="H179" s="4" t="s">
        <v>32</v>
      </c>
      <c r="I179" s="6">
        <v>-15520.62</v>
      </c>
      <c r="J179" s="4" t="s">
        <v>39</v>
      </c>
      <c r="K179" s="4" t="s">
        <v>33</v>
      </c>
      <c r="L179" s="6">
        <v>-1302956.05</v>
      </c>
      <c r="M179" s="6">
        <v>-15520.62</v>
      </c>
      <c r="N179" s="7">
        <f t="shared" si="2"/>
        <v>15520.62</v>
      </c>
      <c r="O179" s="4" t="s">
        <v>2889</v>
      </c>
      <c r="P179" s="4" t="s">
        <v>2538</v>
      </c>
      <c r="Q179" s="4" t="s">
        <v>1974</v>
      </c>
      <c r="R179" s="4" t="s">
        <v>29</v>
      </c>
      <c r="S179" s="4" t="s">
        <v>36</v>
      </c>
      <c r="T179" s="4" t="s">
        <v>2890</v>
      </c>
      <c r="U179" s="4" t="s">
        <v>29</v>
      </c>
      <c r="V179" s="4" t="s">
        <v>29</v>
      </c>
      <c r="W179" s="4" t="s">
        <v>29</v>
      </c>
      <c r="X179" s="4" t="s">
        <v>1933</v>
      </c>
      <c r="Y179" s="4" t="s">
        <v>29</v>
      </c>
      <c r="Z179" s="5"/>
      <c r="AA179" s="4" t="s">
        <v>29</v>
      </c>
      <c r="AB179" s="4" t="s">
        <v>29</v>
      </c>
      <c r="AC179" s="4" t="s">
        <v>29</v>
      </c>
      <c r="AD179" s="6">
        <v>0</v>
      </c>
    </row>
    <row r="180" spans="1:30" x14ac:dyDescent="0.25">
      <c r="A180" s="3" t="s">
        <v>29</v>
      </c>
      <c r="B180" s="4" t="s">
        <v>2667</v>
      </c>
      <c r="C180" s="4" t="s">
        <v>2891</v>
      </c>
      <c r="D180" s="5">
        <v>44371</v>
      </c>
      <c r="E180" s="5">
        <v>44371</v>
      </c>
      <c r="F180" s="5">
        <v>44371</v>
      </c>
      <c r="G180" s="4" t="s">
        <v>2669</v>
      </c>
      <c r="H180" s="4" t="s">
        <v>33</v>
      </c>
      <c r="I180" s="6">
        <v>-1316351</v>
      </c>
      <c r="J180" s="4" t="s">
        <v>40</v>
      </c>
      <c r="K180" s="4" t="s">
        <v>33</v>
      </c>
      <c r="L180" s="6">
        <v>-1316351</v>
      </c>
      <c r="M180" s="6">
        <v>-15495.55</v>
      </c>
      <c r="N180" s="7">
        <f t="shared" si="2"/>
        <v>15495.55</v>
      </c>
      <c r="O180" s="4" t="s">
        <v>2892</v>
      </c>
      <c r="P180" s="4" t="s">
        <v>2893</v>
      </c>
      <c r="Q180" s="4" t="s">
        <v>2671</v>
      </c>
      <c r="R180" s="4" t="s">
        <v>29</v>
      </c>
      <c r="S180" s="4" t="s">
        <v>36</v>
      </c>
      <c r="T180" s="4" t="s">
        <v>2894</v>
      </c>
      <c r="U180" s="4" t="s">
        <v>29</v>
      </c>
      <c r="V180" s="4" t="s">
        <v>29</v>
      </c>
      <c r="W180" s="4" t="s">
        <v>29</v>
      </c>
      <c r="X180" s="4" t="s">
        <v>1889</v>
      </c>
      <c r="Y180" s="4" t="s">
        <v>29</v>
      </c>
      <c r="Z180" s="5"/>
      <c r="AA180" s="4" t="s">
        <v>29</v>
      </c>
      <c r="AB180" s="4" t="s">
        <v>29</v>
      </c>
      <c r="AC180" s="4" t="s">
        <v>29</v>
      </c>
      <c r="AD180" s="6">
        <v>0</v>
      </c>
    </row>
    <row r="181" spans="1:30" x14ac:dyDescent="0.25">
      <c r="A181" s="3" t="s">
        <v>29</v>
      </c>
      <c r="B181" s="4" t="s">
        <v>1931</v>
      </c>
      <c r="C181" s="4" t="s">
        <v>2297</v>
      </c>
      <c r="D181" s="5">
        <v>44315</v>
      </c>
      <c r="E181" s="5">
        <v>44306</v>
      </c>
      <c r="F181" s="5">
        <v>44318</v>
      </c>
      <c r="G181" s="4" t="s">
        <v>1185</v>
      </c>
      <c r="H181" s="4" t="s">
        <v>32</v>
      </c>
      <c r="I181" s="6">
        <v>-15203.6</v>
      </c>
      <c r="J181" s="4" t="s">
        <v>39</v>
      </c>
      <c r="K181" s="4" t="s">
        <v>33</v>
      </c>
      <c r="L181" s="6">
        <v>-1276342.22</v>
      </c>
      <c r="M181" s="6">
        <v>-15203.6</v>
      </c>
      <c r="N181" s="7">
        <f t="shared" si="2"/>
        <v>15203.6</v>
      </c>
      <c r="O181" s="4" t="s">
        <v>2298</v>
      </c>
      <c r="P181" s="4" t="s">
        <v>2298</v>
      </c>
      <c r="Q181" s="4" t="s">
        <v>2091</v>
      </c>
      <c r="R181" s="4" t="s">
        <v>29</v>
      </c>
      <c r="S181" s="4" t="s">
        <v>36</v>
      </c>
      <c r="T181" s="4" t="s">
        <v>2299</v>
      </c>
      <c r="U181" s="4" t="s">
        <v>29</v>
      </c>
      <c r="V181" s="4" t="s">
        <v>29</v>
      </c>
      <c r="W181" s="4" t="s">
        <v>29</v>
      </c>
      <c r="X181" s="4" t="s">
        <v>1933</v>
      </c>
      <c r="Y181" s="4" t="s">
        <v>29</v>
      </c>
      <c r="Z181" s="5"/>
      <c r="AA181" s="4" t="s">
        <v>29</v>
      </c>
      <c r="AB181" s="4" t="s">
        <v>29</v>
      </c>
      <c r="AC181" s="4" t="s">
        <v>29</v>
      </c>
      <c r="AD181" s="6">
        <v>0</v>
      </c>
    </row>
    <row r="182" spans="1:30" x14ac:dyDescent="0.25">
      <c r="A182" s="3" t="s">
        <v>29</v>
      </c>
      <c r="B182" s="4" t="s">
        <v>100</v>
      </c>
      <c r="C182" s="4" t="s">
        <v>2895</v>
      </c>
      <c r="D182" s="5">
        <v>44343</v>
      </c>
      <c r="E182" s="5">
        <v>44343</v>
      </c>
      <c r="F182" s="5">
        <v>44345</v>
      </c>
      <c r="G182" s="4" t="s">
        <v>101</v>
      </c>
      <c r="H182" s="4" t="s">
        <v>32</v>
      </c>
      <c r="I182" s="6">
        <v>-15138.36</v>
      </c>
      <c r="J182" s="4" t="s">
        <v>39</v>
      </c>
      <c r="K182" s="4" t="s">
        <v>33</v>
      </c>
      <c r="L182" s="6">
        <v>-1270865.32</v>
      </c>
      <c r="M182" s="6">
        <v>-15138.36</v>
      </c>
      <c r="N182" s="7">
        <f t="shared" si="2"/>
        <v>15138.36</v>
      </c>
      <c r="O182" s="4" t="s">
        <v>2896</v>
      </c>
      <c r="P182" s="4" t="s">
        <v>141</v>
      </c>
      <c r="Q182" s="4" t="s">
        <v>142</v>
      </c>
      <c r="R182" s="4" t="s">
        <v>29</v>
      </c>
      <c r="S182" s="4" t="s">
        <v>36</v>
      </c>
      <c r="T182" s="4" t="s">
        <v>148</v>
      </c>
      <c r="U182" s="4" t="s">
        <v>2846</v>
      </c>
      <c r="V182" s="4" t="s">
        <v>29</v>
      </c>
      <c r="W182" s="4" t="s">
        <v>2847</v>
      </c>
      <c r="X182" s="4" t="s">
        <v>29</v>
      </c>
      <c r="Y182" s="4" t="s">
        <v>2732</v>
      </c>
      <c r="Z182" s="5">
        <v>44388</v>
      </c>
      <c r="AA182" s="4" t="s">
        <v>29</v>
      </c>
      <c r="AB182" s="4" t="s">
        <v>29</v>
      </c>
      <c r="AC182" s="4" t="s">
        <v>29</v>
      </c>
      <c r="AD182" s="6">
        <v>0</v>
      </c>
    </row>
    <row r="183" spans="1:30" x14ac:dyDescent="0.25">
      <c r="A183" s="3" t="s">
        <v>29</v>
      </c>
      <c r="B183" s="4" t="s">
        <v>1931</v>
      </c>
      <c r="C183" s="4" t="s">
        <v>2310</v>
      </c>
      <c r="D183" s="5">
        <v>44308</v>
      </c>
      <c r="E183" s="5">
        <v>44308</v>
      </c>
      <c r="F183" s="5">
        <v>44310</v>
      </c>
      <c r="G183" s="4" t="s">
        <v>315</v>
      </c>
      <c r="H183" s="4" t="s">
        <v>32</v>
      </c>
      <c r="I183" s="6">
        <v>-15094.04</v>
      </c>
      <c r="J183" s="4" t="s">
        <v>39</v>
      </c>
      <c r="K183" s="4" t="s">
        <v>33</v>
      </c>
      <c r="L183" s="6">
        <v>-1267144.6599999999</v>
      </c>
      <c r="M183" s="6">
        <v>-15094.04</v>
      </c>
      <c r="N183" s="7">
        <f t="shared" si="2"/>
        <v>15094.04</v>
      </c>
      <c r="O183" s="4" t="s">
        <v>2311</v>
      </c>
      <c r="P183" s="4" t="s">
        <v>2311</v>
      </c>
      <c r="Q183" s="4" t="s">
        <v>2312</v>
      </c>
      <c r="R183" s="4" t="s">
        <v>29</v>
      </c>
      <c r="S183" s="4" t="s">
        <v>36</v>
      </c>
      <c r="T183" s="4" t="s">
        <v>2313</v>
      </c>
      <c r="U183" s="4" t="s">
        <v>29</v>
      </c>
      <c r="V183" s="4" t="s">
        <v>29</v>
      </c>
      <c r="W183" s="4" t="s">
        <v>29</v>
      </c>
      <c r="X183" s="4" t="s">
        <v>1933</v>
      </c>
      <c r="Y183" s="4" t="s">
        <v>2897</v>
      </c>
      <c r="Z183" s="5">
        <v>44383</v>
      </c>
      <c r="AA183" s="4" t="s">
        <v>29</v>
      </c>
      <c r="AB183" s="4" t="s">
        <v>29</v>
      </c>
      <c r="AC183" s="4" t="s">
        <v>29</v>
      </c>
      <c r="AD183" s="6">
        <v>0</v>
      </c>
    </row>
    <row r="184" spans="1:30" x14ac:dyDescent="0.25">
      <c r="A184" s="3" t="s">
        <v>29</v>
      </c>
      <c r="B184" s="4" t="s">
        <v>1931</v>
      </c>
      <c r="C184" s="4" t="s">
        <v>1806</v>
      </c>
      <c r="D184" s="5">
        <v>44321</v>
      </c>
      <c r="E184" s="5">
        <v>44314</v>
      </c>
      <c r="F184" s="5">
        <v>44321</v>
      </c>
      <c r="G184" s="4" t="s">
        <v>1185</v>
      </c>
      <c r="H184" s="4" t="s">
        <v>32</v>
      </c>
      <c r="I184" s="6">
        <v>-14935</v>
      </c>
      <c r="J184" s="4" t="s">
        <v>39</v>
      </c>
      <c r="K184" s="4" t="s">
        <v>33</v>
      </c>
      <c r="L184" s="6">
        <v>-1253793.25</v>
      </c>
      <c r="M184" s="6">
        <v>-14935</v>
      </c>
      <c r="N184" s="7">
        <f t="shared" si="2"/>
        <v>14935</v>
      </c>
      <c r="O184" s="4" t="s">
        <v>2898</v>
      </c>
      <c r="P184" s="4" t="s">
        <v>2898</v>
      </c>
      <c r="Q184" s="4" t="s">
        <v>1932</v>
      </c>
      <c r="R184" s="4" t="s">
        <v>29</v>
      </c>
      <c r="S184" s="4" t="s">
        <v>36</v>
      </c>
      <c r="T184" s="4" t="s">
        <v>2899</v>
      </c>
      <c r="U184" s="4" t="s">
        <v>1198</v>
      </c>
      <c r="V184" s="4" t="s">
        <v>29</v>
      </c>
      <c r="W184" s="4" t="s">
        <v>1199</v>
      </c>
      <c r="X184" s="4" t="s">
        <v>1933</v>
      </c>
      <c r="Y184" s="4" t="s">
        <v>29</v>
      </c>
      <c r="Z184" s="5"/>
      <c r="AA184" s="4" t="s">
        <v>29</v>
      </c>
      <c r="AB184" s="4" t="s">
        <v>29</v>
      </c>
      <c r="AC184" s="4" t="s">
        <v>29</v>
      </c>
      <c r="AD184" s="6">
        <v>0</v>
      </c>
    </row>
    <row r="185" spans="1:30" x14ac:dyDescent="0.25">
      <c r="A185" s="3" t="s">
        <v>29</v>
      </c>
      <c r="B185" s="4" t="s">
        <v>1931</v>
      </c>
      <c r="C185" s="4" t="s">
        <v>2900</v>
      </c>
      <c r="D185" s="5">
        <v>44371</v>
      </c>
      <c r="E185" s="5">
        <v>44371</v>
      </c>
      <c r="F185" s="5">
        <v>44374</v>
      </c>
      <c r="G185" s="4" t="s">
        <v>315</v>
      </c>
      <c r="H185" s="4" t="s">
        <v>32</v>
      </c>
      <c r="I185" s="6">
        <v>-14688.68</v>
      </c>
      <c r="J185" s="4" t="s">
        <v>39</v>
      </c>
      <c r="K185" s="4" t="s">
        <v>33</v>
      </c>
      <c r="L185" s="6">
        <v>-1233114.69</v>
      </c>
      <c r="M185" s="6">
        <v>-14688.68</v>
      </c>
      <c r="N185" s="7">
        <f t="shared" si="2"/>
        <v>14688.68</v>
      </c>
      <c r="O185" s="4" t="s">
        <v>2901</v>
      </c>
      <c r="P185" s="4" t="s">
        <v>2689</v>
      </c>
      <c r="Q185" s="4" t="s">
        <v>2902</v>
      </c>
      <c r="R185" s="4" t="s">
        <v>29</v>
      </c>
      <c r="S185" s="4" t="s">
        <v>36</v>
      </c>
      <c r="T185" s="4" t="s">
        <v>2903</v>
      </c>
      <c r="U185" s="4" t="s">
        <v>29</v>
      </c>
      <c r="V185" s="4" t="s">
        <v>29</v>
      </c>
      <c r="W185" s="4" t="s">
        <v>29</v>
      </c>
      <c r="X185" s="4" t="s">
        <v>1933</v>
      </c>
      <c r="Y185" s="4" t="s">
        <v>29</v>
      </c>
      <c r="Z185" s="5"/>
      <c r="AA185" s="4" t="s">
        <v>29</v>
      </c>
      <c r="AB185" s="4" t="s">
        <v>29</v>
      </c>
      <c r="AC185" s="4" t="s">
        <v>29</v>
      </c>
      <c r="AD185" s="6">
        <v>0</v>
      </c>
    </row>
    <row r="186" spans="1:30" x14ac:dyDescent="0.25">
      <c r="A186" s="3" t="s">
        <v>29</v>
      </c>
      <c r="B186" s="4" t="s">
        <v>1931</v>
      </c>
      <c r="C186" s="4" t="s">
        <v>2904</v>
      </c>
      <c r="D186" s="5">
        <v>44306</v>
      </c>
      <c r="E186" s="5">
        <v>44306</v>
      </c>
      <c r="F186" s="5">
        <v>44307</v>
      </c>
      <c r="G186" s="4" t="s">
        <v>315</v>
      </c>
      <c r="H186" s="4" t="s">
        <v>32</v>
      </c>
      <c r="I186" s="6">
        <v>-14645.47</v>
      </c>
      <c r="J186" s="4" t="s">
        <v>39</v>
      </c>
      <c r="K186" s="4" t="s">
        <v>33</v>
      </c>
      <c r="L186" s="6">
        <v>-1229487.21</v>
      </c>
      <c r="M186" s="6">
        <v>-14645.47</v>
      </c>
      <c r="N186" s="7">
        <f t="shared" si="2"/>
        <v>14645.47</v>
      </c>
      <c r="O186" s="4" t="s">
        <v>2905</v>
      </c>
      <c r="P186" s="4" t="s">
        <v>2905</v>
      </c>
      <c r="Q186" s="4" t="s">
        <v>2543</v>
      </c>
      <c r="R186" s="4" t="s">
        <v>29</v>
      </c>
      <c r="S186" s="4" t="s">
        <v>36</v>
      </c>
      <c r="T186" s="4" t="s">
        <v>2906</v>
      </c>
      <c r="U186" s="4" t="s">
        <v>29</v>
      </c>
      <c r="V186" s="4" t="s">
        <v>29</v>
      </c>
      <c r="W186" s="4" t="s">
        <v>29</v>
      </c>
      <c r="X186" s="4" t="s">
        <v>1933</v>
      </c>
      <c r="Y186" s="4" t="s">
        <v>29</v>
      </c>
      <c r="Z186" s="5"/>
      <c r="AA186" s="4" t="s">
        <v>29</v>
      </c>
      <c r="AB186" s="4" t="s">
        <v>29</v>
      </c>
      <c r="AC186" s="4" t="s">
        <v>29</v>
      </c>
      <c r="AD186" s="6">
        <v>0</v>
      </c>
    </row>
    <row r="187" spans="1:30" x14ac:dyDescent="0.25">
      <c r="A187" s="3" t="s">
        <v>29</v>
      </c>
      <c r="B187" s="4" t="s">
        <v>1931</v>
      </c>
      <c r="C187" s="4" t="s">
        <v>136</v>
      </c>
      <c r="D187" s="5">
        <v>44347</v>
      </c>
      <c r="E187" s="5">
        <v>44270</v>
      </c>
      <c r="F187" s="5">
        <v>44347</v>
      </c>
      <c r="G187" s="4" t="s">
        <v>1185</v>
      </c>
      <c r="H187" s="4" t="s">
        <v>32</v>
      </c>
      <c r="I187" s="6">
        <v>-14610</v>
      </c>
      <c r="J187" s="4" t="s">
        <v>39</v>
      </c>
      <c r="K187" s="4" t="s">
        <v>33</v>
      </c>
      <c r="L187" s="6">
        <v>-1226509.5</v>
      </c>
      <c r="M187" s="6">
        <v>-14610</v>
      </c>
      <c r="N187" s="7">
        <f t="shared" si="2"/>
        <v>14610</v>
      </c>
      <c r="O187" s="4" t="s">
        <v>2907</v>
      </c>
      <c r="P187" s="4" t="s">
        <v>2907</v>
      </c>
      <c r="Q187" s="4" t="s">
        <v>2644</v>
      </c>
      <c r="R187" s="4" t="s">
        <v>29</v>
      </c>
      <c r="S187" s="4" t="s">
        <v>36</v>
      </c>
      <c r="T187" s="4" t="s">
        <v>132</v>
      </c>
      <c r="U187" s="4" t="s">
        <v>29</v>
      </c>
      <c r="V187" s="4" t="s">
        <v>29</v>
      </c>
      <c r="W187" s="4" t="s">
        <v>29</v>
      </c>
      <c r="X187" s="4" t="s">
        <v>1933</v>
      </c>
      <c r="Y187" s="4" t="s">
        <v>29</v>
      </c>
      <c r="Z187" s="5"/>
      <c r="AA187" s="4" t="s">
        <v>29</v>
      </c>
      <c r="AB187" s="4" t="s">
        <v>29</v>
      </c>
      <c r="AC187" s="4" t="s">
        <v>29</v>
      </c>
      <c r="AD187" s="6">
        <v>0</v>
      </c>
    </row>
    <row r="188" spans="1:30" x14ac:dyDescent="0.25">
      <c r="A188" s="3" t="s">
        <v>29</v>
      </c>
      <c r="B188" s="4" t="s">
        <v>1173</v>
      </c>
      <c r="C188" s="4" t="s">
        <v>2908</v>
      </c>
      <c r="D188" s="5">
        <v>44349</v>
      </c>
      <c r="E188" s="5">
        <v>44349</v>
      </c>
      <c r="F188" s="5">
        <v>44353</v>
      </c>
      <c r="G188" s="4" t="s">
        <v>101</v>
      </c>
      <c r="H188" s="4" t="s">
        <v>32</v>
      </c>
      <c r="I188" s="6">
        <v>-14570.78</v>
      </c>
      <c r="J188" s="4" t="s">
        <v>39</v>
      </c>
      <c r="K188" s="4" t="s">
        <v>33</v>
      </c>
      <c r="L188" s="6">
        <v>-1223216.98</v>
      </c>
      <c r="M188" s="6">
        <v>-14570.78</v>
      </c>
      <c r="N188" s="7">
        <f t="shared" si="2"/>
        <v>14570.78</v>
      </c>
      <c r="O188" s="4" t="s">
        <v>2909</v>
      </c>
      <c r="P188" s="4" t="s">
        <v>2910</v>
      </c>
      <c r="Q188" s="4" t="s">
        <v>1529</v>
      </c>
      <c r="R188" s="4" t="s">
        <v>29</v>
      </c>
      <c r="S188" s="4" t="s">
        <v>36</v>
      </c>
      <c r="T188" s="4" t="s">
        <v>2911</v>
      </c>
      <c r="U188" s="4" t="s">
        <v>2912</v>
      </c>
      <c r="V188" s="4" t="s">
        <v>29</v>
      </c>
      <c r="W188" s="4" t="s">
        <v>2913</v>
      </c>
      <c r="X188" s="4" t="s">
        <v>29</v>
      </c>
      <c r="Y188" s="4" t="s">
        <v>2914</v>
      </c>
      <c r="Z188" s="5">
        <v>44395</v>
      </c>
      <c r="AA188" s="4" t="s">
        <v>29</v>
      </c>
      <c r="AB188" s="4" t="s">
        <v>29</v>
      </c>
      <c r="AC188" s="4" t="s">
        <v>29</v>
      </c>
      <c r="AD188" s="6">
        <v>0</v>
      </c>
    </row>
    <row r="189" spans="1:30" x14ac:dyDescent="0.25">
      <c r="A189" s="3" t="s">
        <v>29</v>
      </c>
      <c r="B189" s="4" t="s">
        <v>1931</v>
      </c>
      <c r="C189" s="4" t="s">
        <v>2123</v>
      </c>
      <c r="D189" s="5">
        <v>44287</v>
      </c>
      <c r="E189" s="5">
        <v>44287</v>
      </c>
      <c r="F189" s="5">
        <v>44298</v>
      </c>
      <c r="G189" s="4" t="s">
        <v>315</v>
      </c>
      <c r="H189" s="4" t="s">
        <v>32</v>
      </c>
      <c r="I189" s="6">
        <v>-14522.97</v>
      </c>
      <c r="J189" s="4" t="s">
        <v>39</v>
      </c>
      <c r="K189" s="4" t="s">
        <v>33</v>
      </c>
      <c r="L189" s="6">
        <v>-1219203.33</v>
      </c>
      <c r="M189" s="6">
        <v>-14522.97</v>
      </c>
      <c r="N189" s="7">
        <f t="shared" si="2"/>
        <v>14522.97</v>
      </c>
      <c r="O189" s="4" t="s">
        <v>2124</v>
      </c>
      <c r="P189" s="4" t="s">
        <v>2124</v>
      </c>
      <c r="Q189" s="4" t="s">
        <v>2125</v>
      </c>
      <c r="R189" s="4" t="s">
        <v>29</v>
      </c>
      <c r="S189" s="4" t="s">
        <v>36</v>
      </c>
      <c r="T189" s="4" t="s">
        <v>2126</v>
      </c>
      <c r="U189" s="4" t="s">
        <v>29</v>
      </c>
      <c r="V189" s="4" t="s">
        <v>29</v>
      </c>
      <c r="W189" s="4" t="s">
        <v>29</v>
      </c>
      <c r="X189" s="4" t="s">
        <v>1933</v>
      </c>
      <c r="Y189" s="4" t="s">
        <v>2915</v>
      </c>
      <c r="Z189" s="5">
        <v>44389</v>
      </c>
      <c r="AA189" s="4" t="s">
        <v>29</v>
      </c>
      <c r="AB189" s="4" t="s">
        <v>29</v>
      </c>
      <c r="AC189" s="4" t="s">
        <v>29</v>
      </c>
      <c r="AD189" s="6">
        <v>0</v>
      </c>
    </row>
    <row r="190" spans="1:30" x14ac:dyDescent="0.25">
      <c r="A190" s="3" t="s">
        <v>29</v>
      </c>
      <c r="B190" s="4" t="s">
        <v>1931</v>
      </c>
      <c r="C190" s="4" t="s">
        <v>2340</v>
      </c>
      <c r="D190" s="5">
        <v>44315</v>
      </c>
      <c r="E190" s="5">
        <v>44313</v>
      </c>
      <c r="F190" s="5">
        <v>44318</v>
      </c>
      <c r="G190" s="4" t="s">
        <v>1185</v>
      </c>
      <c r="H190" s="4" t="s">
        <v>32</v>
      </c>
      <c r="I190" s="6">
        <v>-14480</v>
      </c>
      <c r="J190" s="4" t="s">
        <v>39</v>
      </c>
      <c r="K190" s="4" t="s">
        <v>33</v>
      </c>
      <c r="L190" s="6">
        <v>-1215596</v>
      </c>
      <c r="M190" s="6">
        <v>-14480</v>
      </c>
      <c r="N190" s="7">
        <f t="shared" si="2"/>
        <v>14480</v>
      </c>
      <c r="O190" s="4" t="s">
        <v>2341</v>
      </c>
      <c r="P190" s="4" t="s">
        <v>2341</v>
      </c>
      <c r="Q190" s="4" t="s">
        <v>2342</v>
      </c>
      <c r="R190" s="4" t="s">
        <v>29</v>
      </c>
      <c r="S190" s="4" t="s">
        <v>36</v>
      </c>
      <c r="T190" s="4" t="s">
        <v>2343</v>
      </c>
      <c r="U190" s="4" t="s">
        <v>29</v>
      </c>
      <c r="V190" s="4" t="s">
        <v>29</v>
      </c>
      <c r="W190" s="4" t="s">
        <v>29</v>
      </c>
      <c r="X190" s="4" t="s">
        <v>1933</v>
      </c>
      <c r="Y190" s="4" t="s">
        <v>29</v>
      </c>
      <c r="Z190" s="5"/>
      <c r="AA190" s="4" t="s">
        <v>29</v>
      </c>
      <c r="AB190" s="4" t="s">
        <v>29</v>
      </c>
      <c r="AC190" s="4" t="s">
        <v>29</v>
      </c>
      <c r="AD190" s="6">
        <v>0</v>
      </c>
    </row>
    <row r="191" spans="1:30" x14ac:dyDescent="0.25">
      <c r="A191" s="3" t="s">
        <v>29</v>
      </c>
      <c r="B191" s="4" t="s">
        <v>214</v>
      </c>
      <c r="C191" s="4" t="s">
        <v>2916</v>
      </c>
      <c r="D191" s="5">
        <v>44377</v>
      </c>
      <c r="E191" s="5">
        <v>44363</v>
      </c>
      <c r="F191" s="5">
        <v>44386</v>
      </c>
      <c r="G191" s="4" t="s">
        <v>31</v>
      </c>
      <c r="H191" s="4" t="s">
        <v>33</v>
      </c>
      <c r="I191" s="6">
        <v>-1217216</v>
      </c>
      <c r="J191" s="4" t="s">
        <v>40</v>
      </c>
      <c r="K191" s="4" t="s">
        <v>33</v>
      </c>
      <c r="L191" s="6">
        <v>-1217216</v>
      </c>
      <c r="M191" s="6">
        <v>-14328.61</v>
      </c>
      <c r="N191" s="7">
        <f t="shared" si="2"/>
        <v>14328.61</v>
      </c>
      <c r="O191" s="4" t="s">
        <v>2917</v>
      </c>
      <c r="P191" s="4" t="s">
        <v>2918</v>
      </c>
      <c r="Q191" s="4" t="s">
        <v>2919</v>
      </c>
      <c r="R191" s="4" t="s">
        <v>29</v>
      </c>
      <c r="S191" s="4" t="s">
        <v>36</v>
      </c>
      <c r="T191" s="4" t="s">
        <v>2920</v>
      </c>
      <c r="U191" s="4" t="s">
        <v>29</v>
      </c>
      <c r="V191" s="4" t="s">
        <v>29</v>
      </c>
      <c r="W191" s="4" t="s">
        <v>29</v>
      </c>
      <c r="X191" s="4" t="s">
        <v>29</v>
      </c>
      <c r="Y191" s="4" t="s">
        <v>29</v>
      </c>
      <c r="Z191" s="5"/>
      <c r="AA191" s="4" t="s">
        <v>29</v>
      </c>
      <c r="AB191" s="4" t="s">
        <v>29</v>
      </c>
      <c r="AC191" s="4" t="s">
        <v>29</v>
      </c>
      <c r="AD191" s="6">
        <v>0</v>
      </c>
    </row>
    <row r="192" spans="1:30" x14ac:dyDescent="0.25">
      <c r="A192" s="3" t="s">
        <v>29</v>
      </c>
      <c r="B192" s="4" t="s">
        <v>1931</v>
      </c>
      <c r="C192" s="4" t="s">
        <v>1695</v>
      </c>
      <c r="D192" s="5">
        <v>44368</v>
      </c>
      <c r="E192" s="5">
        <v>44368</v>
      </c>
      <c r="F192" s="5">
        <v>44369</v>
      </c>
      <c r="G192" s="4" t="s">
        <v>1185</v>
      </c>
      <c r="H192" s="4" t="s">
        <v>32</v>
      </c>
      <c r="I192" s="6">
        <v>-14316.94</v>
      </c>
      <c r="J192" s="4" t="s">
        <v>39</v>
      </c>
      <c r="K192" s="4" t="s">
        <v>33</v>
      </c>
      <c r="L192" s="6">
        <v>-1201907.1100000001</v>
      </c>
      <c r="M192" s="6">
        <v>-14316.94</v>
      </c>
      <c r="N192" s="7">
        <f t="shared" si="2"/>
        <v>14316.94</v>
      </c>
      <c r="O192" s="4" t="s">
        <v>2921</v>
      </c>
      <c r="P192" s="4" t="s">
        <v>2922</v>
      </c>
      <c r="Q192" s="4" t="s">
        <v>2007</v>
      </c>
      <c r="R192" s="4" t="s">
        <v>29</v>
      </c>
      <c r="S192" s="4" t="s">
        <v>36</v>
      </c>
      <c r="T192" s="4" t="s">
        <v>2923</v>
      </c>
      <c r="U192" s="4" t="s">
        <v>29</v>
      </c>
      <c r="V192" s="4" t="s">
        <v>29</v>
      </c>
      <c r="W192" s="4" t="s">
        <v>29</v>
      </c>
      <c r="X192" s="4" t="s">
        <v>1933</v>
      </c>
      <c r="Y192" s="4" t="s">
        <v>29</v>
      </c>
      <c r="Z192" s="5"/>
      <c r="AA192" s="4" t="s">
        <v>29</v>
      </c>
      <c r="AB192" s="4" t="s">
        <v>29</v>
      </c>
      <c r="AC192" s="4" t="s">
        <v>29</v>
      </c>
      <c r="AD192" s="6">
        <v>0</v>
      </c>
    </row>
    <row r="193" spans="1:30" x14ac:dyDescent="0.25">
      <c r="A193" s="3" t="s">
        <v>29</v>
      </c>
      <c r="B193" s="4" t="s">
        <v>100</v>
      </c>
      <c r="C193" s="4" t="s">
        <v>2924</v>
      </c>
      <c r="D193" s="5">
        <v>44339</v>
      </c>
      <c r="E193" s="5">
        <v>44339</v>
      </c>
      <c r="F193" s="5">
        <v>44341</v>
      </c>
      <c r="G193" s="4" t="s">
        <v>101</v>
      </c>
      <c r="H193" s="4" t="s">
        <v>32</v>
      </c>
      <c r="I193" s="6">
        <v>-14239.28</v>
      </c>
      <c r="J193" s="4" t="s">
        <v>39</v>
      </c>
      <c r="K193" s="4" t="s">
        <v>33</v>
      </c>
      <c r="L193" s="6">
        <v>-1195387.56</v>
      </c>
      <c r="M193" s="6">
        <v>-14239.28</v>
      </c>
      <c r="N193" s="7">
        <f t="shared" si="2"/>
        <v>14239.28</v>
      </c>
      <c r="O193" s="4" t="s">
        <v>2925</v>
      </c>
      <c r="P193" s="4" t="s">
        <v>141</v>
      </c>
      <c r="Q193" s="4" t="s">
        <v>142</v>
      </c>
      <c r="R193" s="4" t="s">
        <v>29</v>
      </c>
      <c r="S193" s="4" t="s">
        <v>36</v>
      </c>
      <c r="T193" s="4" t="s">
        <v>148</v>
      </c>
      <c r="U193" s="4" t="s">
        <v>149</v>
      </c>
      <c r="V193" s="4" t="s">
        <v>29</v>
      </c>
      <c r="W193" s="4" t="s">
        <v>2926</v>
      </c>
      <c r="X193" s="4" t="s">
        <v>29</v>
      </c>
      <c r="Y193" s="4" t="s">
        <v>2732</v>
      </c>
      <c r="Z193" s="5">
        <v>44388</v>
      </c>
      <c r="AA193" s="4" t="s">
        <v>29</v>
      </c>
      <c r="AB193" s="4" t="s">
        <v>29</v>
      </c>
      <c r="AC193" s="4" t="s">
        <v>29</v>
      </c>
      <c r="AD193" s="6">
        <v>0</v>
      </c>
    </row>
    <row r="194" spans="1:30" x14ac:dyDescent="0.25">
      <c r="A194" s="3" t="s">
        <v>29</v>
      </c>
      <c r="B194" s="4" t="s">
        <v>1931</v>
      </c>
      <c r="C194" s="4" t="s">
        <v>2927</v>
      </c>
      <c r="D194" s="5">
        <v>44360</v>
      </c>
      <c r="E194" s="5">
        <v>44352</v>
      </c>
      <c r="F194" s="5">
        <v>44360</v>
      </c>
      <c r="G194" s="4" t="s">
        <v>1185</v>
      </c>
      <c r="H194" s="4" t="s">
        <v>32</v>
      </c>
      <c r="I194" s="6">
        <v>-14026.43</v>
      </c>
      <c r="J194" s="4" t="s">
        <v>39</v>
      </c>
      <c r="K194" s="4" t="s">
        <v>33</v>
      </c>
      <c r="L194" s="6">
        <v>-1177518.8</v>
      </c>
      <c r="M194" s="6">
        <v>-14026.43</v>
      </c>
      <c r="N194" s="7">
        <f t="shared" ref="N194:N257" si="3">ABS(M194)</f>
        <v>14026.43</v>
      </c>
      <c r="O194" s="4" t="s">
        <v>2928</v>
      </c>
      <c r="P194" s="4" t="s">
        <v>2928</v>
      </c>
      <c r="Q194" s="4" t="s">
        <v>1979</v>
      </c>
      <c r="R194" s="4" t="s">
        <v>29</v>
      </c>
      <c r="S194" s="4" t="s">
        <v>36</v>
      </c>
      <c r="T194" s="4" t="s">
        <v>2929</v>
      </c>
      <c r="U194" s="4" t="s">
        <v>207</v>
      </c>
      <c r="V194" s="4" t="s">
        <v>29</v>
      </c>
      <c r="W194" s="4" t="s">
        <v>2930</v>
      </c>
      <c r="X194" s="4" t="s">
        <v>1933</v>
      </c>
      <c r="Y194" s="4" t="s">
        <v>29</v>
      </c>
      <c r="Z194" s="5"/>
      <c r="AA194" s="4" t="s">
        <v>29</v>
      </c>
      <c r="AB194" s="4" t="s">
        <v>29</v>
      </c>
      <c r="AC194" s="4" t="s">
        <v>29</v>
      </c>
      <c r="AD194" s="6">
        <v>0</v>
      </c>
    </row>
    <row r="195" spans="1:30" x14ac:dyDescent="0.25">
      <c r="A195" s="3" t="s">
        <v>29</v>
      </c>
      <c r="B195" s="4" t="s">
        <v>1931</v>
      </c>
      <c r="C195" s="4" t="s">
        <v>2170</v>
      </c>
      <c r="D195" s="5">
        <v>44292</v>
      </c>
      <c r="E195" s="5">
        <v>44292</v>
      </c>
      <c r="F195" s="5">
        <v>44298</v>
      </c>
      <c r="G195" s="4" t="s">
        <v>315</v>
      </c>
      <c r="H195" s="4" t="s">
        <v>32</v>
      </c>
      <c r="I195" s="6">
        <v>-13985.66</v>
      </c>
      <c r="J195" s="4" t="s">
        <v>39</v>
      </c>
      <c r="K195" s="4" t="s">
        <v>33</v>
      </c>
      <c r="L195" s="6">
        <v>-1174096.1599999999</v>
      </c>
      <c r="M195" s="6">
        <v>-13985.66</v>
      </c>
      <c r="N195" s="7">
        <f t="shared" si="3"/>
        <v>13985.66</v>
      </c>
      <c r="O195" s="4" t="s">
        <v>2171</v>
      </c>
      <c r="P195" s="4" t="s">
        <v>2171</v>
      </c>
      <c r="Q195" s="4" t="s">
        <v>2172</v>
      </c>
      <c r="R195" s="4" t="s">
        <v>29</v>
      </c>
      <c r="S195" s="4" t="s">
        <v>36</v>
      </c>
      <c r="T195" s="4" t="s">
        <v>2173</v>
      </c>
      <c r="U195" s="4" t="s">
        <v>29</v>
      </c>
      <c r="V195" s="4" t="s">
        <v>29</v>
      </c>
      <c r="W195" s="4" t="s">
        <v>29</v>
      </c>
      <c r="X195" s="4" t="s">
        <v>1933</v>
      </c>
      <c r="Y195" s="4" t="s">
        <v>2931</v>
      </c>
      <c r="Z195" s="5">
        <v>44389</v>
      </c>
      <c r="AA195" s="4" t="s">
        <v>29</v>
      </c>
      <c r="AB195" s="4" t="s">
        <v>29</v>
      </c>
      <c r="AC195" s="4" t="s">
        <v>29</v>
      </c>
      <c r="AD195" s="6">
        <v>0</v>
      </c>
    </row>
    <row r="196" spans="1:30" x14ac:dyDescent="0.25">
      <c r="A196" s="3" t="s">
        <v>29</v>
      </c>
      <c r="B196" s="4" t="s">
        <v>1931</v>
      </c>
      <c r="C196" s="4" t="s">
        <v>2027</v>
      </c>
      <c r="D196" s="5">
        <v>44284</v>
      </c>
      <c r="E196" s="5">
        <v>44275</v>
      </c>
      <c r="F196" s="5">
        <v>44284</v>
      </c>
      <c r="G196" s="4" t="s">
        <v>1185</v>
      </c>
      <c r="H196" s="4" t="s">
        <v>32</v>
      </c>
      <c r="I196" s="6">
        <v>-13889.99</v>
      </c>
      <c r="J196" s="4" t="s">
        <v>39</v>
      </c>
      <c r="K196" s="4" t="s">
        <v>33</v>
      </c>
      <c r="L196" s="6">
        <v>-1166064.6599999999</v>
      </c>
      <c r="M196" s="6">
        <v>-13889.99</v>
      </c>
      <c r="N196" s="7">
        <f t="shared" si="3"/>
        <v>13889.99</v>
      </c>
      <c r="O196" s="4" t="s">
        <v>2028</v>
      </c>
      <c r="P196" s="4" t="s">
        <v>2028</v>
      </c>
      <c r="Q196" s="4" t="s">
        <v>2029</v>
      </c>
      <c r="R196" s="4" t="s">
        <v>29</v>
      </c>
      <c r="S196" s="4" t="s">
        <v>36</v>
      </c>
      <c r="T196" s="4" t="s">
        <v>2030</v>
      </c>
      <c r="U196" s="4" t="s">
        <v>331</v>
      </c>
      <c r="V196" s="4" t="s">
        <v>29</v>
      </c>
      <c r="W196" s="4" t="s">
        <v>29</v>
      </c>
      <c r="X196" s="4" t="s">
        <v>1933</v>
      </c>
      <c r="Y196" s="4" t="s">
        <v>2932</v>
      </c>
      <c r="Z196" s="5">
        <v>44385</v>
      </c>
      <c r="AA196" s="4" t="s">
        <v>29</v>
      </c>
      <c r="AB196" s="4" t="s">
        <v>29</v>
      </c>
      <c r="AC196" s="4" t="s">
        <v>29</v>
      </c>
      <c r="AD196" s="6">
        <v>0</v>
      </c>
    </row>
    <row r="197" spans="1:30" x14ac:dyDescent="0.25">
      <c r="A197" s="3" t="s">
        <v>29</v>
      </c>
      <c r="B197" s="4" t="s">
        <v>1931</v>
      </c>
      <c r="C197" s="4" t="s">
        <v>2933</v>
      </c>
      <c r="D197" s="5">
        <v>44357</v>
      </c>
      <c r="E197" s="5">
        <v>44321</v>
      </c>
      <c r="F197" s="5">
        <v>44357</v>
      </c>
      <c r="G197" s="4" t="s">
        <v>1185</v>
      </c>
      <c r="H197" s="4" t="s">
        <v>32</v>
      </c>
      <c r="I197" s="6">
        <v>-13861.08</v>
      </c>
      <c r="J197" s="4" t="s">
        <v>39</v>
      </c>
      <c r="K197" s="4" t="s">
        <v>33</v>
      </c>
      <c r="L197" s="6">
        <v>-1163637.67</v>
      </c>
      <c r="M197" s="6">
        <v>-13861.08</v>
      </c>
      <c r="N197" s="7">
        <f t="shared" si="3"/>
        <v>13861.08</v>
      </c>
      <c r="O197" s="4" t="s">
        <v>2934</v>
      </c>
      <c r="P197" s="4" t="s">
        <v>2935</v>
      </c>
      <c r="Q197" s="4" t="s">
        <v>2936</v>
      </c>
      <c r="R197" s="4" t="s">
        <v>29</v>
      </c>
      <c r="S197" s="4" t="s">
        <v>36</v>
      </c>
      <c r="T197" s="4" t="s">
        <v>2937</v>
      </c>
      <c r="U197" s="4" t="s">
        <v>2795</v>
      </c>
      <c r="V197" s="4" t="s">
        <v>29</v>
      </c>
      <c r="W197" s="4" t="s">
        <v>2796</v>
      </c>
      <c r="X197" s="4" t="s">
        <v>1933</v>
      </c>
      <c r="Y197" s="4" t="s">
        <v>29</v>
      </c>
      <c r="Z197" s="5"/>
      <c r="AA197" s="4" t="s">
        <v>29</v>
      </c>
      <c r="AB197" s="4" t="s">
        <v>29</v>
      </c>
      <c r="AC197" s="4" t="s">
        <v>29</v>
      </c>
      <c r="AD197" s="6">
        <v>0</v>
      </c>
    </row>
    <row r="198" spans="1:30" x14ac:dyDescent="0.25">
      <c r="A198" s="3" t="s">
        <v>29</v>
      </c>
      <c r="B198" s="4" t="s">
        <v>1931</v>
      </c>
      <c r="C198" s="4" t="s">
        <v>1938</v>
      </c>
      <c r="D198" s="5">
        <v>44166</v>
      </c>
      <c r="E198" s="5">
        <v>44150</v>
      </c>
      <c r="F198" s="5">
        <v>44202</v>
      </c>
      <c r="G198" s="4" t="s">
        <v>315</v>
      </c>
      <c r="H198" s="4" t="s">
        <v>32</v>
      </c>
      <c r="I198" s="6">
        <v>-13840</v>
      </c>
      <c r="J198" s="4" t="s">
        <v>39</v>
      </c>
      <c r="K198" s="4" t="s">
        <v>33</v>
      </c>
      <c r="L198" s="6">
        <v>-1161868</v>
      </c>
      <c r="M198" s="6">
        <v>-13840</v>
      </c>
      <c r="N198" s="7">
        <f t="shared" si="3"/>
        <v>13840</v>
      </c>
      <c r="O198" s="4" t="s">
        <v>1939</v>
      </c>
      <c r="P198" s="4" t="s">
        <v>1939</v>
      </c>
      <c r="Q198" s="4" t="s">
        <v>1936</v>
      </c>
      <c r="R198" s="4" t="s">
        <v>29</v>
      </c>
      <c r="S198" s="4" t="s">
        <v>36</v>
      </c>
      <c r="T198" s="4" t="s">
        <v>1940</v>
      </c>
      <c r="U198" s="4" t="s">
        <v>29</v>
      </c>
      <c r="V198" s="4" t="s">
        <v>29</v>
      </c>
      <c r="W198" s="4" t="s">
        <v>29</v>
      </c>
      <c r="X198" s="4" t="s">
        <v>1933</v>
      </c>
      <c r="Y198" s="4" t="s">
        <v>29</v>
      </c>
      <c r="Z198" s="5"/>
      <c r="AA198" s="4" t="s">
        <v>29</v>
      </c>
      <c r="AB198" s="4" t="s">
        <v>29</v>
      </c>
      <c r="AC198" s="4" t="s">
        <v>29</v>
      </c>
      <c r="AD198" s="6">
        <v>0</v>
      </c>
    </row>
    <row r="199" spans="1:30" x14ac:dyDescent="0.25">
      <c r="A199" s="3" t="s">
        <v>29</v>
      </c>
      <c r="B199" s="4" t="s">
        <v>100</v>
      </c>
      <c r="C199" s="4" t="s">
        <v>2938</v>
      </c>
      <c r="D199" s="5">
        <v>44348</v>
      </c>
      <c r="E199" s="5">
        <v>44348</v>
      </c>
      <c r="F199" s="5">
        <v>44353</v>
      </c>
      <c r="G199" s="4" t="s">
        <v>101</v>
      </c>
      <c r="H199" s="4" t="s">
        <v>32</v>
      </c>
      <c r="I199" s="6">
        <v>-13788</v>
      </c>
      <c r="J199" s="4" t="s">
        <v>39</v>
      </c>
      <c r="K199" s="4" t="s">
        <v>33</v>
      </c>
      <c r="L199" s="6">
        <v>-1157502.6000000001</v>
      </c>
      <c r="M199" s="6">
        <v>-13788</v>
      </c>
      <c r="N199" s="7">
        <f t="shared" si="3"/>
        <v>13788</v>
      </c>
      <c r="O199" s="4" t="s">
        <v>2939</v>
      </c>
      <c r="P199" s="4" t="s">
        <v>130</v>
      </c>
      <c r="Q199" s="4" t="s">
        <v>131</v>
      </c>
      <c r="R199" s="4" t="s">
        <v>29</v>
      </c>
      <c r="S199" s="4" t="s">
        <v>36</v>
      </c>
      <c r="T199" s="4" t="s">
        <v>153</v>
      </c>
      <c r="U199" s="4" t="s">
        <v>2795</v>
      </c>
      <c r="V199" s="4" t="s">
        <v>29</v>
      </c>
      <c r="W199" s="4" t="s">
        <v>2878</v>
      </c>
      <c r="X199" s="4" t="s">
        <v>29</v>
      </c>
      <c r="Y199" s="4" t="s">
        <v>2879</v>
      </c>
      <c r="Z199" s="5">
        <v>44395</v>
      </c>
      <c r="AA199" s="4" t="s">
        <v>29</v>
      </c>
      <c r="AB199" s="4" t="s">
        <v>29</v>
      </c>
      <c r="AC199" s="4" t="s">
        <v>29</v>
      </c>
      <c r="AD199" s="6">
        <v>0</v>
      </c>
    </row>
    <row r="200" spans="1:30" x14ac:dyDescent="0.25">
      <c r="A200" s="3" t="s">
        <v>29</v>
      </c>
      <c r="B200" s="4" t="s">
        <v>1931</v>
      </c>
      <c r="C200" s="4" t="s">
        <v>2940</v>
      </c>
      <c r="D200" s="5">
        <v>44321</v>
      </c>
      <c r="E200" s="5">
        <v>44321</v>
      </c>
      <c r="F200" s="5">
        <v>44325</v>
      </c>
      <c r="G200" s="4" t="s">
        <v>315</v>
      </c>
      <c r="H200" s="4" t="s">
        <v>32</v>
      </c>
      <c r="I200" s="6">
        <v>-13728</v>
      </c>
      <c r="J200" s="4" t="s">
        <v>39</v>
      </c>
      <c r="K200" s="4" t="s">
        <v>33</v>
      </c>
      <c r="L200" s="6">
        <v>-1152465.6000000001</v>
      </c>
      <c r="M200" s="6">
        <v>-13728</v>
      </c>
      <c r="N200" s="7">
        <f t="shared" si="3"/>
        <v>13728</v>
      </c>
      <c r="O200" s="4" t="s">
        <v>2941</v>
      </c>
      <c r="P200" s="4" t="s">
        <v>2627</v>
      </c>
      <c r="Q200" s="4" t="s">
        <v>1949</v>
      </c>
      <c r="R200" s="4" t="s">
        <v>29</v>
      </c>
      <c r="S200" s="4" t="s">
        <v>36</v>
      </c>
      <c r="T200" s="4" t="s">
        <v>2942</v>
      </c>
      <c r="U200" s="4" t="s">
        <v>29</v>
      </c>
      <c r="V200" s="4" t="s">
        <v>29</v>
      </c>
      <c r="W200" s="4" t="s">
        <v>29</v>
      </c>
      <c r="X200" s="4" t="s">
        <v>1933</v>
      </c>
      <c r="Y200" s="4" t="s">
        <v>29</v>
      </c>
      <c r="Z200" s="5"/>
      <c r="AA200" s="4" t="s">
        <v>29</v>
      </c>
      <c r="AB200" s="4" t="s">
        <v>29</v>
      </c>
      <c r="AC200" s="4" t="s">
        <v>29</v>
      </c>
      <c r="AD200" s="6">
        <v>0</v>
      </c>
    </row>
    <row r="201" spans="1:30" x14ac:dyDescent="0.25">
      <c r="A201" s="3" t="s">
        <v>29</v>
      </c>
      <c r="B201" s="4" t="s">
        <v>1931</v>
      </c>
      <c r="C201" s="4" t="s">
        <v>2943</v>
      </c>
      <c r="D201" s="5">
        <v>44335</v>
      </c>
      <c r="E201" s="5">
        <v>44335</v>
      </c>
      <c r="F201" s="5">
        <v>44338</v>
      </c>
      <c r="G201" s="4" t="s">
        <v>315</v>
      </c>
      <c r="H201" s="4" t="s">
        <v>32</v>
      </c>
      <c r="I201" s="6">
        <v>-13704.29</v>
      </c>
      <c r="J201" s="4" t="s">
        <v>39</v>
      </c>
      <c r="K201" s="4" t="s">
        <v>33</v>
      </c>
      <c r="L201" s="6">
        <v>-1150475.1499999999</v>
      </c>
      <c r="M201" s="6">
        <v>-13704.29</v>
      </c>
      <c r="N201" s="7">
        <f t="shared" si="3"/>
        <v>13704.29</v>
      </c>
      <c r="O201" s="4" t="s">
        <v>2944</v>
      </c>
      <c r="P201" s="4" t="s">
        <v>2944</v>
      </c>
      <c r="Q201" s="4" t="s">
        <v>2945</v>
      </c>
      <c r="R201" s="4" t="s">
        <v>29</v>
      </c>
      <c r="S201" s="4" t="s">
        <v>36</v>
      </c>
      <c r="T201" s="4" t="s">
        <v>2946</v>
      </c>
      <c r="U201" s="4" t="s">
        <v>29</v>
      </c>
      <c r="V201" s="4" t="s">
        <v>29</v>
      </c>
      <c r="W201" s="4" t="s">
        <v>29</v>
      </c>
      <c r="X201" s="4" t="s">
        <v>1933</v>
      </c>
      <c r="Y201" s="4" t="s">
        <v>2947</v>
      </c>
      <c r="Z201" s="5">
        <v>44385</v>
      </c>
      <c r="AA201" s="4" t="s">
        <v>29</v>
      </c>
      <c r="AB201" s="4" t="s">
        <v>29</v>
      </c>
      <c r="AC201" s="4" t="s">
        <v>29</v>
      </c>
      <c r="AD201" s="6">
        <v>0</v>
      </c>
    </row>
    <row r="202" spans="1:30" x14ac:dyDescent="0.25">
      <c r="A202" s="3" t="s">
        <v>29</v>
      </c>
      <c r="B202" s="4" t="s">
        <v>1067</v>
      </c>
      <c r="C202" s="4" t="s">
        <v>2948</v>
      </c>
      <c r="D202" s="5">
        <v>44374</v>
      </c>
      <c r="E202" s="5">
        <v>44286</v>
      </c>
      <c r="F202" s="5">
        <v>44381</v>
      </c>
      <c r="G202" s="4" t="s">
        <v>31</v>
      </c>
      <c r="H202" s="4" t="s">
        <v>33</v>
      </c>
      <c r="I202" s="6">
        <v>-1158388</v>
      </c>
      <c r="J202" s="4" t="s">
        <v>40</v>
      </c>
      <c r="K202" s="4" t="s">
        <v>33</v>
      </c>
      <c r="L202" s="6">
        <v>-1158388</v>
      </c>
      <c r="M202" s="6">
        <v>-13636.12</v>
      </c>
      <c r="N202" s="7">
        <f t="shared" si="3"/>
        <v>13636.12</v>
      </c>
      <c r="O202" s="4" t="s">
        <v>2949</v>
      </c>
      <c r="P202" s="4" t="s">
        <v>1068</v>
      </c>
      <c r="Q202" s="4" t="s">
        <v>2950</v>
      </c>
      <c r="R202" s="4" t="s">
        <v>29</v>
      </c>
      <c r="S202" s="4" t="s">
        <v>36</v>
      </c>
      <c r="T202" s="4" t="s">
        <v>2951</v>
      </c>
      <c r="U202" s="4" t="s">
        <v>29</v>
      </c>
      <c r="V202" s="4" t="s">
        <v>29</v>
      </c>
      <c r="W202" s="4" t="s">
        <v>29</v>
      </c>
      <c r="X202" s="4" t="s">
        <v>29</v>
      </c>
      <c r="Y202" s="4" t="s">
        <v>2952</v>
      </c>
      <c r="Z202" s="5">
        <v>44391</v>
      </c>
      <c r="AA202" s="4" t="s">
        <v>29</v>
      </c>
      <c r="AB202" s="4" t="s">
        <v>29</v>
      </c>
      <c r="AC202" s="4" t="s">
        <v>29</v>
      </c>
      <c r="AD202" s="6">
        <v>0</v>
      </c>
    </row>
    <row r="203" spans="1:30" x14ac:dyDescent="0.25">
      <c r="A203" s="3" t="s">
        <v>29</v>
      </c>
      <c r="B203" s="4" t="s">
        <v>1931</v>
      </c>
      <c r="C203" s="4" t="s">
        <v>2953</v>
      </c>
      <c r="D203" s="5">
        <v>44287</v>
      </c>
      <c r="E203" s="5">
        <v>44287</v>
      </c>
      <c r="F203" s="5">
        <v>44298</v>
      </c>
      <c r="G203" s="4" t="s">
        <v>315</v>
      </c>
      <c r="H203" s="4" t="s">
        <v>32</v>
      </c>
      <c r="I203" s="6">
        <v>-13634.17</v>
      </c>
      <c r="J203" s="4" t="s">
        <v>39</v>
      </c>
      <c r="K203" s="4" t="s">
        <v>33</v>
      </c>
      <c r="L203" s="6">
        <v>-1144588.57</v>
      </c>
      <c r="M203" s="6">
        <v>-13634.17</v>
      </c>
      <c r="N203" s="7">
        <f t="shared" si="3"/>
        <v>13634.17</v>
      </c>
      <c r="O203" s="4" t="s">
        <v>2954</v>
      </c>
      <c r="P203" s="4" t="s">
        <v>2954</v>
      </c>
      <c r="Q203" s="4" t="s">
        <v>2550</v>
      </c>
      <c r="R203" s="4" t="s">
        <v>29</v>
      </c>
      <c r="S203" s="4" t="s">
        <v>36</v>
      </c>
      <c r="T203" s="4" t="s">
        <v>2955</v>
      </c>
      <c r="U203" s="4" t="s">
        <v>29</v>
      </c>
      <c r="V203" s="4" t="s">
        <v>29</v>
      </c>
      <c r="W203" s="4" t="s">
        <v>29</v>
      </c>
      <c r="X203" s="4" t="s">
        <v>1933</v>
      </c>
      <c r="Y203" s="4" t="s">
        <v>2956</v>
      </c>
      <c r="Z203" s="5">
        <v>44390</v>
      </c>
      <c r="AA203" s="4" t="s">
        <v>29</v>
      </c>
      <c r="AB203" s="4" t="s">
        <v>29</v>
      </c>
      <c r="AC203" s="4" t="s">
        <v>29</v>
      </c>
      <c r="AD203" s="6">
        <v>0</v>
      </c>
    </row>
    <row r="204" spans="1:30" x14ac:dyDescent="0.25">
      <c r="A204" s="3" t="s">
        <v>29</v>
      </c>
      <c r="B204" s="4" t="s">
        <v>1931</v>
      </c>
      <c r="C204" s="4" t="s">
        <v>2119</v>
      </c>
      <c r="D204" s="5">
        <v>44304</v>
      </c>
      <c r="E204" s="5">
        <v>44286</v>
      </c>
      <c r="F204" s="5">
        <v>44304</v>
      </c>
      <c r="G204" s="4" t="s">
        <v>1185</v>
      </c>
      <c r="H204" s="4" t="s">
        <v>32</v>
      </c>
      <c r="I204" s="6">
        <v>-13518.74</v>
      </c>
      <c r="J204" s="4" t="s">
        <v>39</v>
      </c>
      <c r="K204" s="4" t="s">
        <v>33</v>
      </c>
      <c r="L204" s="6">
        <v>-1134898.22</v>
      </c>
      <c r="M204" s="6">
        <v>-13518.74</v>
      </c>
      <c r="N204" s="7">
        <f t="shared" si="3"/>
        <v>13518.74</v>
      </c>
      <c r="O204" s="4" t="s">
        <v>2120</v>
      </c>
      <c r="P204" s="4" t="s">
        <v>2121</v>
      </c>
      <c r="Q204" s="4" t="s">
        <v>2075</v>
      </c>
      <c r="R204" s="4" t="s">
        <v>29</v>
      </c>
      <c r="S204" s="4" t="s">
        <v>36</v>
      </c>
      <c r="T204" s="4" t="s">
        <v>2122</v>
      </c>
      <c r="U204" s="4" t="s">
        <v>29</v>
      </c>
      <c r="V204" s="4" t="s">
        <v>29</v>
      </c>
      <c r="W204" s="4" t="s">
        <v>29</v>
      </c>
      <c r="X204" s="4" t="s">
        <v>1933</v>
      </c>
      <c r="Y204" s="4" t="s">
        <v>2957</v>
      </c>
      <c r="Z204" s="5">
        <v>44385</v>
      </c>
      <c r="AA204" s="4" t="s">
        <v>29</v>
      </c>
      <c r="AB204" s="4" t="s">
        <v>29</v>
      </c>
      <c r="AC204" s="4" t="s">
        <v>29</v>
      </c>
      <c r="AD204" s="6">
        <v>0</v>
      </c>
    </row>
    <row r="205" spans="1:30" x14ac:dyDescent="0.25">
      <c r="A205" s="3" t="s">
        <v>29</v>
      </c>
      <c r="B205" s="4" t="s">
        <v>1931</v>
      </c>
      <c r="C205" s="4" t="s">
        <v>2135</v>
      </c>
      <c r="D205" s="5">
        <v>44291</v>
      </c>
      <c r="E205" s="5">
        <v>44291</v>
      </c>
      <c r="F205" s="5">
        <v>44298</v>
      </c>
      <c r="G205" s="4" t="s">
        <v>315</v>
      </c>
      <c r="H205" s="4" t="s">
        <v>32</v>
      </c>
      <c r="I205" s="6">
        <v>-13450.54</v>
      </c>
      <c r="J205" s="4" t="s">
        <v>39</v>
      </c>
      <c r="K205" s="4" t="s">
        <v>33</v>
      </c>
      <c r="L205" s="6">
        <v>-1129172.83</v>
      </c>
      <c r="M205" s="6">
        <v>-13450.54</v>
      </c>
      <c r="N205" s="7">
        <f t="shared" si="3"/>
        <v>13450.54</v>
      </c>
      <c r="O205" s="4" t="s">
        <v>2136</v>
      </c>
      <c r="P205" s="4" t="s">
        <v>2136</v>
      </c>
      <c r="Q205" s="4" t="s">
        <v>1981</v>
      </c>
      <c r="R205" s="4" t="s">
        <v>29</v>
      </c>
      <c r="S205" s="4" t="s">
        <v>36</v>
      </c>
      <c r="T205" s="4" t="s">
        <v>2137</v>
      </c>
      <c r="U205" s="4" t="s">
        <v>29</v>
      </c>
      <c r="V205" s="4" t="s">
        <v>29</v>
      </c>
      <c r="W205" s="4" t="s">
        <v>29</v>
      </c>
      <c r="X205" s="4" t="s">
        <v>1933</v>
      </c>
      <c r="Y205" s="4" t="s">
        <v>29</v>
      </c>
      <c r="Z205" s="5"/>
      <c r="AA205" s="4" t="s">
        <v>29</v>
      </c>
      <c r="AB205" s="4" t="s">
        <v>29</v>
      </c>
      <c r="AC205" s="4" t="s">
        <v>29</v>
      </c>
      <c r="AD205" s="6">
        <v>0</v>
      </c>
    </row>
    <row r="206" spans="1:30" x14ac:dyDescent="0.25">
      <c r="A206" s="3" t="s">
        <v>29</v>
      </c>
      <c r="B206" s="4" t="s">
        <v>1931</v>
      </c>
      <c r="C206" s="4" t="s">
        <v>2958</v>
      </c>
      <c r="D206" s="5">
        <v>44354</v>
      </c>
      <c r="E206" s="5">
        <v>44354</v>
      </c>
      <c r="F206" s="5">
        <v>44359</v>
      </c>
      <c r="G206" s="4" t="s">
        <v>315</v>
      </c>
      <c r="H206" s="4" t="s">
        <v>32</v>
      </c>
      <c r="I206" s="6">
        <v>-13182.03</v>
      </c>
      <c r="J206" s="4" t="s">
        <v>39</v>
      </c>
      <c r="K206" s="4" t="s">
        <v>33</v>
      </c>
      <c r="L206" s="6">
        <v>-1106631.42</v>
      </c>
      <c r="M206" s="6">
        <v>-13182.03</v>
      </c>
      <c r="N206" s="7">
        <f t="shared" si="3"/>
        <v>13182.03</v>
      </c>
      <c r="O206" s="4" t="s">
        <v>2959</v>
      </c>
      <c r="P206" s="4" t="s">
        <v>2542</v>
      </c>
      <c r="Q206" s="4" t="s">
        <v>2505</v>
      </c>
      <c r="R206" s="4" t="s">
        <v>29</v>
      </c>
      <c r="S206" s="4" t="s">
        <v>36</v>
      </c>
      <c r="T206" s="4" t="s">
        <v>2960</v>
      </c>
      <c r="U206" s="4" t="s">
        <v>29</v>
      </c>
      <c r="V206" s="4" t="s">
        <v>29</v>
      </c>
      <c r="W206" s="4" t="s">
        <v>29</v>
      </c>
      <c r="X206" s="4" t="s">
        <v>1933</v>
      </c>
      <c r="Y206" s="4" t="s">
        <v>29</v>
      </c>
      <c r="Z206" s="5"/>
      <c r="AA206" s="4" t="s">
        <v>29</v>
      </c>
      <c r="AB206" s="4" t="s">
        <v>29</v>
      </c>
      <c r="AC206" s="4" t="s">
        <v>29</v>
      </c>
      <c r="AD206" s="6">
        <v>0</v>
      </c>
    </row>
    <row r="207" spans="1:30" x14ac:dyDescent="0.25">
      <c r="A207" s="3" t="s">
        <v>29</v>
      </c>
      <c r="B207" s="4" t="s">
        <v>1931</v>
      </c>
      <c r="C207" s="4" t="s">
        <v>2961</v>
      </c>
      <c r="D207" s="5">
        <v>44363</v>
      </c>
      <c r="E207" s="5">
        <v>44347</v>
      </c>
      <c r="F207" s="5">
        <v>44363</v>
      </c>
      <c r="G207" s="4" t="s">
        <v>1185</v>
      </c>
      <c r="H207" s="4" t="s">
        <v>32</v>
      </c>
      <c r="I207" s="6">
        <v>-13161.99</v>
      </c>
      <c r="J207" s="4" t="s">
        <v>39</v>
      </c>
      <c r="K207" s="4" t="s">
        <v>33</v>
      </c>
      <c r="L207" s="6">
        <v>-1104949.06</v>
      </c>
      <c r="M207" s="6">
        <v>-13161.99</v>
      </c>
      <c r="N207" s="7">
        <f t="shared" si="3"/>
        <v>13161.99</v>
      </c>
      <c r="O207" s="4" t="s">
        <v>2962</v>
      </c>
      <c r="P207" s="4" t="s">
        <v>2963</v>
      </c>
      <c r="Q207" s="4" t="s">
        <v>1968</v>
      </c>
      <c r="R207" s="4" t="s">
        <v>29</v>
      </c>
      <c r="S207" s="4" t="s">
        <v>36</v>
      </c>
      <c r="T207" s="4" t="s">
        <v>2964</v>
      </c>
      <c r="U207" s="4" t="s">
        <v>29</v>
      </c>
      <c r="V207" s="4" t="s">
        <v>29</v>
      </c>
      <c r="W207" s="4" t="s">
        <v>29</v>
      </c>
      <c r="X207" s="4" t="s">
        <v>1933</v>
      </c>
      <c r="Y207" s="4" t="s">
        <v>29</v>
      </c>
      <c r="Z207" s="5"/>
      <c r="AA207" s="4" t="s">
        <v>29</v>
      </c>
      <c r="AB207" s="4" t="s">
        <v>29</v>
      </c>
      <c r="AC207" s="4" t="s">
        <v>29</v>
      </c>
      <c r="AD207" s="6">
        <v>0</v>
      </c>
    </row>
    <row r="208" spans="1:30" x14ac:dyDescent="0.25">
      <c r="A208" s="3" t="s">
        <v>29</v>
      </c>
      <c r="B208" s="4" t="s">
        <v>1931</v>
      </c>
      <c r="C208" s="4" t="s">
        <v>2965</v>
      </c>
      <c r="D208" s="5">
        <v>44354</v>
      </c>
      <c r="E208" s="5">
        <v>44354</v>
      </c>
      <c r="F208" s="5">
        <v>44359</v>
      </c>
      <c r="G208" s="4" t="s">
        <v>315</v>
      </c>
      <c r="H208" s="4" t="s">
        <v>32</v>
      </c>
      <c r="I208" s="6">
        <v>-13107.62</v>
      </c>
      <c r="J208" s="4" t="s">
        <v>39</v>
      </c>
      <c r="K208" s="4" t="s">
        <v>33</v>
      </c>
      <c r="L208" s="6">
        <v>-1100384.7</v>
      </c>
      <c r="M208" s="6">
        <v>-13107.62</v>
      </c>
      <c r="N208" s="7">
        <f t="shared" si="3"/>
        <v>13107.62</v>
      </c>
      <c r="O208" s="4" t="s">
        <v>2966</v>
      </c>
      <c r="P208" s="4" t="s">
        <v>2627</v>
      </c>
      <c r="Q208" s="4" t="s">
        <v>1949</v>
      </c>
      <c r="R208" s="4" t="s">
        <v>29</v>
      </c>
      <c r="S208" s="4" t="s">
        <v>36</v>
      </c>
      <c r="T208" s="4" t="s">
        <v>2967</v>
      </c>
      <c r="U208" s="4" t="s">
        <v>29</v>
      </c>
      <c r="V208" s="4" t="s">
        <v>29</v>
      </c>
      <c r="W208" s="4" t="s">
        <v>29</v>
      </c>
      <c r="X208" s="4" t="s">
        <v>1933</v>
      </c>
      <c r="Y208" s="4" t="s">
        <v>29</v>
      </c>
      <c r="Z208" s="5"/>
      <c r="AA208" s="4" t="s">
        <v>29</v>
      </c>
      <c r="AB208" s="4" t="s">
        <v>29</v>
      </c>
      <c r="AC208" s="4" t="s">
        <v>29</v>
      </c>
      <c r="AD208" s="6">
        <v>0</v>
      </c>
    </row>
    <row r="209" spans="1:30" x14ac:dyDescent="0.25">
      <c r="A209" s="3" t="s">
        <v>29</v>
      </c>
      <c r="B209" s="4" t="s">
        <v>1931</v>
      </c>
      <c r="C209" s="4" t="s">
        <v>2968</v>
      </c>
      <c r="D209" s="5">
        <v>44364</v>
      </c>
      <c r="E209" s="5">
        <v>44364</v>
      </c>
      <c r="F209" s="5">
        <v>44369</v>
      </c>
      <c r="G209" s="4" t="s">
        <v>1185</v>
      </c>
      <c r="H209" s="4" t="s">
        <v>32</v>
      </c>
      <c r="I209" s="6">
        <v>-13036.99</v>
      </c>
      <c r="J209" s="4" t="s">
        <v>39</v>
      </c>
      <c r="K209" s="4" t="s">
        <v>33</v>
      </c>
      <c r="L209" s="6">
        <v>-1094455.31</v>
      </c>
      <c r="M209" s="6">
        <v>-13036.99</v>
      </c>
      <c r="N209" s="7">
        <f t="shared" si="3"/>
        <v>13036.99</v>
      </c>
      <c r="O209" s="4" t="s">
        <v>2969</v>
      </c>
      <c r="P209" s="4" t="s">
        <v>2970</v>
      </c>
      <c r="Q209" s="4" t="s">
        <v>2103</v>
      </c>
      <c r="R209" s="4" t="s">
        <v>29</v>
      </c>
      <c r="S209" s="4" t="s">
        <v>36</v>
      </c>
      <c r="T209" s="4" t="s">
        <v>2971</v>
      </c>
      <c r="U209" s="4" t="s">
        <v>2868</v>
      </c>
      <c r="V209" s="4" t="s">
        <v>29</v>
      </c>
      <c r="W209" s="4" t="s">
        <v>2869</v>
      </c>
      <c r="X209" s="4" t="s">
        <v>1933</v>
      </c>
      <c r="Y209" s="4" t="s">
        <v>29</v>
      </c>
      <c r="Z209" s="5"/>
      <c r="AA209" s="4" t="s">
        <v>29</v>
      </c>
      <c r="AB209" s="4" t="s">
        <v>29</v>
      </c>
      <c r="AC209" s="4" t="s">
        <v>29</v>
      </c>
      <c r="AD209" s="6">
        <v>0</v>
      </c>
    </row>
    <row r="210" spans="1:30" x14ac:dyDescent="0.25">
      <c r="A210" s="3" t="s">
        <v>29</v>
      </c>
      <c r="B210" s="4" t="s">
        <v>1931</v>
      </c>
      <c r="C210" s="4" t="s">
        <v>2972</v>
      </c>
      <c r="D210" s="5">
        <v>44377</v>
      </c>
      <c r="E210" s="5">
        <v>44377</v>
      </c>
      <c r="F210" s="5">
        <v>44381</v>
      </c>
      <c r="G210" s="4" t="s">
        <v>315</v>
      </c>
      <c r="H210" s="4" t="s">
        <v>32</v>
      </c>
      <c r="I210" s="6">
        <v>-13035.09</v>
      </c>
      <c r="J210" s="4" t="s">
        <v>39</v>
      </c>
      <c r="K210" s="4" t="s">
        <v>33</v>
      </c>
      <c r="L210" s="6">
        <v>-1094295.81</v>
      </c>
      <c r="M210" s="6">
        <v>-13035.09</v>
      </c>
      <c r="N210" s="7">
        <f t="shared" si="3"/>
        <v>13035.09</v>
      </c>
      <c r="O210" s="4" t="s">
        <v>2973</v>
      </c>
      <c r="P210" s="4" t="s">
        <v>2542</v>
      </c>
      <c r="Q210" s="4" t="s">
        <v>2505</v>
      </c>
      <c r="R210" s="4" t="s">
        <v>29</v>
      </c>
      <c r="S210" s="4" t="s">
        <v>36</v>
      </c>
      <c r="T210" s="4" t="s">
        <v>2974</v>
      </c>
      <c r="U210" s="4" t="s">
        <v>29</v>
      </c>
      <c r="V210" s="4" t="s">
        <v>29</v>
      </c>
      <c r="W210" s="4" t="s">
        <v>29</v>
      </c>
      <c r="X210" s="4" t="s">
        <v>1933</v>
      </c>
      <c r="Y210" s="4" t="s">
        <v>29</v>
      </c>
      <c r="Z210" s="5"/>
      <c r="AA210" s="4" t="s">
        <v>29</v>
      </c>
      <c r="AB210" s="4" t="s">
        <v>29</v>
      </c>
      <c r="AC210" s="4" t="s">
        <v>29</v>
      </c>
      <c r="AD210" s="6">
        <v>0</v>
      </c>
    </row>
    <row r="211" spans="1:30" x14ac:dyDescent="0.25">
      <c r="A211" s="3" t="s">
        <v>29</v>
      </c>
      <c r="B211" s="4" t="s">
        <v>1931</v>
      </c>
      <c r="C211" s="4" t="s">
        <v>2142</v>
      </c>
      <c r="D211" s="5">
        <v>44296</v>
      </c>
      <c r="E211" s="5">
        <v>44291</v>
      </c>
      <c r="F211" s="5">
        <v>44296</v>
      </c>
      <c r="G211" s="4" t="s">
        <v>1185</v>
      </c>
      <c r="H211" s="4" t="s">
        <v>32</v>
      </c>
      <c r="I211" s="6">
        <v>-13020.41</v>
      </c>
      <c r="J211" s="4" t="s">
        <v>39</v>
      </c>
      <c r="K211" s="4" t="s">
        <v>33</v>
      </c>
      <c r="L211" s="6">
        <v>-1093063.42</v>
      </c>
      <c r="M211" s="6">
        <v>-13020.41</v>
      </c>
      <c r="N211" s="7">
        <f t="shared" si="3"/>
        <v>13020.41</v>
      </c>
      <c r="O211" s="4" t="s">
        <v>2143</v>
      </c>
      <c r="P211" s="4" t="s">
        <v>2143</v>
      </c>
      <c r="Q211" s="4" t="s">
        <v>1978</v>
      </c>
      <c r="R211" s="4" t="s">
        <v>29</v>
      </c>
      <c r="S211" s="4" t="s">
        <v>36</v>
      </c>
      <c r="T211" s="4" t="s">
        <v>2144</v>
      </c>
      <c r="U211" s="4" t="s">
        <v>29</v>
      </c>
      <c r="V211" s="4" t="s">
        <v>29</v>
      </c>
      <c r="W211" s="4" t="s">
        <v>29</v>
      </c>
      <c r="X211" s="4" t="s">
        <v>1933</v>
      </c>
      <c r="Y211" s="4" t="s">
        <v>29</v>
      </c>
      <c r="Z211" s="5"/>
      <c r="AA211" s="4" t="s">
        <v>29</v>
      </c>
      <c r="AB211" s="4" t="s">
        <v>29</v>
      </c>
      <c r="AC211" s="4" t="s">
        <v>29</v>
      </c>
      <c r="AD211" s="6">
        <v>0</v>
      </c>
    </row>
    <row r="212" spans="1:30" x14ac:dyDescent="0.25">
      <c r="A212" s="3" t="s">
        <v>29</v>
      </c>
      <c r="B212" s="4" t="s">
        <v>1931</v>
      </c>
      <c r="C212" s="4" t="s">
        <v>2209</v>
      </c>
      <c r="D212" s="5">
        <v>44297</v>
      </c>
      <c r="E212" s="5">
        <v>44297</v>
      </c>
      <c r="F212" s="5">
        <v>44299</v>
      </c>
      <c r="G212" s="4" t="s">
        <v>315</v>
      </c>
      <c r="H212" s="4" t="s">
        <v>32</v>
      </c>
      <c r="I212" s="6">
        <v>-13016.16</v>
      </c>
      <c r="J212" s="4" t="s">
        <v>39</v>
      </c>
      <c r="K212" s="4" t="s">
        <v>33</v>
      </c>
      <c r="L212" s="6">
        <v>-1092706.6299999999</v>
      </c>
      <c r="M212" s="6">
        <v>-13016.16</v>
      </c>
      <c r="N212" s="7">
        <f t="shared" si="3"/>
        <v>13016.16</v>
      </c>
      <c r="O212" s="4" t="s">
        <v>2210</v>
      </c>
      <c r="P212" s="4" t="s">
        <v>2210</v>
      </c>
      <c r="Q212" s="4" t="s">
        <v>2211</v>
      </c>
      <c r="R212" s="4" t="s">
        <v>29</v>
      </c>
      <c r="S212" s="4" t="s">
        <v>36</v>
      </c>
      <c r="T212" s="4" t="s">
        <v>2212</v>
      </c>
      <c r="U212" s="4" t="s">
        <v>29</v>
      </c>
      <c r="V212" s="4" t="s">
        <v>29</v>
      </c>
      <c r="W212" s="4" t="s">
        <v>29</v>
      </c>
      <c r="X212" s="4" t="s">
        <v>1933</v>
      </c>
      <c r="Y212" s="4" t="s">
        <v>2975</v>
      </c>
      <c r="Z212" s="5">
        <v>44390</v>
      </c>
      <c r="AA212" s="4" t="s">
        <v>29</v>
      </c>
      <c r="AB212" s="4" t="s">
        <v>29</v>
      </c>
      <c r="AC212" s="4" t="s">
        <v>29</v>
      </c>
      <c r="AD212" s="6">
        <v>0</v>
      </c>
    </row>
    <row r="213" spans="1:30" x14ac:dyDescent="0.25">
      <c r="A213" s="3" t="s">
        <v>29</v>
      </c>
      <c r="B213" s="4" t="s">
        <v>1173</v>
      </c>
      <c r="C213" s="4" t="s">
        <v>2976</v>
      </c>
      <c r="D213" s="5">
        <v>44349</v>
      </c>
      <c r="E213" s="5">
        <v>44349</v>
      </c>
      <c r="F213" s="5">
        <v>44353</v>
      </c>
      <c r="G213" s="4" t="s">
        <v>101</v>
      </c>
      <c r="H213" s="4" t="s">
        <v>32</v>
      </c>
      <c r="I213" s="6">
        <v>-12914.04</v>
      </c>
      <c r="J213" s="4" t="s">
        <v>39</v>
      </c>
      <c r="K213" s="4" t="s">
        <v>33</v>
      </c>
      <c r="L213" s="6">
        <v>-1084133.6599999999</v>
      </c>
      <c r="M213" s="6">
        <v>-12914.04</v>
      </c>
      <c r="N213" s="7">
        <f t="shared" si="3"/>
        <v>12914.04</v>
      </c>
      <c r="O213" s="4" t="s">
        <v>2977</v>
      </c>
      <c r="P213" s="4" t="s">
        <v>2910</v>
      </c>
      <c r="Q213" s="4" t="s">
        <v>1529</v>
      </c>
      <c r="R213" s="4" t="s">
        <v>29</v>
      </c>
      <c r="S213" s="4" t="s">
        <v>36</v>
      </c>
      <c r="T213" s="4" t="s">
        <v>2911</v>
      </c>
      <c r="U213" s="4" t="s">
        <v>2978</v>
      </c>
      <c r="V213" s="4" t="s">
        <v>29</v>
      </c>
      <c r="W213" s="4" t="s">
        <v>2979</v>
      </c>
      <c r="X213" s="4" t="s">
        <v>29</v>
      </c>
      <c r="Y213" s="4" t="s">
        <v>2914</v>
      </c>
      <c r="Z213" s="5">
        <v>44395</v>
      </c>
      <c r="AA213" s="4" t="s">
        <v>29</v>
      </c>
      <c r="AB213" s="4" t="s">
        <v>29</v>
      </c>
      <c r="AC213" s="4" t="s">
        <v>29</v>
      </c>
      <c r="AD213" s="6">
        <v>0</v>
      </c>
    </row>
    <row r="214" spans="1:30" x14ac:dyDescent="0.25">
      <c r="A214" s="3" t="s">
        <v>29</v>
      </c>
      <c r="B214" s="4" t="s">
        <v>1931</v>
      </c>
      <c r="C214" s="4" t="s">
        <v>2158</v>
      </c>
      <c r="D214" s="5">
        <v>44292</v>
      </c>
      <c r="E214" s="5">
        <v>44292</v>
      </c>
      <c r="F214" s="5">
        <v>44298</v>
      </c>
      <c r="G214" s="4" t="s">
        <v>315</v>
      </c>
      <c r="H214" s="4" t="s">
        <v>32</v>
      </c>
      <c r="I214" s="6">
        <v>-12855.04</v>
      </c>
      <c r="J214" s="4" t="s">
        <v>39</v>
      </c>
      <c r="K214" s="4" t="s">
        <v>33</v>
      </c>
      <c r="L214" s="6">
        <v>-1079180.6100000001</v>
      </c>
      <c r="M214" s="6">
        <v>-12855.04</v>
      </c>
      <c r="N214" s="7">
        <f t="shared" si="3"/>
        <v>12855.04</v>
      </c>
      <c r="O214" s="4" t="s">
        <v>2159</v>
      </c>
      <c r="P214" s="4" t="s">
        <v>2159</v>
      </c>
      <c r="Q214" s="4" t="s">
        <v>2160</v>
      </c>
      <c r="R214" s="4" t="s">
        <v>29</v>
      </c>
      <c r="S214" s="4" t="s">
        <v>36</v>
      </c>
      <c r="T214" s="4" t="s">
        <v>2161</v>
      </c>
      <c r="U214" s="4" t="s">
        <v>29</v>
      </c>
      <c r="V214" s="4" t="s">
        <v>29</v>
      </c>
      <c r="W214" s="4" t="s">
        <v>29</v>
      </c>
      <c r="X214" s="4" t="s">
        <v>1933</v>
      </c>
      <c r="Y214" s="4" t="s">
        <v>29</v>
      </c>
      <c r="Z214" s="5"/>
      <c r="AA214" s="4" t="s">
        <v>29</v>
      </c>
      <c r="AB214" s="4" t="s">
        <v>29</v>
      </c>
      <c r="AC214" s="4" t="s">
        <v>29</v>
      </c>
      <c r="AD214" s="6">
        <v>0</v>
      </c>
    </row>
    <row r="215" spans="1:30" x14ac:dyDescent="0.25">
      <c r="A215" s="3" t="s">
        <v>29</v>
      </c>
      <c r="B215" s="4" t="s">
        <v>1931</v>
      </c>
      <c r="C215" s="4" t="s">
        <v>1736</v>
      </c>
      <c r="D215" s="5">
        <v>44321</v>
      </c>
      <c r="E215" s="5">
        <v>44306</v>
      </c>
      <c r="F215" s="5">
        <v>44321</v>
      </c>
      <c r="G215" s="4" t="s">
        <v>1185</v>
      </c>
      <c r="H215" s="4" t="s">
        <v>32</v>
      </c>
      <c r="I215" s="6">
        <v>-12696.31</v>
      </c>
      <c r="J215" s="4" t="s">
        <v>39</v>
      </c>
      <c r="K215" s="4" t="s">
        <v>33</v>
      </c>
      <c r="L215" s="6">
        <v>-1065855.22</v>
      </c>
      <c r="M215" s="6">
        <v>-12696.31</v>
      </c>
      <c r="N215" s="7">
        <f t="shared" si="3"/>
        <v>12696.31</v>
      </c>
      <c r="O215" s="4" t="s">
        <v>2980</v>
      </c>
      <c r="P215" s="4" t="s">
        <v>2980</v>
      </c>
      <c r="Q215" s="4" t="s">
        <v>2981</v>
      </c>
      <c r="R215" s="4" t="s">
        <v>29</v>
      </c>
      <c r="S215" s="4" t="s">
        <v>36</v>
      </c>
      <c r="T215" s="4" t="s">
        <v>2982</v>
      </c>
      <c r="U215" s="4" t="s">
        <v>29</v>
      </c>
      <c r="V215" s="4" t="s">
        <v>29</v>
      </c>
      <c r="W215" s="4" t="s">
        <v>29</v>
      </c>
      <c r="X215" s="4" t="s">
        <v>1933</v>
      </c>
      <c r="Y215" s="4" t="s">
        <v>29</v>
      </c>
      <c r="Z215" s="5"/>
      <c r="AA215" s="4" t="s">
        <v>29</v>
      </c>
      <c r="AB215" s="4" t="s">
        <v>29</v>
      </c>
      <c r="AC215" s="4" t="s">
        <v>29</v>
      </c>
      <c r="AD215" s="6">
        <v>0</v>
      </c>
    </row>
    <row r="216" spans="1:30" x14ac:dyDescent="0.25">
      <c r="A216" s="3" t="s">
        <v>29</v>
      </c>
      <c r="B216" s="4" t="s">
        <v>1931</v>
      </c>
      <c r="C216" s="4" t="s">
        <v>155</v>
      </c>
      <c r="D216" s="5">
        <v>44347</v>
      </c>
      <c r="E216" s="5">
        <v>44277</v>
      </c>
      <c r="F216" s="5">
        <v>44347</v>
      </c>
      <c r="G216" s="4" t="s">
        <v>1185</v>
      </c>
      <c r="H216" s="4" t="s">
        <v>32</v>
      </c>
      <c r="I216" s="6">
        <v>-12685.4</v>
      </c>
      <c r="J216" s="4" t="s">
        <v>39</v>
      </c>
      <c r="K216" s="4" t="s">
        <v>33</v>
      </c>
      <c r="L216" s="6">
        <v>-1064939.33</v>
      </c>
      <c r="M216" s="6">
        <v>-12685.4</v>
      </c>
      <c r="N216" s="7">
        <f t="shared" si="3"/>
        <v>12685.4</v>
      </c>
      <c r="O216" s="4" t="s">
        <v>2983</v>
      </c>
      <c r="P216" s="4" t="s">
        <v>2983</v>
      </c>
      <c r="Q216" s="4" t="s">
        <v>2644</v>
      </c>
      <c r="R216" s="4" t="s">
        <v>29</v>
      </c>
      <c r="S216" s="4" t="s">
        <v>36</v>
      </c>
      <c r="T216" s="4" t="s">
        <v>153</v>
      </c>
      <c r="U216" s="4" t="s">
        <v>29</v>
      </c>
      <c r="V216" s="4" t="s">
        <v>29</v>
      </c>
      <c r="W216" s="4" t="s">
        <v>29</v>
      </c>
      <c r="X216" s="4" t="s">
        <v>1933</v>
      </c>
      <c r="Y216" s="4" t="s">
        <v>29</v>
      </c>
      <c r="Z216" s="5"/>
      <c r="AA216" s="4" t="s">
        <v>29</v>
      </c>
      <c r="AB216" s="4" t="s">
        <v>29</v>
      </c>
      <c r="AC216" s="4" t="s">
        <v>29</v>
      </c>
      <c r="AD216" s="6">
        <v>0</v>
      </c>
    </row>
    <row r="217" spans="1:30" x14ac:dyDescent="0.25">
      <c r="A217" s="3" t="s">
        <v>29</v>
      </c>
      <c r="B217" s="4" t="s">
        <v>1931</v>
      </c>
      <c r="C217" s="4" t="s">
        <v>2984</v>
      </c>
      <c r="D217" s="5">
        <v>44374</v>
      </c>
      <c r="E217" s="5">
        <v>44367</v>
      </c>
      <c r="F217" s="5">
        <v>44374</v>
      </c>
      <c r="G217" s="4" t="s">
        <v>1185</v>
      </c>
      <c r="H217" s="4" t="s">
        <v>32</v>
      </c>
      <c r="I217" s="6">
        <v>-12640.8</v>
      </c>
      <c r="J217" s="4" t="s">
        <v>39</v>
      </c>
      <c r="K217" s="4" t="s">
        <v>33</v>
      </c>
      <c r="L217" s="6">
        <v>-1061195.1599999999</v>
      </c>
      <c r="M217" s="6">
        <v>-12640.8</v>
      </c>
      <c r="N217" s="7">
        <f t="shared" si="3"/>
        <v>12640.8</v>
      </c>
      <c r="O217" s="4" t="s">
        <v>2985</v>
      </c>
      <c r="P217" s="4" t="s">
        <v>2985</v>
      </c>
      <c r="Q217" s="4" t="s">
        <v>2644</v>
      </c>
      <c r="R217" s="4" t="s">
        <v>29</v>
      </c>
      <c r="S217" s="4" t="s">
        <v>36</v>
      </c>
      <c r="T217" s="4" t="s">
        <v>153</v>
      </c>
      <c r="U217" s="4" t="s">
        <v>29</v>
      </c>
      <c r="V217" s="4" t="s">
        <v>29</v>
      </c>
      <c r="W217" s="4" t="s">
        <v>29</v>
      </c>
      <c r="X217" s="4" t="s">
        <v>1933</v>
      </c>
      <c r="Y217" s="4" t="s">
        <v>29</v>
      </c>
      <c r="Z217" s="5"/>
      <c r="AA217" s="4" t="s">
        <v>29</v>
      </c>
      <c r="AB217" s="4" t="s">
        <v>29</v>
      </c>
      <c r="AC217" s="4" t="s">
        <v>29</v>
      </c>
      <c r="AD217" s="6">
        <v>0</v>
      </c>
    </row>
    <row r="218" spans="1:30" x14ac:dyDescent="0.25">
      <c r="A218" s="3" t="s">
        <v>29</v>
      </c>
      <c r="B218" s="4" t="s">
        <v>1931</v>
      </c>
      <c r="C218" s="4" t="s">
        <v>1880</v>
      </c>
      <c r="D218" s="5">
        <v>44341</v>
      </c>
      <c r="E218" s="5">
        <v>44311</v>
      </c>
      <c r="F218" s="5">
        <v>44341</v>
      </c>
      <c r="G218" s="4" t="s">
        <v>1185</v>
      </c>
      <c r="H218" s="4" t="s">
        <v>32</v>
      </c>
      <c r="I218" s="6">
        <v>-12568.58</v>
      </c>
      <c r="J218" s="4" t="s">
        <v>39</v>
      </c>
      <c r="K218" s="4" t="s">
        <v>33</v>
      </c>
      <c r="L218" s="6">
        <v>-1055132.29</v>
      </c>
      <c r="M218" s="6">
        <v>-12568.58</v>
      </c>
      <c r="N218" s="7">
        <f t="shared" si="3"/>
        <v>12568.58</v>
      </c>
      <c r="O218" s="4" t="s">
        <v>2986</v>
      </c>
      <c r="P218" s="4" t="s">
        <v>2986</v>
      </c>
      <c r="Q218" s="4" t="s">
        <v>2987</v>
      </c>
      <c r="R218" s="4" t="s">
        <v>29</v>
      </c>
      <c r="S218" s="4" t="s">
        <v>36</v>
      </c>
      <c r="T218" s="4" t="s">
        <v>2988</v>
      </c>
      <c r="U218" s="4" t="s">
        <v>29</v>
      </c>
      <c r="V218" s="4" t="s">
        <v>29</v>
      </c>
      <c r="W218" s="4" t="s">
        <v>29</v>
      </c>
      <c r="X218" s="4" t="s">
        <v>1933</v>
      </c>
      <c r="Y218" s="4" t="s">
        <v>29</v>
      </c>
      <c r="Z218" s="5"/>
      <c r="AA218" s="4" t="s">
        <v>29</v>
      </c>
      <c r="AB218" s="4" t="s">
        <v>29</v>
      </c>
      <c r="AC218" s="4" t="s">
        <v>29</v>
      </c>
      <c r="AD218" s="6">
        <v>0</v>
      </c>
    </row>
    <row r="219" spans="1:30" x14ac:dyDescent="0.25">
      <c r="A219" s="3" t="s">
        <v>29</v>
      </c>
      <c r="B219" s="4" t="s">
        <v>1931</v>
      </c>
      <c r="C219" s="4" t="s">
        <v>2177</v>
      </c>
      <c r="D219" s="5">
        <v>44293</v>
      </c>
      <c r="E219" s="5">
        <v>44293</v>
      </c>
      <c r="F219" s="5">
        <v>44298</v>
      </c>
      <c r="G219" s="4" t="s">
        <v>315</v>
      </c>
      <c r="H219" s="4" t="s">
        <v>32</v>
      </c>
      <c r="I219" s="6">
        <v>-12539.15</v>
      </c>
      <c r="J219" s="4" t="s">
        <v>39</v>
      </c>
      <c r="K219" s="4" t="s">
        <v>33</v>
      </c>
      <c r="L219" s="6">
        <v>-1052661.6399999999</v>
      </c>
      <c r="M219" s="6">
        <v>-12539.15</v>
      </c>
      <c r="N219" s="7">
        <f t="shared" si="3"/>
        <v>12539.15</v>
      </c>
      <c r="O219" s="4" t="s">
        <v>2178</v>
      </c>
      <c r="P219" s="4" t="s">
        <v>2178</v>
      </c>
      <c r="Q219" s="4" t="s">
        <v>2168</v>
      </c>
      <c r="R219" s="4" t="s">
        <v>29</v>
      </c>
      <c r="S219" s="4" t="s">
        <v>36</v>
      </c>
      <c r="T219" s="4" t="s">
        <v>2179</v>
      </c>
      <c r="U219" s="4" t="s">
        <v>29</v>
      </c>
      <c r="V219" s="4" t="s">
        <v>29</v>
      </c>
      <c r="W219" s="4" t="s">
        <v>29</v>
      </c>
      <c r="X219" s="4" t="s">
        <v>1933</v>
      </c>
      <c r="Y219" s="4" t="s">
        <v>29</v>
      </c>
      <c r="Z219" s="5"/>
      <c r="AA219" s="4" t="s">
        <v>29</v>
      </c>
      <c r="AB219" s="4" t="s">
        <v>29</v>
      </c>
      <c r="AC219" s="4" t="s">
        <v>29</v>
      </c>
      <c r="AD219" s="6">
        <v>0</v>
      </c>
    </row>
    <row r="220" spans="1:30" x14ac:dyDescent="0.25">
      <c r="A220" s="3" t="s">
        <v>29</v>
      </c>
      <c r="B220" s="4" t="s">
        <v>1931</v>
      </c>
      <c r="C220" s="4" t="s">
        <v>2989</v>
      </c>
      <c r="D220" s="5">
        <v>44339</v>
      </c>
      <c r="E220" s="5">
        <v>44339</v>
      </c>
      <c r="F220" s="5">
        <v>44342</v>
      </c>
      <c r="G220" s="4" t="s">
        <v>315</v>
      </c>
      <c r="H220" s="4" t="s">
        <v>32</v>
      </c>
      <c r="I220" s="6">
        <v>-12405.16</v>
      </c>
      <c r="J220" s="4" t="s">
        <v>39</v>
      </c>
      <c r="K220" s="4" t="s">
        <v>33</v>
      </c>
      <c r="L220" s="6">
        <v>-1041413.18</v>
      </c>
      <c r="M220" s="6">
        <v>-12405.16</v>
      </c>
      <c r="N220" s="7">
        <f t="shared" si="3"/>
        <v>12405.16</v>
      </c>
      <c r="O220" s="4" t="s">
        <v>2990</v>
      </c>
      <c r="P220" s="4" t="s">
        <v>1991</v>
      </c>
      <c r="Q220" s="4" t="s">
        <v>2452</v>
      </c>
      <c r="R220" s="4" t="s">
        <v>29</v>
      </c>
      <c r="S220" s="4" t="s">
        <v>36</v>
      </c>
      <c r="T220" s="4" t="s">
        <v>2991</v>
      </c>
      <c r="U220" s="4" t="s">
        <v>29</v>
      </c>
      <c r="V220" s="4" t="s">
        <v>29</v>
      </c>
      <c r="W220" s="4" t="s">
        <v>29</v>
      </c>
      <c r="X220" s="4" t="s">
        <v>1933</v>
      </c>
      <c r="Y220" s="4" t="s">
        <v>29</v>
      </c>
      <c r="Z220" s="5"/>
      <c r="AA220" s="4" t="s">
        <v>29</v>
      </c>
      <c r="AB220" s="4" t="s">
        <v>29</v>
      </c>
      <c r="AC220" s="4" t="s">
        <v>29</v>
      </c>
      <c r="AD220" s="6">
        <v>0</v>
      </c>
    </row>
    <row r="221" spans="1:30" x14ac:dyDescent="0.25">
      <c r="A221" s="3" t="s">
        <v>29</v>
      </c>
      <c r="B221" s="4" t="s">
        <v>100</v>
      </c>
      <c r="C221" s="4" t="s">
        <v>2992</v>
      </c>
      <c r="D221" s="5">
        <v>44356</v>
      </c>
      <c r="E221" s="5">
        <v>44356</v>
      </c>
      <c r="F221" s="5">
        <v>44357</v>
      </c>
      <c r="G221" s="4" t="s">
        <v>101</v>
      </c>
      <c r="H221" s="4" t="s">
        <v>32</v>
      </c>
      <c r="I221" s="6">
        <v>-12325.5</v>
      </c>
      <c r="J221" s="4" t="s">
        <v>39</v>
      </c>
      <c r="K221" s="4" t="s">
        <v>33</v>
      </c>
      <c r="L221" s="6">
        <v>-1034725.73</v>
      </c>
      <c r="M221" s="6">
        <v>-12325.5</v>
      </c>
      <c r="N221" s="7">
        <f t="shared" si="3"/>
        <v>12325.5</v>
      </c>
      <c r="O221" s="4" t="s">
        <v>2993</v>
      </c>
      <c r="P221" s="4" t="s">
        <v>130</v>
      </c>
      <c r="Q221" s="4" t="s">
        <v>131</v>
      </c>
      <c r="R221" s="4" t="s">
        <v>29</v>
      </c>
      <c r="S221" s="4" t="s">
        <v>36</v>
      </c>
      <c r="T221" s="4" t="s">
        <v>153</v>
      </c>
      <c r="U221" s="4" t="s">
        <v>2795</v>
      </c>
      <c r="V221" s="4" t="s">
        <v>29</v>
      </c>
      <c r="W221" s="4" t="s">
        <v>2878</v>
      </c>
      <c r="X221" s="4" t="s">
        <v>29</v>
      </c>
      <c r="Y221" s="4" t="s">
        <v>2879</v>
      </c>
      <c r="Z221" s="5">
        <v>44395</v>
      </c>
      <c r="AA221" s="4" t="s">
        <v>29</v>
      </c>
      <c r="AB221" s="4" t="s">
        <v>29</v>
      </c>
      <c r="AC221" s="4" t="s">
        <v>29</v>
      </c>
      <c r="AD221" s="6">
        <v>0</v>
      </c>
    </row>
    <row r="222" spans="1:30" x14ac:dyDescent="0.25">
      <c r="A222" s="3" t="s">
        <v>29</v>
      </c>
      <c r="B222" s="4" t="s">
        <v>1931</v>
      </c>
      <c r="C222" s="4" t="s">
        <v>1684</v>
      </c>
      <c r="D222" s="5">
        <v>44369</v>
      </c>
      <c r="E222" s="5">
        <v>44369</v>
      </c>
      <c r="F222" s="5">
        <v>44369</v>
      </c>
      <c r="G222" s="4" t="s">
        <v>1185</v>
      </c>
      <c r="H222" s="4" t="s">
        <v>32</v>
      </c>
      <c r="I222" s="6">
        <v>-12198.74</v>
      </c>
      <c r="J222" s="4" t="s">
        <v>39</v>
      </c>
      <c r="K222" s="4" t="s">
        <v>33</v>
      </c>
      <c r="L222" s="6">
        <v>-1024084.22</v>
      </c>
      <c r="M222" s="6">
        <v>-12198.74</v>
      </c>
      <c r="N222" s="7">
        <f t="shared" si="3"/>
        <v>12198.74</v>
      </c>
      <c r="O222" s="4" t="s">
        <v>2994</v>
      </c>
      <c r="P222" s="4" t="s">
        <v>2995</v>
      </c>
      <c r="Q222" s="4" t="s">
        <v>2007</v>
      </c>
      <c r="R222" s="4" t="s">
        <v>29</v>
      </c>
      <c r="S222" s="4" t="s">
        <v>36</v>
      </c>
      <c r="T222" s="4" t="s">
        <v>2996</v>
      </c>
      <c r="U222" s="4" t="s">
        <v>29</v>
      </c>
      <c r="V222" s="4" t="s">
        <v>29</v>
      </c>
      <c r="W222" s="4" t="s">
        <v>29</v>
      </c>
      <c r="X222" s="4" t="s">
        <v>1933</v>
      </c>
      <c r="Y222" s="4" t="s">
        <v>29</v>
      </c>
      <c r="Z222" s="5"/>
      <c r="AA222" s="4" t="s">
        <v>29</v>
      </c>
      <c r="AB222" s="4" t="s">
        <v>29</v>
      </c>
      <c r="AC222" s="4" t="s">
        <v>29</v>
      </c>
      <c r="AD222" s="6">
        <v>0</v>
      </c>
    </row>
    <row r="223" spans="1:30" x14ac:dyDescent="0.25">
      <c r="A223" s="3" t="s">
        <v>29</v>
      </c>
      <c r="B223" s="4" t="s">
        <v>1931</v>
      </c>
      <c r="C223" s="4" t="s">
        <v>2997</v>
      </c>
      <c r="D223" s="5">
        <v>44367</v>
      </c>
      <c r="E223" s="5">
        <v>44367</v>
      </c>
      <c r="F223" s="5">
        <v>44368</v>
      </c>
      <c r="G223" s="4" t="s">
        <v>1185</v>
      </c>
      <c r="H223" s="4" t="s">
        <v>32</v>
      </c>
      <c r="I223" s="6">
        <v>-12174.62</v>
      </c>
      <c r="J223" s="4" t="s">
        <v>39</v>
      </c>
      <c r="K223" s="4" t="s">
        <v>33</v>
      </c>
      <c r="L223" s="6">
        <v>-1022059.35</v>
      </c>
      <c r="M223" s="6">
        <v>-12174.62</v>
      </c>
      <c r="N223" s="7">
        <f t="shared" si="3"/>
        <v>12174.62</v>
      </c>
      <c r="O223" s="4" t="s">
        <v>2998</v>
      </c>
      <c r="P223" s="4" t="s">
        <v>2999</v>
      </c>
      <c r="Q223" s="4" t="s">
        <v>2873</v>
      </c>
      <c r="R223" s="4" t="s">
        <v>29</v>
      </c>
      <c r="S223" s="4" t="s">
        <v>36</v>
      </c>
      <c r="T223" s="4" t="s">
        <v>3000</v>
      </c>
      <c r="U223" s="4" t="s">
        <v>29</v>
      </c>
      <c r="V223" s="4" t="s">
        <v>29</v>
      </c>
      <c r="W223" s="4" t="s">
        <v>29</v>
      </c>
      <c r="X223" s="4" t="s">
        <v>1933</v>
      </c>
      <c r="Y223" s="4" t="s">
        <v>29</v>
      </c>
      <c r="Z223" s="5"/>
      <c r="AA223" s="4" t="s">
        <v>29</v>
      </c>
      <c r="AB223" s="4" t="s">
        <v>29</v>
      </c>
      <c r="AC223" s="4" t="s">
        <v>29</v>
      </c>
      <c r="AD223" s="6">
        <v>0</v>
      </c>
    </row>
    <row r="224" spans="1:30" x14ac:dyDescent="0.25">
      <c r="A224" s="3" t="s">
        <v>29</v>
      </c>
      <c r="B224" s="4" t="s">
        <v>1931</v>
      </c>
      <c r="C224" s="4" t="s">
        <v>3001</v>
      </c>
      <c r="D224" s="5">
        <v>44371</v>
      </c>
      <c r="E224" s="5">
        <v>44371</v>
      </c>
      <c r="F224" s="5">
        <v>44374</v>
      </c>
      <c r="G224" s="4" t="s">
        <v>1185</v>
      </c>
      <c r="H224" s="4" t="s">
        <v>32</v>
      </c>
      <c r="I224" s="6">
        <v>-12127.26</v>
      </c>
      <c r="J224" s="4" t="s">
        <v>39</v>
      </c>
      <c r="K224" s="4" t="s">
        <v>33</v>
      </c>
      <c r="L224" s="6">
        <v>-1018083.48</v>
      </c>
      <c r="M224" s="6">
        <v>-12127.26</v>
      </c>
      <c r="N224" s="7">
        <f t="shared" si="3"/>
        <v>12127.26</v>
      </c>
      <c r="O224" s="4" t="s">
        <v>3002</v>
      </c>
      <c r="P224" s="4" t="s">
        <v>3003</v>
      </c>
      <c r="Q224" s="4" t="s">
        <v>1984</v>
      </c>
      <c r="R224" s="4" t="s">
        <v>29</v>
      </c>
      <c r="S224" s="4" t="s">
        <v>36</v>
      </c>
      <c r="T224" s="4" t="s">
        <v>3004</v>
      </c>
      <c r="U224" s="4" t="s">
        <v>29</v>
      </c>
      <c r="V224" s="4" t="s">
        <v>29</v>
      </c>
      <c r="W224" s="4" t="s">
        <v>29</v>
      </c>
      <c r="X224" s="4" t="s">
        <v>1933</v>
      </c>
      <c r="Y224" s="4" t="s">
        <v>29</v>
      </c>
      <c r="Z224" s="5"/>
      <c r="AA224" s="4" t="s">
        <v>29</v>
      </c>
      <c r="AB224" s="4" t="s">
        <v>29</v>
      </c>
      <c r="AC224" s="4" t="s">
        <v>29</v>
      </c>
      <c r="AD224" s="6">
        <v>0</v>
      </c>
    </row>
    <row r="225" spans="1:30" x14ac:dyDescent="0.25">
      <c r="A225" s="3" t="s">
        <v>29</v>
      </c>
      <c r="B225" s="4" t="s">
        <v>1931</v>
      </c>
      <c r="C225" s="4" t="s">
        <v>2280</v>
      </c>
      <c r="D225" s="5">
        <v>44310</v>
      </c>
      <c r="E225" s="5">
        <v>44305</v>
      </c>
      <c r="F225" s="5">
        <v>44310</v>
      </c>
      <c r="G225" s="4" t="s">
        <v>1185</v>
      </c>
      <c r="H225" s="4" t="s">
        <v>32</v>
      </c>
      <c r="I225" s="6">
        <v>-12056.24</v>
      </c>
      <c r="J225" s="4" t="s">
        <v>39</v>
      </c>
      <c r="K225" s="4" t="s">
        <v>33</v>
      </c>
      <c r="L225" s="6">
        <v>-1012121.35</v>
      </c>
      <c r="M225" s="6">
        <v>-12056.24</v>
      </c>
      <c r="N225" s="7">
        <f t="shared" si="3"/>
        <v>12056.24</v>
      </c>
      <c r="O225" s="4" t="s">
        <v>2281</v>
      </c>
      <c r="P225" s="4" t="s">
        <v>2281</v>
      </c>
      <c r="Q225" s="4" t="s">
        <v>1932</v>
      </c>
      <c r="R225" s="4" t="s">
        <v>29</v>
      </c>
      <c r="S225" s="4" t="s">
        <v>36</v>
      </c>
      <c r="T225" s="4" t="s">
        <v>2282</v>
      </c>
      <c r="U225" s="4" t="s">
        <v>29</v>
      </c>
      <c r="V225" s="4" t="s">
        <v>29</v>
      </c>
      <c r="W225" s="4" t="s">
        <v>29</v>
      </c>
      <c r="X225" s="4" t="s">
        <v>1933</v>
      </c>
      <c r="Y225" s="4" t="s">
        <v>29</v>
      </c>
      <c r="Z225" s="5"/>
      <c r="AA225" s="4" t="s">
        <v>29</v>
      </c>
      <c r="AB225" s="4" t="s">
        <v>29</v>
      </c>
      <c r="AC225" s="4" t="s">
        <v>29</v>
      </c>
      <c r="AD225" s="6">
        <v>0</v>
      </c>
    </row>
    <row r="226" spans="1:30" x14ac:dyDescent="0.25">
      <c r="A226" s="3" t="s">
        <v>29</v>
      </c>
      <c r="B226" s="4" t="s">
        <v>1931</v>
      </c>
      <c r="C226" s="4" t="s">
        <v>1253</v>
      </c>
      <c r="D226" s="5">
        <v>44104</v>
      </c>
      <c r="E226" s="5">
        <v>44104</v>
      </c>
      <c r="F226" s="5">
        <v>44111</v>
      </c>
      <c r="G226" s="4" t="s">
        <v>1185</v>
      </c>
      <c r="H226" s="4" t="s">
        <v>32</v>
      </c>
      <c r="I226" s="6">
        <v>-12036.2</v>
      </c>
      <c r="J226" s="4" t="s">
        <v>39</v>
      </c>
      <c r="K226" s="4" t="s">
        <v>33</v>
      </c>
      <c r="L226" s="6">
        <v>-1010438.99</v>
      </c>
      <c r="M226" s="6">
        <v>-12036.2</v>
      </c>
      <c r="N226" s="7">
        <f t="shared" si="3"/>
        <v>12036.2</v>
      </c>
      <c r="O226" s="4" t="s">
        <v>1254</v>
      </c>
      <c r="P226" s="4" t="s">
        <v>1254</v>
      </c>
      <c r="Q226" s="4" t="s">
        <v>1254</v>
      </c>
      <c r="R226" s="4" t="s">
        <v>29</v>
      </c>
      <c r="S226" s="4" t="s">
        <v>36</v>
      </c>
      <c r="T226" s="4" t="s">
        <v>1254</v>
      </c>
      <c r="U226" s="4" t="s">
        <v>1198</v>
      </c>
      <c r="V226" s="4" t="s">
        <v>29</v>
      </c>
      <c r="W226" s="4" t="s">
        <v>1199</v>
      </c>
      <c r="X226" s="4" t="s">
        <v>1933</v>
      </c>
      <c r="Y226" s="4" t="s">
        <v>29</v>
      </c>
      <c r="Z226" s="5"/>
      <c r="AA226" s="4" t="s">
        <v>29</v>
      </c>
      <c r="AB226" s="4" t="s">
        <v>29</v>
      </c>
      <c r="AC226" s="4" t="s">
        <v>29</v>
      </c>
      <c r="AD226" s="6">
        <v>0</v>
      </c>
    </row>
    <row r="227" spans="1:30" x14ac:dyDescent="0.25">
      <c r="A227" s="3" t="s">
        <v>29</v>
      </c>
      <c r="B227" s="4" t="s">
        <v>1931</v>
      </c>
      <c r="C227" s="4" t="s">
        <v>1581</v>
      </c>
      <c r="D227" s="5">
        <v>44327</v>
      </c>
      <c r="E227" s="5">
        <v>44325</v>
      </c>
      <c r="F227" s="5">
        <v>44327</v>
      </c>
      <c r="G227" s="4" t="s">
        <v>1185</v>
      </c>
      <c r="H227" s="4" t="s">
        <v>32</v>
      </c>
      <c r="I227" s="6">
        <v>-12000</v>
      </c>
      <c r="J227" s="4" t="s">
        <v>39</v>
      </c>
      <c r="K227" s="4" t="s">
        <v>33</v>
      </c>
      <c r="L227" s="6">
        <v>-1007400</v>
      </c>
      <c r="M227" s="6">
        <v>-12000</v>
      </c>
      <c r="N227" s="7">
        <f t="shared" si="3"/>
        <v>12000</v>
      </c>
      <c r="O227" s="4" t="s">
        <v>3005</v>
      </c>
      <c r="P227" s="4" t="s">
        <v>3005</v>
      </c>
      <c r="Q227" s="4" t="s">
        <v>3006</v>
      </c>
      <c r="R227" s="4" t="s">
        <v>29</v>
      </c>
      <c r="S227" s="4" t="s">
        <v>36</v>
      </c>
      <c r="T227" s="4" t="s">
        <v>3007</v>
      </c>
      <c r="U227" s="4" t="s">
        <v>29</v>
      </c>
      <c r="V227" s="4" t="s">
        <v>29</v>
      </c>
      <c r="W227" s="4" t="s">
        <v>29</v>
      </c>
      <c r="X227" s="4" t="s">
        <v>1933</v>
      </c>
      <c r="Y227" s="4" t="s">
        <v>29</v>
      </c>
      <c r="Z227" s="5"/>
      <c r="AA227" s="4" t="s">
        <v>29</v>
      </c>
      <c r="AB227" s="4" t="s">
        <v>29</v>
      </c>
      <c r="AC227" s="4" t="s">
        <v>29</v>
      </c>
      <c r="AD227" s="6">
        <v>0</v>
      </c>
    </row>
    <row r="228" spans="1:30" x14ac:dyDescent="0.25">
      <c r="A228" s="3" t="s">
        <v>29</v>
      </c>
      <c r="B228" s="4" t="s">
        <v>1931</v>
      </c>
      <c r="C228" s="4" t="s">
        <v>3008</v>
      </c>
      <c r="D228" s="5">
        <v>44350</v>
      </c>
      <c r="E228" s="5">
        <v>44350</v>
      </c>
      <c r="F228" s="5">
        <v>44359</v>
      </c>
      <c r="G228" s="4" t="s">
        <v>315</v>
      </c>
      <c r="H228" s="4" t="s">
        <v>32</v>
      </c>
      <c r="I228" s="6">
        <v>-11978.3</v>
      </c>
      <c r="J228" s="4" t="s">
        <v>39</v>
      </c>
      <c r="K228" s="4" t="s">
        <v>33</v>
      </c>
      <c r="L228" s="6">
        <v>-1005578.29</v>
      </c>
      <c r="M228" s="6">
        <v>-11978.3</v>
      </c>
      <c r="N228" s="7">
        <f t="shared" si="3"/>
        <v>11978.3</v>
      </c>
      <c r="O228" s="4" t="s">
        <v>3009</v>
      </c>
      <c r="P228" s="4" t="s">
        <v>2689</v>
      </c>
      <c r="Q228" s="4" t="s">
        <v>2505</v>
      </c>
      <c r="R228" s="4" t="s">
        <v>29</v>
      </c>
      <c r="S228" s="4" t="s">
        <v>36</v>
      </c>
      <c r="T228" s="4" t="s">
        <v>3010</v>
      </c>
      <c r="U228" s="4" t="s">
        <v>29</v>
      </c>
      <c r="V228" s="4" t="s">
        <v>29</v>
      </c>
      <c r="W228" s="4" t="s">
        <v>29</v>
      </c>
      <c r="X228" s="4" t="s">
        <v>1933</v>
      </c>
      <c r="Y228" s="4" t="s">
        <v>29</v>
      </c>
      <c r="Z228" s="5"/>
      <c r="AA228" s="4" t="s">
        <v>29</v>
      </c>
      <c r="AB228" s="4" t="s">
        <v>29</v>
      </c>
      <c r="AC228" s="4" t="s">
        <v>29</v>
      </c>
      <c r="AD228" s="6">
        <v>0</v>
      </c>
    </row>
    <row r="229" spans="1:30" x14ac:dyDescent="0.25">
      <c r="A229" s="3" t="s">
        <v>29</v>
      </c>
      <c r="B229" s="4" t="s">
        <v>1173</v>
      </c>
      <c r="C229" s="4" t="s">
        <v>1752</v>
      </c>
      <c r="D229" s="5">
        <v>44308</v>
      </c>
      <c r="E229" s="5">
        <v>44308</v>
      </c>
      <c r="F229" s="5">
        <v>44308</v>
      </c>
      <c r="G229" s="4" t="s">
        <v>101</v>
      </c>
      <c r="H229" s="4" t="s">
        <v>32</v>
      </c>
      <c r="I229" s="6">
        <v>-11671.04</v>
      </c>
      <c r="J229" s="4" t="s">
        <v>39</v>
      </c>
      <c r="K229" s="4" t="s">
        <v>33</v>
      </c>
      <c r="L229" s="6">
        <v>-979783.81</v>
      </c>
      <c r="M229" s="6">
        <v>-11671.04</v>
      </c>
      <c r="N229" s="7">
        <f t="shared" si="3"/>
        <v>11671.04</v>
      </c>
      <c r="O229" s="4" t="s">
        <v>1753</v>
      </c>
      <c r="P229" s="4" t="s">
        <v>1175</v>
      </c>
      <c r="Q229" s="4" t="s">
        <v>1176</v>
      </c>
      <c r="R229" s="4" t="s">
        <v>29</v>
      </c>
      <c r="S229" s="4" t="s">
        <v>36</v>
      </c>
      <c r="T229" s="4" t="s">
        <v>1744</v>
      </c>
      <c r="U229" s="4" t="s">
        <v>207</v>
      </c>
      <c r="V229" s="4" t="s">
        <v>29</v>
      </c>
      <c r="W229" s="4" t="s">
        <v>1754</v>
      </c>
      <c r="X229" s="4" t="s">
        <v>29</v>
      </c>
      <c r="Y229" s="4" t="s">
        <v>29</v>
      </c>
      <c r="Z229" s="5"/>
      <c r="AA229" s="4" t="s">
        <v>29</v>
      </c>
      <c r="AB229" s="4" t="s">
        <v>29</v>
      </c>
      <c r="AC229" s="4" t="s">
        <v>29</v>
      </c>
      <c r="AD229" s="6">
        <v>0</v>
      </c>
    </row>
    <row r="230" spans="1:30" x14ac:dyDescent="0.25">
      <c r="A230" s="3" t="s">
        <v>29</v>
      </c>
      <c r="B230" s="4" t="s">
        <v>1931</v>
      </c>
      <c r="C230" s="4" t="s">
        <v>3011</v>
      </c>
      <c r="D230" s="5">
        <v>44369</v>
      </c>
      <c r="E230" s="5">
        <v>44369</v>
      </c>
      <c r="F230" s="5">
        <v>44371</v>
      </c>
      <c r="G230" s="4" t="s">
        <v>315</v>
      </c>
      <c r="H230" s="4" t="s">
        <v>32</v>
      </c>
      <c r="I230" s="6">
        <v>-11591.21</v>
      </c>
      <c r="J230" s="4" t="s">
        <v>39</v>
      </c>
      <c r="K230" s="4" t="s">
        <v>33</v>
      </c>
      <c r="L230" s="6">
        <v>-973082.08</v>
      </c>
      <c r="M230" s="6">
        <v>-11591.21</v>
      </c>
      <c r="N230" s="7">
        <f t="shared" si="3"/>
        <v>11591.21</v>
      </c>
      <c r="O230" s="4" t="s">
        <v>3012</v>
      </c>
      <c r="P230" s="4" t="s">
        <v>2538</v>
      </c>
      <c r="Q230" s="4" t="s">
        <v>1974</v>
      </c>
      <c r="R230" s="4" t="s">
        <v>29</v>
      </c>
      <c r="S230" s="4" t="s">
        <v>36</v>
      </c>
      <c r="T230" s="4" t="s">
        <v>3013</v>
      </c>
      <c r="U230" s="4" t="s">
        <v>29</v>
      </c>
      <c r="V230" s="4" t="s">
        <v>29</v>
      </c>
      <c r="W230" s="4" t="s">
        <v>29</v>
      </c>
      <c r="X230" s="4" t="s">
        <v>1933</v>
      </c>
      <c r="Y230" s="4" t="s">
        <v>29</v>
      </c>
      <c r="Z230" s="5"/>
      <c r="AA230" s="4" t="s">
        <v>29</v>
      </c>
      <c r="AB230" s="4" t="s">
        <v>29</v>
      </c>
      <c r="AC230" s="4" t="s">
        <v>29</v>
      </c>
      <c r="AD230" s="6">
        <v>0</v>
      </c>
    </row>
    <row r="231" spans="1:30" x14ac:dyDescent="0.25">
      <c r="A231" s="3" t="s">
        <v>29</v>
      </c>
      <c r="B231" s="4" t="s">
        <v>1931</v>
      </c>
      <c r="C231" s="4" t="s">
        <v>3014</v>
      </c>
      <c r="D231" s="5">
        <v>44286</v>
      </c>
      <c r="E231" s="5">
        <v>44286</v>
      </c>
      <c r="F231" s="5">
        <v>44287</v>
      </c>
      <c r="G231" s="4" t="s">
        <v>315</v>
      </c>
      <c r="H231" s="4" t="s">
        <v>32</v>
      </c>
      <c r="I231" s="6">
        <v>-11477.37</v>
      </c>
      <c r="J231" s="4" t="s">
        <v>39</v>
      </c>
      <c r="K231" s="4" t="s">
        <v>33</v>
      </c>
      <c r="L231" s="6">
        <v>-963525.21</v>
      </c>
      <c r="M231" s="6">
        <v>-11477.37</v>
      </c>
      <c r="N231" s="7">
        <f t="shared" si="3"/>
        <v>11477.37</v>
      </c>
      <c r="O231" s="4" t="s">
        <v>3015</v>
      </c>
      <c r="P231" s="4" t="s">
        <v>3015</v>
      </c>
      <c r="Q231" s="4" t="s">
        <v>2505</v>
      </c>
      <c r="R231" s="4" t="s">
        <v>29</v>
      </c>
      <c r="S231" s="4" t="s">
        <v>36</v>
      </c>
      <c r="T231" s="4" t="s">
        <v>3016</v>
      </c>
      <c r="U231" s="4" t="s">
        <v>29</v>
      </c>
      <c r="V231" s="4" t="s">
        <v>29</v>
      </c>
      <c r="W231" s="4" t="s">
        <v>29</v>
      </c>
      <c r="X231" s="4" t="s">
        <v>1933</v>
      </c>
      <c r="Y231" s="4" t="s">
        <v>3017</v>
      </c>
      <c r="Z231" s="5">
        <v>44390</v>
      </c>
      <c r="AA231" s="4" t="s">
        <v>29</v>
      </c>
      <c r="AB231" s="4" t="s">
        <v>29</v>
      </c>
      <c r="AC231" s="4" t="s">
        <v>29</v>
      </c>
      <c r="AD231" s="6">
        <v>0</v>
      </c>
    </row>
    <row r="232" spans="1:30" x14ac:dyDescent="0.25">
      <c r="A232" s="3" t="s">
        <v>29</v>
      </c>
      <c r="B232" s="4" t="s">
        <v>1931</v>
      </c>
      <c r="C232" s="4" t="s">
        <v>3018</v>
      </c>
      <c r="D232" s="5">
        <v>44376</v>
      </c>
      <c r="E232" s="5">
        <v>44338</v>
      </c>
      <c r="F232" s="5">
        <v>44376</v>
      </c>
      <c r="G232" s="4" t="s">
        <v>1185</v>
      </c>
      <c r="H232" s="4" t="s">
        <v>32</v>
      </c>
      <c r="I232" s="6">
        <v>-11463.56</v>
      </c>
      <c r="J232" s="4" t="s">
        <v>39</v>
      </c>
      <c r="K232" s="4" t="s">
        <v>33</v>
      </c>
      <c r="L232" s="6">
        <v>-962365.86</v>
      </c>
      <c r="M232" s="6">
        <v>-11463.56</v>
      </c>
      <c r="N232" s="7">
        <f t="shared" si="3"/>
        <v>11463.56</v>
      </c>
      <c r="O232" s="4" t="s">
        <v>2532</v>
      </c>
      <c r="P232" s="4" t="s">
        <v>2532</v>
      </c>
      <c r="Q232" s="4" t="s">
        <v>2644</v>
      </c>
      <c r="R232" s="4" t="s">
        <v>29</v>
      </c>
      <c r="S232" s="4" t="s">
        <v>36</v>
      </c>
      <c r="T232" s="4" t="s">
        <v>132</v>
      </c>
      <c r="U232" s="4" t="s">
        <v>29</v>
      </c>
      <c r="V232" s="4" t="s">
        <v>29</v>
      </c>
      <c r="W232" s="4" t="s">
        <v>29</v>
      </c>
      <c r="X232" s="4" t="s">
        <v>1933</v>
      </c>
      <c r="Y232" s="4" t="s">
        <v>29</v>
      </c>
      <c r="Z232" s="5"/>
      <c r="AA232" s="4" t="s">
        <v>29</v>
      </c>
      <c r="AB232" s="4" t="s">
        <v>29</v>
      </c>
      <c r="AC232" s="4" t="s">
        <v>29</v>
      </c>
      <c r="AD232" s="6">
        <v>0</v>
      </c>
    </row>
    <row r="233" spans="1:30" x14ac:dyDescent="0.25">
      <c r="A233" s="3" t="s">
        <v>29</v>
      </c>
      <c r="B233" s="4" t="s">
        <v>1173</v>
      </c>
      <c r="C233" s="4" t="s">
        <v>1454</v>
      </c>
      <c r="D233" s="5">
        <v>44174</v>
      </c>
      <c r="E233" s="5">
        <v>44174</v>
      </c>
      <c r="F233" s="5">
        <v>44175</v>
      </c>
      <c r="G233" s="4" t="s">
        <v>101</v>
      </c>
      <c r="H233" s="4" t="s">
        <v>32</v>
      </c>
      <c r="I233" s="6">
        <v>-11459.68</v>
      </c>
      <c r="J233" s="4" t="s">
        <v>39</v>
      </c>
      <c r="K233" s="4" t="s">
        <v>33</v>
      </c>
      <c r="L233" s="6">
        <v>-962040.14</v>
      </c>
      <c r="M233" s="6">
        <v>-11459.68</v>
      </c>
      <c r="N233" s="7">
        <f t="shared" si="3"/>
        <v>11459.68</v>
      </c>
      <c r="O233" s="4" t="s">
        <v>1455</v>
      </c>
      <c r="P233" s="4" t="s">
        <v>1178</v>
      </c>
      <c r="Q233" s="4" t="s">
        <v>1456</v>
      </c>
      <c r="R233" s="4" t="s">
        <v>29</v>
      </c>
      <c r="S233" s="4" t="s">
        <v>36</v>
      </c>
      <c r="T233" s="4" t="s">
        <v>1197</v>
      </c>
      <c r="U233" s="4" t="s">
        <v>1457</v>
      </c>
      <c r="V233" s="4" t="s">
        <v>29</v>
      </c>
      <c r="W233" s="4" t="s">
        <v>1458</v>
      </c>
      <c r="X233" s="4" t="s">
        <v>29</v>
      </c>
      <c r="Y233" s="4" t="s">
        <v>29</v>
      </c>
      <c r="Z233" s="5"/>
      <c r="AA233" s="4" t="s">
        <v>29</v>
      </c>
      <c r="AB233" s="4" t="s">
        <v>29</v>
      </c>
      <c r="AC233" s="4" t="s">
        <v>29</v>
      </c>
      <c r="AD233" s="6">
        <v>0</v>
      </c>
    </row>
    <row r="234" spans="1:30" x14ac:dyDescent="0.25">
      <c r="A234" s="3" t="s">
        <v>29</v>
      </c>
      <c r="B234" s="4" t="s">
        <v>100</v>
      </c>
      <c r="C234" s="4" t="s">
        <v>3019</v>
      </c>
      <c r="D234" s="5">
        <v>44341</v>
      </c>
      <c r="E234" s="5">
        <v>44341</v>
      </c>
      <c r="F234" s="5">
        <v>44342</v>
      </c>
      <c r="G234" s="4" t="s">
        <v>101</v>
      </c>
      <c r="H234" s="4" t="s">
        <v>32</v>
      </c>
      <c r="I234" s="6">
        <v>-11359.04</v>
      </c>
      <c r="J234" s="4" t="s">
        <v>39</v>
      </c>
      <c r="K234" s="4" t="s">
        <v>33</v>
      </c>
      <c r="L234" s="6">
        <v>-953591.41</v>
      </c>
      <c r="M234" s="6">
        <v>-11359.04</v>
      </c>
      <c r="N234" s="7">
        <f t="shared" si="3"/>
        <v>11359.04</v>
      </c>
      <c r="O234" s="4" t="s">
        <v>3020</v>
      </c>
      <c r="P234" s="4" t="s">
        <v>141</v>
      </c>
      <c r="Q234" s="4" t="s">
        <v>142</v>
      </c>
      <c r="R234" s="4" t="s">
        <v>29</v>
      </c>
      <c r="S234" s="4" t="s">
        <v>36</v>
      </c>
      <c r="T234" s="4" t="s">
        <v>148</v>
      </c>
      <c r="U234" s="4" t="s">
        <v>149</v>
      </c>
      <c r="V234" s="4" t="s">
        <v>29</v>
      </c>
      <c r="W234" s="4" t="s">
        <v>151</v>
      </c>
      <c r="X234" s="4" t="s">
        <v>29</v>
      </c>
      <c r="Y234" s="4" t="s">
        <v>29</v>
      </c>
      <c r="Z234" s="5"/>
      <c r="AA234" s="4" t="s">
        <v>29</v>
      </c>
      <c r="AB234" s="4" t="s">
        <v>29</v>
      </c>
      <c r="AC234" s="4" t="s">
        <v>29</v>
      </c>
      <c r="AD234" s="6">
        <v>0</v>
      </c>
    </row>
    <row r="235" spans="1:30" x14ac:dyDescent="0.25">
      <c r="A235" s="3" t="s">
        <v>29</v>
      </c>
      <c r="B235" s="4" t="s">
        <v>100</v>
      </c>
      <c r="C235" s="4" t="s">
        <v>190</v>
      </c>
      <c r="D235" s="5">
        <v>44307</v>
      </c>
      <c r="E235" s="5">
        <v>44307</v>
      </c>
      <c r="F235" s="5">
        <v>44308</v>
      </c>
      <c r="G235" s="4" t="s">
        <v>101</v>
      </c>
      <c r="H235" s="4" t="s">
        <v>32</v>
      </c>
      <c r="I235" s="6">
        <v>-11340.38</v>
      </c>
      <c r="J235" s="4" t="s">
        <v>39</v>
      </c>
      <c r="K235" s="4" t="s">
        <v>33</v>
      </c>
      <c r="L235" s="6">
        <v>-952024.9</v>
      </c>
      <c r="M235" s="6">
        <v>-11340.38</v>
      </c>
      <c r="N235" s="7">
        <f t="shared" si="3"/>
        <v>11340.38</v>
      </c>
      <c r="O235" s="4" t="s">
        <v>191</v>
      </c>
      <c r="P235" s="4" t="s">
        <v>141</v>
      </c>
      <c r="Q235" s="4" t="s">
        <v>142</v>
      </c>
      <c r="R235" s="4" t="s">
        <v>29</v>
      </c>
      <c r="S235" s="4" t="s">
        <v>36</v>
      </c>
      <c r="T235" s="4" t="s">
        <v>148</v>
      </c>
      <c r="U235" s="4" t="s">
        <v>149</v>
      </c>
      <c r="V235" s="4" t="s">
        <v>29</v>
      </c>
      <c r="W235" s="4" t="s">
        <v>150</v>
      </c>
      <c r="X235" s="4" t="s">
        <v>29</v>
      </c>
      <c r="Y235" s="4" t="s">
        <v>29</v>
      </c>
      <c r="Z235" s="5"/>
      <c r="AA235" s="4" t="s">
        <v>29</v>
      </c>
      <c r="AB235" s="4" t="s">
        <v>29</v>
      </c>
      <c r="AC235" s="4" t="s">
        <v>29</v>
      </c>
      <c r="AD235" s="6">
        <v>0</v>
      </c>
    </row>
    <row r="236" spans="1:30" x14ac:dyDescent="0.25">
      <c r="A236" s="3" t="s">
        <v>29</v>
      </c>
      <c r="B236" s="4" t="s">
        <v>1931</v>
      </c>
      <c r="C236" s="4" t="s">
        <v>3021</v>
      </c>
      <c r="D236" s="5">
        <v>44298</v>
      </c>
      <c r="E236" s="5">
        <v>44298</v>
      </c>
      <c r="F236" s="5">
        <v>44299</v>
      </c>
      <c r="G236" s="4" t="s">
        <v>315</v>
      </c>
      <c r="H236" s="4" t="s">
        <v>32</v>
      </c>
      <c r="I236" s="6">
        <v>-11229.39</v>
      </c>
      <c r="J236" s="4" t="s">
        <v>39</v>
      </c>
      <c r="K236" s="4" t="s">
        <v>33</v>
      </c>
      <c r="L236" s="6">
        <v>-942707.29</v>
      </c>
      <c r="M236" s="6">
        <v>-11229.39</v>
      </c>
      <c r="N236" s="7">
        <f t="shared" si="3"/>
        <v>11229.39</v>
      </c>
      <c r="O236" s="4" t="s">
        <v>3022</v>
      </c>
      <c r="P236" s="4" t="s">
        <v>3022</v>
      </c>
      <c r="Q236" s="4" t="s">
        <v>2550</v>
      </c>
      <c r="R236" s="4" t="s">
        <v>29</v>
      </c>
      <c r="S236" s="4" t="s">
        <v>36</v>
      </c>
      <c r="T236" s="4" t="s">
        <v>3023</v>
      </c>
      <c r="U236" s="4" t="s">
        <v>29</v>
      </c>
      <c r="V236" s="4" t="s">
        <v>29</v>
      </c>
      <c r="W236" s="4" t="s">
        <v>29</v>
      </c>
      <c r="X236" s="4" t="s">
        <v>1933</v>
      </c>
      <c r="Y236" s="4" t="s">
        <v>29</v>
      </c>
      <c r="Z236" s="5"/>
      <c r="AA236" s="4" t="s">
        <v>29</v>
      </c>
      <c r="AB236" s="4" t="s">
        <v>29</v>
      </c>
      <c r="AC236" s="4" t="s">
        <v>29</v>
      </c>
      <c r="AD236" s="6">
        <v>0</v>
      </c>
    </row>
    <row r="237" spans="1:30" x14ac:dyDescent="0.25">
      <c r="A237" s="3" t="s">
        <v>29</v>
      </c>
      <c r="B237" s="4" t="s">
        <v>100</v>
      </c>
      <c r="C237" s="4" t="s">
        <v>203</v>
      </c>
      <c r="D237" s="5">
        <v>44311</v>
      </c>
      <c r="E237" s="5">
        <v>44311</v>
      </c>
      <c r="F237" s="5">
        <v>44312</v>
      </c>
      <c r="G237" s="4" t="s">
        <v>101</v>
      </c>
      <c r="H237" s="4" t="s">
        <v>32</v>
      </c>
      <c r="I237" s="6">
        <v>-11225</v>
      </c>
      <c r="J237" s="4" t="s">
        <v>39</v>
      </c>
      <c r="K237" s="4" t="s">
        <v>33</v>
      </c>
      <c r="L237" s="6">
        <v>-942338.75</v>
      </c>
      <c r="M237" s="6">
        <v>-11225</v>
      </c>
      <c r="N237" s="7">
        <f t="shared" si="3"/>
        <v>11225</v>
      </c>
      <c r="O237" s="4" t="s">
        <v>204</v>
      </c>
      <c r="P237" s="4" t="s">
        <v>141</v>
      </c>
      <c r="Q237" s="4" t="s">
        <v>142</v>
      </c>
      <c r="R237" s="4" t="s">
        <v>29</v>
      </c>
      <c r="S237" s="4" t="s">
        <v>36</v>
      </c>
      <c r="T237" s="4" t="s">
        <v>148</v>
      </c>
      <c r="U237" s="4" t="s">
        <v>149</v>
      </c>
      <c r="V237" s="4" t="s">
        <v>29</v>
      </c>
      <c r="W237" s="4" t="s">
        <v>150</v>
      </c>
      <c r="X237" s="4" t="s">
        <v>29</v>
      </c>
      <c r="Y237" s="4" t="s">
        <v>29</v>
      </c>
      <c r="Z237" s="5"/>
      <c r="AA237" s="4" t="s">
        <v>29</v>
      </c>
      <c r="AB237" s="4" t="s">
        <v>29</v>
      </c>
      <c r="AC237" s="4" t="s">
        <v>29</v>
      </c>
      <c r="AD237" s="6">
        <v>0</v>
      </c>
    </row>
    <row r="238" spans="1:30" x14ac:dyDescent="0.25">
      <c r="A238" s="3" t="s">
        <v>29</v>
      </c>
      <c r="B238" s="4" t="s">
        <v>100</v>
      </c>
      <c r="C238" s="4" t="s">
        <v>3024</v>
      </c>
      <c r="D238" s="5">
        <v>44353</v>
      </c>
      <c r="E238" s="5">
        <v>44353</v>
      </c>
      <c r="F238" s="5">
        <v>44355</v>
      </c>
      <c r="G238" s="4" t="s">
        <v>101</v>
      </c>
      <c r="H238" s="4" t="s">
        <v>32</v>
      </c>
      <c r="I238" s="6">
        <v>-11208.71</v>
      </c>
      <c r="J238" s="4" t="s">
        <v>39</v>
      </c>
      <c r="K238" s="4" t="s">
        <v>33</v>
      </c>
      <c r="L238" s="6">
        <v>-940971.2</v>
      </c>
      <c r="M238" s="6">
        <v>-11208.71</v>
      </c>
      <c r="N238" s="7">
        <f t="shared" si="3"/>
        <v>11208.71</v>
      </c>
      <c r="O238" s="4" t="s">
        <v>3025</v>
      </c>
      <c r="P238" s="4" t="s">
        <v>141</v>
      </c>
      <c r="Q238" s="4" t="s">
        <v>142</v>
      </c>
      <c r="R238" s="4" t="s">
        <v>29</v>
      </c>
      <c r="S238" s="4" t="s">
        <v>36</v>
      </c>
      <c r="T238" s="4" t="s">
        <v>148</v>
      </c>
      <c r="U238" s="4" t="s">
        <v>2846</v>
      </c>
      <c r="V238" s="4" t="s">
        <v>29</v>
      </c>
      <c r="W238" s="4" t="s">
        <v>2847</v>
      </c>
      <c r="X238" s="4" t="s">
        <v>29</v>
      </c>
      <c r="Y238" s="4" t="s">
        <v>2732</v>
      </c>
      <c r="Z238" s="5">
        <v>44388</v>
      </c>
      <c r="AA238" s="4" t="s">
        <v>29</v>
      </c>
      <c r="AB238" s="4" t="s">
        <v>29</v>
      </c>
      <c r="AC238" s="4" t="s">
        <v>29</v>
      </c>
      <c r="AD238" s="6">
        <v>0</v>
      </c>
    </row>
    <row r="239" spans="1:30" x14ac:dyDescent="0.25">
      <c r="A239" s="3" t="s">
        <v>29</v>
      </c>
      <c r="B239" s="4" t="s">
        <v>2667</v>
      </c>
      <c r="C239" s="4" t="s">
        <v>3026</v>
      </c>
      <c r="D239" s="5">
        <v>44364</v>
      </c>
      <c r="E239" s="5">
        <v>44364</v>
      </c>
      <c r="F239" s="5">
        <v>44364</v>
      </c>
      <c r="G239" s="4" t="s">
        <v>2669</v>
      </c>
      <c r="H239" s="4" t="s">
        <v>33</v>
      </c>
      <c r="I239" s="6">
        <v>-947561.09</v>
      </c>
      <c r="J239" s="4" t="s">
        <v>40</v>
      </c>
      <c r="K239" s="4" t="s">
        <v>33</v>
      </c>
      <c r="L239" s="6">
        <v>-947561.09</v>
      </c>
      <c r="M239" s="6">
        <v>-11154.39</v>
      </c>
      <c r="N239" s="7">
        <f t="shared" si="3"/>
        <v>11154.39</v>
      </c>
      <c r="O239" s="4" t="s">
        <v>3027</v>
      </c>
      <c r="P239" s="4" t="s">
        <v>3028</v>
      </c>
      <c r="Q239" s="4" t="s">
        <v>2671</v>
      </c>
      <c r="R239" s="4" t="s">
        <v>29</v>
      </c>
      <c r="S239" s="4" t="s">
        <v>36</v>
      </c>
      <c r="T239" s="4" t="s">
        <v>2809</v>
      </c>
      <c r="U239" s="4" t="s">
        <v>29</v>
      </c>
      <c r="V239" s="4" t="s">
        <v>29</v>
      </c>
      <c r="W239" s="4" t="s">
        <v>29</v>
      </c>
      <c r="X239" s="4" t="s">
        <v>1889</v>
      </c>
      <c r="Y239" s="4" t="s">
        <v>29</v>
      </c>
      <c r="Z239" s="5"/>
      <c r="AA239" s="4" t="s">
        <v>29</v>
      </c>
      <c r="AB239" s="4" t="s">
        <v>29</v>
      </c>
      <c r="AC239" s="4" t="s">
        <v>29</v>
      </c>
      <c r="AD239" s="6">
        <v>0</v>
      </c>
    </row>
    <row r="240" spans="1:30" x14ac:dyDescent="0.25">
      <c r="A240" s="3" t="s">
        <v>29</v>
      </c>
      <c r="B240" s="4" t="s">
        <v>100</v>
      </c>
      <c r="C240" s="4" t="s">
        <v>3029</v>
      </c>
      <c r="D240" s="5">
        <v>44339</v>
      </c>
      <c r="E240" s="5">
        <v>44339</v>
      </c>
      <c r="F240" s="5">
        <v>44341</v>
      </c>
      <c r="G240" s="4" t="s">
        <v>101</v>
      </c>
      <c r="H240" s="4" t="s">
        <v>32</v>
      </c>
      <c r="I240" s="6">
        <v>-11105.84</v>
      </c>
      <c r="J240" s="4" t="s">
        <v>39</v>
      </c>
      <c r="K240" s="4" t="s">
        <v>33</v>
      </c>
      <c r="L240" s="6">
        <v>-932335.27</v>
      </c>
      <c r="M240" s="6">
        <v>-11105.84</v>
      </c>
      <c r="N240" s="7">
        <f t="shared" si="3"/>
        <v>11105.84</v>
      </c>
      <c r="O240" s="4" t="s">
        <v>3030</v>
      </c>
      <c r="P240" s="4" t="s">
        <v>141</v>
      </c>
      <c r="Q240" s="4" t="s">
        <v>142</v>
      </c>
      <c r="R240" s="4" t="s">
        <v>29</v>
      </c>
      <c r="S240" s="4" t="s">
        <v>36</v>
      </c>
      <c r="T240" s="4" t="s">
        <v>148</v>
      </c>
      <c r="U240" s="4" t="s">
        <v>149</v>
      </c>
      <c r="V240" s="4" t="s">
        <v>29</v>
      </c>
      <c r="W240" s="4" t="s">
        <v>205</v>
      </c>
      <c r="X240" s="4" t="s">
        <v>29</v>
      </c>
      <c r="Y240" s="4" t="s">
        <v>2732</v>
      </c>
      <c r="Z240" s="5">
        <v>44388</v>
      </c>
      <c r="AA240" s="4" t="s">
        <v>29</v>
      </c>
      <c r="AB240" s="4" t="s">
        <v>29</v>
      </c>
      <c r="AC240" s="4" t="s">
        <v>29</v>
      </c>
      <c r="AD240" s="6">
        <v>0</v>
      </c>
    </row>
    <row r="241" spans="1:30" x14ac:dyDescent="0.25">
      <c r="A241" s="3" t="s">
        <v>29</v>
      </c>
      <c r="B241" s="4" t="s">
        <v>100</v>
      </c>
      <c r="C241" s="4" t="s">
        <v>3031</v>
      </c>
      <c r="D241" s="5">
        <v>44368</v>
      </c>
      <c r="E241" s="5">
        <v>44368</v>
      </c>
      <c r="F241" s="5">
        <v>44369</v>
      </c>
      <c r="G241" s="4" t="s">
        <v>101</v>
      </c>
      <c r="H241" s="4" t="s">
        <v>32</v>
      </c>
      <c r="I241" s="6">
        <v>-11035.89</v>
      </c>
      <c r="J241" s="4" t="s">
        <v>39</v>
      </c>
      <c r="K241" s="4" t="s">
        <v>33</v>
      </c>
      <c r="L241" s="6">
        <v>-926462.97</v>
      </c>
      <c r="M241" s="6">
        <v>-11035.89</v>
      </c>
      <c r="N241" s="7">
        <f t="shared" si="3"/>
        <v>11035.89</v>
      </c>
      <c r="O241" s="4" t="s">
        <v>3032</v>
      </c>
      <c r="P241" s="4" t="s">
        <v>141</v>
      </c>
      <c r="Q241" s="4" t="s">
        <v>142</v>
      </c>
      <c r="R241" s="4" t="s">
        <v>29</v>
      </c>
      <c r="S241" s="4" t="s">
        <v>36</v>
      </c>
      <c r="T241" s="4" t="s">
        <v>3033</v>
      </c>
      <c r="U241" s="4" t="s">
        <v>3034</v>
      </c>
      <c r="V241" s="4" t="s">
        <v>29</v>
      </c>
      <c r="W241" s="4" t="s">
        <v>3035</v>
      </c>
      <c r="X241" s="4" t="s">
        <v>29</v>
      </c>
      <c r="Y241" s="4" t="s">
        <v>29</v>
      </c>
      <c r="Z241" s="5"/>
      <c r="AA241" s="4" t="s">
        <v>29</v>
      </c>
      <c r="AB241" s="4" t="s">
        <v>29</v>
      </c>
      <c r="AC241" s="4" t="s">
        <v>29</v>
      </c>
      <c r="AD241" s="6">
        <v>0</v>
      </c>
    </row>
    <row r="242" spans="1:30" x14ac:dyDescent="0.25">
      <c r="A242" s="3" t="s">
        <v>29</v>
      </c>
      <c r="B242" s="4" t="s">
        <v>100</v>
      </c>
      <c r="C242" s="4" t="s">
        <v>194</v>
      </c>
      <c r="D242" s="5">
        <v>44307</v>
      </c>
      <c r="E242" s="5">
        <v>44307</v>
      </c>
      <c r="F242" s="5">
        <v>44318</v>
      </c>
      <c r="G242" s="4" t="s">
        <v>101</v>
      </c>
      <c r="H242" s="4" t="s">
        <v>32</v>
      </c>
      <c r="I242" s="6">
        <v>-11009.38</v>
      </c>
      <c r="J242" s="4" t="s">
        <v>39</v>
      </c>
      <c r="K242" s="4" t="s">
        <v>33</v>
      </c>
      <c r="L242" s="6">
        <v>-924237.45</v>
      </c>
      <c r="M242" s="6">
        <v>-11009.38</v>
      </c>
      <c r="N242" s="7">
        <f t="shared" si="3"/>
        <v>11009.38</v>
      </c>
      <c r="O242" s="4" t="s">
        <v>195</v>
      </c>
      <c r="P242" s="4" t="s">
        <v>141</v>
      </c>
      <c r="Q242" s="4" t="s">
        <v>142</v>
      </c>
      <c r="R242" s="4" t="s">
        <v>29</v>
      </c>
      <c r="S242" s="4" t="s">
        <v>36</v>
      </c>
      <c r="T242" s="4" t="s">
        <v>148</v>
      </c>
      <c r="U242" s="4" t="s">
        <v>149</v>
      </c>
      <c r="V242" s="4" t="s">
        <v>29</v>
      </c>
      <c r="W242" s="4" t="s">
        <v>151</v>
      </c>
      <c r="X242" s="4" t="s">
        <v>29</v>
      </c>
      <c r="Y242" s="4" t="s">
        <v>29</v>
      </c>
      <c r="Z242" s="5"/>
      <c r="AA242" s="4" t="s">
        <v>29</v>
      </c>
      <c r="AB242" s="4" t="s">
        <v>29</v>
      </c>
      <c r="AC242" s="4" t="s">
        <v>29</v>
      </c>
      <c r="AD242" s="6">
        <v>0</v>
      </c>
    </row>
    <row r="243" spans="1:30" x14ac:dyDescent="0.25">
      <c r="A243" s="3" t="s">
        <v>29</v>
      </c>
      <c r="B243" s="4" t="s">
        <v>1931</v>
      </c>
      <c r="C243" s="4" t="s">
        <v>2328</v>
      </c>
      <c r="D243" s="5">
        <v>44315</v>
      </c>
      <c r="E243" s="5">
        <v>44311</v>
      </c>
      <c r="F243" s="5">
        <v>44318</v>
      </c>
      <c r="G243" s="4" t="s">
        <v>1185</v>
      </c>
      <c r="H243" s="4" t="s">
        <v>32</v>
      </c>
      <c r="I243" s="6">
        <v>-10990.49</v>
      </c>
      <c r="J243" s="4" t="s">
        <v>39</v>
      </c>
      <c r="K243" s="4" t="s">
        <v>33</v>
      </c>
      <c r="L243" s="6">
        <v>-922651.64</v>
      </c>
      <c r="M243" s="6">
        <v>-10990.49</v>
      </c>
      <c r="N243" s="7">
        <f t="shared" si="3"/>
        <v>10990.49</v>
      </c>
      <c r="O243" s="4" t="s">
        <v>2329</v>
      </c>
      <c r="P243" s="4" t="s">
        <v>2329</v>
      </c>
      <c r="Q243" s="4" t="s">
        <v>1932</v>
      </c>
      <c r="R243" s="4" t="s">
        <v>29</v>
      </c>
      <c r="S243" s="4" t="s">
        <v>36</v>
      </c>
      <c r="T243" s="4" t="s">
        <v>2282</v>
      </c>
      <c r="U243" s="4" t="s">
        <v>29</v>
      </c>
      <c r="V243" s="4" t="s">
        <v>29</v>
      </c>
      <c r="W243" s="4" t="s">
        <v>29</v>
      </c>
      <c r="X243" s="4" t="s">
        <v>1933</v>
      </c>
      <c r="Y243" s="4" t="s">
        <v>29</v>
      </c>
      <c r="Z243" s="5"/>
      <c r="AA243" s="4" t="s">
        <v>29</v>
      </c>
      <c r="AB243" s="4" t="s">
        <v>29</v>
      </c>
      <c r="AC243" s="4" t="s">
        <v>29</v>
      </c>
      <c r="AD243" s="6">
        <v>0</v>
      </c>
    </row>
    <row r="244" spans="1:30" x14ac:dyDescent="0.25">
      <c r="A244" s="3" t="s">
        <v>29</v>
      </c>
      <c r="B244" s="4" t="s">
        <v>1931</v>
      </c>
      <c r="C244" s="4" t="s">
        <v>3036</v>
      </c>
      <c r="D244" s="5">
        <v>44377</v>
      </c>
      <c r="E244" s="5">
        <v>44377</v>
      </c>
      <c r="F244" s="5">
        <v>44381</v>
      </c>
      <c r="G244" s="4" t="s">
        <v>315</v>
      </c>
      <c r="H244" s="4" t="s">
        <v>32</v>
      </c>
      <c r="I244" s="6">
        <v>-10986.21</v>
      </c>
      <c r="J244" s="4" t="s">
        <v>39</v>
      </c>
      <c r="K244" s="4" t="s">
        <v>33</v>
      </c>
      <c r="L244" s="6">
        <v>-922292.33</v>
      </c>
      <c r="M244" s="6">
        <v>-10986.21</v>
      </c>
      <c r="N244" s="7">
        <f t="shared" si="3"/>
        <v>10986.21</v>
      </c>
      <c r="O244" s="4" t="s">
        <v>3037</v>
      </c>
      <c r="P244" s="4" t="s">
        <v>2542</v>
      </c>
      <c r="Q244" s="4" t="s">
        <v>2505</v>
      </c>
      <c r="R244" s="4" t="s">
        <v>29</v>
      </c>
      <c r="S244" s="4" t="s">
        <v>36</v>
      </c>
      <c r="T244" s="4" t="s">
        <v>3038</v>
      </c>
      <c r="U244" s="4" t="s">
        <v>29</v>
      </c>
      <c r="V244" s="4" t="s">
        <v>29</v>
      </c>
      <c r="W244" s="4" t="s">
        <v>29</v>
      </c>
      <c r="X244" s="4" t="s">
        <v>1933</v>
      </c>
      <c r="Y244" s="4" t="s">
        <v>29</v>
      </c>
      <c r="Z244" s="5"/>
      <c r="AA244" s="4" t="s">
        <v>29</v>
      </c>
      <c r="AB244" s="4" t="s">
        <v>29</v>
      </c>
      <c r="AC244" s="4" t="s">
        <v>29</v>
      </c>
      <c r="AD244" s="6">
        <v>0</v>
      </c>
    </row>
    <row r="245" spans="1:30" x14ac:dyDescent="0.25">
      <c r="A245" s="3" t="s">
        <v>29</v>
      </c>
      <c r="B245" s="4" t="s">
        <v>1931</v>
      </c>
      <c r="C245" s="4" t="s">
        <v>1814</v>
      </c>
      <c r="D245" s="5">
        <v>44325</v>
      </c>
      <c r="E245" s="5">
        <v>44314</v>
      </c>
      <c r="F245" s="5">
        <v>44325</v>
      </c>
      <c r="G245" s="4" t="s">
        <v>1185</v>
      </c>
      <c r="H245" s="4" t="s">
        <v>32</v>
      </c>
      <c r="I245" s="6">
        <v>-10804.91</v>
      </c>
      <c r="J245" s="4" t="s">
        <v>39</v>
      </c>
      <c r="K245" s="4" t="s">
        <v>33</v>
      </c>
      <c r="L245" s="6">
        <v>-907072.19</v>
      </c>
      <c r="M245" s="6">
        <v>-10804.91</v>
      </c>
      <c r="N245" s="7">
        <f t="shared" si="3"/>
        <v>10804.91</v>
      </c>
      <c r="O245" s="4" t="s">
        <v>3039</v>
      </c>
      <c r="P245" s="4" t="s">
        <v>3040</v>
      </c>
      <c r="Q245" s="4" t="s">
        <v>3041</v>
      </c>
      <c r="R245" s="4" t="s">
        <v>29</v>
      </c>
      <c r="S245" s="4" t="s">
        <v>36</v>
      </c>
      <c r="T245" s="4" t="s">
        <v>3042</v>
      </c>
      <c r="U245" s="4" t="s">
        <v>29</v>
      </c>
      <c r="V245" s="4" t="s">
        <v>29</v>
      </c>
      <c r="W245" s="4" t="s">
        <v>29</v>
      </c>
      <c r="X245" s="4" t="s">
        <v>1933</v>
      </c>
      <c r="Y245" s="4" t="s">
        <v>29</v>
      </c>
      <c r="Z245" s="5"/>
      <c r="AA245" s="4" t="s">
        <v>29</v>
      </c>
      <c r="AB245" s="4" t="s">
        <v>29</v>
      </c>
      <c r="AC245" s="4" t="s">
        <v>29</v>
      </c>
      <c r="AD245" s="6">
        <v>0</v>
      </c>
    </row>
    <row r="246" spans="1:30" x14ac:dyDescent="0.25">
      <c r="A246" s="3" t="s">
        <v>29</v>
      </c>
      <c r="B246" s="4" t="s">
        <v>1067</v>
      </c>
      <c r="C246" s="4" t="s">
        <v>3043</v>
      </c>
      <c r="D246" s="5">
        <v>44377</v>
      </c>
      <c r="E246" s="5">
        <v>44297</v>
      </c>
      <c r="F246" s="5">
        <v>44387</v>
      </c>
      <c r="G246" s="4" t="s">
        <v>31</v>
      </c>
      <c r="H246" s="4" t="s">
        <v>33</v>
      </c>
      <c r="I246" s="6">
        <v>-907720</v>
      </c>
      <c r="J246" s="4" t="s">
        <v>40</v>
      </c>
      <c r="K246" s="4" t="s">
        <v>33</v>
      </c>
      <c r="L246" s="6">
        <v>-907720</v>
      </c>
      <c r="M246" s="6">
        <v>-10685.35</v>
      </c>
      <c r="N246" s="7">
        <f t="shared" si="3"/>
        <v>10685.35</v>
      </c>
      <c r="O246" s="4" t="s">
        <v>3044</v>
      </c>
      <c r="P246" s="4" t="s">
        <v>3045</v>
      </c>
      <c r="Q246" s="4" t="s">
        <v>3046</v>
      </c>
      <c r="R246" s="4" t="s">
        <v>29</v>
      </c>
      <c r="S246" s="4" t="s">
        <v>36</v>
      </c>
      <c r="T246" s="4" t="s">
        <v>3047</v>
      </c>
      <c r="U246" s="4" t="s">
        <v>29</v>
      </c>
      <c r="V246" s="4" t="s">
        <v>29</v>
      </c>
      <c r="W246" s="4" t="s">
        <v>29</v>
      </c>
      <c r="X246" s="4" t="s">
        <v>29</v>
      </c>
      <c r="Y246" s="4" t="s">
        <v>3048</v>
      </c>
      <c r="Z246" s="5">
        <v>44391</v>
      </c>
      <c r="AA246" s="4" t="s">
        <v>29</v>
      </c>
      <c r="AB246" s="4" t="s">
        <v>29</v>
      </c>
      <c r="AC246" s="4" t="s">
        <v>29</v>
      </c>
      <c r="AD246" s="6">
        <v>0</v>
      </c>
    </row>
    <row r="247" spans="1:30" x14ac:dyDescent="0.25">
      <c r="A247" s="3" t="s">
        <v>29</v>
      </c>
      <c r="B247" s="4" t="s">
        <v>1173</v>
      </c>
      <c r="C247" s="4" t="s">
        <v>3049</v>
      </c>
      <c r="D247" s="5">
        <v>44363</v>
      </c>
      <c r="E247" s="5">
        <v>44363</v>
      </c>
      <c r="F247" s="5">
        <v>44364</v>
      </c>
      <c r="G247" s="4" t="s">
        <v>101</v>
      </c>
      <c r="H247" s="4" t="s">
        <v>32</v>
      </c>
      <c r="I247" s="6">
        <v>-10590.28</v>
      </c>
      <c r="J247" s="4" t="s">
        <v>39</v>
      </c>
      <c r="K247" s="4" t="s">
        <v>33</v>
      </c>
      <c r="L247" s="6">
        <v>-889054.01</v>
      </c>
      <c r="M247" s="6">
        <v>-10590.28</v>
      </c>
      <c r="N247" s="7">
        <f t="shared" si="3"/>
        <v>10590.28</v>
      </c>
      <c r="O247" s="4" t="s">
        <v>3050</v>
      </c>
      <c r="P247" s="4" t="s">
        <v>1450</v>
      </c>
      <c r="Q247" s="4" t="s">
        <v>1497</v>
      </c>
      <c r="R247" s="4" t="s">
        <v>29</v>
      </c>
      <c r="S247" s="4" t="s">
        <v>36</v>
      </c>
      <c r="T247" s="4" t="s">
        <v>3051</v>
      </c>
      <c r="U247" s="4" t="s">
        <v>1616</v>
      </c>
      <c r="V247" s="4" t="s">
        <v>29</v>
      </c>
      <c r="W247" s="4" t="s">
        <v>3052</v>
      </c>
      <c r="X247" s="4" t="s">
        <v>29</v>
      </c>
      <c r="Y247" s="4" t="s">
        <v>29</v>
      </c>
      <c r="Z247" s="5"/>
      <c r="AA247" s="4" t="s">
        <v>29</v>
      </c>
      <c r="AB247" s="4" t="s">
        <v>29</v>
      </c>
      <c r="AC247" s="4" t="s">
        <v>29</v>
      </c>
      <c r="AD247" s="6">
        <v>0</v>
      </c>
    </row>
    <row r="248" spans="1:30" x14ac:dyDescent="0.25">
      <c r="A248" s="3" t="s">
        <v>29</v>
      </c>
      <c r="B248" s="4" t="s">
        <v>100</v>
      </c>
      <c r="C248" s="4" t="s">
        <v>3053</v>
      </c>
      <c r="D248" s="5">
        <v>44354</v>
      </c>
      <c r="E248" s="5">
        <v>44354</v>
      </c>
      <c r="F248" s="5">
        <v>44355</v>
      </c>
      <c r="G248" s="4" t="s">
        <v>101</v>
      </c>
      <c r="H248" s="4" t="s">
        <v>32</v>
      </c>
      <c r="I248" s="6">
        <v>-10555.5</v>
      </c>
      <c r="J248" s="4" t="s">
        <v>39</v>
      </c>
      <c r="K248" s="4" t="s">
        <v>33</v>
      </c>
      <c r="L248" s="6">
        <v>-886134.23</v>
      </c>
      <c r="M248" s="6">
        <v>-10555.5</v>
      </c>
      <c r="N248" s="7">
        <f t="shared" si="3"/>
        <v>10555.5</v>
      </c>
      <c r="O248" s="4" t="s">
        <v>3054</v>
      </c>
      <c r="P248" s="4" t="s">
        <v>130</v>
      </c>
      <c r="Q248" s="4" t="s">
        <v>131</v>
      </c>
      <c r="R248" s="4" t="s">
        <v>29</v>
      </c>
      <c r="S248" s="4" t="s">
        <v>36</v>
      </c>
      <c r="T248" s="4" t="s">
        <v>153</v>
      </c>
      <c r="U248" s="4" t="s">
        <v>2795</v>
      </c>
      <c r="V248" s="4" t="s">
        <v>29</v>
      </c>
      <c r="W248" s="4" t="s">
        <v>2878</v>
      </c>
      <c r="X248" s="4" t="s">
        <v>29</v>
      </c>
      <c r="Y248" s="4" t="s">
        <v>2879</v>
      </c>
      <c r="Z248" s="5">
        <v>44395</v>
      </c>
      <c r="AA248" s="4" t="s">
        <v>29</v>
      </c>
      <c r="AB248" s="4" t="s">
        <v>29</v>
      </c>
      <c r="AC248" s="4" t="s">
        <v>29</v>
      </c>
      <c r="AD248" s="6">
        <v>0</v>
      </c>
    </row>
    <row r="249" spans="1:30" x14ac:dyDescent="0.25">
      <c r="A249" s="3" t="s">
        <v>29</v>
      </c>
      <c r="B249" s="4" t="s">
        <v>1931</v>
      </c>
      <c r="C249" s="4" t="s">
        <v>3055</v>
      </c>
      <c r="D249" s="5">
        <v>44347</v>
      </c>
      <c r="E249" s="5">
        <v>44347</v>
      </c>
      <c r="F249" s="5">
        <v>44348</v>
      </c>
      <c r="G249" s="4" t="s">
        <v>315</v>
      </c>
      <c r="H249" s="4" t="s">
        <v>32</v>
      </c>
      <c r="I249" s="6">
        <v>-10533.96</v>
      </c>
      <c r="J249" s="4" t="s">
        <v>39</v>
      </c>
      <c r="K249" s="4" t="s">
        <v>33</v>
      </c>
      <c r="L249" s="6">
        <v>-884325.94</v>
      </c>
      <c r="M249" s="6">
        <v>-10533.96</v>
      </c>
      <c r="N249" s="7">
        <f t="shared" si="3"/>
        <v>10533.96</v>
      </c>
      <c r="O249" s="4" t="s">
        <v>3056</v>
      </c>
      <c r="P249" s="4" t="s">
        <v>2689</v>
      </c>
      <c r="Q249" s="4" t="s">
        <v>2505</v>
      </c>
      <c r="R249" s="4" t="s">
        <v>29</v>
      </c>
      <c r="S249" s="4" t="s">
        <v>36</v>
      </c>
      <c r="T249" s="4" t="s">
        <v>3057</v>
      </c>
      <c r="U249" s="4" t="s">
        <v>29</v>
      </c>
      <c r="V249" s="4" t="s">
        <v>29</v>
      </c>
      <c r="W249" s="4" t="s">
        <v>29</v>
      </c>
      <c r="X249" s="4" t="s">
        <v>1933</v>
      </c>
      <c r="Y249" s="4" t="s">
        <v>29</v>
      </c>
      <c r="Z249" s="5"/>
      <c r="AA249" s="4" t="s">
        <v>29</v>
      </c>
      <c r="AB249" s="4" t="s">
        <v>29</v>
      </c>
      <c r="AC249" s="4" t="s">
        <v>29</v>
      </c>
      <c r="AD249" s="6">
        <v>0</v>
      </c>
    </row>
    <row r="250" spans="1:30" x14ac:dyDescent="0.25">
      <c r="A250" s="3" t="s">
        <v>29</v>
      </c>
      <c r="B250" s="4" t="s">
        <v>310</v>
      </c>
      <c r="C250" s="4" t="s">
        <v>567</v>
      </c>
      <c r="D250" s="5">
        <v>44313</v>
      </c>
      <c r="E250" s="5">
        <v>44290</v>
      </c>
      <c r="F250" s="5">
        <v>44315</v>
      </c>
      <c r="G250" s="4" t="s">
        <v>31</v>
      </c>
      <c r="H250" s="4" t="s">
        <v>33</v>
      </c>
      <c r="I250" s="6">
        <v>-893903.1</v>
      </c>
      <c r="J250" s="4" t="s">
        <v>40</v>
      </c>
      <c r="K250" s="4" t="s">
        <v>33</v>
      </c>
      <c r="L250" s="6">
        <v>-893903.1</v>
      </c>
      <c r="M250" s="6">
        <v>-10522.69</v>
      </c>
      <c r="N250" s="7">
        <f t="shared" si="3"/>
        <v>10522.69</v>
      </c>
      <c r="O250" s="4" t="s">
        <v>568</v>
      </c>
      <c r="P250" s="4" t="s">
        <v>484</v>
      </c>
      <c r="Q250" s="4" t="s">
        <v>569</v>
      </c>
      <c r="R250" s="4" t="s">
        <v>29</v>
      </c>
      <c r="S250" s="4" t="s">
        <v>36</v>
      </c>
      <c r="T250" s="4" t="s">
        <v>570</v>
      </c>
      <c r="U250" s="4" t="s">
        <v>29</v>
      </c>
      <c r="V250" s="4" t="s">
        <v>29</v>
      </c>
      <c r="W250" s="4" t="s">
        <v>29</v>
      </c>
      <c r="X250" s="4" t="s">
        <v>29</v>
      </c>
      <c r="Y250" s="4" t="s">
        <v>3058</v>
      </c>
      <c r="Z250" s="5">
        <v>44384</v>
      </c>
      <c r="AA250" s="4" t="s">
        <v>29</v>
      </c>
      <c r="AB250" s="4" t="s">
        <v>29</v>
      </c>
      <c r="AC250" s="4" t="s">
        <v>29</v>
      </c>
      <c r="AD250" s="6">
        <v>0</v>
      </c>
    </row>
    <row r="251" spans="1:30" x14ac:dyDescent="0.25">
      <c r="A251" s="3" t="s">
        <v>29</v>
      </c>
      <c r="B251" s="4" t="s">
        <v>310</v>
      </c>
      <c r="C251" s="4" t="s">
        <v>3059</v>
      </c>
      <c r="D251" s="5">
        <v>44371</v>
      </c>
      <c r="E251" s="5">
        <v>44349</v>
      </c>
      <c r="F251" s="5">
        <v>44382</v>
      </c>
      <c r="G251" s="4" t="s">
        <v>31</v>
      </c>
      <c r="H251" s="4" t="s">
        <v>33</v>
      </c>
      <c r="I251" s="6">
        <v>-889113.1</v>
      </c>
      <c r="J251" s="4" t="s">
        <v>40</v>
      </c>
      <c r="K251" s="4" t="s">
        <v>33</v>
      </c>
      <c r="L251" s="6">
        <v>-889113.1</v>
      </c>
      <c r="M251" s="6">
        <v>-10466.31</v>
      </c>
      <c r="N251" s="7">
        <f t="shared" si="3"/>
        <v>10466.31</v>
      </c>
      <c r="O251" s="4" t="s">
        <v>3060</v>
      </c>
      <c r="P251" s="4" t="s">
        <v>3061</v>
      </c>
      <c r="Q251" s="4" t="s">
        <v>3062</v>
      </c>
      <c r="R251" s="4" t="s">
        <v>29</v>
      </c>
      <c r="S251" s="4" t="s">
        <v>36</v>
      </c>
      <c r="T251" s="4" t="s">
        <v>3063</v>
      </c>
      <c r="U251" s="4" t="s">
        <v>29</v>
      </c>
      <c r="V251" s="4" t="s">
        <v>29</v>
      </c>
      <c r="W251" s="4" t="s">
        <v>29</v>
      </c>
      <c r="X251" s="4" t="s">
        <v>29</v>
      </c>
      <c r="Y251" s="4" t="s">
        <v>29</v>
      </c>
      <c r="Z251" s="5"/>
      <c r="AA251" s="4" t="s">
        <v>29</v>
      </c>
      <c r="AB251" s="4" t="s">
        <v>29</v>
      </c>
      <c r="AC251" s="4" t="s">
        <v>29</v>
      </c>
      <c r="AD251" s="6">
        <v>0</v>
      </c>
    </row>
    <row r="252" spans="1:30" x14ac:dyDescent="0.25">
      <c r="A252" s="3" t="s">
        <v>29</v>
      </c>
      <c r="B252" s="4" t="s">
        <v>100</v>
      </c>
      <c r="C252" s="4" t="s">
        <v>3064</v>
      </c>
      <c r="D252" s="5">
        <v>44376</v>
      </c>
      <c r="E252" s="5">
        <v>44376</v>
      </c>
      <c r="F252" s="5">
        <v>44379</v>
      </c>
      <c r="G252" s="4" t="s">
        <v>101</v>
      </c>
      <c r="H252" s="4" t="s">
        <v>32</v>
      </c>
      <c r="I252" s="6">
        <v>-10433.049999999999</v>
      </c>
      <c r="J252" s="4" t="s">
        <v>39</v>
      </c>
      <c r="K252" s="4" t="s">
        <v>33</v>
      </c>
      <c r="L252" s="6">
        <v>-875854.55</v>
      </c>
      <c r="M252" s="6">
        <v>-10433.049999999999</v>
      </c>
      <c r="N252" s="7">
        <f t="shared" si="3"/>
        <v>10433.049999999999</v>
      </c>
      <c r="O252" s="4" t="s">
        <v>3065</v>
      </c>
      <c r="P252" s="4" t="s">
        <v>169</v>
      </c>
      <c r="Q252" s="4" t="s">
        <v>170</v>
      </c>
      <c r="R252" s="4" t="s">
        <v>29</v>
      </c>
      <c r="S252" s="4" t="s">
        <v>36</v>
      </c>
      <c r="T252" s="4" t="s">
        <v>2538</v>
      </c>
      <c r="U252" s="4" t="s">
        <v>1852</v>
      </c>
      <c r="V252" s="4" t="s">
        <v>29</v>
      </c>
      <c r="W252" s="4" t="s">
        <v>2726</v>
      </c>
      <c r="X252" s="4" t="s">
        <v>29</v>
      </c>
      <c r="Y252" s="4" t="s">
        <v>3066</v>
      </c>
      <c r="Z252" s="5">
        <v>44387</v>
      </c>
      <c r="AA252" s="4" t="s">
        <v>29</v>
      </c>
      <c r="AB252" s="4" t="s">
        <v>29</v>
      </c>
      <c r="AC252" s="4" t="s">
        <v>29</v>
      </c>
      <c r="AD252" s="6">
        <v>0</v>
      </c>
    </row>
    <row r="253" spans="1:30" x14ac:dyDescent="0.25">
      <c r="A253" s="3" t="s">
        <v>29</v>
      </c>
      <c r="B253" s="4" t="s">
        <v>100</v>
      </c>
      <c r="C253" s="4" t="s">
        <v>3067</v>
      </c>
      <c r="D253" s="5">
        <v>44374</v>
      </c>
      <c r="E253" s="5">
        <v>44374</v>
      </c>
      <c r="F253" s="5">
        <v>44376</v>
      </c>
      <c r="G253" s="4" t="s">
        <v>101</v>
      </c>
      <c r="H253" s="4" t="s">
        <v>32</v>
      </c>
      <c r="I253" s="6">
        <v>-10413</v>
      </c>
      <c r="J253" s="4" t="s">
        <v>39</v>
      </c>
      <c r="K253" s="4" t="s">
        <v>33</v>
      </c>
      <c r="L253" s="6">
        <v>-874171.35</v>
      </c>
      <c r="M253" s="6">
        <v>-10413</v>
      </c>
      <c r="N253" s="7">
        <f t="shared" si="3"/>
        <v>10413</v>
      </c>
      <c r="O253" s="4" t="s">
        <v>3068</v>
      </c>
      <c r="P253" s="4" t="s">
        <v>130</v>
      </c>
      <c r="Q253" s="4" t="s">
        <v>131</v>
      </c>
      <c r="R253" s="4" t="s">
        <v>29</v>
      </c>
      <c r="S253" s="4" t="s">
        <v>36</v>
      </c>
      <c r="T253" s="4" t="s">
        <v>153</v>
      </c>
      <c r="U253" s="4" t="s">
        <v>2795</v>
      </c>
      <c r="V253" s="4" t="s">
        <v>29</v>
      </c>
      <c r="W253" s="4" t="s">
        <v>3069</v>
      </c>
      <c r="X253" s="4" t="s">
        <v>29</v>
      </c>
      <c r="Y253" s="4" t="s">
        <v>29</v>
      </c>
      <c r="Z253" s="5"/>
      <c r="AA253" s="4" t="s">
        <v>29</v>
      </c>
      <c r="AB253" s="4" t="s">
        <v>29</v>
      </c>
      <c r="AC253" s="4" t="s">
        <v>29</v>
      </c>
      <c r="AD253" s="6">
        <v>0</v>
      </c>
    </row>
    <row r="254" spans="1:30" x14ac:dyDescent="0.25">
      <c r="A254" s="3" t="s">
        <v>29</v>
      </c>
      <c r="B254" s="4" t="s">
        <v>100</v>
      </c>
      <c r="C254" s="4" t="s">
        <v>3070</v>
      </c>
      <c r="D254" s="5">
        <v>44325</v>
      </c>
      <c r="E254" s="5">
        <v>44325</v>
      </c>
      <c r="F254" s="5">
        <v>44326</v>
      </c>
      <c r="G254" s="4" t="s">
        <v>101</v>
      </c>
      <c r="H254" s="4" t="s">
        <v>32</v>
      </c>
      <c r="I254" s="6">
        <v>-10357.02</v>
      </c>
      <c r="J254" s="4" t="s">
        <v>39</v>
      </c>
      <c r="K254" s="4" t="s">
        <v>33</v>
      </c>
      <c r="L254" s="6">
        <v>-869471.83</v>
      </c>
      <c r="M254" s="6">
        <v>-10357.02</v>
      </c>
      <c r="N254" s="7">
        <f t="shared" si="3"/>
        <v>10357.02</v>
      </c>
      <c r="O254" s="4" t="s">
        <v>3071</v>
      </c>
      <c r="P254" s="4" t="s">
        <v>141</v>
      </c>
      <c r="Q254" s="4" t="s">
        <v>142</v>
      </c>
      <c r="R254" s="4" t="s">
        <v>29</v>
      </c>
      <c r="S254" s="4" t="s">
        <v>36</v>
      </c>
      <c r="T254" s="4" t="s">
        <v>148</v>
      </c>
      <c r="U254" s="4" t="s">
        <v>149</v>
      </c>
      <c r="V254" s="4" t="s">
        <v>29</v>
      </c>
      <c r="W254" s="4" t="s">
        <v>151</v>
      </c>
      <c r="X254" s="4" t="s">
        <v>29</v>
      </c>
      <c r="Y254" s="4" t="s">
        <v>29</v>
      </c>
      <c r="Z254" s="5"/>
      <c r="AA254" s="4" t="s">
        <v>29</v>
      </c>
      <c r="AB254" s="4" t="s">
        <v>29</v>
      </c>
      <c r="AC254" s="4" t="s">
        <v>29</v>
      </c>
      <c r="AD254" s="6">
        <v>0</v>
      </c>
    </row>
    <row r="255" spans="1:30" x14ac:dyDescent="0.25">
      <c r="A255" s="3" t="s">
        <v>29</v>
      </c>
      <c r="B255" s="4" t="s">
        <v>1931</v>
      </c>
      <c r="C255" s="4" t="s">
        <v>166</v>
      </c>
      <c r="D255" s="5">
        <v>44360</v>
      </c>
      <c r="E255" s="5">
        <v>44344</v>
      </c>
      <c r="F255" s="5">
        <v>44360</v>
      </c>
      <c r="G255" s="4" t="s">
        <v>1185</v>
      </c>
      <c r="H255" s="4" t="s">
        <v>32</v>
      </c>
      <c r="I255" s="6">
        <v>-10258.75</v>
      </c>
      <c r="J255" s="4" t="s">
        <v>39</v>
      </c>
      <c r="K255" s="4" t="s">
        <v>33</v>
      </c>
      <c r="L255" s="6">
        <v>-861222.06</v>
      </c>
      <c r="M255" s="6">
        <v>-10258.75</v>
      </c>
      <c r="N255" s="7">
        <f t="shared" si="3"/>
        <v>10258.75</v>
      </c>
      <c r="O255" s="4" t="s">
        <v>3072</v>
      </c>
      <c r="P255" s="4" t="s">
        <v>3072</v>
      </c>
      <c r="Q255" s="4" t="s">
        <v>2644</v>
      </c>
      <c r="R255" s="4" t="s">
        <v>29</v>
      </c>
      <c r="S255" s="4" t="s">
        <v>36</v>
      </c>
      <c r="T255" s="4" t="s">
        <v>164</v>
      </c>
      <c r="U255" s="4" t="s">
        <v>29</v>
      </c>
      <c r="V255" s="4" t="s">
        <v>29</v>
      </c>
      <c r="W255" s="4" t="s">
        <v>29</v>
      </c>
      <c r="X255" s="4" t="s">
        <v>1933</v>
      </c>
      <c r="Y255" s="4" t="s">
        <v>29</v>
      </c>
      <c r="Z255" s="5"/>
      <c r="AA255" s="4" t="s">
        <v>29</v>
      </c>
      <c r="AB255" s="4" t="s">
        <v>29</v>
      </c>
      <c r="AC255" s="4" t="s">
        <v>29</v>
      </c>
      <c r="AD255" s="6">
        <v>0</v>
      </c>
    </row>
    <row r="256" spans="1:30" x14ac:dyDescent="0.25">
      <c r="A256" s="3" t="s">
        <v>29</v>
      </c>
      <c r="B256" s="4" t="s">
        <v>1931</v>
      </c>
      <c r="C256" s="4" t="s">
        <v>3073</v>
      </c>
      <c r="D256" s="5">
        <v>44334</v>
      </c>
      <c r="E256" s="5">
        <v>44334</v>
      </c>
      <c r="F256" s="5">
        <v>44343</v>
      </c>
      <c r="G256" s="4" t="s">
        <v>315</v>
      </c>
      <c r="H256" s="4" t="s">
        <v>32</v>
      </c>
      <c r="I256" s="6">
        <v>-10063.75</v>
      </c>
      <c r="J256" s="4" t="s">
        <v>39</v>
      </c>
      <c r="K256" s="4" t="s">
        <v>33</v>
      </c>
      <c r="L256" s="6">
        <v>-844851.81</v>
      </c>
      <c r="M256" s="6">
        <v>-10063.75</v>
      </c>
      <c r="N256" s="7">
        <f t="shared" si="3"/>
        <v>10063.75</v>
      </c>
      <c r="O256" s="4" t="s">
        <v>3074</v>
      </c>
      <c r="P256" s="4" t="s">
        <v>3075</v>
      </c>
      <c r="Q256" s="4" t="s">
        <v>3076</v>
      </c>
      <c r="R256" s="4" t="s">
        <v>29</v>
      </c>
      <c r="S256" s="4" t="s">
        <v>36</v>
      </c>
      <c r="T256" s="4" t="s">
        <v>3077</v>
      </c>
      <c r="U256" s="4" t="s">
        <v>29</v>
      </c>
      <c r="V256" s="4" t="s">
        <v>29</v>
      </c>
      <c r="W256" s="4" t="s">
        <v>29</v>
      </c>
      <c r="X256" s="4" t="s">
        <v>1933</v>
      </c>
      <c r="Y256" s="4" t="s">
        <v>29</v>
      </c>
      <c r="Z256" s="5"/>
      <c r="AA256" s="4" t="s">
        <v>29</v>
      </c>
      <c r="AB256" s="4" t="s">
        <v>29</v>
      </c>
      <c r="AC256" s="4" t="s">
        <v>29</v>
      </c>
      <c r="AD256" s="6">
        <v>0</v>
      </c>
    </row>
    <row r="257" spans="1:30" x14ac:dyDescent="0.25">
      <c r="A257" s="3" t="s">
        <v>29</v>
      </c>
      <c r="B257" s="4" t="s">
        <v>1931</v>
      </c>
      <c r="C257" s="4" t="s">
        <v>3078</v>
      </c>
      <c r="D257" s="5">
        <v>44293</v>
      </c>
      <c r="E257" s="5">
        <v>44293</v>
      </c>
      <c r="F257" s="5">
        <v>44298</v>
      </c>
      <c r="G257" s="4" t="s">
        <v>315</v>
      </c>
      <c r="H257" s="4" t="s">
        <v>32</v>
      </c>
      <c r="I257" s="6">
        <v>-9967.64</v>
      </c>
      <c r="J257" s="4" t="s">
        <v>39</v>
      </c>
      <c r="K257" s="4" t="s">
        <v>33</v>
      </c>
      <c r="L257" s="6">
        <v>-836783.38</v>
      </c>
      <c r="M257" s="6">
        <v>-9967.64</v>
      </c>
      <c r="N257" s="7">
        <f t="shared" si="3"/>
        <v>9967.64</v>
      </c>
      <c r="O257" s="4" t="s">
        <v>3079</v>
      </c>
      <c r="P257" s="4" t="s">
        <v>3079</v>
      </c>
      <c r="Q257" s="4" t="s">
        <v>2550</v>
      </c>
      <c r="R257" s="4" t="s">
        <v>29</v>
      </c>
      <c r="S257" s="4" t="s">
        <v>36</v>
      </c>
      <c r="T257" s="4" t="s">
        <v>3080</v>
      </c>
      <c r="U257" s="4" t="s">
        <v>29</v>
      </c>
      <c r="V257" s="4" t="s">
        <v>29</v>
      </c>
      <c r="W257" s="4" t="s">
        <v>29</v>
      </c>
      <c r="X257" s="4" t="s">
        <v>1933</v>
      </c>
      <c r="Y257" s="4" t="s">
        <v>29</v>
      </c>
      <c r="Z257" s="5"/>
      <c r="AA257" s="4" t="s">
        <v>29</v>
      </c>
      <c r="AB257" s="4" t="s">
        <v>29</v>
      </c>
      <c r="AC257" s="4" t="s">
        <v>29</v>
      </c>
      <c r="AD257" s="6">
        <v>0</v>
      </c>
    </row>
    <row r="258" spans="1:30" x14ac:dyDescent="0.25">
      <c r="A258" s="3" t="s">
        <v>29</v>
      </c>
      <c r="B258" s="4" t="s">
        <v>1173</v>
      </c>
      <c r="C258" s="4" t="s">
        <v>1507</v>
      </c>
      <c r="D258" s="5">
        <v>44255</v>
      </c>
      <c r="E258" s="5">
        <v>44255</v>
      </c>
      <c r="F258" s="5">
        <v>44256</v>
      </c>
      <c r="G258" s="4" t="s">
        <v>101</v>
      </c>
      <c r="H258" s="4" t="s">
        <v>32</v>
      </c>
      <c r="I258" s="6">
        <v>-9965.9500000000007</v>
      </c>
      <c r="J258" s="4" t="s">
        <v>39</v>
      </c>
      <c r="K258" s="4" t="s">
        <v>33</v>
      </c>
      <c r="L258" s="6">
        <v>-836641.5</v>
      </c>
      <c r="M258" s="6">
        <v>-9965.9500000000007</v>
      </c>
      <c r="N258" s="7">
        <f t="shared" ref="N258:N321" si="4">ABS(M258)</f>
        <v>9965.9500000000007</v>
      </c>
      <c r="O258" s="4" t="s">
        <v>1508</v>
      </c>
      <c r="P258" s="4" t="s">
        <v>1175</v>
      </c>
      <c r="Q258" s="4" t="s">
        <v>1176</v>
      </c>
      <c r="R258" s="4" t="s">
        <v>29</v>
      </c>
      <c r="S258" s="4" t="s">
        <v>36</v>
      </c>
      <c r="T258" s="4" t="s">
        <v>1509</v>
      </c>
      <c r="U258" s="4" t="s">
        <v>1498</v>
      </c>
      <c r="V258" s="4" t="s">
        <v>29</v>
      </c>
      <c r="W258" s="4" t="s">
        <v>1510</v>
      </c>
      <c r="X258" s="4" t="s">
        <v>29</v>
      </c>
      <c r="Y258" s="4" t="s">
        <v>29</v>
      </c>
      <c r="Z258" s="5"/>
      <c r="AA258" s="4" t="s">
        <v>29</v>
      </c>
      <c r="AB258" s="4" t="s">
        <v>29</v>
      </c>
      <c r="AC258" s="4" t="s">
        <v>29</v>
      </c>
      <c r="AD258" s="6">
        <v>0</v>
      </c>
    </row>
    <row r="259" spans="1:30" x14ac:dyDescent="0.25">
      <c r="A259" s="3" t="s">
        <v>29</v>
      </c>
      <c r="B259" s="4" t="s">
        <v>1931</v>
      </c>
      <c r="C259" s="4" t="s">
        <v>3081</v>
      </c>
      <c r="D259" s="5">
        <v>44298</v>
      </c>
      <c r="E259" s="5">
        <v>44298</v>
      </c>
      <c r="F259" s="5">
        <v>44299</v>
      </c>
      <c r="G259" s="4" t="s">
        <v>315</v>
      </c>
      <c r="H259" s="4" t="s">
        <v>32</v>
      </c>
      <c r="I259" s="6">
        <v>-9927.32</v>
      </c>
      <c r="J259" s="4" t="s">
        <v>39</v>
      </c>
      <c r="K259" s="4" t="s">
        <v>33</v>
      </c>
      <c r="L259" s="6">
        <v>-833398.51</v>
      </c>
      <c r="M259" s="6">
        <v>-9927.32</v>
      </c>
      <c r="N259" s="7">
        <f t="shared" si="4"/>
        <v>9927.32</v>
      </c>
      <c r="O259" s="4" t="s">
        <v>3082</v>
      </c>
      <c r="P259" s="4" t="s">
        <v>3082</v>
      </c>
      <c r="Q259" s="4" t="s">
        <v>2550</v>
      </c>
      <c r="R259" s="4" t="s">
        <v>29</v>
      </c>
      <c r="S259" s="4" t="s">
        <v>36</v>
      </c>
      <c r="T259" s="4" t="s">
        <v>3083</v>
      </c>
      <c r="U259" s="4" t="s">
        <v>29</v>
      </c>
      <c r="V259" s="4" t="s">
        <v>29</v>
      </c>
      <c r="W259" s="4" t="s">
        <v>29</v>
      </c>
      <c r="X259" s="4" t="s">
        <v>1933</v>
      </c>
      <c r="Y259" s="4" t="s">
        <v>29</v>
      </c>
      <c r="Z259" s="5"/>
      <c r="AA259" s="4" t="s">
        <v>29</v>
      </c>
      <c r="AB259" s="4" t="s">
        <v>29</v>
      </c>
      <c r="AC259" s="4" t="s">
        <v>29</v>
      </c>
      <c r="AD259" s="6">
        <v>0</v>
      </c>
    </row>
    <row r="260" spans="1:30" x14ac:dyDescent="0.25">
      <c r="A260" s="3" t="s">
        <v>29</v>
      </c>
      <c r="B260" s="4" t="s">
        <v>310</v>
      </c>
      <c r="C260" s="4" t="s">
        <v>3084</v>
      </c>
      <c r="D260" s="5">
        <v>44341</v>
      </c>
      <c r="E260" s="5">
        <v>44326</v>
      </c>
      <c r="F260" s="5">
        <v>44348</v>
      </c>
      <c r="G260" s="4" t="s">
        <v>31</v>
      </c>
      <c r="H260" s="4" t="s">
        <v>33</v>
      </c>
      <c r="I260" s="6">
        <v>-840334.5</v>
      </c>
      <c r="J260" s="4" t="s">
        <v>40</v>
      </c>
      <c r="K260" s="4" t="s">
        <v>33</v>
      </c>
      <c r="L260" s="6">
        <v>-840334.5</v>
      </c>
      <c r="M260" s="6">
        <v>-9892.1</v>
      </c>
      <c r="N260" s="7">
        <f t="shared" si="4"/>
        <v>9892.1</v>
      </c>
      <c r="O260" s="4" t="s">
        <v>3085</v>
      </c>
      <c r="P260" s="4" t="s">
        <v>3086</v>
      </c>
      <c r="Q260" s="4" t="s">
        <v>3087</v>
      </c>
      <c r="R260" s="4" t="s">
        <v>29</v>
      </c>
      <c r="S260" s="4" t="s">
        <v>36</v>
      </c>
      <c r="T260" s="4" t="s">
        <v>3088</v>
      </c>
      <c r="U260" s="4" t="s">
        <v>29</v>
      </c>
      <c r="V260" s="4" t="s">
        <v>29</v>
      </c>
      <c r="W260" s="4" t="s">
        <v>29</v>
      </c>
      <c r="X260" s="4" t="s">
        <v>29</v>
      </c>
      <c r="Y260" s="4" t="s">
        <v>29</v>
      </c>
      <c r="Z260" s="5"/>
      <c r="AA260" s="4" t="s">
        <v>29</v>
      </c>
      <c r="AB260" s="4" t="s">
        <v>29</v>
      </c>
      <c r="AC260" s="4" t="s">
        <v>29</v>
      </c>
      <c r="AD260" s="6">
        <v>0</v>
      </c>
    </row>
    <row r="261" spans="1:30" x14ac:dyDescent="0.25">
      <c r="A261" s="3" t="s">
        <v>29</v>
      </c>
      <c r="B261" s="4" t="s">
        <v>1067</v>
      </c>
      <c r="C261" s="4" t="s">
        <v>3089</v>
      </c>
      <c r="D261" s="5">
        <v>44371</v>
      </c>
      <c r="E261" s="5">
        <v>44353</v>
      </c>
      <c r="F261" s="5">
        <v>44382</v>
      </c>
      <c r="G261" s="4" t="s">
        <v>31</v>
      </c>
      <c r="H261" s="4" t="s">
        <v>33</v>
      </c>
      <c r="I261" s="6">
        <v>-833853.09</v>
      </c>
      <c r="J261" s="4" t="s">
        <v>40</v>
      </c>
      <c r="K261" s="4" t="s">
        <v>33</v>
      </c>
      <c r="L261" s="6">
        <v>-833853.09</v>
      </c>
      <c r="M261" s="6">
        <v>-9815.81</v>
      </c>
      <c r="N261" s="7">
        <f t="shared" si="4"/>
        <v>9815.81</v>
      </c>
      <c r="O261" s="4" t="s">
        <v>3090</v>
      </c>
      <c r="P261" s="4" t="s">
        <v>3091</v>
      </c>
      <c r="Q261" s="4" t="s">
        <v>3092</v>
      </c>
      <c r="R261" s="4" t="s">
        <v>29</v>
      </c>
      <c r="S261" s="4" t="s">
        <v>36</v>
      </c>
      <c r="T261" s="4" t="s">
        <v>3093</v>
      </c>
      <c r="U261" s="4" t="s">
        <v>29</v>
      </c>
      <c r="V261" s="4" t="s">
        <v>29</v>
      </c>
      <c r="W261" s="4" t="s">
        <v>29</v>
      </c>
      <c r="X261" s="4" t="s">
        <v>29</v>
      </c>
      <c r="Y261" s="4" t="s">
        <v>3094</v>
      </c>
      <c r="Z261" s="5">
        <v>44391</v>
      </c>
      <c r="AA261" s="4" t="s">
        <v>29</v>
      </c>
      <c r="AB261" s="4" t="s">
        <v>29</v>
      </c>
      <c r="AC261" s="4" t="s">
        <v>29</v>
      </c>
      <c r="AD261" s="6">
        <v>0</v>
      </c>
    </row>
    <row r="262" spans="1:30" x14ac:dyDescent="0.25">
      <c r="A262" s="3" t="s">
        <v>29</v>
      </c>
      <c r="B262" s="4" t="s">
        <v>100</v>
      </c>
      <c r="C262" s="4" t="s">
        <v>3095</v>
      </c>
      <c r="D262" s="5">
        <v>44376</v>
      </c>
      <c r="E262" s="5">
        <v>44376</v>
      </c>
      <c r="F262" s="5">
        <v>44379</v>
      </c>
      <c r="G262" s="4" t="s">
        <v>101</v>
      </c>
      <c r="H262" s="4" t="s">
        <v>32</v>
      </c>
      <c r="I262" s="6">
        <v>-9795.24</v>
      </c>
      <c r="J262" s="4" t="s">
        <v>39</v>
      </c>
      <c r="K262" s="4" t="s">
        <v>33</v>
      </c>
      <c r="L262" s="6">
        <v>-822310.40000000002</v>
      </c>
      <c r="M262" s="6">
        <v>-9795.24</v>
      </c>
      <c r="N262" s="7">
        <f t="shared" si="4"/>
        <v>9795.24</v>
      </c>
      <c r="O262" s="4" t="s">
        <v>3096</v>
      </c>
      <c r="P262" s="4" t="s">
        <v>169</v>
      </c>
      <c r="Q262" s="4" t="s">
        <v>170</v>
      </c>
      <c r="R262" s="4" t="s">
        <v>29</v>
      </c>
      <c r="S262" s="4" t="s">
        <v>36</v>
      </c>
      <c r="T262" s="4" t="s">
        <v>2538</v>
      </c>
      <c r="U262" s="4" t="s">
        <v>1852</v>
      </c>
      <c r="V262" s="4" t="s">
        <v>29</v>
      </c>
      <c r="W262" s="4" t="s">
        <v>2726</v>
      </c>
      <c r="X262" s="4" t="s">
        <v>29</v>
      </c>
      <c r="Y262" s="4" t="s">
        <v>3097</v>
      </c>
      <c r="Z262" s="5">
        <v>44390</v>
      </c>
      <c r="AA262" s="4" t="s">
        <v>29</v>
      </c>
      <c r="AB262" s="4" t="s">
        <v>29</v>
      </c>
      <c r="AC262" s="4" t="s">
        <v>29</v>
      </c>
      <c r="AD262" s="6">
        <v>0</v>
      </c>
    </row>
    <row r="263" spans="1:30" x14ac:dyDescent="0.25">
      <c r="A263" s="3" t="s">
        <v>29</v>
      </c>
      <c r="B263" s="4" t="s">
        <v>1931</v>
      </c>
      <c r="C263" s="4" t="s">
        <v>2187</v>
      </c>
      <c r="D263" s="5">
        <v>44293</v>
      </c>
      <c r="E263" s="5">
        <v>44293</v>
      </c>
      <c r="F263" s="5">
        <v>44310</v>
      </c>
      <c r="G263" s="4" t="s">
        <v>1185</v>
      </c>
      <c r="H263" s="4" t="s">
        <v>32</v>
      </c>
      <c r="I263" s="6">
        <v>-9752.31</v>
      </c>
      <c r="J263" s="4" t="s">
        <v>39</v>
      </c>
      <c r="K263" s="4" t="s">
        <v>33</v>
      </c>
      <c r="L263" s="6">
        <v>-818706.42</v>
      </c>
      <c r="M263" s="6">
        <v>-9752.31</v>
      </c>
      <c r="N263" s="7">
        <f t="shared" si="4"/>
        <v>9752.31</v>
      </c>
      <c r="O263" s="4" t="s">
        <v>2188</v>
      </c>
      <c r="P263" s="4" t="s">
        <v>2189</v>
      </c>
      <c r="Q263" s="4" t="s">
        <v>2190</v>
      </c>
      <c r="R263" s="4" t="s">
        <v>29</v>
      </c>
      <c r="S263" s="4" t="s">
        <v>36</v>
      </c>
      <c r="T263" s="4" t="s">
        <v>2191</v>
      </c>
      <c r="U263" s="4" t="s">
        <v>207</v>
      </c>
      <c r="V263" s="4" t="s">
        <v>29</v>
      </c>
      <c r="W263" s="4" t="s">
        <v>2192</v>
      </c>
      <c r="X263" s="4" t="s">
        <v>1933</v>
      </c>
      <c r="Y263" s="4" t="s">
        <v>3098</v>
      </c>
      <c r="Z263" s="5">
        <v>44389</v>
      </c>
      <c r="AA263" s="4" t="s">
        <v>29</v>
      </c>
      <c r="AB263" s="4" t="s">
        <v>29</v>
      </c>
      <c r="AC263" s="4" t="s">
        <v>29</v>
      </c>
      <c r="AD263" s="6">
        <v>0</v>
      </c>
    </row>
    <row r="264" spans="1:30" x14ac:dyDescent="0.25">
      <c r="A264" s="3" t="s">
        <v>29</v>
      </c>
      <c r="B264" s="4" t="s">
        <v>1931</v>
      </c>
      <c r="C264" s="4" t="s">
        <v>3099</v>
      </c>
      <c r="D264" s="5">
        <v>44347</v>
      </c>
      <c r="E264" s="5">
        <v>44347</v>
      </c>
      <c r="F264" s="5">
        <v>44352</v>
      </c>
      <c r="G264" s="4" t="s">
        <v>1185</v>
      </c>
      <c r="H264" s="4" t="s">
        <v>32</v>
      </c>
      <c r="I264" s="6">
        <v>-9741.43</v>
      </c>
      <c r="J264" s="4" t="s">
        <v>39</v>
      </c>
      <c r="K264" s="4" t="s">
        <v>33</v>
      </c>
      <c r="L264" s="6">
        <v>-817793.05</v>
      </c>
      <c r="M264" s="6">
        <v>-9741.43</v>
      </c>
      <c r="N264" s="7">
        <f t="shared" si="4"/>
        <v>9741.43</v>
      </c>
      <c r="O264" s="4" t="s">
        <v>3100</v>
      </c>
      <c r="P264" s="4" t="s">
        <v>3100</v>
      </c>
      <c r="Q264" s="4" t="s">
        <v>1932</v>
      </c>
      <c r="R264" s="4" t="s">
        <v>29</v>
      </c>
      <c r="S264" s="4" t="s">
        <v>36</v>
      </c>
      <c r="T264" s="4" t="s">
        <v>2680</v>
      </c>
      <c r="U264" s="4" t="s">
        <v>1198</v>
      </c>
      <c r="V264" s="4" t="s">
        <v>29</v>
      </c>
      <c r="W264" s="4" t="s">
        <v>1199</v>
      </c>
      <c r="X264" s="4" t="s">
        <v>1933</v>
      </c>
      <c r="Y264" s="4" t="s">
        <v>29</v>
      </c>
      <c r="Z264" s="5"/>
      <c r="AA264" s="4" t="s">
        <v>29</v>
      </c>
      <c r="AB264" s="4" t="s">
        <v>29</v>
      </c>
      <c r="AC264" s="4" t="s">
        <v>29</v>
      </c>
      <c r="AD264" s="6">
        <v>0</v>
      </c>
    </row>
    <row r="265" spans="1:30" x14ac:dyDescent="0.25">
      <c r="A265" s="3" t="s">
        <v>29</v>
      </c>
      <c r="B265" s="4" t="s">
        <v>1931</v>
      </c>
      <c r="C265" s="4" t="s">
        <v>3101</v>
      </c>
      <c r="D265" s="5">
        <v>44335</v>
      </c>
      <c r="E265" s="5">
        <v>44335</v>
      </c>
      <c r="F265" s="5">
        <v>44343</v>
      </c>
      <c r="G265" s="4" t="s">
        <v>315</v>
      </c>
      <c r="H265" s="4" t="s">
        <v>32</v>
      </c>
      <c r="I265" s="6">
        <v>-9738.93</v>
      </c>
      <c r="J265" s="4" t="s">
        <v>39</v>
      </c>
      <c r="K265" s="4" t="s">
        <v>33</v>
      </c>
      <c r="L265" s="6">
        <v>-817583.17</v>
      </c>
      <c r="M265" s="6">
        <v>-9738.93</v>
      </c>
      <c r="N265" s="7">
        <f t="shared" si="4"/>
        <v>9738.93</v>
      </c>
      <c r="O265" s="4" t="s">
        <v>3102</v>
      </c>
      <c r="P265" s="4" t="s">
        <v>2772</v>
      </c>
      <c r="Q265" s="4" t="s">
        <v>1984</v>
      </c>
      <c r="R265" s="4" t="s">
        <v>29</v>
      </c>
      <c r="S265" s="4" t="s">
        <v>36</v>
      </c>
      <c r="T265" s="4" t="s">
        <v>3103</v>
      </c>
      <c r="U265" s="4" t="s">
        <v>29</v>
      </c>
      <c r="V265" s="4" t="s">
        <v>29</v>
      </c>
      <c r="W265" s="4" t="s">
        <v>29</v>
      </c>
      <c r="X265" s="4" t="s">
        <v>1933</v>
      </c>
      <c r="Y265" s="4" t="s">
        <v>29</v>
      </c>
      <c r="Z265" s="5"/>
      <c r="AA265" s="4" t="s">
        <v>29</v>
      </c>
      <c r="AB265" s="4" t="s">
        <v>29</v>
      </c>
      <c r="AC265" s="4" t="s">
        <v>29</v>
      </c>
      <c r="AD265" s="6">
        <v>0</v>
      </c>
    </row>
    <row r="266" spans="1:30" x14ac:dyDescent="0.25">
      <c r="A266" s="3" t="s">
        <v>29</v>
      </c>
      <c r="B266" s="4" t="s">
        <v>1931</v>
      </c>
      <c r="C266" s="4" t="s">
        <v>3104</v>
      </c>
      <c r="D266" s="5">
        <v>44334</v>
      </c>
      <c r="E266" s="5">
        <v>44334</v>
      </c>
      <c r="F266" s="5">
        <v>44336</v>
      </c>
      <c r="G266" s="4" t="s">
        <v>315</v>
      </c>
      <c r="H266" s="4" t="s">
        <v>32</v>
      </c>
      <c r="I266" s="6">
        <v>-9573.7199999999993</v>
      </c>
      <c r="J266" s="4" t="s">
        <v>39</v>
      </c>
      <c r="K266" s="4" t="s">
        <v>33</v>
      </c>
      <c r="L266" s="6">
        <v>-803713.79</v>
      </c>
      <c r="M266" s="6">
        <v>-9573.7199999999993</v>
      </c>
      <c r="N266" s="7">
        <f t="shared" si="4"/>
        <v>9573.7199999999993</v>
      </c>
      <c r="O266" s="4" t="s">
        <v>3105</v>
      </c>
      <c r="P266" s="4" t="s">
        <v>173</v>
      </c>
      <c r="Q266" s="4" t="s">
        <v>3106</v>
      </c>
      <c r="R266" s="4" t="s">
        <v>29</v>
      </c>
      <c r="S266" s="4" t="s">
        <v>36</v>
      </c>
      <c r="T266" s="4" t="s">
        <v>3107</v>
      </c>
      <c r="U266" s="4" t="s">
        <v>29</v>
      </c>
      <c r="V266" s="4" t="s">
        <v>29</v>
      </c>
      <c r="W266" s="4" t="s">
        <v>29</v>
      </c>
      <c r="X266" s="4" t="s">
        <v>1933</v>
      </c>
      <c r="Y266" s="4" t="s">
        <v>29</v>
      </c>
      <c r="Z266" s="5"/>
      <c r="AA266" s="4" t="s">
        <v>29</v>
      </c>
      <c r="AB266" s="4" t="s">
        <v>29</v>
      </c>
      <c r="AC266" s="4" t="s">
        <v>29</v>
      </c>
      <c r="AD266" s="6">
        <v>0</v>
      </c>
    </row>
    <row r="267" spans="1:30" x14ac:dyDescent="0.25">
      <c r="A267" s="3" t="s">
        <v>29</v>
      </c>
      <c r="B267" s="4" t="s">
        <v>1931</v>
      </c>
      <c r="C267" s="4" t="s">
        <v>2149</v>
      </c>
      <c r="D267" s="5">
        <v>44313</v>
      </c>
      <c r="E267" s="5">
        <v>44291</v>
      </c>
      <c r="F267" s="5">
        <v>44313</v>
      </c>
      <c r="G267" s="4" t="s">
        <v>1185</v>
      </c>
      <c r="H267" s="4" t="s">
        <v>32</v>
      </c>
      <c r="I267" s="6">
        <v>-9556</v>
      </c>
      <c r="J267" s="4" t="s">
        <v>39</v>
      </c>
      <c r="K267" s="4" t="s">
        <v>33</v>
      </c>
      <c r="L267" s="6">
        <v>-802226.2</v>
      </c>
      <c r="M267" s="6">
        <v>-9556</v>
      </c>
      <c r="N267" s="7">
        <f t="shared" si="4"/>
        <v>9556</v>
      </c>
      <c r="O267" s="4" t="s">
        <v>2150</v>
      </c>
      <c r="P267" s="4" t="s">
        <v>2150</v>
      </c>
      <c r="Q267" s="4" t="s">
        <v>2066</v>
      </c>
      <c r="R267" s="4" t="s">
        <v>29</v>
      </c>
      <c r="S267" s="4" t="s">
        <v>36</v>
      </c>
      <c r="T267" s="4" t="s">
        <v>2151</v>
      </c>
      <c r="U267" s="4" t="s">
        <v>161</v>
      </c>
      <c r="V267" s="4" t="s">
        <v>29</v>
      </c>
      <c r="W267" s="4" t="s">
        <v>1813</v>
      </c>
      <c r="X267" s="4" t="s">
        <v>1933</v>
      </c>
      <c r="Y267" s="4" t="s">
        <v>3108</v>
      </c>
      <c r="Z267" s="5">
        <v>44385</v>
      </c>
      <c r="AA267" s="4" t="s">
        <v>29</v>
      </c>
      <c r="AB267" s="4" t="s">
        <v>29</v>
      </c>
      <c r="AC267" s="4" t="s">
        <v>29</v>
      </c>
      <c r="AD267" s="6">
        <v>0</v>
      </c>
    </row>
    <row r="268" spans="1:30" x14ac:dyDescent="0.25">
      <c r="A268" s="3" t="s">
        <v>29</v>
      </c>
      <c r="B268" s="4" t="s">
        <v>1173</v>
      </c>
      <c r="C268" s="4" t="s">
        <v>1480</v>
      </c>
      <c r="D268" s="5">
        <v>44188</v>
      </c>
      <c r="E268" s="5">
        <v>44182</v>
      </c>
      <c r="F268" s="5">
        <v>44188</v>
      </c>
      <c r="G268" s="4" t="s">
        <v>1185</v>
      </c>
      <c r="H268" s="4" t="s">
        <v>32</v>
      </c>
      <c r="I268" s="6">
        <v>-9550.15</v>
      </c>
      <c r="J268" s="4" t="s">
        <v>39</v>
      </c>
      <c r="K268" s="4" t="s">
        <v>33</v>
      </c>
      <c r="L268" s="6">
        <v>-801735.09</v>
      </c>
      <c r="M268" s="6">
        <v>-9550.15</v>
      </c>
      <c r="N268" s="7">
        <f t="shared" si="4"/>
        <v>9550.15</v>
      </c>
      <c r="O268" s="4" t="s">
        <v>1481</v>
      </c>
      <c r="P268" s="4" t="s">
        <v>1178</v>
      </c>
      <c r="Q268" s="4" t="s">
        <v>211</v>
      </c>
      <c r="R268" s="4" t="s">
        <v>29</v>
      </c>
      <c r="S268" s="4" t="s">
        <v>36</v>
      </c>
      <c r="T268" s="4" t="s">
        <v>1482</v>
      </c>
      <c r="U268" s="4" t="s">
        <v>1198</v>
      </c>
      <c r="V268" s="4" t="s">
        <v>29</v>
      </c>
      <c r="W268" s="4" t="s">
        <v>1199</v>
      </c>
      <c r="X268" s="4" t="s">
        <v>29</v>
      </c>
      <c r="Y268" s="4" t="s">
        <v>29</v>
      </c>
      <c r="Z268" s="5"/>
      <c r="AA268" s="4" t="s">
        <v>29</v>
      </c>
      <c r="AB268" s="4" t="s">
        <v>29</v>
      </c>
      <c r="AC268" s="4" t="s">
        <v>29</v>
      </c>
      <c r="AD268" s="6">
        <v>0</v>
      </c>
    </row>
    <row r="269" spans="1:30" x14ac:dyDescent="0.25">
      <c r="A269" s="3" t="s">
        <v>29</v>
      </c>
      <c r="B269" s="4" t="s">
        <v>1931</v>
      </c>
      <c r="C269" s="4" t="s">
        <v>3109</v>
      </c>
      <c r="D269" s="5">
        <v>44349</v>
      </c>
      <c r="E269" s="5">
        <v>44349</v>
      </c>
      <c r="F269" s="5">
        <v>44359</v>
      </c>
      <c r="G269" s="4" t="s">
        <v>315</v>
      </c>
      <c r="H269" s="4" t="s">
        <v>32</v>
      </c>
      <c r="I269" s="6">
        <v>-9541.14</v>
      </c>
      <c r="J269" s="4" t="s">
        <v>39</v>
      </c>
      <c r="K269" s="4" t="s">
        <v>33</v>
      </c>
      <c r="L269" s="6">
        <v>-800978.7</v>
      </c>
      <c r="M269" s="6">
        <v>-9541.14</v>
      </c>
      <c r="N269" s="7">
        <f t="shared" si="4"/>
        <v>9541.14</v>
      </c>
      <c r="O269" s="4" t="s">
        <v>3110</v>
      </c>
      <c r="P269" s="4" t="s">
        <v>3111</v>
      </c>
      <c r="Q269" s="4" t="s">
        <v>1984</v>
      </c>
      <c r="R269" s="4" t="s">
        <v>29</v>
      </c>
      <c r="S269" s="4" t="s">
        <v>36</v>
      </c>
      <c r="T269" s="4" t="s">
        <v>3112</v>
      </c>
      <c r="U269" s="4" t="s">
        <v>29</v>
      </c>
      <c r="V269" s="4" t="s">
        <v>29</v>
      </c>
      <c r="W269" s="4" t="s">
        <v>29</v>
      </c>
      <c r="X269" s="4" t="s">
        <v>1933</v>
      </c>
      <c r="Y269" s="4" t="s">
        <v>29</v>
      </c>
      <c r="Z269" s="5"/>
      <c r="AA269" s="4" t="s">
        <v>29</v>
      </c>
      <c r="AB269" s="4" t="s">
        <v>29</v>
      </c>
      <c r="AC269" s="4" t="s">
        <v>29</v>
      </c>
      <c r="AD269" s="6">
        <v>0</v>
      </c>
    </row>
    <row r="270" spans="1:30" x14ac:dyDescent="0.25">
      <c r="A270" s="3" t="s">
        <v>29</v>
      </c>
      <c r="B270" s="4" t="s">
        <v>1931</v>
      </c>
      <c r="C270" s="4" t="s">
        <v>2276</v>
      </c>
      <c r="D270" s="5">
        <v>44305</v>
      </c>
      <c r="E270" s="5">
        <v>44305</v>
      </c>
      <c r="F270" s="5">
        <v>44306</v>
      </c>
      <c r="G270" s="4" t="s">
        <v>315</v>
      </c>
      <c r="H270" s="4" t="s">
        <v>32</v>
      </c>
      <c r="I270" s="6">
        <v>-9531.52</v>
      </c>
      <c r="J270" s="4" t="s">
        <v>39</v>
      </c>
      <c r="K270" s="4" t="s">
        <v>33</v>
      </c>
      <c r="L270" s="6">
        <v>-800171.1</v>
      </c>
      <c r="M270" s="6">
        <v>-9531.52</v>
      </c>
      <c r="N270" s="7">
        <f t="shared" si="4"/>
        <v>9531.52</v>
      </c>
      <c r="O270" s="4" t="s">
        <v>2277</v>
      </c>
      <c r="P270" s="4" t="s">
        <v>2277</v>
      </c>
      <c r="Q270" s="4" t="s">
        <v>2278</v>
      </c>
      <c r="R270" s="4" t="s">
        <v>29</v>
      </c>
      <c r="S270" s="4" t="s">
        <v>36</v>
      </c>
      <c r="T270" s="4" t="s">
        <v>2279</v>
      </c>
      <c r="U270" s="4" t="s">
        <v>29</v>
      </c>
      <c r="V270" s="4" t="s">
        <v>29</v>
      </c>
      <c r="W270" s="4" t="s">
        <v>29</v>
      </c>
      <c r="X270" s="4" t="s">
        <v>1933</v>
      </c>
      <c r="Y270" s="4" t="s">
        <v>3113</v>
      </c>
      <c r="Z270" s="5">
        <v>44389</v>
      </c>
      <c r="AA270" s="4" t="s">
        <v>29</v>
      </c>
      <c r="AB270" s="4" t="s">
        <v>29</v>
      </c>
      <c r="AC270" s="4" t="s">
        <v>29</v>
      </c>
      <c r="AD270" s="6">
        <v>0</v>
      </c>
    </row>
    <row r="271" spans="1:30" x14ac:dyDescent="0.25">
      <c r="A271" s="3" t="s">
        <v>29</v>
      </c>
      <c r="B271" s="4" t="s">
        <v>1173</v>
      </c>
      <c r="C271" s="4" t="s">
        <v>3114</v>
      </c>
      <c r="D271" s="5">
        <v>44369</v>
      </c>
      <c r="E271" s="5">
        <v>44369</v>
      </c>
      <c r="F271" s="5">
        <v>44370</v>
      </c>
      <c r="G271" s="4" t="s">
        <v>101</v>
      </c>
      <c r="H271" s="4" t="s">
        <v>32</v>
      </c>
      <c r="I271" s="6">
        <v>-9409.0499999999993</v>
      </c>
      <c r="J271" s="4" t="s">
        <v>39</v>
      </c>
      <c r="K271" s="4" t="s">
        <v>33</v>
      </c>
      <c r="L271" s="6">
        <v>-789889.75</v>
      </c>
      <c r="M271" s="6">
        <v>-9409.0499999999993</v>
      </c>
      <c r="N271" s="7">
        <f t="shared" si="4"/>
        <v>9409.0499999999993</v>
      </c>
      <c r="O271" s="4" t="s">
        <v>3115</v>
      </c>
      <c r="P271" s="4" t="s">
        <v>1450</v>
      </c>
      <c r="Q271" s="4" t="s">
        <v>1497</v>
      </c>
      <c r="R271" s="4" t="s">
        <v>29</v>
      </c>
      <c r="S271" s="4" t="s">
        <v>36</v>
      </c>
      <c r="T271" s="4" t="s">
        <v>3051</v>
      </c>
      <c r="U271" s="4" t="s">
        <v>3116</v>
      </c>
      <c r="V271" s="4" t="s">
        <v>29</v>
      </c>
      <c r="W271" s="4" t="s">
        <v>3117</v>
      </c>
      <c r="X271" s="4" t="s">
        <v>29</v>
      </c>
      <c r="Y271" s="4" t="s">
        <v>3118</v>
      </c>
      <c r="Z271" s="5">
        <v>44383</v>
      </c>
      <c r="AA271" s="4" t="s">
        <v>29</v>
      </c>
      <c r="AB271" s="4" t="s">
        <v>29</v>
      </c>
      <c r="AC271" s="4" t="s">
        <v>29</v>
      </c>
      <c r="AD271" s="6">
        <v>0</v>
      </c>
    </row>
    <row r="272" spans="1:30" x14ac:dyDescent="0.25">
      <c r="A272" s="3" t="s">
        <v>29</v>
      </c>
      <c r="B272" s="4" t="s">
        <v>1931</v>
      </c>
      <c r="C272" s="4" t="s">
        <v>3119</v>
      </c>
      <c r="D272" s="5">
        <v>44375</v>
      </c>
      <c r="E272" s="5">
        <v>44375</v>
      </c>
      <c r="F272" s="5">
        <v>44376</v>
      </c>
      <c r="G272" s="4" t="s">
        <v>315</v>
      </c>
      <c r="H272" s="4" t="s">
        <v>32</v>
      </c>
      <c r="I272" s="6">
        <v>-9407.3799999999992</v>
      </c>
      <c r="J272" s="4" t="s">
        <v>39</v>
      </c>
      <c r="K272" s="4" t="s">
        <v>33</v>
      </c>
      <c r="L272" s="6">
        <v>-789749.55</v>
      </c>
      <c r="M272" s="6">
        <v>-9407.3799999999992</v>
      </c>
      <c r="N272" s="7">
        <f t="shared" si="4"/>
        <v>9407.3799999999992</v>
      </c>
      <c r="O272" s="4" t="s">
        <v>3120</v>
      </c>
      <c r="P272" s="4" t="s">
        <v>173</v>
      </c>
      <c r="Q272" s="4" t="s">
        <v>1969</v>
      </c>
      <c r="R272" s="4" t="s">
        <v>29</v>
      </c>
      <c r="S272" s="4" t="s">
        <v>36</v>
      </c>
      <c r="T272" s="4" t="s">
        <v>3121</v>
      </c>
      <c r="U272" s="4" t="s">
        <v>29</v>
      </c>
      <c r="V272" s="4" t="s">
        <v>29</v>
      </c>
      <c r="W272" s="4" t="s">
        <v>29</v>
      </c>
      <c r="X272" s="4" t="s">
        <v>1933</v>
      </c>
      <c r="Y272" s="4" t="s">
        <v>29</v>
      </c>
      <c r="Z272" s="5"/>
      <c r="AA272" s="4" t="s">
        <v>29</v>
      </c>
      <c r="AB272" s="4" t="s">
        <v>29</v>
      </c>
      <c r="AC272" s="4" t="s">
        <v>29</v>
      </c>
      <c r="AD272" s="6">
        <v>0</v>
      </c>
    </row>
    <row r="273" spans="1:30" x14ac:dyDescent="0.25">
      <c r="A273" s="3" t="s">
        <v>29</v>
      </c>
      <c r="B273" s="4" t="s">
        <v>2667</v>
      </c>
      <c r="C273" s="4" t="s">
        <v>3122</v>
      </c>
      <c r="D273" s="5">
        <v>44364</v>
      </c>
      <c r="E273" s="5">
        <v>44364</v>
      </c>
      <c r="F273" s="5">
        <v>44364</v>
      </c>
      <c r="G273" s="4" t="s">
        <v>2669</v>
      </c>
      <c r="H273" s="4" t="s">
        <v>33</v>
      </c>
      <c r="I273" s="6">
        <v>-782124</v>
      </c>
      <c r="J273" s="4" t="s">
        <v>40</v>
      </c>
      <c r="K273" s="4" t="s">
        <v>33</v>
      </c>
      <c r="L273" s="6">
        <v>-782124</v>
      </c>
      <c r="M273" s="6">
        <v>-9206.8700000000008</v>
      </c>
      <c r="N273" s="7">
        <f t="shared" si="4"/>
        <v>9206.8700000000008</v>
      </c>
      <c r="O273" s="4" t="s">
        <v>3123</v>
      </c>
      <c r="P273" s="4" t="s">
        <v>3124</v>
      </c>
      <c r="Q273" s="4" t="s">
        <v>3125</v>
      </c>
      <c r="R273" s="4" t="s">
        <v>29</v>
      </c>
      <c r="S273" s="4" t="s">
        <v>36</v>
      </c>
      <c r="T273" s="4" t="s">
        <v>3126</v>
      </c>
      <c r="U273" s="4" t="s">
        <v>29</v>
      </c>
      <c r="V273" s="4" t="s">
        <v>29</v>
      </c>
      <c r="W273" s="4" t="s">
        <v>29</v>
      </c>
      <c r="X273" s="4" t="s">
        <v>1889</v>
      </c>
      <c r="Y273" s="4" t="s">
        <v>29</v>
      </c>
      <c r="Z273" s="5"/>
      <c r="AA273" s="4" t="s">
        <v>29</v>
      </c>
      <c r="AB273" s="4" t="s">
        <v>29</v>
      </c>
      <c r="AC273" s="4" t="s">
        <v>29</v>
      </c>
      <c r="AD273" s="6">
        <v>0</v>
      </c>
    </row>
    <row r="274" spans="1:30" x14ac:dyDescent="0.25">
      <c r="A274" s="3" t="s">
        <v>29</v>
      </c>
      <c r="B274" s="4" t="s">
        <v>1931</v>
      </c>
      <c r="C274" s="4" t="s">
        <v>2072</v>
      </c>
      <c r="D274" s="5">
        <v>44304</v>
      </c>
      <c r="E274" s="5">
        <v>44280</v>
      </c>
      <c r="F274" s="5">
        <v>44304</v>
      </c>
      <c r="G274" s="4" t="s">
        <v>1185</v>
      </c>
      <c r="H274" s="4" t="s">
        <v>32</v>
      </c>
      <c r="I274" s="6">
        <v>-9200</v>
      </c>
      <c r="J274" s="4" t="s">
        <v>39</v>
      </c>
      <c r="K274" s="4" t="s">
        <v>33</v>
      </c>
      <c r="L274" s="6">
        <v>-772340</v>
      </c>
      <c r="M274" s="6">
        <v>-9200</v>
      </c>
      <c r="N274" s="7">
        <f t="shared" si="4"/>
        <v>9200</v>
      </c>
      <c r="O274" s="4" t="s">
        <v>2073</v>
      </c>
      <c r="P274" s="4" t="s">
        <v>2074</v>
      </c>
      <c r="Q274" s="4" t="s">
        <v>2075</v>
      </c>
      <c r="R274" s="4" t="s">
        <v>29</v>
      </c>
      <c r="S274" s="4" t="s">
        <v>36</v>
      </c>
      <c r="T274" s="4" t="s">
        <v>2076</v>
      </c>
      <c r="U274" s="4" t="s">
        <v>29</v>
      </c>
      <c r="V274" s="4" t="s">
        <v>29</v>
      </c>
      <c r="W274" s="4" t="s">
        <v>29</v>
      </c>
      <c r="X274" s="4" t="s">
        <v>1933</v>
      </c>
      <c r="Y274" s="4" t="s">
        <v>3127</v>
      </c>
      <c r="Z274" s="5">
        <v>44385</v>
      </c>
      <c r="AA274" s="4" t="s">
        <v>29</v>
      </c>
      <c r="AB274" s="4" t="s">
        <v>29</v>
      </c>
      <c r="AC274" s="4" t="s">
        <v>29</v>
      </c>
      <c r="AD274" s="6">
        <v>0</v>
      </c>
    </row>
    <row r="275" spans="1:30" x14ac:dyDescent="0.25">
      <c r="A275" s="3" t="s">
        <v>29</v>
      </c>
      <c r="B275" s="4" t="s">
        <v>100</v>
      </c>
      <c r="C275" s="4" t="s">
        <v>3128</v>
      </c>
      <c r="D275" s="5">
        <v>44368</v>
      </c>
      <c r="E275" s="5">
        <v>44368</v>
      </c>
      <c r="F275" s="5">
        <v>44369</v>
      </c>
      <c r="G275" s="4" t="s">
        <v>101</v>
      </c>
      <c r="H275" s="4" t="s">
        <v>32</v>
      </c>
      <c r="I275" s="6">
        <v>-9163.5</v>
      </c>
      <c r="J275" s="4" t="s">
        <v>39</v>
      </c>
      <c r="K275" s="4" t="s">
        <v>33</v>
      </c>
      <c r="L275" s="6">
        <v>-769275.83</v>
      </c>
      <c r="M275" s="6">
        <v>-9163.5</v>
      </c>
      <c r="N275" s="7">
        <f t="shared" si="4"/>
        <v>9163.5</v>
      </c>
      <c r="O275" s="4" t="s">
        <v>3129</v>
      </c>
      <c r="P275" s="4" t="s">
        <v>130</v>
      </c>
      <c r="Q275" s="4" t="s">
        <v>131</v>
      </c>
      <c r="R275" s="4" t="s">
        <v>29</v>
      </c>
      <c r="S275" s="4" t="s">
        <v>36</v>
      </c>
      <c r="T275" s="4" t="s">
        <v>153</v>
      </c>
      <c r="U275" s="4" t="s">
        <v>2795</v>
      </c>
      <c r="V275" s="4" t="s">
        <v>29</v>
      </c>
      <c r="W275" s="4" t="s">
        <v>2878</v>
      </c>
      <c r="X275" s="4" t="s">
        <v>29</v>
      </c>
      <c r="Y275" s="4" t="s">
        <v>2879</v>
      </c>
      <c r="Z275" s="5">
        <v>44395</v>
      </c>
      <c r="AA275" s="4" t="s">
        <v>29</v>
      </c>
      <c r="AB275" s="4" t="s">
        <v>29</v>
      </c>
      <c r="AC275" s="4" t="s">
        <v>29</v>
      </c>
      <c r="AD275" s="6">
        <v>0</v>
      </c>
    </row>
    <row r="276" spans="1:30" x14ac:dyDescent="0.25">
      <c r="A276" s="3" t="s">
        <v>29</v>
      </c>
      <c r="B276" s="4" t="s">
        <v>1931</v>
      </c>
      <c r="C276" s="4" t="s">
        <v>3130</v>
      </c>
      <c r="D276" s="5">
        <v>44357</v>
      </c>
      <c r="E276" s="5">
        <v>44320</v>
      </c>
      <c r="F276" s="5">
        <v>44357</v>
      </c>
      <c r="G276" s="4" t="s">
        <v>1185</v>
      </c>
      <c r="H276" s="4" t="s">
        <v>32</v>
      </c>
      <c r="I276" s="6">
        <v>-9121.6200000000008</v>
      </c>
      <c r="J276" s="4" t="s">
        <v>39</v>
      </c>
      <c r="K276" s="4" t="s">
        <v>33</v>
      </c>
      <c r="L276" s="6">
        <v>-765760</v>
      </c>
      <c r="M276" s="6">
        <v>-9121.6200000000008</v>
      </c>
      <c r="N276" s="7">
        <f t="shared" si="4"/>
        <v>9121.6200000000008</v>
      </c>
      <c r="O276" s="4" t="s">
        <v>3131</v>
      </c>
      <c r="P276" s="4" t="s">
        <v>3132</v>
      </c>
      <c r="Q276" s="4" t="s">
        <v>2936</v>
      </c>
      <c r="R276" s="4" t="s">
        <v>29</v>
      </c>
      <c r="S276" s="4" t="s">
        <v>36</v>
      </c>
      <c r="T276" s="4" t="s">
        <v>3133</v>
      </c>
      <c r="U276" s="4" t="s">
        <v>29</v>
      </c>
      <c r="V276" s="4" t="s">
        <v>29</v>
      </c>
      <c r="W276" s="4" t="s">
        <v>29</v>
      </c>
      <c r="X276" s="4" t="s">
        <v>1933</v>
      </c>
      <c r="Y276" s="4" t="s">
        <v>29</v>
      </c>
      <c r="Z276" s="5"/>
      <c r="AA276" s="4" t="s">
        <v>29</v>
      </c>
      <c r="AB276" s="4" t="s">
        <v>29</v>
      </c>
      <c r="AC276" s="4" t="s">
        <v>29</v>
      </c>
      <c r="AD276" s="6">
        <v>0</v>
      </c>
    </row>
    <row r="277" spans="1:30" x14ac:dyDescent="0.25">
      <c r="A277" s="3" t="s">
        <v>29</v>
      </c>
      <c r="B277" s="4" t="s">
        <v>1931</v>
      </c>
      <c r="C277" s="4" t="s">
        <v>3134</v>
      </c>
      <c r="D277" s="5">
        <v>44375</v>
      </c>
      <c r="E277" s="5">
        <v>44375</v>
      </c>
      <c r="F277" s="5">
        <v>44379</v>
      </c>
      <c r="G277" s="4" t="s">
        <v>1185</v>
      </c>
      <c r="H277" s="4" t="s">
        <v>32</v>
      </c>
      <c r="I277" s="6">
        <v>-9103.75</v>
      </c>
      <c r="J277" s="4" t="s">
        <v>39</v>
      </c>
      <c r="K277" s="4" t="s">
        <v>33</v>
      </c>
      <c r="L277" s="6">
        <v>-764259.81</v>
      </c>
      <c r="M277" s="6">
        <v>-9103.75</v>
      </c>
      <c r="N277" s="7">
        <f t="shared" si="4"/>
        <v>9103.75</v>
      </c>
      <c r="O277" s="4" t="s">
        <v>3135</v>
      </c>
      <c r="P277" s="4" t="s">
        <v>3136</v>
      </c>
      <c r="Q277" s="4" t="s">
        <v>2981</v>
      </c>
      <c r="R277" s="4" t="s">
        <v>29</v>
      </c>
      <c r="S277" s="4" t="s">
        <v>36</v>
      </c>
      <c r="T277" s="4" t="s">
        <v>3137</v>
      </c>
      <c r="U277" s="4" t="s">
        <v>48</v>
      </c>
      <c r="V277" s="4" t="s">
        <v>29</v>
      </c>
      <c r="W277" s="4" t="s">
        <v>1528</v>
      </c>
      <c r="X277" s="4" t="s">
        <v>1933</v>
      </c>
      <c r="Y277" s="4" t="s">
        <v>29</v>
      </c>
      <c r="Z277" s="5"/>
      <c r="AA277" s="4" t="s">
        <v>29</v>
      </c>
      <c r="AB277" s="4" t="s">
        <v>29</v>
      </c>
      <c r="AC277" s="4" t="s">
        <v>29</v>
      </c>
      <c r="AD277" s="6">
        <v>0</v>
      </c>
    </row>
    <row r="278" spans="1:30" x14ac:dyDescent="0.25">
      <c r="A278" s="3" t="s">
        <v>29</v>
      </c>
      <c r="B278" s="4" t="s">
        <v>1931</v>
      </c>
      <c r="C278" s="4" t="s">
        <v>3138</v>
      </c>
      <c r="D278" s="5">
        <v>44306</v>
      </c>
      <c r="E278" s="5">
        <v>44306</v>
      </c>
      <c r="F278" s="5">
        <v>44307</v>
      </c>
      <c r="G278" s="4" t="s">
        <v>315</v>
      </c>
      <c r="H278" s="4" t="s">
        <v>32</v>
      </c>
      <c r="I278" s="6">
        <v>-9087.01</v>
      </c>
      <c r="J278" s="4" t="s">
        <v>39</v>
      </c>
      <c r="K278" s="4" t="s">
        <v>33</v>
      </c>
      <c r="L278" s="6">
        <v>-762854.49</v>
      </c>
      <c r="M278" s="6">
        <v>-9087.01</v>
      </c>
      <c r="N278" s="7">
        <f t="shared" si="4"/>
        <v>9087.01</v>
      </c>
      <c r="O278" s="4" t="s">
        <v>3139</v>
      </c>
      <c r="P278" s="4" t="s">
        <v>3139</v>
      </c>
      <c r="Q278" s="4" t="s">
        <v>2543</v>
      </c>
      <c r="R278" s="4" t="s">
        <v>29</v>
      </c>
      <c r="S278" s="4" t="s">
        <v>36</v>
      </c>
      <c r="T278" s="4" t="s">
        <v>3140</v>
      </c>
      <c r="U278" s="4" t="s">
        <v>29</v>
      </c>
      <c r="V278" s="4" t="s">
        <v>29</v>
      </c>
      <c r="W278" s="4" t="s">
        <v>29</v>
      </c>
      <c r="X278" s="4" t="s">
        <v>1933</v>
      </c>
      <c r="Y278" s="4" t="s">
        <v>29</v>
      </c>
      <c r="Z278" s="5"/>
      <c r="AA278" s="4" t="s">
        <v>29</v>
      </c>
      <c r="AB278" s="4" t="s">
        <v>29</v>
      </c>
      <c r="AC278" s="4" t="s">
        <v>29</v>
      </c>
      <c r="AD278" s="6">
        <v>0</v>
      </c>
    </row>
    <row r="279" spans="1:30" x14ac:dyDescent="0.25">
      <c r="A279" s="3" t="s">
        <v>29</v>
      </c>
      <c r="B279" s="4" t="s">
        <v>1931</v>
      </c>
      <c r="C279" s="4" t="s">
        <v>1826</v>
      </c>
      <c r="D279" s="5">
        <v>44363</v>
      </c>
      <c r="E279" s="5">
        <v>44360</v>
      </c>
      <c r="F279" s="5">
        <v>44363</v>
      </c>
      <c r="G279" s="4" t="s">
        <v>1185</v>
      </c>
      <c r="H279" s="4" t="s">
        <v>32</v>
      </c>
      <c r="I279" s="6">
        <v>-8970.9699999999993</v>
      </c>
      <c r="J279" s="4" t="s">
        <v>39</v>
      </c>
      <c r="K279" s="4" t="s">
        <v>33</v>
      </c>
      <c r="L279" s="6">
        <v>-753112.93</v>
      </c>
      <c r="M279" s="6">
        <v>-8970.9699999999993</v>
      </c>
      <c r="N279" s="7">
        <f t="shared" si="4"/>
        <v>8970.9699999999993</v>
      </c>
      <c r="O279" s="4" t="s">
        <v>3141</v>
      </c>
      <c r="P279" s="4" t="s">
        <v>3141</v>
      </c>
      <c r="Q279" s="4" t="s">
        <v>2765</v>
      </c>
      <c r="R279" s="4" t="s">
        <v>29</v>
      </c>
      <c r="S279" s="4" t="s">
        <v>36</v>
      </c>
      <c r="T279" s="4" t="s">
        <v>3142</v>
      </c>
      <c r="U279" s="4" t="s">
        <v>161</v>
      </c>
      <c r="V279" s="4" t="s">
        <v>29</v>
      </c>
      <c r="W279" s="4" t="s">
        <v>1825</v>
      </c>
      <c r="X279" s="4" t="s">
        <v>1933</v>
      </c>
      <c r="Y279" s="4" t="s">
        <v>29</v>
      </c>
      <c r="Z279" s="5"/>
      <c r="AA279" s="4" t="s">
        <v>29</v>
      </c>
      <c r="AB279" s="4" t="s">
        <v>29</v>
      </c>
      <c r="AC279" s="4" t="s">
        <v>29</v>
      </c>
      <c r="AD279" s="6">
        <v>0</v>
      </c>
    </row>
    <row r="280" spans="1:30" x14ac:dyDescent="0.25">
      <c r="A280" s="3" t="s">
        <v>29</v>
      </c>
      <c r="B280" s="4" t="s">
        <v>214</v>
      </c>
      <c r="C280" s="4" t="s">
        <v>3143</v>
      </c>
      <c r="D280" s="5">
        <v>44367</v>
      </c>
      <c r="E280" s="5">
        <v>44322</v>
      </c>
      <c r="F280" s="5">
        <v>44376</v>
      </c>
      <c r="G280" s="4" t="s">
        <v>31</v>
      </c>
      <c r="H280" s="4" t="s">
        <v>33</v>
      </c>
      <c r="I280" s="6">
        <v>-760109</v>
      </c>
      <c r="J280" s="4" t="s">
        <v>40</v>
      </c>
      <c r="K280" s="4" t="s">
        <v>33</v>
      </c>
      <c r="L280" s="6">
        <v>-760109</v>
      </c>
      <c r="M280" s="6">
        <v>-8947.73</v>
      </c>
      <c r="N280" s="7">
        <f t="shared" si="4"/>
        <v>8947.73</v>
      </c>
      <c r="O280" s="4" t="s">
        <v>3144</v>
      </c>
      <c r="P280" s="4" t="s">
        <v>3145</v>
      </c>
      <c r="Q280" s="4" t="s">
        <v>3146</v>
      </c>
      <c r="R280" s="4" t="s">
        <v>29</v>
      </c>
      <c r="S280" s="4" t="s">
        <v>36</v>
      </c>
      <c r="T280" s="4" t="s">
        <v>3147</v>
      </c>
      <c r="U280" s="4" t="s">
        <v>29</v>
      </c>
      <c r="V280" s="4" t="s">
        <v>29</v>
      </c>
      <c r="W280" s="4" t="s">
        <v>29</v>
      </c>
      <c r="X280" s="4" t="s">
        <v>29</v>
      </c>
      <c r="Y280" s="4" t="s">
        <v>29</v>
      </c>
      <c r="Z280" s="5"/>
      <c r="AA280" s="4" t="s">
        <v>29</v>
      </c>
      <c r="AB280" s="4" t="s">
        <v>29</v>
      </c>
      <c r="AC280" s="4" t="s">
        <v>29</v>
      </c>
      <c r="AD280" s="6">
        <v>0</v>
      </c>
    </row>
    <row r="281" spans="1:30" x14ac:dyDescent="0.25">
      <c r="A281" s="3" t="s">
        <v>29</v>
      </c>
      <c r="B281" s="4" t="s">
        <v>1931</v>
      </c>
      <c r="C281" s="4" t="s">
        <v>3148</v>
      </c>
      <c r="D281" s="5">
        <v>44371</v>
      </c>
      <c r="E281" s="5">
        <v>44371</v>
      </c>
      <c r="F281" s="5">
        <v>44374</v>
      </c>
      <c r="G281" s="4" t="s">
        <v>315</v>
      </c>
      <c r="H281" s="4" t="s">
        <v>32</v>
      </c>
      <c r="I281" s="6">
        <v>-8788.32</v>
      </c>
      <c r="J281" s="4" t="s">
        <v>39</v>
      </c>
      <c r="K281" s="4" t="s">
        <v>33</v>
      </c>
      <c r="L281" s="6">
        <v>-737779.46</v>
      </c>
      <c r="M281" s="6">
        <v>-8788.32</v>
      </c>
      <c r="N281" s="7">
        <f t="shared" si="4"/>
        <v>8788.32</v>
      </c>
      <c r="O281" s="4" t="s">
        <v>3149</v>
      </c>
      <c r="P281" s="4" t="s">
        <v>2542</v>
      </c>
      <c r="Q281" s="4" t="s">
        <v>2505</v>
      </c>
      <c r="R281" s="4" t="s">
        <v>29</v>
      </c>
      <c r="S281" s="4" t="s">
        <v>36</v>
      </c>
      <c r="T281" s="4" t="s">
        <v>3150</v>
      </c>
      <c r="U281" s="4" t="s">
        <v>29</v>
      </c>
      <c r="V281" s="4" t="s">
        <v>29</v>
      </c>
      <c r="W281" s="4" t="s">
        <v>29</v>
      </c>
      <c r="X281" s="4" t="s">
        <v>1933</v>
      </c>
      <c r="Y281" s="4" t="s">
        <v>29</v>
      </c>
      <c r="Z281" s="5"/>
      <c r="AA281" s="4" t="s">
        <v>29</v>
      </c>
      <c r="AB281" s="4" t="s">
        <v>29</v>
      </c>
      <c r="AC281" s="4" t="s">
        <v>29</v>
      </c>
      <c r="AD281" s="6">
        <v>0</v>
      </c>
    </row>
    <row r="282" spans="1:30" x14ac:dyDescent="0.25">
      <c r="A282" s="3" t="s">
        <v>29</v>
      </c>
      <c r="B282" s="4" t="s">
        <v>1931</v>
      </c>
      <c r="C282" s="4" t="s">
        <v>3151</v>
      </c>
      <c r="D282" s="5">
        <v>44287</v>
      </c>
      <c r="E282" s="5">
        <v>44287</v>
      </c>
      <c r="F282" s="5">
        <v>44298</v>
      </c>
      <c r="G282" s="4" t="s">
        <v>315</v>
      </c>
      <c r="H282" s="4" t="s">
        <v>32</v>
      </c>
      <c r="I282" s="6">
        <v>-8749.5</v>
      </c>
      <c r="J282" s="4" t="s">
        <v>39</v>
      </c>
      <c r="K282" s="4" t="s">
        <v>33</v>
      </c>
      <c r="L282" s="6">
        <v>-734520.53</v>
      </c>
      <c r="M282" s="6">
        <v>-8749.5</v>
      </c>
      <c r="N282" s="7">
        <f t="shared" si="4"/>
        <v>8749.5</v>
      </c>
      <c r="O282" s="4" t="s">
        <v>3152</v>
      </c>
      <c r="P282" s="4" t="s">
        <v>3152</v>
      </c>
      <c r="Q282" s="4" t="s">
        <v>3153</v>
      </c>
      <c r="R282" s="4" t="s">
        <v>29</v>
      </c>
      <c r="S282" s="4" t="s">
        <v>36</v>
      </c>
      <c r="T282" s="4" t="s">
        <v>3154</v>
      </c>
      <c r="U282" s="4" t="s">
        <v>29</v>
      </c>
      <c r="V282" s="4" t="s">
        <v>29</v>
      </c>
      <c r="W282" s="4" t="s">
        <v>29</v>
      </c>
      <c r="X282" s="4" t="s">
        <v>1933</v>
      </c>
      <c r="Y282" s="4" t="s">
        <v>29</v>
      </c>
      <c r="Z282" s="5"/>
      <c r="AA282" s="4" t="s">
        <v>29</v>
      </c>
      <c r="AB282" s="4" t="s">
        <v>29</v>
      </c>
      <c r="AC282" s="4" t="s">
        <v>29</v>
      </c>
      <c r="AD282" s="6">
        <v>0</v>
      </c>
    </row>
    <row r="283" spans="1:30" x14ac:dyDescent="0.25">
      <c r="A283" s="3" t="s">
        <v>29</v>
      </c>
      <c r="B283" s="4" t="s">
        <v>1931</v>
      </c>
      <c r="C283" s="4" t="s">
        <v>3155</v>
      </c>
      <c r="D283" s="5">
        <v>44321</v>
      </c>
      <c r="E283" s="5">
        <v>44321</v>
      </c>
      <c r="F283" s="5">
        <v>44325</v>
      </c>
      <c r="G283" s="4" t="s">
        <v>315</v>
      </c>
      <c r="H283" s="4" t="s">
        <v>32</v>
      </c>
      <c r="I283" s="6">
        <v>-8748.76</v>
      </c>
      <c r="J283" s="4" t="s">
        <v>39</v>
      </c>
      <c r="K283" s="4" t="s">
        <v>33</v>
      </c>
      <c r="L283" s="6">
        <v>-734458.4</v>
      </c>
      <c r="M283" s="6">
        <v>-8748.76</v>
      </c>
      <c r="N283" s="7">
        <f t="shared" si="4"/>
        <v>8748.76</v>
      </c>
      <c r="O283" s="4" t="s">
        <v>3156</v>
      </c>
      <c r="P283" s="4" t="s">
        <v>1991</v>
      </c>
      <c r="Q283" s="4" t="s">
        <v>1992</v>
      </c>
      <c r="R283" s="4" t="s">
        <v>29</v>
      </c>
      <c r="S283" s="4" t="s">
        <v>36</v>
      </c>
      <c r="T283" s="4" t="s">
        <v>3157</v>
      </c>
      <c r="U283" s="4" t="s">
        <v>29</v>
      </c>
      <c r="V283" s="4" t="s">
        <v>29</v>
      </c>
      <c r="W283" s="4" t="s">
        <v>29</v>
      </c>
      <c r="X283" s="4" t="s">
        <v>1933</v>
      </c>
      <c r="Y283" s="4" t="s">
        <v>3158</v>
      </c>
      <c r="Z283" s="5">
        <v>44383</v>
      </c>
      <c r="AA283" s="4" t="s">
        <v>29</v>
      </c>
      <c r="AB283" s="4" t="s">
        <v>29</v>
      </c>
      <c r="AC283" s="4" t="s">
        <v>29</v>
      </c>
      <c r="AD283" s="6">
        <v>0</v>
      </c>
    </row>
    <row r="284" spans="1:30" x14ac:dyDescent="0.25">
      <c r="A284" s="3" t="s">
        <v>29</v>
      </c>
      <c r="B284" s="4" t="s">
        <v>1931</v>
      </c>
      <c r="C284" s="4" t="s">
        <v>2363</v>
      </c>
      <c r="D284" s="5">
        <v>44314</v>
      </c>
      <c r="E284" s="5">
        <v>44314</v>
      </c>
      <c r="F284" s="5">
        <v>44315</v>
      </c>
      <c r="G284" s="4" t="s">
        <v>315</v>
      </c>
      <c r="H284" s="4" t="s">
        <v>32</v>
      </c>
      <c r="I284" s="6">
        <v>-8690.6</v>
      </c>
      <c r="J284" s="4" t="s">
        <v>39</v>
      </c>
      <c r="K284" s="4" t="s">
        <v>33</v>
      </c>
      <c r="L284" s="6">
        <v>-729575.87</v>
      </c>
      <c r="M284" s="6">
        <v>-8690.6</v>
      </c>
      <c r="N284" s="7">
        <f t="shared" si="4"/>
        <v>8690.6</v>
      </c>
      <c r="O284" s="4" t="s">
        <v>2364</v>
      </c>
      <c r="P284" s="4" t="s">
        <v>2364</v>
      </c>
      <c r="Q284" s="4" t="s">
        <v>2013</v>
      </c>
      <c r="R284" s="4" t="s">
        <v>29</v>
      </c>
      <c r="S284" s="4" t="s">
        <v>36</v>
      </c>
      <c r="T284" s="4" t="s">
        <v>2365</v>
      </c>
      <c r="U284" s="4" t="s">
        <v>29</v>
      </c>
      <c r="V284" s="4" t="s">
        <v>29</v>
      </c>
      <c r="W284" s="4" t="s">
        <v>29</v>
      </c>
      <c r="X284" s="4" t="s">
        <v>1933</v>
      </c>
      <c r="Y284" s="4" t="s">
        <v>29</v>
      </c>
      <c r="Z284" s="5"/>
      <c r="AA284" s="4" t="s">
        <v>29</v>
      </c>
      <c r="AB284" s="4" t="s">
        <v>29</v>
      </c>
      <c r="AC284" s="4" t="s">
        <v>29</v>
      </c>
      <c r="AD284" s="6">
        <v>0</v>
      </c>
    </row>
    <row r="285" spans="1:30" x14ac:dyDescent="0.25">
      <c r="A285" s="3" t="s">
        <v>29</v>
      </c>
      <c r="B285" s="4" t="s">
        <v>1931</v>
      </c>
      <c r="C285" s="4" t="s">
        <v>2008</v>
      </c>
      <c r="D285" s="5">
        <v>44282</v>
      </c>
      <c r="E285" s="5">
        <v>44264</v>
      </c>
      <c r="F285" s="5">
        <v>44282</v>
      </c>
      <c r="G285" s="4" t="s">
        <v>1185</v>
      </c>
      <c r="H285" s="4" t="s">
        <v>32</v>
      </c>
      <c r="I285" s="6">
        <v>-8664.2099999999991</v>
      </c>
      <c r="J285" s="4" t="s">
        <v>39</v>
      </c>
      <c r="K285" s="4" t="s">
        <v>33</v>
      </c>
      <c r="L285" s="6">
        <v>-727360.43</v>
      </c>
      <c r="M285" s="6">
        <v>-8664.2099999999991</v>
      </c>
      <c r="N285" s="7">
        <f t="shared" si="4"/>
        <v>8664.2099999999991</v>
      </c>
      <c r="O285" s="4" t="s">
        <v>2009</v>
      </c>
      <c r="P285" s="4" t="s">
        <v>2010</v>
      </c>
      <c r="Q285" s="4" t="s">
        <v>1968</v>
      </c>
      <c r="R285" s="4" t="s">
        <v>29</v>
      </c>
      <c r="S285" s="4" t="s">
        <v>36</v>
      </c>
      <c r="T285" s="4" t="s">
        <v>2011</v>
      </c>
      <c r="U285" s="4" t="s">
        <v>134</v>
      </c>
      <c r="V285" s="4" t="s">
        <v>29</v>
      </c>
      <c r="W285" s="4" t="s">
        <v>2012</v>
      </c>
      <c r="X285" s="4" t="s">
        <v>1933</v>
      </c>
      <c r="Y285" s="4" t="s">
        <v>3159</v>
      </c>
      <c r="Z285" s="5">
        <v>44385</v>
      </c>
      <c r="AA285" s="4" t="s">
        <v>29</v>
      </c>
      <c r="AB285" s="4" t="s">
        <v>29</v>
      </c>
      <c r="AC285" s="4" t="s">
        <v>29</v>
      </c>
      <c r="AD285" s="6">
        <v>0</v>
      </c>
    </row>
    <row r="286" spans="1:30" x14ac:dyDescent="0.25">
      <c r="A286" s="3" t="s">
        <v>29</v>
      </c>
      <c r="B286" s="4" t="s">
        <v>1931</v>
      </c>
      <c r="C286" s="4" t="s">
        <v>1831</v>
      </c>
      <c r="D286" s="5">
        <v>44355</v>
      </c>
      <c r="E286" s="5">
        <v>44355</v>
      </c>
      <c r="F286" s="5">
        <v>44359</v>
      </c>
      <c r="G286" s="4" t="s">
        <v>1185</v>
      </c>
      <c r="H286" s="4" t="s">
        <v>32</v>
      </c>
      <c r="I286" s="6">
        <v>-8582.32</v>
      </c>
      <c r="J286" s="4" t="s">
        <v>39</v>
      </c>
      <c r="K286" s="4" t="s">
        <v>33</v>
      </c>
      <c r="L286" s="6">
        <v>-720485.76</v>
      </c>
      <c r="M286" s="6">
        <v>-8582.32</v>
      </c>
      <c r="N286" s="7">
        <f t="shared" si="4"/>
        <v>8582.32</v>
      </c>
      <c r="O286" s="4" t="s">
        <v>3160</v>
      </c>
      <c r="P286" s="4" t="s">
        <v>2995</v>
      </c>
      <c r="Q286" s="4" t="s">
        <v>2007</v>
      </c>
      <c r="R286" s="4" t="s">
        <v>29</v>
      </c>
      <c r="S286" s="4" t="s">
        <v>36</v>
      </c>
      <c r="T286" s="4" t="s">
        <v>3161</v>
      </c>
      <c r="U286" s="4" t="s">
        <v>29</v>
      </c>
      <c r="V286" s="4" t="s">
        <v>29</v>
      </c>
      <c r="W286" s="4" t="s">
        <v>29</v>
      </c>
      <c r="X286" s="4" t="s">
        <v>1933</v>
      </c>
      <c r="Y286" s="4" t="s">
        <v>29</v>
      </c>
      <c r="Z286" s="5"/>
      <c r="AA286" s="4" t="s">
        <v>29</v>
      </c>
      <c r="AB286" s="4" t="s">
        <v>29</v>
      </c>
      <c r="AC286" s="4" t="s">
        <v>29</v>
      </c>
      <c r="AD286" s="6">
        <v>0</v>
      </c>
    </row>
    <row r="287" spans="1:30" x14ac:dyDescent="0.25">
      <c r="A287" s="3" t="s">
        <v>29</v>
      </c>
      <c r="B287" s="4" t="s">
        <v>1931</v>
      </c>
      <c r="C287" s="4" t="s">
        <v>3162</v>
      </c>
      <c r="D287" s="5">
        <v>44343</v>
      </c>
      <c r="E287" s="5">
        <v>44343</v>
      </c>
      <c r="F287" s="5">
        <v>44345</v>
      </c>
      <c r="G287" s="4" t="s">
        <v>315</v>
      </c>
      <c r="H287" s="4" t="s">
        <v>32</v>
      </c>
      <c r="I287" s="6">
        <v>-8580.7800000000007</v>
      </c>
      <c r="J287" s="4" t="s">
        <v>39</v>
      </c>
      <c r="K287" s="4" t="s">
        <v>33</v>
      </c>
      <c r="L287" s="6">
        <v>-720356.48</v>
      </c>
      <c r="M287" s="6">
        <v>-8580.7800000000007</v>
      </c>
      <c r="N287" s="7">
        <f t="shared" si="4"/>
        <v>8580.7800000000007</v>
      </c>
      <c r="O287" s="4" t="s">
        <v>3163</v>
      </c>
      <c r="P287" s="4" t="s">
        <v>2689</v>
      </c>
      <c r="Q287" s="4" t="s">
        <v>2505</v>
      </c>
      <c r="R287" s="4" t="s">
        <v>29</v>
      </c>
      <c r="S287" s="4" t="s">
        <v>36</v>
      </c>
      <c r="T287" s="4" t="s">
        <v>3164</v>
      </c>
      <c r="U287" s="4" t="s">
        <v>29</v>
      </c>
      <c r="V287" s="4" t="s">
        <v>29</v>
      </c>
      <c r="W287" s="4" t="s">
        <v>29</v>
      </c>
      <c r="X287" s="4" t="s">
        <v>1933</v>
      </c>
      <c r="Y287" s="4" t="s">
        <v>29</v>
      </c>
      <c r="Z287" s="5"/>
      <c r="AA287" s="4" t="s">
        <v>29</v>
      </c>
      <c r="AB287" s="4" t="s">
        <v>29</v>
      </c>
      <c r="AC287" s="4" t="s">
        <v>29</v>
      </c>
      <c r="AD287" s="6">
        <v>0</v>
      </c>
    </row>
    <row r="288" spans="1:30" x14ac:dyDescent="0.25">
      <c r="A288" s="3" t="s">
        <v>29</v>
      </c>
      <c r="B288" s="4" t="s">
        <v>1173</v>
      </c>
      <c r="C288" s="4" t="s">
        <v>3165</v>
      </c>
      <c r="D288" s="5">
        <v>44352</v>
      </c>
      <c r="E288" s="5">
        <v>44352</v>
      </c>
      <c r="F288" s="5">
        <v>44353</v>
      </c>
      <c r="G288" s="4" t="s">
        <v>101</v>
      </c>
      <c r="H288" s="4" t="s">
        <v>32</v>
      </c>
      <c r="I288" s="6">
        <v>-8556.15</v>
      </c>
      <c r="J288" s="4" t="s">
        <v>39</v>
      </c>
      <c r="K288" s="4" t="s">
        <v>33</v>
      </c>
      <c r="L288" s="6">
        <v>-718288.79</v>
      </c>
      <c r="M288" s="6">
        <v>-8556.15</v>
      </c>
      <c r="N288" s="7">
        <f t="shared" si="4"/>
        <v>8556.15</v>
      </c>
      <c r="O288" s="4" t="s">
        <v>3166</v>
      </c>
      <c r="P288" s="4" t="s">
        <v>3167</v>
      </c>
      <c r="Q288" s="4" t="s">
        <v>1495</v>
      </c>
      <c r="R288" s="4" t="s">
        <v>29</v>
      </c>
      <c r="S288" s="4" t="s">
        <v>36</v>
      </c>
      <c r="T288" s="4" t="s">
        <v>3168</v>
      </c>
      <c r="U288" s="4" t="s">
        <v>1874</v>
      </c>
      <c r="V288" s="4" t="s">
        <v>29</v>
      </c>
      <c r="W288" s="4" t="s">
        <v>3169</v>
      </c>
      <c r="X288" s="4" t="s">
        <v>29</v>
      </c>
      <c r="Y288" s="4" t="s">
        <v>3170</v>
      </c>
      <c r="Z288" s="5">
        <v>44382</v>
      </c>
      <c r="AA288" s="4" t="s">
        <v>29</v>
      </c>
      <c r="AB288" s="4" t="s">
        <v>29</v>
      </c>
      <c r="AC288" s="4" t="s">
        <v>29</v>
      </c>
      <c r="AD288" s="6">
        <v>0</v>
      </c>
    </row>
    <row r="289" spans="1:30" x14ac:dyDescent="0.25">
      <c r="A289" s="3" t="s">
        <v>29</v>
      </c>
      <c r="B289" s="4" t="s">
        <v>1931</v>
      </c>
      <c r="C289" s="4" t="s">
        <v>168</v>
      </c>
      <c r="D289" s="5">
        <v>44360</v>
      </c>
      <c r="E289" s="5">
        <v>44347</v>
      </c>
      <c r="F289" s="5">
        <v>44360</v>
      </c>
      <c r="G289" s="4" t="s">
        <v>1185</v>
      </c>
      <c r="H289" s="4" t="s">
        <v>32</v>
      </c>
      <c r="I289" s="6">
        <v>-8458.3700000000008</v>
      </c>
      <c r="J289" s="4" t="s">
        <v>39</v>
      </c>
      <c r="K289" s="4" t="s">
        <v>33</v>
      </c>
      <c r="L289" s="6">
        <v>-710080.16</v>
      </c>
      <c r="M289" s="6">
        <v>-8458.3700000000008</v>
      </c>
      <c r="N289" s="7">
        <f t="shared" si="4"/>
        <v>8458.3700000000008</v>
      </c>
      <c r="O289" s="4" t="s">
        <v>3171</v>
      </c>
      <c r="P289" s="4" t="s">
        <v>3171</v>
      </c>
      <c r="Q289" s="4" t="s">
        <v>2644</v>
      </c>
      <c r="R289" s="4" t="s">
        <v>29</v>
      </c>
      <c r="S289" s="4" t="s">
        <v>36</v>
      </c>
      <c r="T289" s="4" t="s">
        <v>153</v>
      </c>
      <c r="U289" s="4" t="s">
        <v>29</v>
      </c>
      <c r="V289" s="4" t="s">
        <v>29</v>
      </c>
      <c r="W289" s="4" t="s">
        <v>29</v>
      </c>
      <c r="X289" s="4" t="s">
        <v>1933</v>
      </c>
      <c r="Y289" s="4" t="s">
        <v>29</v>
      </c>
      <c r="Z289" s="5"/>
      <c r="AA289" s="4" t="s">
        <v>29</v>
      </c>
      <c r="AB289" s="4" t="s">
        <v>29</v>
      </c>
      <c r="AC289" s="4" t="s">
        <v>29</v>
      </c>
      <c r="AD289" s="6">
        <v>0</v>
      </c>
    </row>
    <row r="290" spans="1:30" x14ac:dyDescent="0.25">
      <c r="A290" s="3" t="s">
        <v>29</v>
      </c>
      <c r="B290" s="4" t="s">
        <v>1931</v>
      </c>
      <c r="C290" s="4" t="s">
        <v>2334</v>
      </c>
      <c r="D290" s="5">
        <v>44315</v>
      </c>
      <c r="E290" s="5">
        <v>44312</v>
      </c>
      <c r="F290" s="5">
        <v>44318</v>
      </c>
      <c r="G290" s="4" t="s">
        <v>1185</v>
      </c>
      <c r="H290" s="4" t="s">
        <v>32</v>
      </c>
      <c r="I290" s="6">
        <v>-8360</v>
      </c>
      <c r="J290" s="4" t="s">
        <v>39</v>
      </c>
      <c r="K290" s="4" t="s">
        <v>33</v>
      </c>
      <c r="L290" s="6">
        <v>-701822</v>
      </c>
      <c r="M290" s="6">
        <v>-8360</v>
      </c>
      <c r="N290" s="7">
        <f t="shared" si="4"/>
        <v>8360</v>
      </c>
      <c r="O290" s="4" t="s">
        <v>2335</v>
      </c>
      <c r="P290" s="4" t="s">
        <v>2335</v>
      </c>
      <c r="Q290" s="4" t="s">
        <v>2336</v>
      </c>
      <c r="R290" s="4" t="s">
        <v>29</v>
      </c>
      <c r="S290" s="4" t="s">
        <v>36</v>
      </c>
      <c r="T290" s="4" t="s">
        <v>2111</v>
      </c>
      <c r="U290" s="4" t="s">
        <v>29</v>
      </c>
      <c r="V290" s="4" t="s">
        <v>29</v>
      </c>
      <c r="W290" s="4" t="s">
        <v>29</v>
      </c>
      <c r="X290" s="4" t="s">
        <v>1933</v>
      </c>
      <c r="Y290" s="4" t="s">
        <v>29</v>
      </c>
      <c r="Z290" s="5"/>
      <c r="AA290" s="4" t="s">
        <v>29</v>
      </c>
      <c r="AB290" s="4" t="s">
        <v>29</v>
      </c>
      <c r="AC290" s="4" t="s">
        <v>29</v>
      </c>
      <c r="AD290" s="6">
        <v>0</v>
      </c>
    </row>
    <row r="291" spans="1:30" x14ac:dyDescent="0.25">
      <c r="A291" s="3" t="s">
        <v>29</v>
      </c>
      <c r="B291" s="4" t="s">
        <v>214</v>
      </c>
      <c r="C291" s="4" t="s">
        <v>3172</v>
      </c>
      <c r="D291" s="5">
        <v>44347</v>
      </c>
      <c r="E291" s="5">
        <v>44338</v>
      </c>
      <c r="F291" s="5">
        <v>44357</v>
      </c>
      <c r="G291" s="4" t="s">
        <v>31</v>
      </c>
      <c r="H291" s="4" t="s">
        <v>33</v>
      </c>
      <c r="I291" s="6">
        <v>-708619.86</v>
      </c>
      <c r="J291" s="4" t="s">
        <v>40</v>
      </c>
      <c r="K291" s="4" t="s">
        <v>33</v>
      </c>
      <c r="L291" s="6">
        <v>-708619.86</v>
      </c>
      <c r="M291" s="6">
        <v>-8341.61</v>
      </c>
      <c r="N291" s="7">
        <f t="shared" si="4"/>
        <v>8341.61</v>
      </c>
      <c r="O291" s="4" t="s">
        <v>3173</v>
      </c>
      <c r="P291" s="4" t="s">
        <v>232</v>
      </c>
      <c r="Q291" s="4" t="s">
        <v>3174</v>
      </c>
      <c r="R291" s="4" t="s">
        <v>29</v>
      </c>
      <c r="S291" s="4" t="s">
        <v>36</v>
      </c>
      <c r="T291" s="4" t="s">
        <v>3175</v>
      </c>
      <c r="U291" s="4" t="s">
        <v>29</v>
      </c>
      <c r="V291" s="4" t="s">
        <v>29</v>
      </c>
      <c r="W291" s="4" t="s">
        <v>29</v>
      </c>
      <c r="X291" s="4" t="s">
        <v>29</v>
      </c>
      <c r="Y291" s="4" t="s">
        <v>29</v>
      </c>
      <c r="Z291" s="5"/>
      <c r="AA291" s="4" t="s">
        <v>29</v>
      </c>
      <c r="AB291" s="4" t="s">
        <v>29</v>
      </c>
      <c r="AC291" s="4" t="s">
        <v>29</v>
      </c>
      <c r="AD291" s="6">
        <v>0</v>
      </c>
    </row>
    <row r="292" spans="1:30" x14ac:dyDescent="0.25">
      <c r="A292" s="3" t="s">
        <v>29</v>
      </c>
      <c r="B292" s="4" t="s">
        <v>1931</v>
      </c>
      <c r="C292" s="4" t="s">
        <v>3176</v>
      </c>
      <c r="D292" s="5">
        <v>44293</v>
      </c>
      <c r="E292" s="5">
        <v>44293</v>
      </c>
      <c r="F292" s="5">
        <v>44298</v>
      </c>
      <c r="G292" s="4" t="s">
        <v>315</v>
      </c>
      <c r="H292" s="4" t="s">
        <v>32</v>
      </c>
      <c r="I292" s="6">
        <v>-8264.24</v>
      </c>
      <c r="J292" s="4" t="s">
        <v>39</v>
      </c>
      <c r="K292" s="4" t="s">
        <v>33</v>
      </c>
      <c r="L292" s="6">
        <v>-693782.95</v>
      </c>
      <c r="M292" s="6">
        <v>-8264.24</v>
      </c>
      <c r="N292" s="7">
        <f t="shared" si="4"/>
        <v>8264.24</v>
      </c>
      <c r="O292" s="4" t="s">
        <v>3177</v>
      </c>
      <c r="P292" s="4" t="s">
        <v>3177</v>
      </c>
      <c r="Q292" s="4" t="s">
        <v>2550</v>
      </c>
      <c r="R292" s="4" t="s">
        <v>29</v>
      </c>
      <c r="S292" s="4" t="s">
        <v>36</v>
      </c>
      <c r="T292" s="4" t="s">
        <v>3178</v>
      </c>
      <c r="U292" s="4" t="s">
        <v>29</v>
      </c>
      <c r="V292" s="4" t="s">
        <v>29</v>
      </c>
      <c r="W292" s="4" t="s">
        <v>29</v>
      </c>
      <c r="X292" s="4" t="s">
        <v>1933</v>
      </c>
      <c r="Y292" s="4" t="s">
        <v>29</v>
      </c>
      <c r="Z292" s="5"/>
      <c r="AA292" s="4" t="s">
        <v>29</v>
      </c>
      <c r="AB292" s="4" t="s">
        <v>29</v>
      </c>
      <c r="AC292" s="4" t="s">
        <v>29</v>
      </c>
      <c r="AD292" s="6">
        <v>0</v>
      </c>
    </row>
    <row r="293" spans="1:30" x14ac:dyDescent="0.25">
      <c r="A293" s="3" t="s">
        <v>29</v>
      </c>
      <c r="B293" s="4" t="s">
        <v>1931</v>
      </c>
      <c r="C293" s="4" t="s">
        <v>1735</v>
      </c>
      <c r="D293" s="5">
        <v>44347</v>
      </c>
      <c r="E293" s="5">
        <v>44299</v>
      </c>
      <c r="F293" s="5">
        <v>44352</v>
      </c>
      <c r="G293" s="4" t="s">
        <v>1185</v>
      </c>
      <c r="H293" s="4" t="s">
        <v>32</v>
      </c>
      <c r="I293" s="6">
        <v>-8231.51</v>
      </c>
      <c r="J293" s="4" t="s">
        <v>39</v>
      </c>
      <c r="K293" s="4" t="s">
        <v>33</v>
      </c>
      <c r="L293" s="6">
        <v>-691035.26</v>
      </c>
      <c r="M293" s="6">
        <v>-8231.51</v>
      </c>
      <c r="N293" s="7">
        <f t="shared" si="4"/>
        <v>8231.51</v>
      </c>
      <c r="O293" s="4" t="s">
        <v>3179</v>
      </c>
      <c r="P293" s="4" t="s">
        <v>3179</v>
      </c>
      <c r="Q293" s="4" t="s">
        <v>2981</v>
      </c>
      <c r="R293" s="4" t="s">
        <v>29</v>
      </c>
      <c r="S293" s="4" t="s">
        <v>36</v>
      </c>
      <c r="T293" s="4" t="s">
        <v>2982</v>
      </c>
      <c r="U293" s="4" t="s">
        <v>207</v>
      </c>
      <c r="V293" s="4" t="s">
        <v>29</v>
      </c>
      <c r="W293" s="4" t="s">
        <v>2930</v>
      </c>
      <c r="X293" s="4" t="s">
        <v>1933</v>
      </c>
      <c r="Y293" s="4" t="s">
        <v>29</v>
      </c>
      <c r="Z293" s="5"/>
      <c r="AA293" s="4" t="s">
        <v>29</v>
      </c>
      <c r="AB293" s="4" t="s">
        <v>29</v>
      </c>
      <c r="AC293" s="4" t="s">
        <v>29</v>
      </c>
      <c r="AD293" s="6">
        <v>0</v>
      </c>
    </row>
    <row r="294" spans="1:30" x14ac:dyDescent="0.25">
      <c r="A294" s="3" t="s">
        <v>29</v>
      </c>
      <c r="B294" s="4" t="s">
        <v>100</v>
      </c>
      <c r="C294" s="4" t="s">
        <v>199</v>
      </c>
      <c r="D294" s="5">
        <v>44310</v>
      </c>
      <c r="E294" s="5">
        <v>44310</v>
      </c>
      <c r="F294" s="5">
        <v>44318</v>
      </c>
      <c r="G294" s="4" t="s">
        <v>101</v>
      </c>
      <c r="H294" s="4" t="s">
        <v>32</v>
      </c>
      <c r="I294" s="6">
        <v>-8230.33</v>
      </c>
      <c r="J294" s="4" t="s">
        <v>39</v>
      </c>
      <c r="K294" s="4" t="s">
        <v>33</v>
      </c>
      <c r="L294" s="6">
        <v>-690936.2</v>
      </c>
      <c r="M294" s="6">
        <v>-8230.33</v>
      </c>
      <c r="N294" s="7">
        <f t="shared" si="4"/>
        <v>8230.33</v>
      </c>
      <c r="O294" s="4" t="s">
        <v>200</v>
      </c>
      <c r="P294" s="4" t="s">
        <v>141</v>
      </c>
      <c r="Q294" s="4" t="s">
        <v>142</v>
      </c>
      <c r="R294" s="4" t="s">
        <v>29</v>
      </c>
      <c r="S294" s="4" t="s">
        <v>36</v>
      </c>
      <c r="T294" s="4" t="s">
        <v>148</v>
      </c>
      <c r="U294" s="4" t="s">
        <v>149</v>
      </c>
      <c r="V294" s="4" t="s">
        <v>29</v>
      </c>
      <c r="W294" s="4" t="s">
        <v>150</v>
      </c>
      <c r="X294" s="4" t="s">
        <v>29</v>
      </c>
      <c r="Y294" s="4" t="s">
        <v>29</v>
      </c>
      <c r="Z294" s="5"/>
      <c r="AA294" s="4" t="s">
        <v>29</v>
      </c>
      <c r="AB294" s="4" t="s">
        <v>29</v>
      </c>
      <c r="AC294" s="4" t="s">
        <v>29</v>
      </c>
      <c r="AD294" s="6">
        <v>0</v>
      </c>
    </row>
    <row r="295" spans="1:30" x14ac:dyDescent="0.25">
      <c r="A295" s="3" t="s">
        <v>29</v>
      </c>
      <c r="B295" s="4" t="s">
        <v>214</v>
      </c>
      <c r="C295" s="4" t="s">
        <v>3180</v>
      </c>
      <c r="D295" s="5">
        <v>44372</v>
      </c>
      <c r="E295" s="5">
        <v>44366</v>
      </c>
      <c r="F295" s="5">
        <v>44381</v>
      </c>
      <c r="G295" s="4" t="s">
        <v>31</v>
      </c>
      <c r="H295" s="4" t="s">
        <v>33</v>
      </c>
      <c r="I295" s="6">
        <v>-698006</v>
      </c>
      <c r="J295" s="4" t="s">
        <v>40</v>
      </c>
      <c r="K295" s="4" t="s">
        <v>33</v>
      </c>
      <c r="L295" s="6">
        <v>-698006</v>
      </c>
      <c r="M295" s="6">
        <v>-8216.66</v>
      </c>
      <c r="N295" s="7">
        <f t="shared" si="4"/>
        <v>8216.66</v>
      </c>
      <c r="O295" s="4" t="s">
        <v>3181</v>
      </c>
      <c r="P295" s="4" t="s">
        <v>221</v>
      </c>
      <c r="Q295" s="4" t="s">
        <v>3182</v>
      </c>
      <c r="R295" s="4" t="s">
        <v>29</v>
      </c>
      <c r="S295" s="4" t="s">
        <v>36</v>
      </c>
      <c r="T295" s="4" t="s">
        <v>3183</v>
      </c>
      <c r="U295" s="4" t="s">
        <v>29</v>
      </c>
      <c r="V295" s="4" t="s">
        <v>29</v>
      </c>
      <c r="W295" s="4" t="s">
        <v>29</v>
      </c>
      <c r="X295" s="4" t="s">
        <v>29</v>
      </c>
      <c r="Y295" s="4" t="s">
        <v>29</v>
      </c>
      <c r="Z295" s="5"/>
      <c r="AA295" s="4" t="s">
        <v>29</v>
      </c>
      <c r="AB295" s="4" t="s">
        <v>29</v>
      </c>
      <c r="AC295" s="4" t="s">
        <v>29</v>
      </c>
      <c r="AD295" s="6">
        <v>0</v>
      </c>
    </row>
    <row r="296" spans="1:30" x14ac:dyDescent="0.25">
      <c r="A296" s="3" t="s">
        <v>29</v>
      </c>
      <c r="B296" s="4" t="s">
        <v>1931</v>
      </c>
      <c r="C296" s="4" t="s">
        <v>1737</v>
      </c>
      <c r="D296" s="5">
        <v>44369</v>
      </c>
      <c r="E296" s="5">
        <v>44369</v>
      </c>
      <c r="F296" s="5">
        <v>44369</v>
      </c>
      <c r="G296" s="4" t="s">
        <v>1185</v>
      </c>
      <c r="H296" s="4" t="s">
        <v>32</v>
      </c>
      <c r="I296" s="6">
        <v>-8182.74</v>
      </c>
      <c r="J296" s="4" t="s">
        <v>39</v>
      </c>
      <c r="K296" s="4" t="s">
        <v>33</v>
      </c>
      <c r="L296" s="6">
        <v>-686941.02</v>
      </c>
      <c r="M296" s="6">
        <v>-8182.74</v>
      </c>
      <c r="N296" s="7">
        <f t="shared" si="4"/>
        <v>8182.74</v>
      </c>
      <c r="O296" s="4" t="s">
        <v>3184</v>
      </c>
      <c r="P296" s="4" t="s">
        <v>2831</v>
      </c>
      <c r="Q296" s="4" t="s">
        <v>1984</v>
      </c>
      <c r="R296" s="4" t="s">
        <v>29</v>
      </c>
      <c r="S296" s="4" t="s">
        <v>36</v>
      </c>
      <c r="T296" s="4" t="s">
        <v>3185</v>
      </c>
      <c r="U296" s="4" t="s">
        <v>29</v>
      </c>
      <c r="V296" s="4" t="s">
        <v>29</v>
      </c>
      <c r="W296" s="4" t="s">
        <v>29</v>
      </c>
      <c r="X296" s="4" t="s">
        <v>1933</v>
      </c>
      <c r="Y296" s="4" t="s">
        <v>29</v>
      </c>
      <c r="Z296" s="5"/>
      <c r="AA296" s="4" t="s">
        <v>29</v>
      </c>
      <c r="AB296" s="4" t="s">
        <v>29</v>
      </c>
      <c r="AC296" s="4" t="s">
        <v>29</v>
      </c>
      <c r="AD296" s="6">
        <v>0</v>
      </c>
    </row>
    <row r="297" spans="1:30" x14ac:dyDescent="0.25">
      <c r="A297" s="3" t="s">
        <v>29</v>
      </c>
      <c r="B297" s="4" t="s">
        <v>1931</v>
      </c>
      <c r="C297" s="4" t="s">
        <v>3186</v>
      </c>
      <c r="D297" s="5">
        <v>44345</v>
      </c>
      <c r="E297" s="5">
        <v>44339</v>
      </c>
      <c r="F297" s="5">
        <v>44345</v>
      </c>
      <c r="G297" s="4" t="s">
        <v>1185</v>
      </c>
      <c r="H297" s="4" t="s">
        <v>32</v>
      </c>
      <c r="I297" s="6">
        <v>-8160.1</v>
      </c>
      <c r="J297" s="4" t="s">
        <v>39</v>
      </c>
      <c r="K297" s="4" t="s">
        <v>33</v>
      </c>
      <c r="L297" s="6">
        <v>-685040.4</v>
      </c>
      <c r="M297" s="6">
        <v>-8160.1</v>
      </c>
      <c r="N297" s="7">
        <f t="shared" si="4"/>
        <v>8160.1</v>
      </c>
      <c r="O297" s="4" t="s">
        <v>3187</v>
      </c>
      <c r="P297" s="4" t="s">
        <v>3187</v>
      </c>
      <c r="Q297" s="4" t="s">
        <v>1963</v>
      </c>
      <c r="R297" s="4" t="s">
        <v>29</v>
      </c>
      <c r="S297" s="4" t="s">
        <v>36</v>
      </c>
      <c r="T297" s="4" t="s">
        <v>3188</v>
      </c>
      <c r="U297" s="4" t="s">
        <v>29</v>
      </c>
      <c r="V297" s="4" t="s">
        <v>29</v>
      </c>
      <c r="W297" s="4" t="s">
        <v>29</v>
      </c>
      <c r="X297" s="4" t="s">
        <v>1933</v>
      </c>
      <c r="Y297" s="4" t="s">
        <v>29</v>
      </c>
      <c r="Z297" s="5"/>
      <c r="AA297" s="4" t="s">
        <v>29</v>
      </c>
      <c r="AB297" s="4" t="s">
        <v>29</v>
      </c>
      <c r="AC297" s="4" t="s">
        <v>29</v>
      </c>
      <c r="AD297" s="6">
        <v>0</v>
      </c>
    </row>
    <row r="298" spans="1:30" x14ac:dyDescent="0.25">
      <c r="A298" s="3" t="s">
        <v>29</v>
      </c>
      <c r="B298" s="4" t="s">
        <v>1931</v>
      </c>
      <c r="C298" s="4" t="s">
        <v>3189</v>
      </c>
      <c r="D298" s="5">
        <v>44277</v>
      </c>
      <c r="E298" s="5">
        <v>44277</v>
      </c>
      <c r="F298" s="5">
        <v>44280</v>
      </c>
      <c r="G298" s="4" t="s">
        <v>315</v>
      </c>
      <c r="H298" s="4" t="s">
        <v>32</v>
      </c>
      <c r="I298" s="6">
        <v>-8155.15</v>
      </c>
      <c r="J298" s="4" t="s">
        <v>39</v>
      </c>
      <c r="K298" s="4" t="s">
        <v>33</v>
      </c>
      <c r="L298" s="6">
        <v>-684624.84</v>
      </c>
      <c r="M298" s="6">
        <v>-8155.15</v>
      </c>
      <c r="N298" s="7">
        <f t="shared" si="4"/>
        <v>8155.15</v>
      </c>
      <c r="O298" s="4" t="s">
        <v>3190</v>
      </c>
      <c r="P298" s="4" t="s">
        <v>3190</v>
      </c>
      <c r="Q298" s="4" t="s">
        <v>2505</v>
      </c>
      <c r="R298" s="4" t="s">
        <v>29</v>
      </c>
      <c r="S298" s="4" t="s">
        <v>36</v>
      </c>
      <c r="T298" s="4" t="s">
        <v>3191</v>
      </c>
      <c r="U298" s="4" t="s">
        <v>29</v>
      </c>
      <c r="V298" s="4" t="s">
        <v>29</v>
      </c>
      <c r="W298" s="4" t="s">
        <v>29</v>
      </c>
      <c r="X298" s="4" t="s">
        <v>1933</v>
      </c>
      <c r="Y298" s="4" t="s">
        <v>3192</v>
      </c>
      <c r="Z298" s="5">
        <v>44389</v>
      </c>
      <c r="AA298" s="4" t="s">
        <v>29</v>
      </c>
      <c r="AB298" s="4" t="s">
        <v>29</v>
      </c>
      <c r="AC298" s="4" t="s">
        <v>29</v>
      </c>
      <c r="AD298" s="6">
        <v>0</v>
      </c>
    </row>
    <row r="299" spans="1:30" x14ac:dyDescent="0.25">
      <c r="A299" s="3" t="s">
        <v>29</v>
      </c>
      <c r="B299" s="4" t="s">
        <v>1931</v>
      </c>
      <c r="C299" s="4" t="s">
        <v>3193</v>
      </c>
      <c r="D299" s="5">
        <v>44367</v>
      </c>
      <c r="E299" s="5">
        <v>44367</v>
      </c>
      <c r="F299" s="5">
        <v>44368</v>
      </c>
      <c r="G299" s="4" t="s">
        <v>1185</v>
      </c>
      <c r="H299" s="4" t="s">
        <v>32</v>
      </c>
      <c r="I299" s="6">
        <v>-8143.6</v>
      </c>
      <c r="J299" s="4" t="s">
        <v>39</v>
      </c>
      <c r="K299" s="4" t="s">
        <v>33</v>
      </c>
      <c r="L299" s="6">
        <v>-683655.22</v>
      </c>
      <c r="M299" s="6">
        <v>-8143.6</v>
      </c>
      <c r="N299" s="7">
        <f t="shared" si="4"/>
        <v>8143.6</v>
      </c>
      <c r="O299" s="4" t="s">
        <v>3194</v>
      </c>
      <c r="P299" s="4" t="s">
        <v>3136</v>
      </c>
      <c r="Q299" s="4" t="s">
        <v>2873</v>
      </c>
      <c r="R299" s="4" t="s">
        <v>29</v>
      </c>
      <c r="S299" s="4" t="s">
        <v>36</v>
      </c>
      <c r="T299" s="4" t="s">
        <v>3195</v>
      </c>
      <c r="U299" s="4" t="s">
        <v>29</v>
      </c>
      <c r="V299" s="4" t="s">
        <v>29</v>
      </c>
      <c r="W299" s="4" t="s">
        <v>29</v>
      </c>
      <c r="X299" s="4" t="s">
        <v>1933</v>
      </c>
      <c r="Y299" s="4" t="s">
        <v>29</v>
      </c>
      <c r="Z299" s="5"/>
      <c r="AA299" s="4" t="s">
        <v>29</v>
      </c>
      <c r="AB299" s="4" t="s">
        <v>29</v>
      </c>
      <c r="AC299" s="4" t="s">
        <v>29</v>
      </c>
      <c r="AD299" s="6">
        <v>0</v>
      </c>
    </row>
    <row r="300" spans="1:30" x14ac:dyDescent="0.25">
      <c r="A300" s="3" t="s">
        <v>29</v>
      </c>
      <c r="B300" s="4" t="s">
        <v>1931</v>
      </c>
      <c r="C300" s="4" t="s">
        <v>3196</v>
      </c>
      <c r="D300" s="5">
        <v>44321</v>
      </c>
      <c r="E300" s="5">
        <v>44321</v>
      </c>
      <c r="F300" s="5">
        <v>44325</v>
      </c>
      <c r="G300" s="4" t="s">
        <v>315</v>
      </c>
      <c r="H300" s="4" t="s">
        <v>32</v>
      </c>
      <c r="I300" s="6">
        <v>-8141.48</v>
      </c>
      <c r="J300" s="4" t="s">
        <v>39</v>
      </c>
      <c r="K300" s="4" t="s">
        <v>33</v>
      </c>
      <c r="L300" s="6">
        <v>-683477.25</v>
      </c>
      <c r="M300" s="6">
        <v>-8141.48</v>
      </c>
      <c r="N300" s="7">
        <f t="shared" si="4"/>
        <v>8141.48</v>
      </c>
      <c r="O300" s="4" t="s">
        <v>3197</v>
      </c>
      <c r="P300" s="4" t="s">
        <v>3197</v>
      </c>
      <c r="Q300" s="4" t="s">
        <v>2025</v>
      </c>
      <c r="R300" s="4" t="s">
        <v>29</v>
      </c>
      <c r="S300" s="4" t="s">
        <v>36</v>
      </c>
      <c r="T300" s="4" t="s">
        <v>3198</v>
      </c>
      <c r="U300" s="4" t="s">
        <v>29</v>
      </c>
      <c r="V300" s="4" t="s">
        <v>29</v>
      </c>
      <c r="W300" s="4" t="s">
        <v>29</v>
      </c>
      <c r="X300" s="4" t="s">
        <v>1933</v>
      </c>
      <c r="Y300" s="4" t="s">
        <v>29</v>
      </c>
      <c r="Z300" s="5"/>
      <c r="AA300" s="4" t="s">
        <v>29</v>
      </c>
      <c r="AB300" s="4" t="s">
        <v>29</v>
      </c>
      <c r="AC300" s="4" t="s">
        <v>29</v>
      </c>
      <c r="AD300" s="6">
        <v>0</v>
      </c>
    </row>
    <row r="301" spans="1:30" x14ac:dyDescent="0.25">
      <c r="A301" s="3" t="s">
        <v>29</v>
      </c>
      <c r="B301" s="4" t="s">
        <v>1173</v>
      </c>
      <c r="C301" s="4" t="s">
        <v>3199</v>
      </c>
      <c r="D301" s="5">
        <v>44366</v>
      </c>
      <c r="E301" s="5">
        <v>44366</v>
      </c>
      <c r="F301" s="5">
        <v>44367</v>
      </c>
      <c r="G301" s="4" t="s">
        <v>101</v>
      </c>
      <c r="H301" s="4" t="s">
        <v>32</v>
      </c>
      <c r="I301" s="6">
        <v>-8040.2</v>
      </c>
      <c r="J301" s="4" t="s">
        <v>39</v>
      </c>
      <c r="K301" s="4" t="s">
        <v>33</v>
      </c>
      <c r="L301" s="6">
        <v>-674974.79</v>
      </c>
      <c r="M301" s="6">
        <v>-8040.2</v>
      </c>
      <c r="N301" s="7">
        <f t="shared" si="4"/>
        <v>8040.2</v>
      </c>
      <c r="O301" s="4" t="s">
        <v>3200</v>
      </c>
      <c r="P301" s="4" t="s">
        <v>3201</v>
      </c>
      <c r="Q301" s="4" t="s">
        <v>1495</v>
      </c>
      <c r="R301" s="4" t="s">
        <v>29</v>
      </c>
      <c r="S301" s="4" t="s">
        <v>36</v>
      </c>
      <c r="T301" s="4" t="s">
        <v>3202</v>
      </c>
      <c r="U301" s="4" t="s">
        <v>2795</v>
      </c>
      <c r="V301" s="4" t="s">
        <v>29</v>
      </c>
      <c r="W301" s="4" t="s">
        <v>3203</v>
      </c>
      <c r="X301" s="4" t="s">
        <v>29</v>
      </c>
      <c r="Y301" s="4" t="s">
        <v>29</v>
      </c>
      <c r="Z301" s="5"/>
      <c r="AA301" s="4" t="s">
        <v>29</v>
      </c>
      <c r="AB301" s="4" t="s">
        <v>29</v>
      </c>
      <c r="AC301" s="4" t="s">
        <v>29</v>
      </c>
      <c r="AD301" s="6">
        <v>0</v>
      </c>
    </row>
    <row r="302" spans="1:30" x14ac:dyDescent="0.25">
      <c r="A302" s="3" t="s">
        <v>29</v>
      </c>
      <c r="B302" s="4" t="s">
        <v>100</v>
      </c>
      <c r="C302" s="4" t="s">
        <v>3204</v>
      </c>
      <c r="D302" s="5">
        <v>44342</v>
      </c>
      <c r="E302" s="5">
        <v>44342</v>
      </c>
      <c r="F302" s="5">
        <v>44343</v>
      </c>
      <c r="G302" s="4" t="s">
        <v>101</v>
      </c>
      <c r="H302" s="4" t="s">
        <v>32</v>
      </c>
      <c r="I302" s="6">
        <v>-8016.03</v>
      </c>
      <c r="J302" s="4" t="s">
        <v>39</v>
      </c>
      <c r="K302" s="4" t="s">
        <v>33</v>
      </c>
      <c r="L302" s="6">
        <v>-672945.72</v>
      </c>
      <c r="M302" s="6">
        <v>-8016.03</v>
      </c>
      <c r="N302" s="7">
        <f t="shared" si="4"/>
        <v>8016.03</v>
      </c>
      <c r="O302" s="4" t="s">
        <v>3205</v>
      </c>
      <c r="P302" s="4" t="s">
        <v>141</v>
      </c>
      <c r="Q302" s="4" t="s">
        <v>142</v>
      </c>
      <c r="R302" s="4" t="s">
        <v>29</v>
      </c>
      <c r="S302" s="4" t="s">
        <v>36</v>
      </c>
      <c r="T302" s="4" t="s">
        <v>148</v>
      </c>
      <c r="U302" s="4" t="s">
        <v>149</v>
      </c>
      <c r="V302" s="4" t="s">
        <v>29</v>
      </c>
      <c r="W302" s="4" t="s">
        <v>2926</v>
      </c>
      <c r="X302" s="4" t="s">
        <v>29</v>
      </c>
      <c r="Y302" s="4" t="s">
        <v>2732</v>
      </c>
      <c r="Z302" s="5">
        <v>44388</v>
      </c>
      <c r="AA302" s="4" t="s">
        <v>29</v>
      </c>
      <c r="AB302" s="4" t="s">
        <v>29</v>
      </c>
      <c r="AC302" s="4" t="s">
        <v>29</v>
      </c>
      <c r="AD302" s="6">
        <v>0</v>
      </c>
    </row>
    <row r="303" spans="1:30" x14ac:dyDescent="0.25">
      <c r="A303" s="3" t="s">
        <v>29</v>
      </c>
      <c r="B303" s="4" t="s">
        <v>1931</v>
      </c>
      <c r="C303" s="4" t="s">
        <v>1531</v>
      </c>
      <c r="D303" s="5">
        <v>44369</v>
      </c>
      <c r="E303" s="5">
        <v>44369</v>
      </c>
      <c r="F303" s="5">
        <v>44369</v>
      </c>
      <c r="G303" s="4" t="s">
        <v>1185</v>
      </c>
      <c r="H303" s="4" t="s">
        <v>32</v>
      </c>
      <c r="I303" s="6">
        <v>-8011.53</v>
      </c>
      <c r="J303" s="4" t="s">
        <v>39</v>
      </c>
      <c r="K303" s="4" t="s">
        <v>33</v>
      </c>
      <c r="L303" s="6">
        <v>-672567.94</v>
      </c>
      <c r="M303" s="6">
        <v>-8011.53</v>
      </c>
      <c r="N303" s="7">
        <f t="shared" si="4"/>
        <v>8011.53</v>
      </c>
      <c r="O303" s="4" t="s">
        <v>3206</v>
      </c>
      <c r="P303" s="4" t="s">
        <v>2866</v>
      </c>
      <c r="Q303" s="4" t="s">
        <v>2103</v>
      </c>
      <c r="R303" s="4" t="s">
        <v>29</v>
      </c>
      <c r="S303" s="4" t="s">
        <v>36</v>
      </c>
      <c r="T303" s="4" t="s">
        <v>3207</v>
      </c>
      <c r="U303" s="4" t="s">
        <v>2868</v>
      </c>
      <c r="V303" s="4" t="s">
        <v>29</v>
      </c>
      <c r="W303" s="4" t="s">
        <v>2869</v>
      </c>
      <c r="X303" s="4" t="s">
        <v>1933</v>
      </c>
      <c r="Y303" s="4" t="s">
        <v>3208</v>
      </c>
      <c r="Z303" s="5">
        <v>44389</v>
      </c>
      <c r="AA303" s="4" t="s">
        <v>29</v>
      </c>
      <c r="AB303" s="4" t="s">
        <v>29</v>
      </c>
      <c r="AC303" s="4" t="s">
        <v>29</v>
      </c>
      <c r="AD303" s="6">
        <v>0</v>
      </c>
    </row>
    <row r="304" spans="1:30" x14ac:dyDescent="0.25">
      <c r="A304" s="3" t="s">
        <v>29</v>
      </c>
      <c r="B304" s="4" t="s">
        <v>1931</v>
      </c>
      <c r="C304" s="4" t="s">
        <v>3209</v>
      </c>
      <c r="D304" s="5">
        <v>44377</v>
      </c>
      <c r="E304" s="5">
        <v>44377</v>
      </c>
      <c r="F304" s="5">
        <v>44381</v>
      </c>
      <c r="G304" s="4" t="s">
        <v>315</v>
      </c>
      <c r="H304" s="4" t="s">
        <v>32</v>
      </c>
      <c r="I304" s="6">
        <v>-8000.77</v>
      </c>
      <c r="J304" s="4" t="s">
        <v>39</v>
      </c>
      <c r="K304" s="4" t="s">
        <v>33</v>
      </c>
      <c r="L304" s="6">
        <v>-671664.64000000001</v>
      </c>
      <c r="M304" s="6">
        <v>-8000.77</v>
      </c>
      <c r="N304" s="7">
        <f t="shared" si="4"/>
        <v>8000.77</v>
      </c>
      <c r="O304" s="4" t="s">
        <v>3210</v>
      </c>
      <c r="P304" s="4" t="s">
        <v>2521</v>
      </c>
      <c r="Q304" s="4" t="s">
        <v>2505</v>
      </c>
      <c r="R304" s="4" t="s">
        <v>29</v>
      </c>
      <c r="S304" s="4" t="s">
        <v>36</v>
      </c>
      <c r="T304" s="4" t="s">
        <v>3211</v>
      </c>
      <c r="U304" s="4" t="s">
        <v>29</v>
      </c>
      <c r="V304" s="4" t="s">
        <v>29</v>
      </c>
      <c r="W304" s="4" t="s">
        <v>29</v>
      </c>
      <c r="X304" s="4" t="s">
        <v>1933</v>
      </c>
      <c r="Y304" s="4" t="s">
        <v>29</v>
      </c>
      <c r="Z304" s="5"/>
      <c r="AA304" s="4" t="s">
        <v>29</v>
      </c>
      <c r="AB304" s="4" t="s">
        <v>29</v>
      </c>
      <c r="AC304" s="4" t="s">
        <v>29</v>
      </c>
      <c r="AD304" s="6">
        <v>0</v>
      </c>
    </row>
    <row r="305" spans="1:30" x14ac:dyDescent="0.25">
      <c r="A305" s="3" t="s">
        <v>29</v>
      </c>
      <c r="B305" s="4" t="s">
        <v>1931</v>
      </c>
      <c r="C305" s="4" t="s">
        <v>3212</v>
      </c>
      <c r="D305" s="5">
        <v>44354</v>
      </c>
      <c r="E305" s="5">
        <v>44354</v>
      </c>
      <c r="F305" s="5">
        <v>44359</v>
      </c>
      <c r="G305" s="4" t="s">
        <v>1185</v>
      </c>
      <c r="H305" s="4" t="s">
        <v>32</v>
      </c>
      <c r="I305" s="6">
        <v>-7954.23</v>
      </c>
      <c r="J305" s="4" t="s">
        <v>39</v>
      </c>
      <c r="K305" s="4" t="s">
        <v>33</v>
      </c>
      <c r="L305" s="6">
        <v>-667757.61</v>
      </c>
      <c r="M305" s="6">
        <v>-7954.23</v>
      </c>
      <c r="N305" s="7">
        <f t="shared" si="4"/>
        <v>7954.23</v>
      </c>
      <c r="O305" s="4" t="s">
        <v>3213</v>
      </c>
      <c r="P305" s="4" t="s">
        <v>3111</v>
      </c>
      <c r="Q305" s="4" t="s">
        <v>1984</v>
      </c>
      <c r="R305" s="4" t="s">
        <v>29</v>
      </c>
      <c r="S305" s="4" t="s">
        <v>36</v>
      </c>
      <c r="T305" s="4" t="s">
        <v>3214</v>
      </c>
      <c r="U305" s="4" t="s">
        <v>1852</v>
      </c>
      <c r="V305" s="4" t="s">
        <v>29</v>
      </c>
      <c r="W305" s="4" t="s">
        <v>3215</v>
      </c>
      <c r="X305" s="4" t="s">
        <v>1933</v>
      </c>
      <c r="Y305" s="4" t="s">
        <v>29</v>
      </c>
      <c r="Z305" s="5"/>
      <c r="AA305" s="4" t="s">
        <v>29</v>
      </c>
      <c r="AB305" s="4" t="s">
        <v>29</v>
      </c>
      <c r="AC305" s="4" t="s">
        <v>29</v>
      </c>
      <c r="AD305" s="6">
        <v>0</v>
      </c>
    </row>
    <row r="306" spans="1:30" x14ac:dyDescent="0.25">
      <c r="A306" s="3" t="s">
        <v>29</v>
      </c>
      <c r="B306" s="4" t="s">
        <v>1931</v>
      </c>
      <c r="C306" s="4" t="s">
        <v>3216</v>
      </c>
      <c r="D306" s="5">
        <v>44332</v>
      </c>
      <c r="E306" s="5">
        <v>44332</v>
      </c>
      <c r="F306" s="5">
        <v>44336</v>
      </c>
      <c r="G306" s="4" t="s">
        <v>315</v>
      </c>
      <c r="H306" s="4" t="s">
        <v>32</v>
      </c>
      <c r="I306" s="6">
        <v>-7920.25</v>
      </c>
      <c r="J306" s="4" t="s">
        <v>39</v>
      </c>
      <c r="K306" s="4" t="s">
        <v>33</v>
      </c>
      <c r="L306" s="6">
        <v>-664904.99</v>
      </c>
      <c r="M306" s="6">
        <v>-7920.25</v>
      </c>
      <c r="N306" s="7">
        <f t="shared" si="4"/>
        <v>7920.25</v>
      </c>
      <c r="O306" s="4" t="s">
        <v>3217</v>
      </c>
      <c r="P306" s="4" t="s">
        <v>3217</v>
      </c>
      <c r="Q306" s="4" t="s">
        <v>2481</v>
      </c>
      <c r="R306" s="4" t="s">
        <v>29</v>
      </c>
      <c r="S306" s="4" t="s">
        <v>36</v>
      </c>
      <c r="T306" s="4" t="s">
        <v>3218</v>
      </c>
      <c r="U306" s="4" t="s">
        <v>29</v>
      </c>
      <c r="V306" s="4" t="s">
        <v>29</v>
      </c>
      <c r="W306" s="4" t="s">
        <v>29</v>
      </c>
      <c r="X306" s="4" t="s">
        <v>1933</v>
      </c>
      <c r="Y306" s="4" t="s">
        <v>29</v>
      </c>
      <c r="Z306" s="5"/>
      <c r="AA306" s="4" t="s">
        <v>29</v>
      </c>
      <c r="AB306" s="4" t="s">
        <v>29</v>
      </c>
      <c r="AC306" s="4" t="s">
        <v>29</v>
      </c>
      <c r="AD306" s="6">
        <v>0</v>
      </c>
    </row>
    <row r="307" spans="1:30" x14ac:dyDescent="0.25">
      <c r="A307" s="3" t="s">
        <v>29</v>
      </c>
      <c r="B307" s="4" t="s">
        <v>1931</v>
      </c>
      <c r="C307" s="4" t="s">
        <v>2021</v>
      </c>
      <c r="D307" s="5">
        <v>44269</v>
      </c>
      <c r="E307" s="5">
        <v>44269</v>
      </c>
      <c r="F307" s="5">
        <v>44276</v>
      </c>
      <c r="G307" s="4" t="s">
        <v>1185</v>
      </c>
      <c r="H307" s="4" t="s">
        <v>32</v>
      </c>
      <c r="I307" s="6">
        <v>-7893.2</v>
      </c>
      <c r="J307" s="4" t="s">
        <v>39</v>
      </c>
      <c r="K307" s="4" t="s">
        <v>33</v>
      </c>
      <c r="L307" s="6">
        <v>-662634.14</v>
      </c>
      <c r="M307" s="6">
        <v>-7893.2</v>
      </c>
      <c r="N307" s="7">
        <f t="shared" si="4"/>
        <v>7893.2</v>
      </c>
      <c r="O307" s="4" t="s">
        <v>2022</v>
      </c>
      <c r="P307" s="4" t="s">
        <v>2022</v>
      </c>
      <c r="Q307" s="4" t="s">
        <v>2023</v>
      </c>
      <c r="R307" s="4" t="s">
        <v>29</v>
      </c>
      <c r="S307" s="4" t="s">
        <v>36</v>
      </c>
      <c r="T307" s="4" t="s">
        <v>2024</v>
      </c>
      <c r="U307" s="4" t="s">
        <v>29</v>
      </c>
      <c r="V307" s="4" t="s">
        <v>29</v>
      </c>
      <c r="W307" s="4" t="s">
        <v>29</v>
      </c>
      <c r="X307" s="4" t="s">
        <v>1933</v>
      </c>
      <c r="Y307" s="4" t="s">
        <v>3219</v>
      </c>
      <c r="Z307" s="5">
        <v>44385</v>
      </c>
      <c r="AA307" s="4" t="s">
        <v>29</v>
      </c>
      <c r="AB307" s="4" t="s">
        <v>29</v>
      </c>
      <c r="AC307" s="4" t="s">
        <v>29</v>
      </c>
      <c r="AD307" s="6">
        <v>0</v>
      </c>
    </row>
    <row r="308" spans="1:30" x14ac:dyDescent="0.25">
      <c r="A308" s="3" t="s">
        <v>29</v>
      </c>
      <c r="B308" s="4" t="s">
        <v>100</v>
      </c>
      <c r="C308" s="4" t="s">
        <v>3220</v>
      </c>
      <c r="D308" s="5">
        <v>44354</v>
      </c>
      <c r="E308" s="5">
        <v>44354</v>
      </c>
      <c r="F308" s="5">
        <v>44355</v>
      </c>
      <c r="G308" s="4" t="s">
        <v>101</v>
      </c>
      <c r="H308" s="4" t="s">
        <v>32</v>
      </c>
      <c r="I308" s="6">
        <v>-7863.39</v>
      </c>
      <c r="J308" s="4" t="s">
        <v>39</v>
      </c>
      <c r="K308" s="4" t="s">
        <v>33</v>
      </c>
      <c r="L308" s="6">
        <v>-660131.59</v>
      </c>
      <c r="M308" s="6">
        <v>-7863.39</v>
      </c>
      <c r="N308" s="7">
        <f t="shared" si="4"/>
        <v>7863.39</v>
      </c>
      <c r="O308" s="4" t="s">
        <v>3221</v>
      </c>
      <c r="P308" s="4" t="s">
        <v>141</v>
      </c>
      <c r="Q308" s="4" t="s">
        <v>142</v>
      </c>
      <c r="R308" s="4" t="s">
        <v>29</v>
      </c>
      <c r="S308" s="4" t="s">
        <v>36</v>
      </c>
      <c r="T308" s="4" t="s">
        <v>148</v>
      </c>
      <c r="U308" s="4" t="s">
        <v>2846</v>
      </c>
      <c r="V308" s="4" t="s">
        <v>29</v>
      </c>
      <c r="W308" s="4" t="s">
        <v>2847</v>
      </c>
      <c r="X308" s="4" t="s">
        <v>29</v>
      </c>
      <c r="Y308" s="4" t="s">
        <v>29</v>
      </c>
      <c r="Z308" s="5"/>
      <c r="AA308" s="4" t="s">
        <v>29</v>
      </c>
      <c r="AB308" s="4" t="s">
        <v>29</v>
      </c>
      <c r="AC308" s="4" t="s">
        <v>29</v>
      </c>
      <c r="AD308" s="6">
        <v>0</v>
      </c>
    </row>
    <row r="309" spans="1:30" x14ac:dyDescent="0.25">
      <c r="A309" s="3" t="s">
        <v>29</v>
      </c>
      <c r="B309" s="4" t="s">
        <v>100</v>
      </c>
      <c r="C309" s="4" t="s">
        <v>3222</v>
      </c>
      <c r="D309" s="5">
        <v>44373</v>
      </c>
      <c r="E309" s="5">
        <v>44373</v>
      </c>
      <c r="F309" s="5">
        <v>44374</v>
      </c>
      <c r="G309" s="4" t="s">
        <v>101</v>
      </c>
      <c r="H309" s="4" t="s">
        <v>32</v>
      </c>
      <c r="I309" s="6">
        <v>-7851</v>
      </c>
      <c r="J309" s="4" t="s">
        <v>39</v>
      </c>
      <c r="K309" s="4" t="s">
        <v>33</v>
      </c>
      <c r="L309" s="6">
        <v>-659091.44999999995</v>
      </c>
      <c r="M309" s="6">
        <v>-7851</v>
      </c>
      <c r="N309" s="7">
        <f t="shared" si="4"/>
        <v>7851</v>
      </c>
      <c r="O309" s="4" t="s">
        <v>3223</v>
      </c>
      <c r="P309" s="4" t="s">
        <v>130</v>
      </c>
      <c r="Q309" s="4" t="s">
        <v>131</v>
      </c>
      <c r="R309" s="4" t="s">
        <v>29</v>
      </c>
      <c r="S309" s="4" t="s">
        <v>36</v>
      </c>
      <c r="T309" s="4" t="s">
        <v>3224</v>
      </c>
      <c r="U309" s="4" t="s">
        <v>3225</v>
      </c>
      <c r="V309" s="4" t="s">
        <v>29</v>
      </c>
      <c r="W309" s="4" t="s">
        <v>3226</v>
      </c>
      <c r="X309" s="4" t="s">
        <v>29</v>
      </c>
      <c r="Y309" s="4" t="s">
        <v>3227</v>
      </c>
      <c r="Z309" s="5">
        <v>44395</v>
      </c>
      <c r="AA309" s="4" t="s">
        <v>29</v>
      </c>
      <c r="AB309" s="4" t="s">
        <v>29</v>
      </c>
      <c r="AC309" s="4" t="s">
        <v>29</v>
      </c>
      <c r="AD309" s="6">
        <v>0</v>
      </c>
    </row>
    <row r="310" spans="1:30" x14ac:dyDescent="0.25">
      <c r="A310" s="3" t="s">
        <v>29</v>
      </c>
      <c r="B310" s="4" t="s">
        <v>1931</v>
      </c>
      <c r="C310" s="4" t="s">
        <v>925</v>
      </c>
      <c r="D310" s="5">
        <v>44357</v>
      </c>
      <c r="E310" s="5">
        <v>44350</v>
      </c>
      <c r="F310" s="5">
        <v>44357</v>
      </c>
      <c r="G310" s="4" t="s">
        <v>1185</v>
      </c>
      <c r="H310" s="4" t="s">
        <v>32</v>
      </c>
      <c r="I310" s="6">
        <v>-7833.36</v>
      </c>
      <c r="J310" s="4" t="s">
        <v>39</v>
      </c>
      <c r="K310" s="4" t="s">
        <v>33</v>
      </c>
      <c r="L310" s="6">
        <v>-657610.56999999995</v>
      </c>
      <c r="M310" s="6">
        <v>-7833.36</v>
      </c>
      <c r="N310" s="7">
        <f t="shared" si="4"/>
        <v>7833.36</v>
      </c>
      <c r="O310" s="4" t="s">
        <v>3228</v>
      </c>
      <c r="P310" s="4" t="s">
        <v>3228</v>
      </c>
      <c r="Q310" s="4" t="s">
        <v>2834</v>
      </c>
      <c r="R310" s="4" t="s">
        <v>29</v>
      </c>
      <c r="S310" s="4" t="s">
        <v>36</v>
      </c>
      <c r="T310" s="4" t="s">
        <v>3229</v>
      </c>
      <c r="U310" s="4" t="s">
        <v>149</v>
      </c>
      <c r="V310" s="4" t="s">
        <v>29</v>
      </c>
      <c r="W310" s="4" t="s">
        <v>29</v>
      </c>
      <c r="X310" s="4" t="s">
        <v>1933</v>
      </c>
      <c r="Y310" s="4" t="s">
        <v>29</v>
      </c>
      <c r="Z310" s="5"/>
      <c r="AA310" s="4" t="s">
        <v>29</v>
      </c>
      <c r="AB310" s="4" t="s">
        <v>29</v>
      </c>
      <c r="AC310" s="4" t="s">
        <v>29</v>
      </c>
      <c r="AD310" s="6">
        <v>0</v>
      </c>
    </row>
    <row r="311" spans="1:30" x14ac:dyDescent="0.25">
      <c r="A311" s="3" t="s">
        <v>29</v>
      </c>
      <c r="B311" s="4" t="s">
        <v>1931</v>
      </c>
      <c r="C311" s="4" t="s">
        <v>3230</v>
      </c>
      <c r="D311" s="5">
        <v>44357</v>
      </c>
      <c r="E311" s="5">
        <v>44338</v>
      </c>
      <c r="F311" s="5">
        <v>44357</v>
      </c>
      <c r="G311" s="4" t="s">
        <v>1185</v>
      </c>
      <c r="H311" s="4" t="s">
        <v>32</v>
      </c>
      <c r="I311" s="6">
        <v>-7819.5</v>
      </c>
      <c r="J311" s="4" t="s">
        <v>39</v>
      </c>
      <c r="K311" s="4" t="s">
        <v>33</v>
      </c>
      <c r="L311" s="6">
        <v>-656447.03</v>
      </c>
      <c r="M311" s="6">
        <v>-7819.5</v>
      </c>
      <c r="N311" s="7">
        <f t="shared" si="4"/>
        <v>7819.5</v>
      </c>
      <c r="O311" s="4" t="s">
        <v>2791</v>
      </c>
      <c r="P311" s="4" t="s">
        <v>2792</v>
      </c>
      <c r="Q311" s="4" t="s">
        <v>2936</v>
      </c>
      <c r="R311" s="4" t="s">
        <v>29</v>
      </c>
      <c r="S311" s="4" t="s">
        <v>36</v>
      </c>
      <c r="T311" s="4" t="s">
        <v>3231</v>
      </c>
      <c r="U311" s="4" t="s">
        <v>29</v>
      </c>
      <c r="V311" s="4" t="s">
        <v>29</v>
      </c>
      <c r="W311" s="4" t="s">
        <v>29</v>
      </c>
      <c r="X311" s="4" t="s">
        <v>1933</v>
      </c>
      <c r="Y311" s="4" t="s">
        <v>29</v>
      </c>
      <c r="Z311" s="5"/>
      <c r="AA311" s="4" t="s">
        <v>29</v>
      </c>
      <c r="AB311" s="4" t="s">
        <v>29</v>
      </c>
      <c r="AC311" s="4" t="s">
        <v>29</v>
      </c>
      <c r="AD311" s="6">
        <v>0</v>
      </c>
    </row>
    <row r="312" spans="1:30" x14ac:dyDescent="0.25">
      <c r="A312" s="3" t="s">
        <v>29</v>
      </c>
      <c r="B312" s="4" t="s">
        <v>100</v>
      </c>
      <c r="C312" s="4" t="s">
        <v>182</v>
      </c>
      <c r="D312" s="5">
        <v>44305</v>
      </c>
      <c r="E312" s="5">
        <v>44305</v>
      </c>
      <c r="F312" s="5">
        <v>44306</v>
      </c>
      <c r="G312" s="4" t="s">
        <v>101</v>
      </c>
      <c r="H312" s="4" t="s">
        <v>32</v>
      </c>
      <c r="I312" s="6">
        <v>-7805.77</v>
      </c>
      <c r="J312" s="4" t="s">
        <v>39</v>
      </c>
      <c r="K312" s="4" t="s">
        <v>33</v>
      </c>
      <c r="L312" s="6">
        <v>-655294.39</v>
      </c>
      <c r="M312" s="6">
        <v>-7805.77</v>
      </c>
      <c r="N312" s="7">
        <f t="shared" si="4"/>
        <v>7805.77</v>
      </c>
      <c r="O312" s="4" t="s">
        <v>183</v>
      </c>
      <c r="P312" s="4" t="s">
        <v>141</v>
      </c>
      <c r="Q312" s="4" t="s">
        <v>142</v>
      </c>
      <c r="R312" s="4" t="s">
        <v>29</v>
      </c>
      <c r="S312" s="4" t="s">
        <v>36</v>
      </c>
      <c r="T312" s="4" t="s">
        <v>148</v>
      </c>
      <c r="U312" s="4" t="s">
        <v>149</v>
      </c>
      <c r="V312" s="4" t="s">
        <v>29</v>
      </c>
      <c r="W312" s="4" t="s">
        <v>150</v>
      </c>
      <c r="X312" s="4" t="s">
        <v>29</v>
      </c>
      <c r="Y312" s="4" t="s">
        <v>29</v>
      </c>
      <c r="Z312" s="5"/>
      <c r="AA312" s="4" t="s">
        <v>29</v>
      </c>
      <c r="AB312" s="4" t="s">
        <v>29</v>
      </c>
      <c r="AC312" s="4" t="s">
        <v>29</v>
      </c>
      <c r="AD312" s="6">
        <v>0</v>
      </c>
    </row>
    <row r="313" spans="1:30" x14ac:dyDescent="0.25">
      <c r="A313" s="3" t="s">
        <v>29</v>
      </c>
      <c r="B313" s="4" t="s">
        <v>1931</v>
      </c>
      <c r="C313" s="4" t="s">
        <v>3232</v>
      </c>
      <c r="D313" s="5">
        <v>44339</v>
      </c>
      <c r="E313" s="5">
        <v>44339</v>
      </c>
      <c r="F313" s="5">
        <v>44343</v>
      </c>
      <c r="G313" s="4" t="s">
        <v>315</v>
      </c>
      <c r="H313" s="4" t="s">
        <v>32</v>
      </c>
      <c r="I313" s="6">
        <v>-7570.5</v>
      </c>
      <c r="J313" s="4" t="s">
        <v>39</v>
      </c>
      <c r="K313" s="4" t="s">
        <v>33</v>
      </c>
      <c r="L313" s="6">
        <v>-635543.48</v>
      </c>
      <c r="M313" s="6">
        <v>-7570.5</v>
      </c>
      <c r="N313" s="7">
        <f t="shared" si="4"/>
        <v>7570.5</v>
      </c>
      <c r="O313" s="4" t="s">
        <v>3233</v>
      </c>
      <c r="P313" s="4" t="s">
        <v>3233</v>
      </c>
      <c r="Q313" s="4" t="s">
        <v>3234</v>
      </c>
      <c r="R313" s="4" t="s">
        <v>29</v>
      </c>
      <c r="S313" s="4" t="s">
        <v>36</v>
      </c>
      <c r="T313" s="4" t="s">
        <v>3235</v>
      </c>
      <c r="U313" s="4" t="s">
        <v>29</v>
      </c>
      <c r="V313" s="4" t="s">
        <v>29</v>
      </c>
      <c r="W313" s="4" t="s">
        <v>29</v>
      </c>
      <c r="X313" s="4" t="s">
        <v>1933</v>
      </c>
      <c r="Y313" s="4" t="s">
        <v>29</v>
      </c>
      <c r="Z313" s="5"/>
      <c r="AA313" s="4" t="s">
        <v>29</v>
      </c>
      <c r="AB313" s="4" t="s">
        <v>29</v>
      </c>
      <c r="AC313" s="4" t="s">
        <v>29</v>
      </c>
      <c r="AD313" s="6">
        <v>0</v>
      </c>
    </row>
    <row r="314" spans="1:30" x14ac:dyDescent="0.25">
      <c r="A314" s="3" t="s">
        <v>29</v>
      </c>
      <c r="B314" s="4" t="s">
        <v>1931</v>
      </c>
      <c r="C314" s="4" t="s">
        <v>1827</v>
      </c>
      <c r="D314" s="5">
        <v>44345</v>
      </c>
      <c r="E314" s="5">
        <v>44339</v>
      </c>
      <c r="F314" s="5">
        <v>44345</v>
      </c>
      <c r="G314" s="4" t="s">
        <v>1185</v>
      </c>
      <c r="H314" s="4" t="s">
        <v>32</v>
      </c>
      <c r="I314" s="6">
        <v>-7543.92</v>
      </c>
      <c r="J314" s="4" t="s">
        <v>39</v>
      </c>
      <c r="K314" s="4" t="s">
        <v>33</v>
      </c>
      <c r="L314" s="6">
        <v>-633312.07999999996</v>
      </c>
      <c r="M314" s="6">
        <v>-7543.92</v>
      </c>
      <c r="N314" s="7">
        <f t="shared" si="4"/>
        <v>7543.92</v>
      </c>
      <c r="O314" s="4" t="s">
        <v>3236</v>
      </c>
      <c r="P314" s="4" t="s">
        <v>3236</v>
      </c>
      <c r="Q314" s="4" t="s">
        <v>1932</v>
      </c>
      <c r="R314" s="4" t="s">
        <v>29</v>
      </c>
      <c r="S314" s="4" t="s">
        <v>36</v>
      </c>
      <c r="T314" s="4" t="s">
        <v>2899</v>
      </c>
      <c r="U314" s="4" t="s">
        <v>29</v>
      </c>
      <c r="V314" s="4" t="s">
        <v>29</v>
      </c>
      <c r="W314" s="4" t="s">
        <v>29</v>
      </c>
      <c r="X314" s="4" t="s">
        <v>1933</v>
      </c>
      <c r="Y314" s="4" t="s">
        <v>29</v>
      </c>
      <c r="Z314" s="5"/>
      <c r="AA314" s="4" t="s">
        <v>29</v>
      </c>
      <c r="AB314" s="4" t="s">
        <v>29</v>
      </c>
      <c r="AC314" s="4" t="s">
        <v>29</v>
      </c>
      <c r="AD314" s="6">
        <v>0</v>
      </c>
    </row>
    <row r="315" spans="1:30" x14ac:dyDescent="0.25">
      <c r="A315" s="3" t="s">
        <v>29</v>
      </c>
      <c r="B315" s="4" t="s">
        <v>1931</v>
      </c>
      <c r="C315" s="4" t="s">
        <v>1538</v>
      </c>
      <c r="D315" s="5">
        <v>44369</v>
      </c>
      <c r="E315" s="5">
        <v>44369</v>
      </c>
      <c r="F315" s="5">
        <v>44369</v>
      </c>
      <c r="G315" s="4" t="s">
        <v>1185</v>
      </c>
      <c r="H315" s="4" t="s">
        <v>32</v>
      </c>
      <c r="I315" s="6">
        <v>-7515.93</v>
      </c>
      <c r="J315" s="4" t="s">
        <v>39</v>
      </c>
      <c r="K315" s="4" t="s">
        <v>33</v>
      </c>
      <c r="L315" s="6">
        <v>-630962.31999999995</v>
      </c>
      <c r="M315" s="6">
        <v>-7515.93</v>
      </c>
      <c r="N315" s="7">
        <f t="shared" si="4"/>
        <v>7515.93</v>
      </c>
      <c r="O315" s="4" t="s">
        <v>3237</v>
      </c>
      <c r="P315" s="4" t="s">
        <v>3238</v>
      </c>
      <c r="Q315" s="4" t="s">
        <v>2103</v>
      </c>
      <c r="R315" s="4" t="s">
        <v>29</v>
      </c>
      <c r="S315" s="4" t="s">
        <v>36</v>
      </c>
      <c r="T315" s="4" t="s">
        <v>3239</v>
      </c>
      <c r="U315" s="4" t="s">
        <v>2868</v>
      </c>
      <c r="V315" s="4" t="s">
        <v>29</v>
      </c>
      <c r="W315" s="4" t="s">
        <v>2869</v>
      </c>
      <c r="X315" s="4" t="s">
        <v>1933</v>
      </c>
      <c r="Y315" s="4" t="s">
        <v>3240</v>
      </c>
      <c r="Z315" s="5">
        <v>44389</v>
      </c>
      <c r="AA315" s="4" t="s">
        <v>29</v>
      </c>
      <c r="AB315" s="4" t="s">
        <v>29</v>
      </c>
      <c r="AC315" s="4" t="s">
        <v>29</v>
      </c>
      <c r="AD315" s="6">
        <v>0</v>
      </c>
    </row>
    <row r="316" spans="1:30" x14ac:dyDescent="0.25">
      <c r="A316" s="3" t="s">
        <v>29</v>
      </c>
      <c r="B316" s="4" t="s">
        <v>1931</v>
      </c>
      <c r="C316" s="4" t="s">
        <v>3241</v>
      </c>
      <c r="D316" s="5">
        <v>44361</v>
      </c>
      <c r="E316" s="5">
        <v>44361</v>
      </c>
      <c r="F316" s="5">
        <v>44368</v>
      </c>
      <c r="G316" s="4" t="s">
        <v>315</v>
      </c>
      <c r="H316" s="4" t="s">
        <v>32</v>
      </c>
      <c r="I316" s="6">
        <v>-7478.95</v>
      </c>
      <c r="J316" s="4" t="s">
        <v>39</v>
      </c>
      <c r="K316" s="4" t="s">
        <v>33</v>
      </c>
      <c r="L316" s="6">
        <v>-627857.85</v>
      </c>
      <c r="M316" s="6">
        <v>-7478.95</v>
      </c>
      <c r="N316" s="7">
        <f t="shared" si="4"/>
        <v>7478.95</v>
      </c>
      <c r="O316" s="4" t="s">
        <v>3242</v>
      </c>
      <c r="P316" s="4" t="s">
        <v>3243</v>
      </c>
      <c r="Q316" s="4" t="s">
        <v>3244</v>
      </c>
      <c r="R316" s="4" t="s">
        <v>29</v>
      </c>
      <c r="S316" s="4" t="s">
        <v>36</v>
      </c>
      <c r="T316" s="4" t="s">
        <v>3245</v>
      </c>
      <c r="U316" s="4" t="s">
        <v>29</v>
      </c>
      <c r="V316" s="4" t="s">
        <v>29</v>
      </c>
      <c r="W316" s="4" t="s">
        <v>29</v>
      </c>
      <c r="X316" s="4" t="s">
        <v>1933</v>
      </c>
      <c r="Y316" s="4" t="s">
        <v>29</v>
      </c>
      <c r="Z316" s="5"/>
      <c r="AA316" s="4" t="s">
        <v>29</v>
      </c>
      <c r="AB316" s="4" t="s">
        <v>29</v>
      </c>
      <c r="AC316" s="4" t="s">
        <v>29</v>
      </c>
      <c r="AD316" s="6">
        <v>0</v>
      </c>
    </row>
    <row r="317" spans="1:30" x14ac:dyDescent="0.25">
      <c r="A317" s="3" t="s">
        <v>29</v>
      </c>
      <c r="B317" s="4" t="s">
        <v>1931</v>
      </c>
      <c r="C317" s="4" t="s">
        <v>2155</v>
      </c>
      <c r="D317" s="5">
        <v>44292</v>
      </c>
      <c r="E317" s="5">
        <v>44292</v>
      </c>
      <c r="F317" s="5">
        <v>44298</v>
      </c>
      <c r="G317" s="4" t="s">
        <v>315</v>
      </c>
      <c r="H317" s="4" t="s">
        <v>32</v>
      </c>
      <c r="I317" s="6">
        <v>-7454.41</v>
      </c>
      <c r="J317" s="4" t="s">
        <v>39</v>
      </c>
      <c r="K317" s="4" t="s">
        <v>33</v>
      </c>
      <c r="L317" s="6">
        <v>-625797.72</v>
      </c>
      <c r="M317" s="6">
        <v>-7454.41</v>
      </c>
      <c r="N317" s="7">
        <f t="shared" si="4"/>
        <v>7454.41</v>
      </c>
      <c r="O317" s="4" t="s">
        <v>2156</v>
      </c>
      <c r="P317" s="4" t="s">
        <v>2156</v>
      </c>
      <c r="Q317" s="4" t="s">
        <v>2140</v>
      </c>
      <c r="R317" s="4" t="s">
        <v>29</v>
      </c>
      <c r="S317" s="4" t="s">
        <v>36</v>
      </c>
      <c r="T317" s="4" t="s">
        <v>2157</v>
      </c>
      <c r="U317" s="4" t="s">
        <v>29</v>
      </c>
      <c r="V317" s="4" t="s">
        <v>29</v>
      </c>
      <c r="W317" s="4" t="s">
        <v>29</v>
      </c>
      <c r="X317" s="4" t="s">
        <v>1933</v>
      </c>
      <c r="Y317" s="4" t="s">
        <v>29</v>
      </c>
      <c r="Z317" s="5"/>
      <c r="AA317" s="4" t="s">
        <v>29</v>
      </c>
      <c r="AB317" s="4" t="s">
        <v>29</v>
      </c>
      <c r="AC317" s="4" t="s">
        <v>29</v>
      </c>
      <c r="AD317" s="6">
        <v>0</v>
      </c>
    </row>
    <row r="318" spans="1:30" x14ac:dyDescent="0.25">
      <c r="A318" s="3" t="s">
        <v>29</v>
      </c>
      <c r="B318" s="4" t="s">
        <v>1931</v>
      </c>
      <c r="C318" s="4" t="s">
        <v>3246</v>
      </c>
      <c r="D318" s="5">
        <v>44314</v>
      </c>
      <c r="E318" s="5">
        <v>44314</v>
      </c>
      <c r="F318" s="5">
        <v>44315</v>
      </c>
      <c r="G318" s="4" t="s">
        <v>315</v>
      </c>
      <c r="H318" s="4" t="s">
        <v>32</v>
      </c>
      <c r="I318" s="6">
        <v>-7408</v>
      </c>
      <c r="J318" s="4" t="s">
        <v>39</v>
      </c>
      <c r="K318" s="4" t="s">
        <v>33</v>
      </c>
      <c r="L318" s="6">
        <v>-621901.6</v>
      </c>
      <c r="M318" s="6">
        <v>-7408</v>
      </c>
      <c r="N318" s="7">
        <f t="shared" si="4"/>
        <v>7408</v>
      </c>
      <c r="O318" s="4" t="s">
        <v>3247</v>
      </c>
      <c r="P318" s="4" t="s">
        <v>3247</v>
      </c>
      <c r="Q318" s="4" t="s">
        <v>2505</v>
      </c>
      <c r="R318" s="4" t="s">
        <v>29</v>
      </c>
      <c r="S318" s="4" t="s">
        <v>36</v>
      </c>
      <c r="T318" s="4" t="s">
        <v>3248</v>
      </c>
      <c r="U318" s="4" t="s">
        <v>29</v>
      </c>
      <c r="V318" s="4" t="s">
        <v>29</v>
      </c>
      <c r="W318" s="4" t="s">
        <v>29</v>
      </c>
      <c r="X318" s="4" t="s">
        <v>1933</v>
      </c>
      <c r="Y318" s="4" t="s">
        <v>29</v>
      </c>
      <c r="Z318" s="5"/>
      <c r="AA318" s="4" t="s">
        <v>29</v>
      </c>
      <c r="AB318" s="4" t="s">
        <v>29</v>
      </c>
      <c r="AC318" s="4" t="s">
        <v>29</v>
      </c>
      <c r="AD318" s="6">
        <v>0</v>
      </c>
    </row>
    <row r="319" spans="1:30" x14ac:dyDescent="0.25">
      <c r="A319" s="3" t="s">
        <v>29</v>
      </c>
      <c r="B319" s="4" t="s">
        <v>214</v>
      </c>
      <c r="C319" s="4" t="s">
        <v>3249</v>
      </c>
      <c r="D319" s="5">
        <v>44375</v>
      </c>
      <c r="E319" s="5">
        <v>44352</v>
      </c>
      <c r="F319" s="5">
        <v>44381</v>
      </c>
      <c r="G319" s="4" t="s">
        <v>31</v>
      </c>
      <c r="H319" s="4" t="s">
        <v>33</v>
      </c>
      <c r="I319" s="6">
        <v>-622934</v>
      </c>
      <c r="J319" s="4" t="s">
        <v>40</v>
      </c>
      <c r="K319" s="4" t="s">
        <v>33</v>
      </c>
      <c r="L319" s="6">
        <v>-622934</v>
      </c>
      <c r="M319" s="6">
        <v>-7332.95</v>
      </c>
      <c r="N319" s="7">
        <f t="shared" si="4"/>
        <v>7332.95</v>
      </c>
      <c r="O319" s="4" t="s">
        <v>3250</v>
      </c>
      <c r="P319" s="4" t="s">
        <v>3251</v>
      </c>
      <c r="Q319" s="4" t="s">
        <v>3252</v>
      </c>
      <c r="R319" s="4" t="s">
        <v>29</v>
      </c>
      <c r="S319" s="4" t="s">
        <v>36</v>
      </c>
      <c r="T319" s="4" t="s">
        <v>3253</v>
      </c>
      <c r="U319" s="4" t="s">
        <v>29</v>
      </c>
      <c r="V319" s="4" t="s">
        <v>29</v>
      </c>
      <c r="W319" s="4" t="s">
        <v>29</v>
      </c>
      <c r="X319" s="4" t="s">
        <v>29</v>
      </c>
      <c r="Y319" s="4" t="s">
        <v>29</v>
      </c>
      <c r="Z319" s="5"/>
      <c r="AA319" s="4" t="s">
        <v>29</v>
      </c>
      <c r="AB319" s="4" t="s">
        <v>29</v>
      </c>
      <c r="AC319" s="4" t="s">
        <v>29</v>
      </c>
      <c r="AD319" s="6">
        <v>0</v>
      </c>
    </row>
    <row r="320" spans="1:30" x14ac:dyDescent="0.25">
      <c r="A320" s="3" t="s">
        <v>29</v>
      </c>
      <c r="B320" s="4" t="s">
        <v>1931</v>
      </c>
      <c r="C320" s="4" t="s">
        <v>2056</v>
      </c>
      <c r="D320" s="5">
        <v>44277</v>
      </c>
      <c r="E320" s="5">
        <v>44277</v>
      </c>
      <c r="F320" s="5">
        <v>44283</v>
      </c>
      <c r="G320" s="4" t="s">
        <v>1185</v>
      </c>
      <c r="H320" s="4" t="s">
        <v>32</v>
      </c>
      <c r="I320" s="6">
        <v>-7303.99</v>
      </c>
      <c r="J320" s="4" t="s">
        <v>39</v>
      </c>
      <c r="K320" s="4" t="s">
        <v>33</v>
      </c>
      <c r="L320" s="6">
        <v>-613169.96</v>
      </c>
      <c r="M320" s="6">
        <v>-7303.99</v>
      </c>
      <c r="N320" s="7">
        <f t="shared" si="4"/>
        <v>7303.99</v>
      </c>
      <c r="O320" s="4" t="s">
        <v>2057</v>
      </c>
      <c r="P320" s="4" t="s">
        <v>2057</v>
      </c>
      <c r="Q320" s="4" t="s">
        <v>1932</v>
      </c>
      <c r="R320" s="4" t="s">
        <v>29</v>
      </c>
      <c r="S320" s="4" t="s">
        <v>36</v>
      </c>
      <c r="T320" s="4" t="s">
        <v>2058</v>
      </c>
      <c r="U320" s="4" t="s">
        <v>29</v>
      </c>
      <c r="V320" s="4" t="s">
        <v>29</v>
      </c>
      <c r="W320" s="4" t="s">
        <v>29</v>
      </c>
      <c r="X320" s="4" t="s">
        <v>1933</v>
      </c>
      <c r="Y320" s="4" t="s">
        <v>3254</v>
      </c>
      <c r="Z320" s="5">
        <v>44390</v>
      </c>
      <c r="AA320" s="4" t="s">
        <v>29</v>
      </c>
      <c r="AB320" s="4" t="s">
        <v>29</v>
      </c>
      <c r="AC320" s="4" t="s">
        <v>29</v>
      </c>
      <c r="AD320" s="6">
        <v>0</v>
      </c>
    </row>
    <row r="321" spans="1:30" x14ac:dyDescent="0.25">
      <c r="A321" s="3" t="s">
        <v>29</v>
      </c>
      <c r="B321" s="4" t="s">
        <v>100</v>
      </c>
      <c r="C321" s="4" t="s">
        <v>3255</v>
      </c>
      <c r="D321" s="5">
        <v>44348</v>
      </c>
      <c r="E321" s="5">
        <v>44348</v>
      </c>
      <c r="F321" s="5">
        <v>44353</v>
      </c>
      <c r="G321" s="4" t="s">
        <v>101</v>
      </c>
      <c r="H321" s="4" t="s">
        <v>32</v>
      </c>
      <c r="I321" s="6">
        <v>-7237.94</v>
      </c>
      <c r="J321" s="4" t="s">
        <v>39</v>
      </c>
      <c r="K321" s="4" t="s">
        <v>33</v>
      </c>
      <c r="L321" s="6">
        <v>-607625.06000000006</v>
      </c>
      <c r="M321" s="6">
        <v>-7237.94</v>
      </c>
      <c r="N321" s="7">
        <f t="shared" si="4"/>
        <v>7237.94</v>
      </c>
      <c r="O321" s="4" t="s">
        <v>3256</v>
      </c>
      <c r="P321" s="4" t="s">
        <v>141</v>
      </c>
      <c r="Q321" s="4" t="s">
        <v>142</v>
      </c>
      <c r="R321" s="4" t="s">
        <v>29</v>
      </c>
      <c r="S321" s="4" t="s">
        <v>36</v>
      </c>
      <c r="T321" s="4" t="s">
        <v>148</v>
      </c>
      <c r="U321" s="4" t="s">
        <v>2846</v>
      </c>
      <c r="V321" s="4" t="s">
        <v>29</v>
      </c>
      <c r="W321" s="4" t="s">
        <v>2847</v>
      </c>
      <c r="X321" s="4" t="s">
        <v>29</v>
      </c>
      <c r="Y321" s="4" t="s">
        <v>2732</v>
      </c>
      <c r="Z321" s="5">
        <v>44388</v>
      </c>
      <c r="AA321" s="4" t="s">
        <v>29</v>
      </c>
      <c r="AB321" s="4" t="s">
        <v>29</v>
      </c>
      <c r="AC321" s="4" t="s">
        <v>29</v>
      </c>
      <c r="AD321" s="6">
        <v>0</v>
      </c>
    </row>
    <row r="322" spans="1:30" x14ac:dyDescent="0.25">
      <c r="A322" s="3" t="s">
        <v>29</v>
      </c>
      <c r="B322" s="4" t="s">
        <v>1931</v>
      </c>
      <c r="C322" s="4" t="s">
        <v>2349</v>
      </c>
      <c r="D322" s="5">
        <v>44314</v>
      </c>
      <c r="E322" s="5">
        <v>44314</v>
      </c>
      <c r="F322" s="5">
        <v>44315</v>
      </c>
      <c r="G322" s="4" t="s">
        <v>315</v>
      </c>
      <c r="H322" s="4" t="s">
        <v>32</v>
      </c>
      <c r="I322" s="6">
        <v>-7228</v>
      </c>
      <c r="J322" s="4" t="s">
        <v>39</v>
      </c>
      <c r="K322" s="4" t="s">
        <v>33</v>
      </c>
      <c r="L322" s="6">
        <v>-606790.6</v>
      </c>
      <c r="M322" s="6">
        <v>-7228</v>
      </c>
      <c r="N322" s="7">
        <f t="shared" ref="N322:N385" si="5">ABS(M322)</f>
        <v>7228</v>
      </c>
      <c r="O322" s="4" t="s">
        <v>2350</v>
      </c>
      <c r="P322" s="4" t="s">
        <v>2350</v>
      </c>
      <c r="Q322" s="4" t="s">
        <v>2351</v>
      </c>
      <c r="R322" s="4" t="s">
        <v>29</v>
      </c>
      <c r="S322" s="4" t="s">
        <v>36</v>
      </c>
      <c r="T322" s="4" t="s">
        <v>2352</v>
      </c>
      <c r="U322" s="4" t="s">
        <v>29</v>
      </c>
      <c r="V322" s="4" t="s">
        <v>29</v>
      </c>
      <c r="W322" s="4" t="s">
        <v>29</v>
      </c>
      <c r="X322" s="4" t="s">
        <v>1933</v>
      </c>
      <c r="Y322" s="4" t="s">
        <v>29</v>
      </c>
      <c r="Z322" s="5"/>
      <c r="AA322" s="4" t="s">
        <v>29</v>
      </c>
      <c r="AB322" s="4" t="s">
        <v>29</v>
      </c>
      <c r="AC322" s="4" t="s">
        <v>29</v>
      </c>
      <c r="AD322" s="6">
        <v>0</v>
      </c>
    </row>
    <row r="323" spans="1:30" x14ac:dyDescent="0.25">
      <c r="A323" s="3" t="s">
        <v>29</v>
      </c>
      <c r="B323" s="4" t="s">
        <v>1173</v>
      </c>
      <c r="C323" s="4" t="s">
        <v>3257</v>
      </c>
      <c r="D323" s="5">
        <v>44374</v>
      </c>
      <c r="E323" s="5">
        <v>44374</v>
      </c>
      <c r="F323" s="5">
        <v>44376</v>
      </c>
      <c r="G323" s="4" t="s">
        <v>101</v>
      </c>
      <c r="H323" s="4" t="s">
        <v>32</v>
      </c>
      <c r="I323" s="6">
        <v>-7210</v>
      </c>
      <c r="J323" s="4" t="s">
        <v>39</v>
      </c>
      <c r="K323" s="4" t="s">
        <v>33</v>
      </c>
      <c r="L323" s="6">
        <v>-605279.5</v>
      </c>
      <c r="M323" s="6">
        <v>-7210</v>
      </c>
      <c r="N323" s="7">
        <f t="shared" si="5"/>
        <v>7210</v>
      </c>
      <c r="O323" s="4" t="s">
        <v>3258</v>
      </c>
      <c r="P323" s="4" t="s">
        <v>3259</v>
      </c>
      <c r="Q323" s="4" t="s">
        <v>1495</v>
      </c>
      <c r="R323" s="4" t="s">
        <v>29</v>
      </c>
      <c r="S323" s="4" t="s">
        <v>36</v>
      </c>
      <c r="T323" s="4" t="s">
        <v>3168</v>
      </c>
      <c r="U323" s="4" t="s">
        <v>167</v>
      </c>
      <c r="V323" s="4" t="s">
        <v>29</v>
      </c>
      <c r="W323" s="4" t="s">
        <v>3260</v>
      </c>
      <c r="X323" s="4" t="s">
        <v>29</v>
      </c>
      <c r="Y323" s="4" t="s">
        <v>3170</v>
      </c>
      <c r="Z323" s="5">
        <v>44382</v>
      </c>
      <c r="AA323" s="4" t="s">
        <v>29</v>
      </c>
      <c r="AB323" s="4" t="s">
        <v>29</v>
      </c>
      <c r="AC323" s="4" t="s">
        <v>29</v>
      </c>
      <c r="AD323" s="6">
        <v>0</v>
      </c>
    </row>
    <row r="324" spans="1:30" x14ac:dyDescent="0.25">
      <c r="A324" s="3" t="s">
        <v>29</v>
      </c>
      <c r="B324" s="4" t="s">
        <v>1173</v>
      </c>
      <c r="C324" s="4" t="s">
        <v>1833</v>
      </c>
      <c r="D324" s="5">
        <v>44314</v>
      </c>
      <c r="E324" s="5">
        <v>44314</v>
      </c>
      <c r="F324" s="5">
        <v>44315</v>
      </c>
      <c r="G324" s="4" t="s">
        <v>101</v>
      </c>
      <c r="H324" s="4" t="s">
        <v>32</v>
      </c>
      <c r="I324" s="6">
        <v>-7199.09</v>
      </c>
      <c r="J324" s="4" t="s">
        <v>39</v>
      </c>
      <c r="K324" s="4" t="s">
        <v>33</v>
      </c>
      <c r="L324" s="6">
        <v>-604363.61</v>
      </c>
      <c r="M324" s="6">
        <v>-7199.09</v>
      </c>
      <c r="N324" s="7">
        <f t="shared" si="5"/>
        <v>7199.09</v>
      </c>
      <c r="O324" s="4" t="s">
        <v>1834</v>
      </c>
      <c r="P324" s="4" t="s">
        <v>1835</v>
      </c>
      <c r="Q324" s="4" t="s">
        <v>1529</v>
      </c>
      <c r="R324" s="4" t="s">
        <v>29</v>
      </c>
      <c r="S324" s="4" t="s">
        <v>36</v>
      </c>
      <c r="T324" s="4" t="s">
        <v>1836</v>
      </c>
      <c r="U324" s="4" t="s">
        <v>174</v>
      </c>
      <c r="V324" s="4" t="s">
        <v>29</v>
      </c>
      <c r="W324" s="4" t="s">
        <v>1837</v>
      </c>
      <c r="X324" s="4" t="s">
        <v>29</v>
      </c>
      <c r="Y324" s="4" t="s">
        <v>29</v>
      </c>
      <c r="Z324" s="5"/>
      <c r="AA324" s="4" t="s">
        <v>29</v>
      </c>
      <c r="AB324" s="4" t="s">
        <v>29</v>
      </c>
      <c r="AC324" s="4" t="s">
        <v>29</v>
      </c>
      <c r="AD324" s="6">
        <v>0</v>
      </c>
    </row>
    <row r="325" spans="1:30" x14ac:dyDescent="0.25">
      <c r="A325" s="3" t="s">
        <v>29</v>
      </c>
      <c r="B325" s="4" t="s">
        <v>100</v>
      </c>
      <c r="C325" s="4" t="s">
        <v>176</v>
      </c>
      <c r="D325" s="5">
        <v>44304</v>
      </c>
      <c r="E325" s="5">
        <v>44304</v>
      </c>
      <c r="F325" s="5">
        <v>44305</v>
      </c>
      <c r="G325" s="4" t="s">
        <v>101</v>
      </c>
      <c r="H325" s="4" t="s">
        <v>32</v>
      </c>
      <c r="I325" s="6">
        <v>-7167.98</v>
      </c>
      <c r="J325" s="4" t="s">
        <v>39</v>
      </c>
      <c r="K325" s="4" t="s">
        <v>33</v>
      </c>
      <c r="L325" s="6">
        <v>-601751.92000000004</v>
      </c>
      <c r="M325" s="6">
        <v>-7167.98</v>
      </c>
      <c r="N325" s="7">
        <f t="shared" si="5"/>
        <v>7167.98</v>
      </c>
      <c r="O325" s="4" t="s">
        <v>177</v>
      </c>
      <c r="P325" s="4" t="s">
        <v>141</v>
      </c>
      <c r="Q325" s="4" t="s">
        <v>142</v>
      </c>
      <c r="R325" s="4" t="s">
        <v>29</v>
      </c>
      <c r="S325" s="4" t="s">
        <v>36</v>
      </c>
      <c r="T325" s="4" t="s">
        <v>148</v>
      </c>
      <c r="U325" s="4" t="s">
        <v>149</v>
      </c>
      <c r="V325" s="4" t="s">
        <v>29</v>
      </c>
      <c r="W325" s="4" t="s">
        <v>150</v>
      </c>
      <c r="X325" s="4" t="s">
        <v>29</v>
      </c>
      <c r="Y325" s="4" t="s">
        <v>29</v>
      </c>
      <c r="Z325" s="5"/>
      <c r="AA325" s="4" t="s">
        <v>29</v>
      </c>
      <c r="AB325" s="4" t="s">
        <v>29</v>
      </c>
      <c r="AC325" s="4" t="s">
        <v>29</v>
      </c>
      <c r="AD325" s="6">
        <v>0</v>
      </c>
    </row>
    <row r="326" spans="1:30" x14ac:dyDescent="0.25">
      <c r="A326" s="3" t="s">
        <v>29</v>
      </c>
      <c r="B326" s="4" t="s">
        <v>100</v>
      </c>
      <c r="C326" s="4" t="s">
        <v>3261</v>
      </c>
      <c r="D326" s="5">
        <v>44356</v>
      </c>
      <c r="E326" s="5">
        <v>44356</v>
      </c>
      <c r="F326" s="5">
        <v>44357</v>
      </c>
      <c r="G326" s="4" t="s">
        <v>101</v>
      </c>
      <c r="H326" s="4" t="s">
        <v>32</v>
      </c>
      <c r="I326" s="6">
        <v>-7147.4</v>
      </c>
      <c r="J326" s="4" t="s">
        <v>39</v>
      </c>
      <c r="K326" s="4" t="s">
        <v>33</v>
      </c>
      <c r="L326" s="6">
        <v>-600024.23</v>
      </c>
      <c r="M326" s="6">
        <v>-7147.4</v>
      </c>
      <c r="N326" s="7">
        <f t="shared" si="5"/>
        <v>7147.4</v>
      </c>
      <c r="O326" s="4" t="s">
        <v>3262</v>
      </c>
      <c r="P326" s="4" t="s">
        <v>141</v>
      </c>
      <c r="Q326" s="4" t="s">
        <v>142</v>
      </c>
      <c r="R326" s="4" t="s">
        <v>29</v>
      </c>
      <c r="S326" s="4" t="s">
        <v>36</v>
      </c>
      <c r="T326" s="4" t="s">
        <v>148</v>
      </c>
      <c r="U326" s="4" t="s">
        <v>2846</v>
      </c>
      <c r="V326" s="4" t="s">
        <v>29</v>
      </c>
      <c r="W326" s="4" t="s">
        <v>2847</v>
      </c>
      <c r="X326" s="4" t="s">
        <v>29</v>
      </c>
      <c r="Y326" s="4" t="s">
        <v>29</v>
      </c>
      <c r="Z326" s="5"/>
      <c r="AA326" s="4" t="s">
        <v>29</v>
      </c>
      <c r="AB326" s="4" t="s">
        <v>29</v>
      </c>
      <c r="AC326" s="4" t="s">
        <v>29</v>
      </c>
      <c r="AD326" s="6">
        <v>0</v>
      </c>
    </row>
    <row r="327" spans="1:30" x14ac:dyDescent="0.25">
      <c r="A327" s="3" t="s">
        <v>29</v>
      </c>
      <c r="B327" s="4" t="s">
        <v>1067</v>
      </c>
      <c r="C327" s="4" t="s">
        <v>3263</v>
      </c>
      <c r="D327" s="5">
        <v>44367</v>
      </c>
      <c r="E327" s="5">
        <v>44347</v>
      </c>
      <c r="F327" s="5">
        <v>44382</v>
      </c>
      <c r="G327" s="4" t="s">
        <v>31</v>
      </c>
      <c r="H327" s="4" t="s">
        <v>33</v>
      </c>
      <c r="I327" s="6">
        <v>-604922.87</v>
      </c>
      <c r="J327" s="4" t="s">
        <v>40</v>
      </c>
      <c r="K327" s="4" t="s">
        <v>33</v>
      </c>
      <c r="L327" s="6">
        <v>-604922.87</v>
      </c>
      <c r="M327" s="6">
        <v>-7120.93</v>
      </c>
      <c r="N327" s="7">
        <f t="shared" si="5"/>
        <v>7120.93</v>
      </c>
      <c r="O327" s="4" t="s">
        <v>3264</v>
      </c>
      <c r="P327" s="4" t="s">
        <v>3265</v>
      </c>
      <c r="Q327" s="4" t="s">
        <v>3266</v>
      </c>
      <c r="R327" s="4" t="s">
        <v>29</v>
      </c>
      <c r="S327" s="4" t="s">
        <v>36</v>
      </c>
      <c r="T327" s="4" t="s">
        <v>3267</v>
      </c>
      <c r="U327" s="4" t="s">
        <v>29</v>
      </c>
      <c r="V327" s="4" t="s">
        <v>29</v>
      </c>
      <c r="W327" s="4" t="s">
        <v>29</v>
      </c>
      <c r="X327" s="4" t="s">
        <v>29</v>
      </c>
      <c r="Y327" s="4" t="s">
        <v>3268</v>
      </c>
      <c r="Z327" s="5">
        <v>44391</v>
      </c>
      <c r="AA327" s="4" t="s">
        <v>29</v>
      </c>
      <c r="AB327" s="4" t="s">
        <v>29</v>
      </c>
      <c r="AC327" s="4" t="s">
        <v>29</v>
      </c>
      <c r="AD327" s="6">
        <v>0</v>
      </c>
    </row>
    <row r="328" spans="1:30" x14ac:dyDescent="0.25">
      <c r="A328" s="3" t="s">
        <v>29</v>
      </c>
      <c r="B328" s="4" t="s">
        <v>1931</v>
      </c>
      <c r="C328" s="4" t="s">
        <v>3269</v>
      </c>
      <c r="D328" s="5">
        <v>44360</v>
      </c>
      <c r="E328" s="5">
        <v>44355</v>
      </c>
      <c r="F328" s="5">
        <v>44360</v>
      </c>
      <c r="G328" s="4" t="s">
        <v>1185</v>
      </c>
      <c r="H328" s="4" t="s">
        <v>32</v>
      </c>
      <c r="I328" s="6">
        <v>-7094.99</v>
      </c>
      <c r="J328" s="4" t="s">
        <v>39</v>
      </c>
      <c r="K328" s="4" t="s">
        <v>33</v>
      </c>
      <c r="L328" s="6">
        <v>-595624.41</v>
      </c>
      <c r="M328" s="6">
        <v>-7094.99</v>
      </c>
      <c r="N328" s="7">
        <f t="shared" si="5"/>
        <v>7094.99</v>
      </c>
      <c r="O328" s="4" t="s">
        <v>3270</v>
      </c>
      <c r="P328" s="4" t="s">
        <v>3270</v>
      </c>
      <c r="Q328" s="4" t="s">
        <v>1932</v>
      </c>
      <c r="R328" s="4" t="s">
        <v>29</v>
      </c>
      <c r="S328" s="4" t="s">
        <v>36</v>
      </c>
      <c r="T328" s="4" t="s">
        <v>3271</v>
      </c>
      <c r="U328" s="4" t="s">
        <v>29</v>
      </c>
      <c r="V328" s="4" t="s">
        <v>29</v>
      </c>
      <c r="W328" s="4" t="s">
        <v>29</v>
      </c>
      <c r="X328" s="4" t="s">
        <v>1933</v>
      </c>
      <c r="Y328" s="4" t="s">
        <v>29</v>
      </c>
      <c r="Z328" s="5"/>
      <c r="AA328" s="4" t="s">
        <v>29</v>
      </c>
      <c r="AB328" s="4" t="s">
        <v>29</v>
      </c>
      <c r="AC328" s="4" t="s">
        <v>29</v>
      </c>
      <c r="AD328" s="6">
        <v>0</v>
      </c>
    </row>
    <row r="329" spans="1:30" x14ac:dyDescent="0.25">
      <c r="A329" s="3" t="s">
        <v>29</v>
      </c>
      <c r="B329" s="4" t="s">
        <v>1931</v>
      </c>
      <c r="C329" s="4" t="s">
        <v>2092</v>
      </c>
      <c r="D329" s="5">
        <v>44290</v>
      </c>
      <c r="E329" s="5">
        <v>44283</v>
      </c>
      <c r="F329" s="5">
        <v>44290</v>
      </c>
      <c r="G329" s="4" t="s">
        <v>1185</v>
      </c>
      <c r="H329" s="4" t="s">
        <v>32</v>
      </c>
      <c r="I329" s="6">
        <v>-7085.06</v>
      </c>
      <c r="J329" s="4" t="s">
        <v>39</v>
      </c>
      <c r="K329" s="4" t="s">
        <v>33</v>
      </c>
      <c r="L329" s="6">
        <v>-594790.79</v>
      </c>
      <c r="M329" s="6">
        <v>-7085.06</v>
      </c>
      <c r="N329" s="7">
        <f t="shared" si="5"/>
        <v>7085.06</v>
      </c>
      <c r="O329" s="4" t="s">
        <v>2093</v>
      </c>
      <c r="P329" s="4" t="s">
        <v>2093</v>
      </c>
      <c r="Q329" s="4" t="s">
        <v>1722</v>
      </c>
      <c r="R329" s="4" t="s">
        <v>29</v>
      </c>
      <c r="S329" s="4" t="s">
        <v>36</v>
      </c>
      <c r="T329" s="4" t="s">
        <v>2094</v>
      </c>
      <c r="U329" s="4" t="s">
        <v>29</v>
      </c>
      <c r="V329" s="4" t="s">
        <v>29</v>
      </c>
      <c r="W329" s="4" t="s">
        <v>29</v>
      </c>
      <c r="X329" s="4" t="s">
        <v>1933</v>
      </c>
      <c r="Y329" s="4" t="s">
        <v>29</v>
      </c>
      <c r="Z329" s="5"/>
      <c r="AA329" s="4" t="s">
        <v>29</v>
      </c>
      <c r="AB329" s="4" t="s">
        <v>29</v>
      </c>
      <c r="AC329" s="4" t="s">
        <v>29</v>
      </c>
      <c r="AD329" s="6">
        <v>0</v>
      </c>
    </row>
    <row r="330" spans="1:30" x14ac:dyDescent="0.25">
      <c r="A330" s="3" t="s">
        <v>29</v>
      </c>
      <c r="B330" s="4" t="s">
        <v>1931</v>
      </c>
      <c r="C330" s="4" t="s">
        <v>3272</v>
      </c>
      <c r="D330" s="5">
        <v>44360</v>
      </c>
      <c r="E330" s="5">
        <v>44360</v>
      </c>
      <c r="F330" s="5">
        <v>44362</v>
      </c>
      <c r="G330" s="4" t="s">
        <v>315</v>
      </c>
      <c r="H330" s="4" t="s">
        <v>32</v>
      </c>
      <c r="I330" s="6">
        <v>-7066.39</v>
      </c>
      <c r="J330" s="4" t="s">
        <v>39</v>
      </c>
      <c r="K330" s="4" t="s">
        <v>33</v>
      </c>
      <c r="L330" s="6">
        <v>-593223.43999999994</v>
      </c>
      <c r="M330" s="6">
        <v>-7066.39</v>
      </c>
      <c r="N330" s="7">
        <f t="shared" si="5"/>
        <v>7066.39</v>
      </c>
      <c r="O330" s="4" t="s">
        <v>3273</v>
      </c>
      <c r="P330" s="4" t="s">
        <v>3274</v>
      </c>
      <c r="Q330" s="4" t="s">
        <v>1975</v>
      </c>
      <c r="R330" s="4" t="s">
        <v>29</v>
      </c>
      <c r="S330" s="4" t="s">
        <v>36</v>
      </c>
      <c r="T330" s="4" t="s">
        <v>3275</v>
      </c>
      <c r="U330" s="4" t="s">
        <v>29</v>
      </c>
      <c r="V330" s="4" t="s">
        <v>29</v>
      </c>
      <c r="W330" s="4" t="s">
        <v>29</v>
      </c>
      <c r="X330" s="4" t="s">
        <v>1933</v>
      </c>
      <c r="Y330" s="4" t="s">
        <v>29</v>
      </c>
      <c r="Z330" s="5"/>
      <c r="AA330" s="4" t="s">
        <v>29</v>
      </c>
      <c r="AB330" s="4" t="s">
        <v>29</v>
      </c>
      <c r="AC330" s="4" t="s">
        <v>29</v>
      </c>
      <c r="AD330" s="6">
        <v>0</v>
      </c>
    </row>
    <row r="331" spans="1:30" x14ac:dyDescent="0.25">
      <c r="A331" s="3" t="s">
        <v>29</v>
      </c>
      <c r="B331" s="4" t="s">
        <v>1931</v>
      </c>
      <c r="C331" s="4" t="s">
        <v>3276</v>
      </c>
      <c r="D331" s="5">
        <v>44339</v>
      </c>
      <c r="E331" s="5">
        <v>44325</v>
      </c>
      <c r="F331" s="5">
        <v>44339</v>
      </c>
      <c r="G331" s="4" t="s">
        <v>1185</v>
      </c>
      <c r="H331" s="4" t="s">
        <v>32</v>
      </c>
      <c r="I331" s="6">
        <v>-7040</v>
      </c>
      <c r="J331" s="4" t="s">
        <v>39</v>
      </c>
      <c r="K331" s="4" t="s">
        <v>33</v>
      </c>
      <c r="L331" s="6">
        <v>-591008</v>
      </c>
      <c r="M331" s="6">
        <v>-7040</v>
      </c>
      <c r="N331" s="7">
        <f t="shared" si="5"/>
        <v>7040</v>
      </c>
      <c r="O331" s="4" t="s">
        <v>3277</v>
      </c>
      <c r="P331" s="4" t="s">
        <v>3278</v>
      </c>
      <c r="Q331" s="4" t="s">
        <v>2110</v>
      </c>
      <c r="R331" s="4" t="s">
        <v>29</v>
      </c>
      <c r="S331" s="4" t="s">
        <v>36</v>
      </c>
      <c r="T331" s="4" t="s">
        <v>2111</v>
      </c>
      <c r="U331" s="4" t="s">
        <v>29</v>
      </c>
      <c r="V331" s="4" t="s">
        <v>29</v>
      </c>
      <c r="W331" s="4" t="s">
        <v>29</v>
      </c>
      <c r="X331" s="4" t="s">
        <v>1933</v>
      </c>
      <c r="Y331" s="4" t="s">
        <v>29</v>
      </c>
      <c r="Z331" s="5"/>
      <c r="AA331" s="4" t="s">
        <v>29</v>
      </c>
      <c r="AB331" s="4" t="s">
        <v>29</v>
      </c>
      <c r="AC331" s="4" t="s">
        <v>29</v>
      </c>
      <c r="AD331" s="6">
        <v>0</v>
      </c>
    </row>
    <row r="332" spans="1:30" x14ac:dyDescent="0.25">
      <c r="A332" s="3" t="s">
        <v>29</v>
      </c>
      <c r="B332" s="4" t="s">
        <v>1931</v>
      </c>
      <c r="C332" s="4" t="s">
        <v>1985</v>
      </c>
      <c r="D332" s="5">
        <v>44292</v>
      </c>
      <c r="E332" s="5">
        <v>44249</v>
      </c>
      <c r="F332" s="5">
        <v>44292</v>
      </c>
      <c r="G332" s="4" t="s">
        <v>1185</v>
      </c>
      <c r="H332" s="4" t="s">
        <v>32</v>
      </c>
      <c r="I332" s="6">
        <v>-6954.64</v>
      </c>
      <c r="J332" s="4" t="s">
        <v>39</v>
      </c>
      <c r="K332" s="4" t="s">
        <v>33</v>
      </c>
      <c r="L332" s="6">
        <v>-583842.03</v>
      </c>
      <c r="M332" s="6">
        <v>-6954.64</v>
      </c>
      <c r="N332" s="7">
        <f t="shared" si="5"/>
        <v>6954.64</v>
      </c>
      <c r="O332" s="4" t="s">
        <v>1986</v>
      </c>
      <c r="P332" s="4" t="s">
        <v>1986</v>
      </c>
      <c r="Q332" s="4" t="s">
        <v>1945</v>
      </c>
      <c r="R332" s="4" t="s">
        <v>29</v>
      </c>
      <c r="S332" s="4" t="s">
        <v>36</v>
      </c>
      <c r="T332" s="4" t="s">
        <v>1987</v>
      </c>
      <c r="U332" s="4" t="s">
        <v>1180</v>
      </c>
      <c r="V332" s="4" t="s">
        <v>29</v>
      </c>
      <c r="W332" s="4" t="s">
        <v>1182</v>
      </c>
      <c r="X332" s="4" t="s">
        <v>1933</v>
      </c>
      <c r="Y332" s="4" t="s">
        <v>29</v>
      </c>
      <c r="Z332" s="5"/>
      <c r="AA332" s="4" t="s">
        <v>29</v>
      </c>
      <c r="AB332" s="4" t="s">
        <v>29</v>
      </c>
      <c r="AC332" s="4" t="s">
        <v>29</v>
      </c>
      <c r="AD332" s="6">
        <v>0</v>
      </c>
    </row>
    <row r="333" spans="1:30" x14ac:dyDescent="0.25">
      <c r="A333" s="3" t="s">
        <v>29</v>
      </c>
      <c r="B333" s="4" t="s">
        <v>1931</v>
      </c>
      <c r="C333" s="4" t="s">
        <v>918</v>
      </c>
      <c r="D333" s="5">
        <v>44363</v>
      </c>
      <c r="E333" s="5">
        <v>44355</v>
      </c>
      <c r="F333" s="5">
        <v>44363</v>
      </c>
      <c r="G333" s="4" t="s">
        <v>1185</v>
      </c>
      <c r="H333" s="4" t="s">
        <v>32</v>
      </c>
      <c r="I333" s="6">
        <v>-6952</v>
      </c>
      <c r="J333" s="4" t="s">
        <v>39</v>
      </c>
      <c r="K333" s="4" t="s">
        <v>33</v>
      </c>
      <c r="L333" s="6">
        <v>-583620.4</v>
      </c>
      <c r="M333" s="6">
        <v>-6952</v>
      </c>
      <c r="N333" s="7">
        <f t="shared" si="5"/>
        <v>6952</v>
      </c>
      <c r="O333" s="4" t="s">
        <v>3279</v>
      </c>
      <c r="P333" s="4" t="s">
        <v>3279</v>
      </c>
      <c r="Q333" s="4" t="s">
        <v>1998</v>
      </c>
      <c r="R333" s="4" t="s">
        <v>29</v>
      </c>
      <c r="S333" s="4" t="s">
        <v>36</v>
      </c>
      <c r="T333" s="4" t="s">
        <v>3280</v>
      </c>
      <c r="U333" s="4" t="s">
        <v>29</v>
      </c>
      <c r="V333" s="4" t="s">
        <v>29</v>
      </c>
      <c r="W333" s="4" t="s">
        <v>29</v>
      </c>
      <c r="X333" s="4" t="s">
        <v>1933</v>
      </c>
      <c r="Y333" s="4" t="s">
        <v>29</v>
      </c>
      <c r="Z333" s="5"/>
      <c r="AA333" s="4" t="s">
        <v>29</v>
      </c>
      <c r="AB333" s="4" t="s">
        <v>29</v>
      </c>
      <c r="AC333" s="4" t="s">
        <v>29</v>
      </c>
      <c r="AD333" s="6">
        <v>0</v>
      </c>
    </row>
    <row r="334" spans="1:30" x14ac:dyDescent="0.25">
      <c r="A334" s="3" t="s">
        <v>29</v>
      </c>
      <c r="B334" s="4" t="s">
        <v>1931</v>
      </c>
      <c r="C334" s="4" t="s">
        <v>3281</v>
      </c>
      <c r="D334" s="5">
        <v>44360</v>
      </c>
      <c r="E334" s="5">
        <v>44357</v>
      </c>
      <c r="F334" s="5">
        <v>44360</v>
      </c>
      <c r="G334" s="4" t="s">
        <v>1185</v>
      </c>
      <c r="H334" s="4" t="s">
        <v>32</v>
      </c>
      <c r="I334" s="6">
        <v>-6930.3</v>
      </c>
      <c r="J334" s="4" t="s">
        <v>39</v>
      </c>
      <c r="K334" s="4" t="s">
        <v>33</v>
      </c>
      <c r="L334" s="6">
        <v>-581798.68999999994</v>
      </c>
      <c r="M334" s="6">
        <v>-6930.3</v>
      </c>
      <c r="N334" s="7">
        <f t="shared" si="5"/>
        <v>6930.3</v>
      </c>
      <c r="O334" s="4" t="s">
        <v>3282</v>
      </c>
      <c r="P334" s="4" t="s">
        <v>3282</v>
      </c>
      <c r="Q334" s="4" t="s">
        <v>1963</v>
      </c>
      <c r="R334" s="4" t="s">
        <v>29</v>
      </c>
      <c r="S334" s="4" t="s">
        <v>36</v>
      </c>
      <c r="T334" s="4" t="s">
        <v>3283</v>
      </c>
      <c r="U334" s="4" t="s">
        <v>29</v>
      </c>
      <c r="V334" s="4" t="s">
        <v>29</v>
      </c>
      <c r="W334" s="4" t="s">
        <v>29</v>
      </c>
      <c r="X334" s="4" t="s">
        <v>1933</v>
      </c>
      <c r="Y334" s="4" t="s">
        <v>29</v>
      </c>
      <c r="Z334" s="5"/>
      <c r="AA334" s="4" t="s">
        <v>29</v>
      </c>
      <c r="AB334" s="4" t="s">
        <v>29</v>
      </c>
      <c r="AC334" s="4" t="s">
        <v>29</v>
      </c>
      <c r="AD334" s="6">
        <v>0</v>
      </c>
    </row>
    <row r="335" spans="1:30" x14ac:dyDescent="0.25">
      <c r="A335" s="3" t="s">
        <v>29</v>
      </c>
      <c r="B335" s="4" t="s">
        <v>1173</v>
      </c>
      <c r="C335" s="4" t="s">
        <v>3284</v>
      </c>
      <c r="D335" s="5">
        <v>44363</v>
      </c>
      <c r="E335" s="5">
        <v>44363</v>
      </c>
      <c r="F335" s="5">
        <v>44364</v>
      </c>
      <c r="G335" s="4" t="s">
        <v>101</v>
      </c>
      <c r="H335" s="4" t="s">
        <v>32</v>
      </c>
      <c r="I335" s="6">
        <v>-6870.37</v>
      </c>
      <c r="J335" s="4" t="s">
        <v>39</v>
      </c>
      <c r="K335" s="4" t="s">
        <v>33</v>
      </c>
      <c r="L335" s="6">
        <v>-576767.56000000006</v>
      </c>
      <c r="M335" s="6">
        <v>-6870.37</v>
      </c>
      <c r="N335" s="7">
        <f t="shared" si="5"/>
        <v>6870.37</v>
      </c>
      <c r="O335" s="4" t="s">
        <v>3285</v>
      </c>
      <c r="P335" s="4" t="s">
        <v>3286</v>
      </c>
      <c r="Q335" s="4" t="s">
        <v>1495</v>
      </c>
      <c r="R335" s="4" t="s">
        <v>29</v>
      </c>
      <c r="S335" s="4" t="s">
        <v>36</v>
      </c>
      <c r="T335" s="4" t="s">
        <v>3168</v>
      </c>
      <c r="U335" s="4" t="s">
        <v>208</v>
      </c>
      <c r="V335" s="4" t="s">
        <v>29</v>
      </c>
      <c r="W335" s="4" t="s">
        <v>3287</v>
      </c>
      <c r="X335" s="4" t="s">
        <v>29</v>
      </c>
      <c r="Y335" s="4" t="s">
        <v>29</v>
      </c>
      <c r="Z335" s="5"/>
      <c r="AA335" s="4" t="s">
        <v>29</v>
      </c>
      <c r="AB335" s="4" t="s">
        <v>29</v>
      </c>
      <c r="AC335" s="4" t="s">
        <v>29</v>
      </c>
      <c r="AD335" s="6">
        <v>0</v>
      </c>
    </row>
    <row r="336" spans="1:30" x14ac:dyDescent="0.25">
      <c r="A336" s="3" t="s">
        <v>29</v>
      </c>
      <c r="B336" s="4" t="s">
        <v>1931</v>
      </c>
      <c r="C336" s="4" t="s">
        <v>3288</v>
      </c>
      <c r="D336" s="5">
        <v>44376</v>
      </c>
      <c r="E336" s="5">
        <v>44376</v>
      </c>
      <c r="F336" s="5">
        <v>44381</v>
      </c>
      <c r="G336" s="4" t="s">
        <v>1185</v>
      </c>
      <c r="H336" s="4" t="s">
        <v>32</v>
      </c>
      <c r="I336" s="6">
        <v>-6856.2</v>
      </c>
      <c r="J336" s="4" t="s">
        <v>39</v>
      </c>
      <c r="K336" s="4" t="s">
        <v>33</v>
      </c>
      <c r="L336" s="6">
        <v>-575577.99</v>
      </c>
      <c r="M336" s="6">
        <v>-6856.2</v>
      </c>
      <c r="N336" s="7">
        <f t="shared" si="5"/>
        <v>6856.2</v>
      </c>
      <c r="O336" s="4" t="s">
        <v>3289</v>
      </c>
      <c r="P336" s="4" t="s">
        <v>3274</v>
      </c>
      <c r="Q336" s="4" t="s">
        <v>1975</v>
      </c>
      <c r="R336" s="4" t="s">
        <v>29</v>
      </c>
      <c r="S336" s="4" t="s">
        <v>36</v>
      </c>
      <c r="T336" s="4" t="s">
        <v>3290</v>
      </c>
      <c r="U336" s="4" t="s">
        <v>29</v>
      </c>
      <c r="V336" s="4" t="s">
        <v>29</v>
      </c>
      <c r="W336" s="4" t="s">
        <v>29</v>
      </c>
      <c r="X336" s="4" t="s">
        <v>1933</v>
      </c>
      <c r="Y336" s="4" t="s">
        <v>29</v>
      </c>
      <c r="Z336" s="5"/>
      <c r="AA336" s="4" t="s">
        <v>29</v>
      </c>
      <c r="AB336" s="4" t="s">
        <v>29</v>
      </c>
      <c r="AC336" s="4" t="s">
        <v>29</v>
      </c>
      <c r="AD336" s="6">
        <v>0</v>
      </c>
    </row>
    <row r="337" spans="1:30" x14ac:dyDescent="0.25">
      <c r="A337" s="3" t="s">
        <v>29</v>
      </c>
      <c r="B337" s="4" t="s">
        <v>100</v>
      </c>
      <c r="C337" s="4" t="s">
        <v>192</v>
      </c>
      <c r="D337" s="5">
        <v>44307</v>
      </c>
      <c r="E337" s="5">
        <v>44307</v>
      </c>
      <c r="F337" s="5">
        <v>44308</v>
      </c>
      <c r="G337" s="4" t="s">
        <v>101</v>
      </c>
      <c r="H337" s="4" t="s">
        <v>32</v>
      </c>
      <c r="I337" s="6">
        <v>-6834.7</v>
      </c>
      <c r="J337" s="4" t="s">
        <v>39</v>
      </c>
      <c r="K337" s="4" t="s">
        <v>33</v>
      </c>
      <c r="L337" s="6">
        <v>-573773.06999999995</v>
      </c>
      <c r="M337" s="6">
        <v>-6834.7</v>
      </c>
      <c r="N337" s="7">
        <f t="shared" si="5"/>
        <v>6834.7</v>
      </c>
      <c r="O337" s="4" t="s">
        <v>193</v>
      </c>
      <c r="P337" s="4" t="s">
        <v>141</v>
      </c>
      <c r="Q337" s="4" t="s">
        <v>142</v>
      </c>
      <c r="R337" s="4" t="s">
        <v>29</v>
      </c>
      <c r="S337" s="4" t="s">
        <v>36</v>
      </c>
      <c r="T337" s="4" t="s">
        <v>148</v>
      </c>
      <c r="U337" s="4" t="s">
        <v>149</v>
      </c>
      <c r="V337" s="4" t="s">
        <v>29</v>
      </c>
      <c r="W337" s="4" t="s">
        <v>150</v>
      </c>
      <c r="X337" s="4" t="s">
        <v>29</v>
      </c>
      <c r="Y337" s="4" t="s">
        <v>29</v>
      </c>
      <c r="Z337" s="5"/>
      <c r="AA337" s="4" t="s">
        <v>29</v>
      </c>
      <c r="AB337" s="4" t="s">
        <v>29</v>
      </c>
      <c r="AC337" s="4" t="s">
        <v>29</v>
      </c>
      <c r="AD337" s="6">
        <v>0</v>
      </c>
    </row>
    <row r="338" spans="1:30" x14ac:dyDescent="0.25">
      <c r="A338" s="3" t="s">
        <v>29</v>
      </c>
      <c r="B338" s="4" t="s">
        <v>1067</v>
      </c>
      <c r="C338" s="4" t="s">
        <v>3291</v>
      </c>
      <c r="D338" s="5">
        <v>44377</v>
      </c>
      <c r="E338" s="5">
        <v>44376</v>
      </c>
      <c r="F338" s="5">
        <v>44381</v>
      </c>
      <c r="G338" s="4" t="s">
        <v>101</v>
      </c>
      <c r="H338" s="4" t="s">
        <v>33</v>
      </c>
      <c r="I338" s="6">
        <v>-579591</v>
      </c>
      <c r="J338" s="4" t="s">
        <v>40</v>
      </c>
      <c r="K338" s="4" t="s">
        <v>33</v>
      </c>
      <c r="L338" s="6">
        <v>-579591</v>
      </c>
      <c r="M338" s="6">
        <v>-6822.73</v>
      </c>
      <c r="N338" s="7">
        <f t="shared" si="5"/>
        <v>6822.73</v>
      </c>
      <c r="O338" s="4" t="s">
        <v>3292</v>
      </c>
      <c r="P338" s="4" t="s">
        <v>1138</v>
      </c>
      <c r="Q338" s="4" t="s">
        <v>3293</v>
      </c>
      <c r="R338" s="4" t="s">
        <v>29</v>
      </c>
      <c r="S338" s="4" t="s">
        <v>36</v>
      </c>
      <c r="T338" s="4" t="s">
        <v>3294</v>
      </c>
      <c r="U338" s="4" t="s">
        <v>29</v>
      </c>
      <c r="V338" s="4" t="s">
        <v>29</v>
      </c>
      <c r="W338" s="4" t="s">
        <v>29</v>
      </c>
      <c r="X338" s="4" t="s">
        <v>29</v>
      </c>
      <c r="Y338" s="4" t="s">
        <v>3295</v>
      </c>
      <c r="Z338" s="5">
        <v>44385</v>
      </c>
      <c r="AA338" s="4" t="s">
        <v>29</v>
      </c>
      <c r="AB338" s="4" t="s">
        <v>29</v>
      </c>
      <c r="AC338" s="4" t="s">
        <v>29</v>
      </c>
      <c r="AD338" s="6">
        <v>0</v>
      </c>
    </row>
    <row r="339" spans="1:30" x14ac:dyDescent="0.25">
      <c r="A339" s="3" t="s">
        <v>29</v>
      </c>
      <c r="B339" s="4" t="s">
        <v>2667</v>
      </c>
      <c r="C339" s="4" t="s">
        <v>3296</v>
      </c>
      <c r="D339" s="5">
        <v>44377</v>
      </c>
      <c r="E339" s="5">
        <v>44377</v>
      </c>
      <c r="F339" s="5">
        <v>44382</v>
      </c>
      <c r="G339" s="4" t="s">
        <v>2669</v>
      </c>
      <c r="H339" s="4" t="s">
        <v>33</v>
      </c>
      <c r="I339" s="6">
        <v>-562858</v>
      </c>
      <c r="J339" s="4" t="s">
        <v>40</v>
      </c>
      <c r="K339" s="4" t="s">
        <v>33</v>
      </c>
      <c r="L339" s="6">
        <v>-562858</v>
      </c>
      <c r="M339" s="6">
        <v>-6625.75</v>
      </c>
      <c r="N339" s="7">
        <f t="shared" si="5"/>
        <v>6625.75</v>
      </c>
      <c r="O339" s="4" t="s">
        <v>3297</v>
      </c>
      <c r="P339" s="4" t="s">
        <v>3298</v>
      </c>
      <c r="Q339" s="4" t="s">
        <v>2671</v>
      </c>
      <c r="R339" s="4" t="s">
        <v>29</v>
      </c>
      <c r="S339" s="4" t="s">
        <v>36</v>
      </c>
      <c r="T339" s="4" t="s">
        <v>2894</v>
      </c>
      <c r="U339" s="4" t="s">
        <v>29</v>
      </c>
      <c r="V339" s="4" t="s">
        <v>29</v>
      </c>
      <c r="W339" s="4" t="s">
        <v>29</v>
      </c>
      <c r="X339" s="4" t="s">
        <v>1889</v>
      </c>
      <c r="Y339" s="4" t="s">
        <v>29</v>
      </c>
      <c r="Z339" s="5"/>
      <c r="AA339" s="4" t="s">
        <v>29</v>
      </c>
      <c r="AB339" s="4" t="s">
        <v>29</v>
      </c>
      <c r="AC339" s="4" t="s">
        <v>29</v>
      </c>
      <c r="AD339" s="6">
        <v>0</v>
      </c>
    </row>
    <row r="340" spans="1:30" x14ac:dyDescent="0.25">
      <c r="A340" s="3" t="s">
        <v>29</v>
      </c>
      <c r="B340" s="4" t="s">
        <v>1931</v>
      </c>
      <c r="C340" s="4" t="s">
        <v>156</v>
      </c>
      <c r="D340" s="5">
        <v>44370</v>
      </c>
      <c r="E340" s="5">
        <v>44241</v>
      </c>
      <c r="F340" s="5">
        <v>44370</v>
      </c>
      <c r="G340" s="4" t="s">
        <v>1185</v>
      </c>
      <c r="H340" s="4" t="s">
        <v>32</v>
      </c>
      <c r="I340" s="6">
        <v>-6605.86</v>
      </c>
      <c r="J340" s="4" t="s">
        <v>39</v>
      </c>
      <c r="K340" s="4" t="s">
        <v>33</v>
      </c>
      <c r="L340" s="6">
        <v>-554561.94999999995</v>
      </c>
      <c r="M340" s="6">
        <v>-6605.86</v>
      </c>
      <c r="N340" s="7">
        <f t="shared" si="5"/>
        <v>6605.86</v>
      </c>
      <c r="O340" s="4" t="s">
        <v>3299</v>
      </c>
      <c r="P340" s="4" t="s">
        <v>3299</v>
      </c>
      <c r="Q340" s="4" t="s">
        <v>2644</v>
      </c>
      <c r="R340" s="4" t="s">
        <v>29</v>
      </c>
      <c r="S340" s="4" t="s">
        <v>36</v>
      </c>
      <c r="T340" s="4" t="s">
        <v>132</v>
      </c>
      <c r="U340" s="4" t="s">
        <v>29</v>
      </c>
      <c r="V340" s="4" t="s">
        <v>29</v>
      </c>
      <c r="W340" s="4" t="s">
        <v>29</v>
      </c>
      <c r="X340" s="4" t="s">
        <v>1933</v>
      </c>
      <c r="Y340" s="4" t="s">
        <v>29</v>
      </c>
      <c r="Z340" s="5"/>
      <c r="AA340" s="4" t="s">
        <v>29</v>
      </c>
      <c r="AB340" s="4" t="s">
        <v>29</v>
      </c>
      <c r="AC340" s="4" t="s">
        <v>29</v>
      </c>
      <c r="AD340" s="6">
        <v>0</v>
      </c>
    </row>
    <row r="341" spans="1:30" x14ac:dyDescent="0.25">
      <c r="A341" s="3" t="s">
        <v>29</v>
      </c>
      <c r="B341" s="4" t="s">
        <v>1067</v>
      </c>
      <c r="C341" s="4" t="s">
        <v>3300</v>
      </c>
      <c r="D341" s="5">
        <v>44377</v>
      </c>
      <c r="E341" s="5">
        <v>44377</v>
      </c>
      <c r="F341" s="5">
        <v>44385</v>
      </c>
      <c r="G341" s="4" t="s">
        <v>31</v>
      </c>
      <c r="H341" s="4" t="s">
        <v>33</v>
      </c>
      <c r="I341" s="6">
        <v>-559405</v>
      </c>
      <c r="J341" s="4" t="s">
        <v>40</v>
      </c>
      <c r="K341" s="4" t="s">
        <v>33</v>
      </c>
      <c r="L341" s="6">
        <v>-559405</v>
      </c>
      <c r="M341" s="6">
        <v>-6585.11</v>
      </c>
      <c r="N341" s="7">
        <f t="shared" si="5"/>
        <v>6585.11</v>
      </c>
      <c r="O341" s="4" t="s">
        <v>3301</v>
      </c>
      <c r="P341" s="4" t="s">
        <v>3265</v>
      </c>
      <c r="Q341" s="4" t="s">
        <v>3302</v>
      </c>
      <c r="R341" s="4" t="s">
        <v>29</v>
      </c>
      <c r="S341" s="4" t="s">
        <v>36</v>
      </c>
      <c r="T341" s="4" t="s">
        <v>3303</v>
      </c>
      <c r="U341" s="4" t="s">
        <v>29</v>
      </c>
      <c r="V341" s="4" t="s">
        <v>29</v>
      </c>
      <c r="W341" s="4" t="s">
        <v>29</v>
      </c>
      <c r="X341" s="4" t="s">
        <v>29</v>
      </c>
      <c r="Y341" s="4" t="s">
        <v>3268</v>
      </c>
      <c r="Z341" s="5">
        <v>44391</v>
      </c>
      <c r="AA341" s="4" t="s">
        <v>29</v>
      </c>
      <c r="AB341" s="4" t="s">
        <v>29</v>
      </c>
      <c r="AC341" s="4" t="s">
        <v>29</v>
      </c>
      <c r="AD341" s="6">
        <v>0</v>
      </c>
    </row>
    <row r="342" spans="1:30" x14ac:dyDescent="0.25">
      <c r="A342" s="3" t="s">
        <v>29</v>
      </c>
      <c r="B342" s="4" t="s">
        <v>1931</v>
      </c>
      <c r="C342" s="4" t="s">
        <v>3304</v>
      </c>
      <c r="D342" s="5">
        <v>44354</v>
      </c>
      <c r="E342" s="5">
        <v>44354</v>
      </c>
      <c r="F342" s="5">
        <v>44359</v>
      </c>
      <c r="G342" s="4" t="s">
        <v>1185</v>
      </c>
      <c r="H342" s="4" t="s">
        <v>32</v>
      </c>
      <c r="I342" s="6">
        <v>-6527.88</v>
      </c>
      <c r="J342" s="4" t="s">
        <v>39</v>
      </c>
      <c r="K342" s="4" t="s">
        <v>33</v>
      </c>
      <c r="L342" s="6">
        <v>-548015.53</v>
      </c>
      <c r="M342" s="6">
        <v>-6527.88</v>
      </c>
      <c r="N342" s="7">
        <f t="shared" si="5"/>
        <v>6527.88</v>
      </c>
      <c r="O342" s="4" t="s">
        <v>3305</v>
      </c>
      <c r="P342" s="4" t="s">
        <v>3111</v>
      </c>
      <c r="Q342" s="4" t="s">
        <v>1984</v>
      </c>
      <c r="R342" s="4" t="s">
        <v>29</v>
      </c>
      <c r="S342" s="4" t="s">
        <v>36</v>
      </c>
      <c r="T342" s="4" t="s">
        <v>3306</v>
      </c>
      <c r="U342" s="4" t="s">
        <v>29</v>
      </c>
      <c r="V342" s="4" t="s">
        <v>29</v>
      </c>
      <c r="W342" s="4" t="s">
        <v>29</v>
      </c>
      <c r="X342" s="4" t="s">
        <v>1933</v>
      </c>
      <c r="Y342" s="4" t="s">
        <v>29</v>
      </c>
      <c r="Z342" s="5"/>
      <c r="AA342" s="4" t="s">
        <v>29</v>
      </c>
      <c r="AB342" s="4" t="s">
        <v>29</v>
      </c>
      <c r="AC342" s="4" t="s">
        <v>29</v>
      </c>
      <c r="AD342" s="6">
        <v>0</v>
      </c>
    </row>
    <row r="343" spans="1:30" x14ac:dyDescent="0.25">
      <c r="A343" s="3" t="s">
        <v>29</v>
      </c>
      <c r="B343" s="4" t="s">
        <v>100</v>
      </c>
      <c r="C343" s="4" t="s">
        <v>146</v>
      </c>
      <c r="D343" s="5">
        <v>44287</v>
      </c>
      <c r="E343" s="5">
        <v>44287</v>
      </c>
      <c r="F343" s="5">
        <v>44292</v>
      </c>
      <c r="G343" s="4" t="s">
        <v>101</v>
      </c>
      <c r="H343" s="4" t="s">
        <v>32</v>
      </c>
      <c r="I343" s="6">
        <v>-6480</v>
      </c>
      <c r="J343" s="4" t="s">
        <v>39</v>
      </c>
      <c r="K343" s="4" t="s">
        <v>33</v>
      </c>
      <c r="L343" s="6">
        <v>-543996</v>
      </c>
      <c r="M343" s="6">
        <v>-6480</v>
      </c>
      <c r="N343" s="7">
        <f t="shared" si="5"/>
        <v>6480</v>
      </c>
      <c r="O343" s="4" t="s">
        <v>147</v>
      </c>
      <c r="P343" s="4" t="s">
        <v>141</v>
      </c>
      <c r="Q343" s="4" t="s">
        <v>142</v>
      </c>
      <c r="R343" s="4" t="s">
        <v>29</v>
      </c>
      <c r="S343" s="4" t="s">
        <v>36</v>
      </c>
      <c r="T343" s="4" t="s">
        <v>148</v>
      </c>
      <c r="U343" s="4" t="s">
        <v>149</v>
      </c>
      <c r="V343" s="4" t="s">
        <v>29</v>
      </c>
      <c r="W343" s="4" t="s">
        <v>150</v>
      </c>
      <c r="X343" s="4" t="s">
        <v>29</v>
      </c>
      <c r="Y343" s="4" t="s">
        <v>29</v>
      </c>
      <c r="Z343" s="5"/>
      <c r="AA343" s="4" t="s">
        <v>29</v>
      </c>
      <c r="AB343" s="4" t="s">
        <v>29</v>
      </c>
      <c r="AC343" s="4" t="s">
        <v>29</v>
      </c>
      <c r="AD343" s="6">
        <v>0</v>
      </c>
    </row>
    <row r="344" spans="1:30" x14ac:dyDescent="0.25">
      <c r="A344" s="3" t="s">
        <v>29</v>
      </c>
      <c r="B344" s="4" t="s">
        <v>1931</v>
      </c>
      <c r="C344" s="4" t="s">
        <v>1499</v>
      </c>
      <c r="D344" s="5">
        <v>44369</v>
      </c>
      <c r="E344" s="5">
        <v>44369</v>
      </c>
      <c r="F344" s="5">
        <v>44369</v>
      </c>
      <c r="G344" s="4" t="s">
        <v>1185</v>
      </c>
      <c r="H344" s="4" t="s">
        <v>32</v>
      </c>
      <c r="I344" s="6">
        <v>-6408.3</v>
      </c>
      <c r="J344" s="4" t="s">
        <v>39</v>
      </c>
      <c r="K344" s="4" t="s">
        <v>33</v>
      </c>
      <c r="L344" s="6">
        <v>-537976.79</v>
      </c>
      <c r="M344" s="6">
        <v>-6408.3</v>
      </c>
      <c r="N344" s="7">
        <f t="shared" si="5"/>
        <v>6408.3</v>
      </c>
      <c r="O344" s="4" t="s">
        <v>3307</v>
      </c>
      <c r="P344" s="4" t="s">
        <v>1990</v>
      </c>
      <c r="Q344" s="4" t="s">
        <v>1984</v>
      </c>
      <c r="R344" s="4" t="s">
        <v>29</v>
      </c>
      <c r="S344" s="4" t="s">
        <v>36</v>
      </c>
      <c r="T344" s="4" t="s">
        <v>3308</v>
      </c>
      <c r="U344" s="4" t="s">
        <v>3309</v>
      </c>
      <c r="V344" s="4" t="s">
        <v>29</v>
      </c>
      <c r="W344" s="4" t="s">
        <v>3310</v>
      </c>
      <c r="X344" s="4" t="s">
        <v>1933</v>
      </c>
      <c r="Y344" s="4" t="s">
        <v>3311</v>
      </c>
      <c r="Z344" s="5">
        <v>44389</v>
      </c>
      <c r="AA344" s="4" t="s">
        <v>29</v>
      </c>
      <c r="AB344" s="4" t="s">
        <v>29</v>
      </c>
      <c r="AC344" s="4" t="s">
        <v>29</v>
      </c>
      <c r="AD344" s="6">
        <v>0</v>
      </c>
    </row>
    <row r="345" spans="1:30" x14ac:dyDescent="0.25">
      <c r="A345" s="3" t="s">
        <v>29</v>
      </c>
      <c r="B345" s="4" t="s">
        <v>1931</v>
      </c>
      <c r="C345" s="4" t="s">
        <v>2245</v>
      </c>
      <c r="D345" s="5">
        <v>44299</v>
      </c>
      <c r="E345" s="5">
        <v>44299</v>
      </c>
      <c r="F345" s="5">
        <v>44324</v>
      </c>
      <c r="G345" s="4" t="s">
        <v>315</v>
      </c>
      <c r="H345" s="4" t="s">
        <v>32</v>
      </c>
      <c r="I345" s="6">
        <v>-6400</v>
      </c>
      <c r="J345" s="4" t="s">
        <v>39</v>
      </c>
      <c r="K345" s="4" t="s">
        <v>33</v>
      </c>
      <c r="L345" s="6">
        <v>-537280</v>
      </c>
      <c r="M345" s="6">
        <v>-6400</v>
      </c>
      <c r="N345" s="7">
        <f t="shared" si="5"/>
        <v>6400</v>
      </c>
      <c r="O345" s="4" t="s">
        <v>2246</v>
      </c>
      <c r="P345" s="4" t="s">
        <v>2246</v>
      </c>
      <c r="Q345" s="4" t="s">
        <v>2133</v>
      </c>
      <c r="R345" s="4" t="s">
        <v>29</v>
      </c>
      <c r="S345" s="4" t="s">
        <v>36</v>
      </c>
      <c r="T345" s="4" t="s">
        <v>2247</v>
      </c>
      <c r="U345" s="4" t="s">
        <v>29</v>
      </c>
      <c r="V345" s="4" t="s">
        <v>29</v>
      </c>
      <c r="W345" s="4" t="s">
        <v>29</v>
      </c>
      <c r="X345" s="4" t="s">
        <v>1933</v>
      </c>
      <c r="Y345" s="4" t="s">
        <v>29</v>
      </c>
      <c r="Z345" s="5"/>
      <c r="AA345" s="4" t="s">
        <v>29</v>
      </c>
      <c r="AB345" s="4" t="s">
        <v>29</v>
      </c>
      <c r="AC345" s="4" t="s">
        <v>29</v>
      </c>
      <c r="AD345" s="6">
        <v>0</v>
      </c>
    </row>
    <row r="346" spans="1:30" x14ac:dyDescent="0.25">
      <c r="A346" s="3" t="s">
        <v>29</v>
      </c>
      <c r="B346" s="4" t="s">
        <v>1173</v>
      </c>
      <c r="C346" s="4" t="s">
        <v>3312</v>
      </c>
      <c r="D346" s="5">
        <v>44317</v>
      </c>
      <c r="E346" s="5">
        <v>44298</v>
      </c>
      <c r="F346" s="5">
        <v>44347</v>
      </c>
      <c r="G346" s="4" t="s">
        <v>101</v>
      </c>
      <c r="H346" s="4" t="s">
        <v>32</v>
      </c>
      <c r="I346" s="6">
        <v>-6383.55</v>
      </c>
      <c r="J346" s="4" t="s">
        <v>39</v>
      </c>
      <c r="K346" s="4" t="s">
        <v>33</v>
      </c>
      <c r="L346" s="6">
        <v>-535899.02</v>
      </c>
      <c r="M346" s="6">
        <v>-6383.55</v>
      </c>
      <c r="N346" s="7">
        <f t="shared" si="5"/>
        <v>6383.55</v>
      </c>
      <c r="O346" s="4" t="s">
        <v>1682</v>
      </c>
      <c r="P346" s="4" t="s">
        <v>1175</v>
      </c>
      <c r="Q346" s="4" t="s">
        <v>1176</v>
      </c>
      <c r="R346" s="4" t="s">
        <v>29</v>
      </c>
      <c r="S346" s="4" t="s">
        <v>36</v>
      </c>
      <c r="T346" s="4" t="s">
        <v>1683</v>
      </c>
      <c r="U346" s="4" t="s">
        <v>149</v>
      </c>
      <c r="V346" s="4" t="s">
        <v>29</v>
      </c>
      <c r="W346" s="4" t="s">
        <v>1594</v>
      </c>
      <c r="X346" s="4" t="s">
        <v>29</v>
      </c>
      <c r="Y346" s="4" t="s">
        <v>29</v>
      </c>
      <c r="Z346" s="5"/>
      <c r="AA346" s="4" t="s">
        <v>29</v>
      </c>
      <c r="AB346" s="4" t="s">
        <v>29</v>
      </c>
      <c r="AC346" s="4" t="s">
        <v>29</v>
      </c>
      <c r="AD346" s="6">
        <v>0</v>
      </c>
    </row>
    <row r="347" spans="1:30" x14ac:dyDescent="0.25">
      <c r="A347" s="3" t="s">
        <v>29</v>
      </c>
      <c r="B347" s="4" t="s">
        <v>1931</v>
      </c>
      <c r="C347" s="4" t="s">
        <v>1879</v>
      </c>
      <c r="D347" s="5">
        <v>44341</v>
      </c>
      <c r="E347" s="5">
        <v>44311</v>
      </c>
      <c r="F347" s="5">
        <v>44341</v>
      </c>
      <c r="G347" s="4" t="s">
        <v>1185</v>
      </c>
      <c r="H347" s="4" t="s">
        <v>32</v>
      </c>
      <c r="I347" s="6">
        <v>-6252.57</v>
      </c>
      <c r="J347" s="4" t="s">
        <v>39</v>
      </c>
      <c r="K347" s="4" t="s">
        <v>33</v>
      </c>
      <c r="L347" s="6">
        <v>-524903.25</v>
      </c>
      <c r="M347" s="6">
        <v>-6252.57</v>
      </c>
      <c r="N347" s="7">
        <f t="shared" si="5"/>
        <v>6252.57</v>
      </c>
      <c r="O347" s="4" t="s">
        <v>3313</v>
      </c>
      <c r="P347" s="4" t="s">
        <v>3313</v>
      </c>
      <c r="Q347" s="4" t="s">
        <v>2987</v>
      </c>
      <c r="R347" s="4" t="s">
        <v>29</v>
      </c>
      <c r="S347" s="4" t="s">
        <v>36</v>
      </c>
      <c r="T347" s="4" t="s">
        <v>3314</v>
      </c>
      <c r="U347" s="4" t="s">
        <v>161</v>
      </c>
      <c r="V347" s="4" t="s">
        <v>29</v>
      </c>
      <c r="W347" s="4" t="s">
        <v>1881</v>
      </c>
      <c r="X347" s="4" t="s">
        <v>1933</v>
      </c>
      <c r="Y347" s="4" t="s">
        <v>29</v>
      </c>
      <c r="Z347" s="5"/>
      <c r="AA347" s="4" t="s">
        <v>29</v>
      </c>
      <c r="AB347" s="4" t="s">
        <v>29</v>
      </c>
      <c r="AC347" s="4" t="s">
        <v>29</v>
      </c>
      <c r="AD347" s="6">
        <v>0</v>
      </c>
    </row>
    <row r="348" spans="1:30" x14ac:dyDescent="0.25">
      <c r="A348" s="3" t="s">
        <v>29</v>
      </c>
      <c r="B348" s="4" t="s">
        <v>1173</v>
      </c>
      <c r="C348" s="4" t="s">
        <v>1798</v>
      </c>
      <c r="D348" s="5">
        <v>44312</v>
      </c>
      <c r="E348" s="5">
        <v>44312</v>
      </c>
      <c r="F348" s="5">
        <v>44313</v>
      </c>
      <c r="G348" s="4" t="s">
        <v>101</v>
      </c>
      <c r="H348" s="4" t="s">
        <v>32</v>
      </c>
      <c r="I348" s="6">
        <v>-6213.85</v>
      </c>
      <c r="J348" s="4" t="s">
        <v>39</v>
      </c>
      <c r="K348" s="4" t="s">
        <v>33</v>
      </c>
      <c r="L348" s="6">
        <v>-521652.71</v>
      </c>
      <c r="M348" s="6">
        <v>-6213.85</v>
      </c>
      <c r="N348" s="7">
        <f t="shared" si="5"/>
        <v>6213.85</v>
      </c>
      <c r="O348" s="4" t="s">
        <v>1799</v>
      </c>
      <c r="P348" s="4" t="s">
        <v>1175</v>
      </c>
      <c r="Q348" s="4" t="s">
        <v>1176</v>
      </c>
      <c r="R348" s="4" t="s">
        <v>29</v>
      </c>
      <c r="S348" s="4" t="s">
        <v>36</v>
      </c>
      <c r="T348" s="4" t="s">
        <v>1800</v>
      </c>
      <c r="U348" s="4" t="s">
        <v>161</v>
      </c>
      <c r="V348" s="4" t="s">
        <v>29</v>
      </c>
      <c r="W348" s="4" t="s">
        <v>1801</v>
      </c>
      <c r="X348" s="4" t="s">
        <v>29</v>
      </c>
      <c r="Y348" s="4" t="s">
        <v>29</v>
      </c>
      <c r="Z348" s="5"/>
      <c r="AA348" s="4" t="s">
        <v>29</v>
      </c>
      <c r="AB348" s="4" t="s">
        <v>29</v>
      </c>
      <c r="AC348" s="4" t="s">
        <v>29</v>
      </c>
      <c r="AD348" s="6">
        <v>0</v>
      </c>
    </row>
    <row r="349" spans="1:30" x14ac:dyDescent="0.25">
      <c r="A349" s="3" t="s">
        <v>29</v>
      </c>
      <c r="B349" s="4" t="s">
        <v>1931</v>
      </c>
      <c r="C349" s="4" t="s">
        <v>920</v>
      </c>
      <c r="D349" s="5">
        <v>44363</v>
      </c>
      <c r="E349" s="5">
        <v>44355</v>
      </c>
      <c r="F349" s="5">
        <v>44363</v>
      </c>
      <c r="G349" s="4" t="s">
        <v>1185</v>
      </c>
      <c r="H349" s="4" t="s">
        <v>32</v>
      </c>
      <c r="I349" s="6">
        <v>-6213.7</v>
      </c>
      <c r="J349" s="4" t="s">
        <v>39</v>
      </c>
      <c r="K349" s="4" t="s">
        <v>33</v>
      </c>
      <c r="L349" s="6">
        <v>-521640.12</v>
      </c>
      <c r="M349" s="6">
        <v>-6213.7</v>
      </c>
      <c r="N349" s="7">
        <f t="shared" si="5"/>
        <v>6213.7</v>
      </c>
      <c r="O349" s="4" t="s">
        <v>3315</v>
      </c>
      <c r="P349" s="4" t="s">
        <v>3315</v>
      </c>
      <c r="Q349" s="4" t="s">
        <v>1998</v>
      </c>
      <c r="R349" s="4" t="s">
        <v>29</v>
      </c>
      <c r="S349" s="4" t="s">
        <v>36</v>
      </c>
      <c r="T349" s="4" t="s">
        <v>3316</v>
      </c>
      <c r="U349" s="4" t="s">
        <v>29</v>
      </c>
      <c r="V349" s="4" t="s">
        <v>29</v>
      </c>
      <c r="W349" s="4" t="s">
        <v>29</v>
      </c>
      <c r="X349" s="4" t="s">
        <v>1933</v>
      </c>
      <c r="Y349" s="4" t="s">
        <v>29</v>
      </c>
      <c r="Z349" s="5"/>
      <c r="AA349" s="4" t="s">
        <v>29</v>
      </c>
      <c r="AB349" s="4" t="s">
        <v>29</v>
      </c>
      <c r="AC349" s="4" t="s">
        <v>29</v>
      </c>
      <c r="AD349" s="6">
        <v>0</v>
      </c>
    </row>
    <row r="350" spans="1:30" x14ac:dyDescent="0.25">
      <c r="A350" s="3" t="s">
        <v>29</v>
      </c>
      <c r="B350" s="4" t="s">
        <v>1173</v>
      </c>
      <c r="C350" s="4" t="s">
        <v>3317</v>
      </c>
      <c r="D350" s="5">
        <v>44326</v>
      </c>
      <c r="E350" s="5">
        <v>44326</v>
      </c>
      <c r="F350" s="5">
        <v>44327</v>
      </c>
      <c r="G350" s="4" t="s">
        <v>101</v>
      </c>
      <c r="H350" s="4" t="s">
        <v>32</v>
      </c>
      <c r="I350" s="6">
        <v>-6167.8</v>
      </c>
      <c r="J350" s="4" t="s">
        <v>39</v>
      </c>
      <c r="K350" s="4" t="s">
        <v>33</v>
      </c>
      <c r="L350" s="6">
        <v>-517786.81</v>
      </c>
      <c r="M350" s="6">
        <v>-6167.8</v>
      </c>
      <c r="N350" s="7">
        <f t="shared" si="5"/>
        <v>6167.8</v>
      </c>
      <c r="O350" s="4" t="s">
        <v>3318</v>
      </c>
      <c r="P350" s="4" t="s">
        <v>1175</v>
      </c>
      <c r="Q350" s="4" t="s">
        <v>1176</v>
      </c>
      <c r="R350" s="4" t="s">
        <v>29</v>
      </c>
      <c r="S350" s="4" t="s">
        <v>36</v>
      </c>
      <c r="T350" s="4" t="s">
        <v>3319</v>
      </c>
      <c r="U350" s="4" t="s">
        <v>3320</v>
      </c>
      <c r="V350" s="4" t="s">
        <v>29</v>
      </c>
      <c r="W350" s="4" t="s">
        <v>3321</v>
      </c>
      <c r="X350" s="4" t="s">
        <v>29</v>
      </c>
      <c r="Y350" s="4" t="s">
        <v>29</v>
      </c>
      <c r="Z350" s="5"/>
      <c r="AA350" s="4" t="s">
        <v>29</v>
      </c>
      <c r="AB350" s="4" t="s">
        <v>29</v>
      </c>
      <c r="AC350" s="4" t="s">
        <v>29</v>
      </c>
      <c r="AD350" s="6">
        <v>0</v>
      </c>
    </row>
    <row r="351" spans="1:30" x14ac:dyDescent="0.25">
      <c r="A351" s="3" t="s">
        <v>29</v>
      </c>
      <c r="B351" s="4" t="s">
        <v>100</v>
      </c>
      <c r="C351" s="4" t="s">
        <v>188</v>
      </c>
      <c r="D351" s="5">
        <v>44306</v>
      </c>
      <c r="E351" s="5">
        <v>44306</v>
      </c>
      <c r="F351" s="5">
        <v>44306</v>
      </c>
      <c r="G351" s="4" t="s">
        <v>101</v>
      </c>
      <c r="H351" s="4" t="s">
        <v>32</v>
      </c>
      <c r="I351" s="6">
        <v>-6137.24</v>
      </c>
      <c r="J351" s="4" t="s">
        <v>39</v>
      </c>
      <c r="K351" s="4" t="s">
        <v>33</v>
      </c>
      <c r="L351" s="6">
        <v>-515221.3</v>
      </c>
      <c r="M351" s="6">
        <v>-6137.24</v>
      </c>
      <c r="N351" s="7">
        <f t="shared" si="5"/>
        <v>6137.24</v>
      </c>
      <c r="O351" s="4" t="s">
        <v>189</v>
      </c>
      <c r="P351" s="4" t="s">
        <v>141</v>
      </c>
      <c r="Q351" s="4" t="s">
        <v>142</v>
      </c>
      <c r="R351" s="4" t="s">
        <v>29</v>
      </c>
      <c r="S351" s="4" t="s">
        <v>36</v>
      </c>
      <c r="T351" s="4" t="s">
        <v>148</v>
      </c>
      <c r="U351" s="4" t="s">
        <v>149</v>
      </c>
      <c r="V351" s="4" t="s">
        <v>29</v>
      </c>
      <c r="W351" s="4" t="s">
        <v>150</v>
      </c>
      <c r="X351" s="4" t="s">
        <v>29</v>
      </c>
      <c r="Y351" s="4" t="s">
        <v>29</v>
      </c>
      <c r="Z351" s="5"/>
      <c r="AA351" s="4" t="s">
        <v>29</v>
      </c>
      <c r="AB351" s="4" t="s">
        <v>29</v>
      </c>
      <c r="AC351" s="4" t="s">
        <v>29</v>
      </c>
      <c r="AD351" s="6">
        <v>0</v>
      </c>
    </row>
    <row r="352" spans="1:30" x14ac:dyDescent="0.25">
      <c r="A352" s="3" t="s">
        <v>29</v>
      </c>
      <c r="B352" s="4" t="s">
        <v>1173</v>
      </c>
      <c r="C352" s="4" t="s">
        <v>1749</v>
      </c>
      <c r="D352" s="5">
        <v>44308</v>
      </c>
      <c r="E352" s="5">
        <v>44308</v>
      </c>
      <c r="F352" s="5">
        <v>44308</v>
      </c>
      <c r="G352" s="4" t="s">
        <v>101</v>
      </c>
      <c r="H352" s="4" t="s">
        <v>32</v>
      </c>
      <c r="I352" s="6">
        <v>-6133.4</v>
      </c>
      <c r="J352" s="4" t="s">
        <v>39</v>
      </c>
      <c r="K352" s="4" t="s">
        <v>33</v>
      </c>
      <c r="L352" s="6">
        <v>-514898.93</v>
      </c>
      <c r="M352" s="6">
        <v>-6133.4</v>
      </c>
      <c r="N352" s="7">
        <f t="shared" si="5"/>
        <v>6133.4</v>
      </c>
      <c r="O352" s="4" t="s">
        <v>1750</v>
      </c>
      <c r="P352" s="4" t="s">
        <v>1175</v>
      </c>
      <c r="Q352" s="4" t="s">
        <v>1176</v>
      </c>
      <c r="R352" s="4" t="s">
        <v>29</v>
      </c>
      <c r="S352" s="4" t="s">
        <v>36</v>
      </c>
      <c r="T352" s="4" t="s">
        <v>1744</v>
      </c>
      <c r="U352" s="4" t="s">
        <v>161</v>
      </c>
      <c r="V352" s="4" t="s">
        <v>29</v>
      </c>
      <c r="W352" s="4" t="s">
        <v>1751</v>
      </c>
      <c r="X352" s="4" t="s">
        <v>29</v>
      </c>
      <c r="Y352" s="4" t="s">
        <v>29</v>
      </c>
      <c r="Z352" s="5"/>
      <c r="AA352" s="4" t="s">
        <v>29</v>
      </c>
      <c r="AB352" s="4" t="s">
        <v>29</v>
      </c>
      <c r="AC352" s="4" t="s">
        <v>29</v>
      </c>
      <c r="AD352" s="6">
        <v>0</v>
      </c>
    </row>
    <row r="353" spans="1:30" x14ac:dyDescent="0.25">
      <c r="A353" s="3" t="s">
        <v>29</v>
      </c>
      <c r="B353" s="4" t="s">
        <v>1931</v>
      </c>
      <c r="C353" s="4" t="s">
        <v>3322</v>
      </c>
      <c r="D353" s="5">
        <v>44374</v>
      </c>
      <c r="E353" s="5">
        <v>44374</v>
      </c>
      <c r="F353" s="5">
        <v>44381</v>
      </c>
      <c r="G353" s="4" t="s">
        <v>1185</v>
      </c>
      <c r="H353" s="4" t="s">
        <v>32</v>
      </c>
      <c r="I353" s="6">
        <v>-6120.85</v>
      </c>
      <c r="J353" s="4" t="s">
        <v>39</v>
      </c>
      <c r="K353" s="4" t="s">
        <v>33</v>
      </c>
      <c r="L353" s="6">
        <v>-513845.36</v>
      </c>
      <c r="M353" s="6">
        <v>-6120.85</v>
      </c>
      <c r="N353" s="7">
        <f t="shared" si="5"/>
        <v>6120.85</v>
      </c>
      <c r="O353" s="4" t="s">
        <v>3323</v>
      </c>
      <c r="P353" s="4" t="s">
        <v>3324</v>
      </c>
      <c r="Q353" s="4" t="s">
        <v>2333</v>
      </c>
      <c r="R353" s="4" t="s">
        <v>29</v>
      </c>
      <c r="S353" s="4" t="s">
        <v>36</v>
      </c>
      <c r="T353" s="4" t="s">
        <v>3325</v>
      </c>
      <c r="U353" s="4" t="s">
        <v>172</v>
      </c>
      <c r="V353" s="4" t="s">
        <v>29</v>
      </c>
      <c r="W353" s="4" t="s">
        <v>2737</v>
      </c>
      <c r="X353" s="4" t="s">
        <v>1933</v>
      </c>
      <c r="Y353" s="4" t="s">
        <v>29</v>
      </c>
      <c r="Z353" s="5"/>
      <c r="AA353" s="4" t="s">
        <v>29</v>
      </c>
      <c r="AB353" s="4" t="s">
        <v>29</v>
      </c>
      <c r="AC353" s="4" t="s">
        <v>29</v>
      </c>
      <c r="AD353" s="6">
        <v>0</v>
      </c>
    </row>
    <row r="354" spans="1:30" x14ac:dyDescent="0.25">
      <c r="A354" s="3" t="s">
        <v>29</v>
      </c>
      <c r="B354" s="4" t="s">
        <v>2667</v>
      </c>
      <c r="C354" s="4" t="s">
        <v>3326</v>
      </c>
      <c r="D354" s="5">
        <v>44371</v>
      </c>
      <c r="E354" s="5">
        <v>44371</v>
      </c>
      <c r="F354" s="5">
        <v>44371</v>
      </c>
      <c r="G354" s="4" t="s">
        <v>2669</v>
      </c>
      <c r="H354" s="4" t="s">
        <v>33</v>
      </c>
      <c r="I354" s="6">
        <v>-518168</v>
      </c>
      <c r="J354" s="4" t="s">
        <v>40</v>
      </c>
      <c r="K354" s="4" t="s">
        <v>33</v>
      </c>
      <c r="L354" s="6">
        <v>-518168</v>
      </c>
      <c r="M354" s="6">
        <v>-6099.72</v>
      </c>
      <c r="N354" s="7">
        <f t="shared" si="5"/>
        <v>6099.72</v>
      </c>
      <c r="O354" s="4" t="s">
        <v>3327</v>
      </c>
      <c r="P354" s="4" t="s">
        <v>3328</v>
      </c>
      <c r="Q354" s="4" t="s">
        <v>2671</v>
      </c>
      <c r="R354" s="4" t="s">
        <v>29</v>
      </c>
      <c r="S354" s="4" t="s">
        <v>36</v>
      </c>
      <c r="T354" s="4" t="s">
        <v>2894</v>
      </c>
      <c r="U354" s="4" t="s">
        <v>29</v>
      </c>
      <c r="V354" s="4" t="s">
        <v>29</v>
      </c>
      <c r="W354" s="4" t="s">
        <v>29</v>
      </c>
      <c r="X354" s="4" t="s">
        <v>1889</v>
      </c>
      <c r="Y354" s="4" t="s">
        <v>29</v>
      </c>
      <c r="Z354" s="5"/>
      <c r="AA354" s="4" t="s">
        <v>29</v>
      </c>
      <c r="AB354" s="4" t="s">
        <v>29</v>
      </c>
      <c r="AC354" s="4" t="s">
        <v>29</v>
      </c>
      <c r="AD354" s="6">
        <v>0</v>
      </c>
    </row>
    <row r="355" spans="1:30" x14ac:dyDescent="0.25">
      <c r="A355" s="3" t="s">
        <v>29</v>
      </c>
      <c r="B355" s="4" t="s">
        <v>1931</v>
      </c>
      <c r="C355" s="4" t="s">
        <v>2220</v>
      </c>
      <c r="D355" s="5">
        <v>44304</v>
      </c>
      <c r="E355" s="5">
        <v>44297</v>
      </c>
      <c r="F355" s="5">
        <v>44304</v>
      </c>
      <c r="G355" s="4" t="s">
        <v>1185</v>
      </c>
      <c r="H355" s="4" t="s">
        <v>32</v>
      </c>
      <c r="I355" s="6">
        <v>-6096.12</v>
      </c>
      <c r="J355" s="4" t="s">
        <v>39</v>
      </c>
      <c r="K355" s="4" t="s">
        <v>33</v>
      </c>
      <c r="L355" s="6">
        <v>-511769.27</v>
      </c>
      <c r="M355" s="6">
        <v>-6096.12</v>
      </c>
      <c r="N355" s="7">
        <f t="shared" si="5"/>
        <v>6096.12</v>
      </c>
      <c r="O355" s="4" t="s">
        <v>2221</v>
      </c>
      <c r="P355" s="4" t="s">
        <v>2221</v>
      </c>
      <c r="Q355" s="4" t="s">
        <v>2129</v>
      </c>
      <c r="R355" s="4" t="s">
        <v>29</v>
      </c>
      <c r="S355" s="4" t="s">
        <v>36</v>
      </c>
      <c r="T355" s="4" t="s">
        <v>2222</v>
      </c>
      <c r="U355" s="4" t="s">
        <v>29</v>
      </c>
      <c r="V355" s="4" t="s">
        <v>29</v>
      </c>
      <c r="W355" s="4" t="s">
        <v>29</v>
      </c>
      <c r="X355" s="4" t="s">
        <v>1933</v>
      </c>
      <c r="Y355" s="4" t="s">
        <v>3329</v>
      </c>
      <c r="Z355" s="5">
        <v>44390</v>
      </c>
      <c r="AA355" s="4" t="s">
        <v>29</v>
      </c>
      <c r="AB355" s="4" t="s">
        <v>29</v>
      </c>
      <c r="AC355" s="4" t="s">
        <v>29</v>
      </c>
      <c r="AD355" s="6">
        <v>0</v>
      </c>
    </row>
    <row r="356" spans="1:30" x14ac:dyDescent="0.25">
      <c r="A356" s="3" t="s">
        <v>29</v>
      </c>
      <c r="B356" s="4" t="s">
        <v>1173</v>
      </c>
      <c r="C356" s="4" t="s">
        <v>3330</v>
      </c>
      <c r="D356" s="5">
        <v>44370</v>
      </c>
      <c r="E356" s="5">
        <v>44370</v>
      </c>
      <c r="F356" s="5">
        <v>44371</v>
      </c>
      <c r="G356" s="4" t="s">
        <v>101</v>
      </c>
      <c r="H356" s="4" t="s">
        <v>32</v>
      </c>
      <c r="I356" s="6">
        <v>-6054.34</v>
      </c>
      <c r="J356" s="4" t="s">
        <v>39</v>
      </c>
      <c r="K356" s="4" t="s">
        <v>33</v>
      </c>
      <c r="L356" s="6">
        <v>-508261.84</v>
      </c>
      <c r="M356" s="6">
        <v>-6054.34</v>
      </c>
      <c r="N356" s="7">
        <f t="shared" si="5"/>
        <v>6054.34</v>
      </c>
      <c r="O356" s="4" t="s">
        <v>3331</v>
      </c>
      <c r="P356" s="4" t="s">
        <v>1450</v>
      </c>
      <c r="Q356" s="4" t="s">
        <v>1497</v>
      </c>
      <c r="R356" s="4" t="s">
        <v>29</v>
      </c>
      <c r="S356" s="4" t="s">
        <v>36</v>
      </c>
      <c r="T356" s="4" t="s">
        <v>3332</v>
      </c>
      <c r="U356" s="4" t="s">
        <v>3320</v>
      </c>
      <c r="V356" s="4" t="s">
        <v>29</v>
      </c>
      <c r="W356" s="4" t="s">
        <v>3333</v>
      </c>
      <c r="X356" s="4" t="s">
        <v>29</v>
      </c>
      <c r="Y356" s="4" t="s">
        <v>3334</v>
      </c>
      <c r="Z356" s="5">
        <v>44389</v>
      </c>
      <c r="AA356" s="4" t="s">
        <v>29</v>
      </c>
      <c r="AB356" s="4" t="s">
        <v>29</v>
      </c>
      <c r="AC356" s="4" t="s">
        <v>29</v>
      </c>
      <c r="AD356" s="6">
        <v>0</v>
      </c>
    </row>
    <row r="357" spans="1:30" x14ac:dyDescent="0.25">
      <c r="A357" s="3" t="s">
        <v>29</v>
      </c>
      <c r="B357" s="4" t="s">
        <v>1173</v>
      </c>
      <c r="C357" s="4" t="s">
        <v>3335</v>
      </c>
      <c r="D357" s="5">
        <v>44349</v>
      </c>
      <c r="E357" s="5">
        <v>44349</v>
      </c>
      <c r="F357" s="5">
        <v>44353</v>
      </c>
      <c r="G357" s="4" t="s">
        <v>101</v>
      </c>
      <c r="H357" s="4" t="s">
        <v>32</v>
      </c>
      <c r="I357" s="6">
        <v>-6041.1</v>
      </c>
      <c r="J357" s="4" t="s">
        <v>39</v>
      </c>
      <c r="K357" s="4" t="s">
        <v>33</v>
      </c>
      <c r="L357" s="6">
        <v>-507150.35</v>
      </c>
      <c r="M357" s="6">
        <v>-6041.1</v>
      </c>
      <c r="N357" s="7">
        <f t="shared" si="5"/>
        <v>6041.1</v>
      </c>
      <c r="O357" s="4" t="s">
        <v>3336</v>
      </c>
      <c r="P357" s="4" t="s">
        <v>2910</v>
      </c>
      <c r="Q357" s="4" t="s">
        <v>1529</v>
      </c>
      <c r="R357" s="4" t="s">
        <v>29</v>
      </c>
      <c r="S357" s="4" t="s">
        <v>36</v>
      </c>
      <c r="T357" s="4" t="s">
        <v>2911</v>
      </c>
      <c r="U357" s="4" t="s">
        <v>3337</v>
      </c>
      <c r="V357" s="4" t="s">
        <v>29</v>
      </c>
      <c r="W357" s="4" t="s">
        <v>3338</v>
      </c>
      <c r="X357" s="4" t="s">
        <v>29</v>
      </c>
      <c r="Y357" s="4" t="s">
        <v>2914</v>
      </c>
      <c r="Z357" s="5">
        <v>44395</v>
      </c>
      <c r="AA357" s="4" t="s">
        <v>29</v>
      </c>
      <c r="AB357" s="4" t="s">
        <v>29</v>
      </c>
      <c r="AC357" s="4" t="s">
        <v>29</v>
      </c>
      <c r="AD357" s="6">
        <v>0</v>
      </c>
    </row>
    <row r="358" spans="1:30" x14ac:dyDescent="0.25">
      <c r="A358" s="3" t="s">
        <v>29</v>
      </c>
      <c r="B358" s="4" t="s">
        <v>1931</v>
      </c>
      <c r="C358" s="4" t="s">
        <v>1996</v>
      </c>
      <c r="D358" s="5">
        <v>44272</v>
      </c>
      <c r="E358" s="5">
        <v>44261</v>
      </c>
      <c r="F358" s="5">
        <v>44272</v>
      </c>
      <c r="G358" s="4" t="s">
        <v>1185</v>
      </c>
      <c r="H358" s="4" t="s">
        <v>32</v>
      </c>
      <c r="I358" s="6">
        <v>-6000</v>
      </c>
      <c r="J358" s="4" t="s">
        <v>39</v>
      </c>
      <c r="K358" s="4" t="s">
        <v>33</v>
      </c>
      <c r="L358" s="6">
        <v>-503700</v>
      </c>
      <c r="M358" s="6">
        <v>-6000</v>
      </c>
      <c r="N358" s="7">
        <f t="shared" si="5"/>
        <v>6000</v>
      </c>
      <c r="O358" s="4" t="s">
        <v>1997</v>
      </c>
      <c r="P358" s="4" t="s">
        <v>1997</v>
      </c>
      <c r="Q358" s="4" t="s">
        <v>1998</v>
      </c>
      <c r="R358" s="4" t="s">
        <v>29</v>
      </c>
      <c r="S358" s="4" t="s">
        <v>36</v>
      </c>
      <c r="T358" s="4" t="s">
        <v>1999</v>
      </c>
      <c r="U358" s="4" t="s">
        <v>29</v>
      </c>
      <c r="V358" s="4" t="s">
        <v>29</v>
      </c>
      <c r="W358" s="4" t="s">
        <v>29</v>
      </c>
      <c r="X358" s="4" t="s">
        <v>1933</v>
      </c>
      <c r="Y358" s="4" t="s">
        <v>3339</v>
      </c>
      <c r="Z358" s="5">
        <v>44390</v>
      </c>
      <c r="AA358" s="4" t="s">
        <v>29</v>
      </c>
      <c r="AB358" s="4" t="s">
        <v>29</v>
      </c>
      <c r="AC358" s="4" t="s">
        <v>29</v>
      </c>
      <c r="AD358" s="6">
        <v>0</v>
      </c>
    </row>
    <row r="359" spans="1:30" x14ac:dyDescent="0.25">
      <c r="A359" s="3" t="s">
        <v>29</v>
      </c>
      <c r="B359" s="4" t="s">
        <v>1931</v>
      </c>
      <c r="C359" s="4" t="s">
        <v>2330</v>
      </c>
      <c r="D359" s="5">
        <v>44312</v>
      </c>
      <c r="E359" s="5">
        <v>44312</v>
      </c>
      <c r="F359" s="5">
        <v>44314</v>
      </c>
      <c r="G359" s="4" t="s">
        <v>315</v>
      </c>
      <c r="H359" s="4" t="s">
        <v>32</v>
      </c>
      <c r="I359" s="6">
        <v>-5952.17</v>
      </c>
      <c r="J359" s="4" t="s">
        <v>39</v>
      </c>
      <c r="K359" s="4" t="s">
        <v>33</v>
      </c>
      <c r="L359" s="6">
        <v>-499684.67</v>
      </c>
      <c r="M359" s="6">
        <v>-5952.17</v>
      </c>
      <c r="N359" s="7">
        <f t="shared" si="5"/>
        <v>5952.17</v>
      </c>
      <c r="O359" s="4" t="s">
        <v>2331</v>
      </c>
      <c r="P359" s="4" t="s">
        <v>2331</v>
      </c>
      <c r="Q359" s="4" t="s">
        <v>1984</v>
      </c>
      <c r="R359" s="4" t="s">
        <v>29</v>
      </c>
      <c r="S359" s="4" t="s">
        <v>36</v>
      </c>
      <c r="T359" s="4" t="s">
        <v>2332</v>
      </c>
      <c r="U359" s="4" t="s">
        <v>29</v>
      </c>
      <c r="V359" s="4" t="s">
        <v>29</v>
      </c>
      <c r="W359" s="4" t="s">
        <v>29</v>
      </c>
      <c r="X359" s="4" t="s">
        <v>1933</v>
      </c>
      <c r="Y359" s="4" t="s">
        <v>29</v>
      </c>
      <c r="Z359" s="5"/>
      <c r="AA359" s="4" t="s">
        <v>29</v>
      </c>
      <c r="AB359" s="4" t="s">
        <v>29</v>
      </c>
      <c r="AC359" s="4" t="s">
        <v>29</v>
      </c>
      <c r="AD359" s="6">
        <v>0</v>
      </c>
    </row>
    <row r="360" spans="1:30" x14ac:dyDescent="0.25">
      <c r="A360" s="3" t="s">
        <v>29</v>
      </c>
      <c r="B360" s="4" t="s">
        <v>214</v>
      </c>
      <c r="C360" s="4" t="s">
        <v>239</v>
      </c>
      <c r="D360" s="5">
        <v>44284</v>
      </c>
      <c r="E360" s="5">
        <v>44276</v>
      </c>
      <c r="F360" s="5">
        <v>44293</v>
      </c>
      <c r="G360" s="4" t="s">
        <v>31</v>
      </c>
      <c r="H360" s="4" t="s">
        <v>33</v>
      </c>
      <c r="I360" s="6">
        <v>-504400</v>
      </c>
      <c r="J360" s="4" t="s">
        <v>40</v>
      </c>
      <c r="K360" s="4" t="s">
        <v>33</v>
      </c>
      <c r="L360" s="6">
        <v>-504400</v>
      </c>
      <c r="M360" s="6">
        <v>-5937.61</v>
      </c>
      <c r="N360" s="7">
        <f t="shared" si="5"/>
        <v>5937.61</v>
      </c>
      <c r="O360" s="4" t="s">
        <v>240</v>
      </c>
      <c r="P360" s="4" t="s">
        <v>241</v>
      </c>
      <c r="Q360" s="4" t="s">
        <v>242</v>
      </c>
      <c r="R360" s="4" t="s">
        <v>29</v>
      </c>
      <c r="S360" s="4" t="s">
        <v>36</v>
      </c>
      <c r="T360" s="4" t="s">
        <v>243</v>
      </c>
      <c r="U360" s="4" t="s">
        <v>29</v>
      </c>
      <c r="V360" s="4" t="s">
        <v>29</v>
      </c>
      <c r="W360" s="4" t="s">
        <v>29</v>
      </c>
      <c r="X360" s="4" t="s">
        <v>29</v>
      </c>
      <c r="Y360" s="4" t="s">
        <v>3340</v>
      </c>
      <c r="Z360" s="5">
        <v>44391</v>
      </c>
      <c r="AA360" s="4" t="s">
        <v>29</v>
      </c>
      <c r="AB360" s="4" t="s">
        <v>29</v>
      </c>
      <c r="AC360" s="4" t="s">
        <v>29</v>
      </c>
      <c r="AD360" s="6">
        <v>0</v>
      </c>
    </row>
    <row r="361" spans="1:30" x14ac:dyDescent="0.25">
      <c r="A361" s="3" t="s">
        <v>29</v>
      </c>
      <c r="B361" s="4" t="s">
        <v>100</v>
      </c>
      <c r="C361" s="4" t="s">
        <v>3341</v>
      </c>
      <c r="D361" s="5">
        <v>44371</v>
      </c>
      <c r="E361" s="5">
        <v>44371</v>
      </c>
      <c r="F361" s="5">
        <v>44373</v>
      </c>
      <c r="G361" s="4" t="s">
        <v>101</v>
      </c>
      <c r="H361" s="4" t="s">
        <v>32</v>
      </c>
      <c r="I361" s="6">
        <v>-5906.81</v>
      </c>
      <c r="J361" s="4" t="s">
        <v>39</v>
      </c>
      <c r="K361" s="4" t="s">
        <v>33</v>
      </c>
      <c r="L361" s="6">
        <v>-495876.7</v>
      </c>
      <c r="M361" s="6">
        <v>-5906.81</v>
      </c>
      <c r="N361" s="7">
        <f t="shared" si="5"/>
        <v>5906.81</v>
      </c>
      <c r="O361" s="4" t="s">
        <v>3342</v>
      </c>
      <c r="P361" s="4" t="s">
        <v>141</v>
      </c>
      <c r="Q361" s="4" t="s">
        <v>142</v>
      </c>
      <c r="R361" s="4" t="s">
        <v>29</v>
      </c>
      <c r="S361" s="4" t="s">
        <v>36</v>
      </c>
      <c r="T361" s="4" t="s">
        <v>3033</v>
      </c>
      <c r="U361" s="4" t="s">
        <v>3034</v>
      </c>
      <c r="V361" s="4" t="s">
        <v>29</v>
      </c>
      <c r="W361" s="4" t="s">
        <v>3035</v>
      </c>
      <c r="X361" s="4" t="s">
        <v>29</v>
      </c>
      <c r="Y361" s="4" t="s">
        <v>29</v>
      </c>
      <c r="Z361" s="5"/>
      <c r="AA361" s="4" t="s">
        <v>29</v>
      </c>
      <c r="AB361" s="4" t="s">
        <v>29</v>
      </c>
      <c r="AC361" s="4" t="s">
        <v>29</v>
      </c>
      <c r="AD361" s="6">
        <v>0</v>
      </c>
    </row>
    <row r="362" spans="1:30" x14ac:dyDescent="0.25">
      <c r="A362" s="3" t="s">
        <v>29</v>
      </c>
      <c r="B362" s="4" t="s">
        <v>1931</v>
      </c>
      <c r="C362" s="4" t="s">
        <v>3343</v>
      </c>
      <c r="D362" s="5">
        <v>44356</v>
      </c>
      <c r="E362" s="5">
        <v>44347</v>
      </c>
      <c r="F362" s="5">
        <v>44356</v>
      </c>
      <c r="G362" s="4" t="s">
        <v>1185</v>
      </c>
      <c r="H362" s="4" t="s">
        <v>32</v>
      </c>
      <c r="I362" s="6">
        <v>-5885.25</v>
      </c>
      <c r="J362" s="4" t="s">
        <v>39</v>
      </c>
      <c r="K362" s="4" t="s">
        <v>33</v>
      </c>
      <c r="L362" s="6">
        <v>-494066.74</v>
      </c>
      <c r="M362" s="6">
        <v>-5885.25</v>
      </c>
      <c r="N362" s="7">
        <f t="shared" si="5"/>
        <v>5885.25</v>
      </c>
      <c r="O362" s="4" t="s">
        <v>3344</v>
      </c>
      <c r="P362" s="4" t="s">
        <v>3344</v>
      </c>
      <c r="Q362" s="4" t="s">
        <v>3345</v>
      </c>
      <c r="R362" s="4" t="s">
        <v>29</v>
      </c>
      <c r="S362" s="4" t="s">
        <v>36</v>
      </c>
      <c r="T362" s="4" t="s">
        <v>3346</v>
      </c>
      <c r="U362" s="4" t="s">
        <v>29</v>
      </c>
      <c r="V362" s="4" t="s">
        <v>29</v>
      </c>
      <c r="W362" s="4" t="s">
        <v>29</v>
      </c>
      <c r="X362" s="4" t="s">
        <v>1933</v>
      </c>
      <c r="Y362" s="4" t="s">
        <v>29</v>
      </c>
      <c r="Z362" s="5"/>
      <c r="AA362" s="4" t="s">
        <v>29</v>
      </c>
      <c r="AB362" s="4" t="s">
        <v>29</v>
      </c>
      <c r="AC362" s="4" t="s">
        <v>29</v>
      </c>
      <c r="AD362" s="6">
        <v>0</v>
      </c>
    </row>
    <row r="363" spans="1:30" x14ac:dyDescent="0.25">
      <c r="A363" s="3" t="s">
        <v>29</v>
      </c>
      <c r="B363" s="4" t="s">
        <v>1173</v>
      </c>
      <c r="C363" s="4" t="s">
        <v>1746</v>
      </c>
      <c r="D363" s="5">
        <v>44308</v>
      </c>
      <c r="E363" s="5">
        <v>44308</v>
      </c>
      <c r="F363" s="5">
        <v>44308</v>
      </c>
      <c r="G363" s="4" t="s">
        <v>101</v>
      </c>
      <c r="H363" s="4" t="s">
        <v>32</v>
      </c>
      <c r="I363" s="6">
        <v>-5831.57</v>
      </c>
      <c r="J363" s="4" t="s">
        <v>39</v>
      </c>
      <c r="K363" s="4" t="s">
        <v>33</v>
      </c>
      <c r="L363" s="6">
        <v>-489560.3</v>
      </c>
      <c r="M363" s="6">
        <v>-5831.57</v>
      </c>
      <c r="N363" s="7">
        <f t="shared" si="5"/>
        <v>5831.57</v>
      </c>
      <c r="O363" s="4" t="s">
        <v>1747</v>
      </c>
      <c r="P363" s="4" t="s">
        <v>1175</v>
      </c>
      <c r="Q363" s="4" t="s">
        <v>1176</v>
      </c>
      <c r="R363" s="4" t="s">
        <v>29</v>
      </c>
      <c r="S363" s="4" t="s">
        <v>36</v>
      </c>
      <c r="T363" s="4" t="s">
        <v>1744</v>
      </c>
      <c r="U363" s="4" t="s">
        <v>1686</v>
      </c>
      <c r="V363" s="4" t="s">
        <v>29</v>
      </c>
      <c r="W363" s="4" t="s">
        <v>1748</v>
      </c>
      <c r="X363" s="4" t="s">
        <v>29</v>
      </c>
      <c r="Y363" s="4" t="s">
        <v>29</v>
      </c>
      <c r="Z363" s="5"/>
      <c r="AA363" s="4" t="s">
        <v>29</v>
      </c>
      <c r="AB363" s="4" t="s">
        <v>29</v>
      </c>
      <c r="AC363" s="4" t="s">
        <v>29</v>
      </c>
      <c r="AD363" s="6">
        <v>0</v>
      </c>
    </row>
    <row r="364" spans="1:30" x14ac:dyDescent="0.25">
      <c r="A364" s="3" t="s">
        <v>29</v>
      </c>
      <c r="B364" s="4" t="s">
        <v>1067</v>
      </c>
      <c r="C364" s="4" t="s">
        <v>3347</v>
      </c>
      <c r="D364" s="5">
        <v>44377</v>
      </c>
      <c r="E364" s="5">
        <v>44347</v>
      </c>
      <c r="F364" s="5">
        <v>44385</v>
      </c>
      <c r="G364" s="4" t="s">
        <v>31</v>
      </c>
      <c r="H364" s="4" t="s">
        <v>33</v>
      </c>
      <c r="I364" s="6">
        <v>-495315</v>
      </c>
      <c r="J364" s="4" t="s">
        <v>40</v>
      </c>
      <c r="K364" s="4" t="s">
        <v>33</v>
      </c>
      <c r="L364" s="6">
        <v>-495315</v>
      </c>
      <c r="M364" s="6">
        <v>-5830.67</v>
      </c>
      <c r="N364" s="7">
        <f t="shared" si="5"/>
        <v>5830.67</v>
      </c>
      <c r="O364" s="4" t="s">
        <v>3348</v>
      </c>
      <c r="P364" s="4" t="s">
        <v>1068</v>
      </c>
      <c r="Q364" s="4" t="s">
        <v>3349</v>
      </c>
      <c r="R364" s="4" t="s">
        <v>29</v>
      </c>
      <c r="S364" s="4" t="s">
        <v>36</v>
      </c>
      <c r="T364" s="4" t="s">
        <v>3350</v>
      </c>
      <c r="U364" s="4" t="s">
        <v>29</v>
      </c>
      <c r="V364" s="4" t="s">
        <v>29</v>
      </c>
      <c r="W364" s="4" t="s">
        <v>29</v>
      </c>
      <c r="X364" s="4" t="s">
        <v>29</v>
      </c>
      <c r="Y364" s="4" t="s">
        <v>2952</v>
      </c>
      <c r="Z364" s="5">
        <v>44391</v>
      </c>
      <c r="AA364" s="4" t="s">
        <v>29</v>
      </c>
      <c r="AB364" s="4" t="s">
        <v>29</v>
      </c>
      <c r="AC364" s="4" t="s">
        <v>29</v>
      </c>
      <c r="AD364" s="6">
        <v>0</v>
      </c>
    </row>
    <row r="365" spans="1:30" x14ac:dyDescent="0.25">
      <c r="A365" s="3" t="s">
        <v>29</v>
      </c>
      <c r="B365" s="4" t="s">
        <v>1067</v>
      </c>
      <c r="C365" s="4" t="s">
        <v>3351</v>
      </c>
      <c r="D365" s="5">
        <v>44377</v>
      </c>
      <c r="E365" s="5">
        <v>44230</v>
      </c>
      <c r="F365" s="5">
        <v>44391</v>
      </c>
      <c r="G365" s="4" t="s">
        <v>31</v>
      </c>
      <c r="H365" s="4" t="s">
        <v>32</v>
      </c>
      <c r="I365" s="6">
        <v>-5800</v>
      </c>
      <c r="J365" s="4" t="s">
        <v>39</v>
      </c>
      <c r="K365" s="4" t="s">
        <v>33</v>
      </c>
      <c r="L365" s="6">
        <v>-486910</v>
      </c>
      <c r="M365" s="6">
        <v>-5800</v>
      </c>
      <c r="N365" s="7">
        <f t="shared" si="5"/>
        <v>5800</v>
      </c>
      <c r="O365" s="4" t="s">
        <v>3352</v>
      </c>
      <c r="P365" s="4" t="s">
        <v>3353</v>
      </c>
      <c r="Q365" s="4" t="s">
        <v>3354</v>
      </c>
      <c r="R365" s="4" t="s">
        <v>29</v>
      </c>
      <c r="S365" s="4" t="s">
        <v>36</v>
      </c>
      <c r="T365" s="4" t="s">
        <v>3355</v>
      </c>
      <c r="U365" s="4" t="s">
        <v>29</v>
      </c>
      <c r="V365" s="4" t="s">
        <v>29</v>
      </c>
      <c r="W365" s="4" t="s">
        <v>29</v>
      </c>
      <c r="X365" s="4" t="s">
        <v>29</v>
      </c>
      <c r="Y365" s="4" t="s">
        <v>29</v>
      </c>
      <c r="Z365" s="5"/>
      <c r="AA365" s="4" t="s">
        <v>29</v>
      </c>
      <c r="AB365" s="4" t="s">
        <v>29</v>
      </c>
      <c r="AC365" s="4" t="s">
        <v>29</v>
      </c>
      <c r="AD365" s="6">
        <v>0</v>
      </c>
    </row>
    <row r="366" spans="1:30" x14ac:dyDescent="0.25">
      <c r="A366" s="3" t="s">
        <v>29</v>
      </c>
      <c r="B366" s="4" t="s">
        <v>1931</v>
      </c>
      <c r="C366" s="4" t="s">
        <v>2262</v>
      </c>
      <c r="D366" s="5">
        <v>44307</v>
      </c>
      <c r="E366" s="5">
        <v>44303</v>
      </c>
      <c r="F366" s="5">
        <v>44307</v>
      </c>
      <c r="G366" s="4" t="s">
        <v>1185</v>
      </c>
      <c r="H366" s="4" t="s">
        <v>32</v>
      </c>
      <c r="I366" s="6">
        <v>-5734.95</v>
      </c>
      <c r="J366" s="4" t="s">
        <v>39</v>
      </c>
      <c r="K366" s="4" t="s">
        <v>33</v>
      </c>
      <c r="L366" s="6">
        <v>-481449.05</v>
      </c>
      <c r="M366" s="6">
        <v>-5734.95</v>
      </c>
      <c r="N366" s="7">
        <f t="shared" si="5"/>
        <v>5734.95</v>
      </c>
      <c r="O366" s="4" t="s">
        <v>2263</v>
      </c>
      <c r="P366" s="4" t="s">
        <v>2264</v>
      </c>
      <c r="Q366" s="4" t="s">
        <v>2265</v>
      </c>
      <c r="R366" s="4" t="s">
        <v>29</v>
      </c>
      <c r="S366" s="4" t="s">
        <v>36</v>
      </c>
      <c r="T366" s="4" t="s">
        <v>2266</v>
      </c>
      <c r="U366" s="4" t="s">
        <v>29</v>
      </c>
      <c r="V366" s="4" t="s">
        <v>29</v>
      </c>
      <c r="W366" s="4" t="s">
        <v>29</v>
      </c>
      <c r="X366" s="4" t="s">
        <v>1933</v>
      </c>
      <c r="Y366" s="4" t="s">
        <v>29</v>
      </c>
      <c r="Z366" s="5"/>
      <c r="AA366" s="4" t="s">
        <v>29</v>
      </c>
      <c r="AB366" s="4" t="s">
        <v>29</v>
      </c>
      <c r="AC366" s="4" t="s">
        <v>29</v>
      </c>
      <c r="AD366" s="6">
        <v>0</v>
      </c>
    </row>
    <row r="367" spans="1:30" x14ac:dyDescent="0.25">
      <c r="A367" s="3" t="s">
        <v>29</v>
      </c>
      <c r="B367" s="4" t="s">
        <v>1173</v>
      </c>
      <c r="C367" s="4" t="s">
        <v>3356</v>
      </c>
      <c r="D367" s="5">
        <v>44373</v>
      </c>
      <c r="E367" s="5">
        <v>44373</v>
      </c>
      <c r="F367" s="5">
        <v>44374</v>
      </c>
      <c r="G367" s="4" t="s">
        <v>101</v>
      </c>
      <c r="H367" s="4" t="s">
        <v>32</v>
      </c>
      <c r="I367" s="6">
        <v>-5708.67</v>
      </c>
      <c r="J367" s="4" t="s">
        <v>39</v>
      </c>
      <c r="K367" s="4" t="s">
        <v>33</v>
      </c>
      <c r="L367" s="6">
        <v>-479242.85</v>
      </c>
      <c r="M367" s="6">
        <v>-5708.67</v>
      </c>
      <c r="N367" s="7">
        <f t="shared" si="5"/>
        <v>5708.67</v>
      </c>
      <c r="O367" s="4" t="s">
        <v>3357</v>
      </c>
      <c r="P367" s="4" t="s">
        <v>1175</v>
      </c>
      <c r="Q367" s="4" t="s">
        <v>1176</v>
      </c>
      <c r="R367" s="4" t="s">
        <v>29</v>
      </c>
      <c r="S367" s="4" t="s">
        <v>36</v>
      </c>
      <c r="T367" s="4" t="s">
        <v>3358</v>
      </c>
      <c r="U367" s="4" t="s">
        <v>3359</v>
      </c>
      <c r="V367" s="4" t="s">
        <v>29</v>
      </c>
      <c r="W367" s="4" t="s">
        <v>3360</v>
      </c>
      <c r="X367" s="4" t="s">
        <v>29</v>
      </c>
      <c r="Y367" s="4" t="s">
        <v>29</v>
      </c>
      <c r="Z367" s="5"/>
      <c r="AA367" s="4" t="s">
        <v>29</v>
      </c>
      <c r="AB367" s="4" t="s">
        <v>29</v>
      </c>
      <c r="AC367" s="4" t="s">
        <v>29</v>
      </c>
      <c r="AD367" s="6">
        <v>0</v>
      </c>
    </row>
    <row r="368" spans="1:30" x14ac:dyDescent="0.25">
      <c r="A368" s="3" t="s">
        <v>29</v>
      </c>
      <c r="B368" s="4" t="s">
        <v>100</v>
      </c>
      <c r="C368" s="4" t="s">
        <v>3361</v>
      </c>
      <c r="D368" s="5">
        <v>44373</v>
      </c>
      <c r="E368" s="5">
        <v>44373</v>
      </c>
      <c r="F368" s="5">
        <v>44374</v>
      </c>
      <c r="G368" s="4" t="s">
        <v>101</v>
      </c>
      <c r="H368" s="4" t="s">
        <v>32</v>
      </c>
      <c r="I368" s="6">
        <v>-5646.16</v>
      </c>
      <c r="J368" s="4" t="s">
        <v>39</v>
      </c>
      <c r="K368" s="4" t="s">
        <v>33</v>
      </c>
      <c r="L368" s="6">
        <v>-473995.13</v>
      </c>
      <c r="M368" s="6">
        <v>-5646.16</v>
      </c>
      <c r="N368" s="7">
        <f t="shared" si="5"/>
        <v>5646.16</v>
      </c>
      <c r="O368" s="4" t="s">
        <v>3362</v>
      </c>
      <c r="P368" s="4" t="s">
        <v>141</v>
      </c>
      <c r="Q368" s="4" t="s">
        <v>142</v>
      </c>
      <c r="R368" s="4" t="s">
        <v>29</v>
      </c>
      <c r="S368" s="4" t="s">
        <v>36</v>
      </c>
      <c r="T368" s="4" t="s">
        <v>3033</v>
      </c>
      <c r="U368" s="4" t="s">
        <v>3034</v>
      </c>
      <c r="V368" s="4" t="s">
        <v>29</v>
      </c>
      <c r="W368" s="4" t="s">
        <v>3363</v>
      </c>
      <c r="X368" s="4" t="s">
        <v>29</v>
      </c>
      <c r="Y368" s="4" t="s">
        <v>29</v>
      </c>
      <c r="Z368" s="5"/>
      <c r="AA368" s="4" t="s">
        <v>29</v>
      </c>
      <c r="AB368" s="4" t="s">
        <v>29</v>
      </c>
      <c r="AC368" s="4" t="s">
        <v>29</v>
      </c>
      <c r="AD368" s="6">
        <v>0</v>
      </c>
    </row>
    <row r="369" spans="1:30" x14ac:dyDescent="0.25">
      <c r="A369" s="3" t="s">
        <v>29</v>
      </c>
      <c r="B369" s="4" t="s">
        <v>1173</v>
      </c>
      <c r="C369" s="4" t="s">
        <v>3364</v>
      </c>
      <c r="D369" s="5">
        <v>44368</v>
      </c>
      <c r="E369" s="5">
        <v>44368</v>
      </c>
      <c r="F369" s="5">
        <v>44369</v>
      </c>
      <c r="G369" s="4" t="s">
        <v>101</v>
      </c>
      <c r="H369" s="4" t="s">
        <v>32</v>
      </c>
      <c r="I369" s="6">
        <v>-5645.46</v>
      </c>
      <c r="J369" s="4" t="s">
        <v>39</v>
      </c>
      <c r="K369" s="4" t="s">
        <v>33</v>
      </c>
      <c r="L369" s="6">
        <v>-473936.37</v>
      </c>
      <c r="M369" s="6">
        <v>-5645.46</v>
      </c>
      <c r="N369" s="7">
        <f t="shared" si="5"/>
        <v>5645.46</v>
      </c>
      <c r="O369" s="4" t="s">
        <v>3365</v>
      </c>
      <c r="P369" s="4" t="s">
        <v>1175</v>
      </c>
      <c r="Q369" s="4" t="s">
        <v>1176</v>
      </c>
      <c r="R369" s="4" t="s">
        <v>29</v>
      </c>
      <c r="S369" s="4" t="s">
        <v>36</v>
      </c>
      <c r="T369" s="4" t="s">
        <v>3366</v>
      </c>
      <c r="U369" s="4" t="s">
        <v>3359</v>
      </c>
      <c r="V369" s="4" t="s">
        <v>29</v>
      </c>
      <c r="W369" s="4" t="s">
        <v>3367</v>
      </c>
      <c r="X369" s="4" t="s">
        <v>29</v>
      </c>
      <c r="Y369" s="4" t="s">
        <v>29</v>
      </c>
      <c r="Z369" s="5"/>
      <c r="AA369" s="4" t="s">
        <v>29</v>
      </c>
      <c r="AB369" s="4" t="s">
        <v>29</v>
      </c>
      <c r="AC369" s="4" t="s">
        <v>29</v>
      </c>
      <c r="AD369" s="6">
        <v>0</v>
      </c>
    </row>
    <row r="370" spans="1:30" x14ac:dyDescent="0.25">
      <c r="A370" s="3" t="s">
        <v>29</v>
      </c>
      <c r="B370" s="4" t="s">
        <v>1931</v>
      </c>
      <c r="C370" s="4" t="s">
        <v>1530</v>
      </c>
      <c r="D370" s="5">
        <v>44369</v>
      </c>
      <c r="E370" s="5">
        <v>44369</v>
      </c>
      <c r="F370" s="5">
        <v>44369</v>
      </c>
      <c r="G370" s="4" t="s">
        <v>1185</v>
      </c>
      <c r="H370" s="4" t="s">
        <v>32</v>
      </c>
      <c r="I370" s="6">
        <v>-5630.68</v>
      </c>
      <c r="J370" s="4" t="s">
        <v>39</v>
      </c>
      <c r="K370" s="4" t="s">
        <v>33</v>
      </c>
      <c r="L370" s="6">
        <v>-472695.59</v>
      </c>
      <c r="M370" s="6">
        <v>-5630.68</v>
      </c>
      <c r="N370" s="7">
        <f t="shared" si="5"/>
        <v>5630.68</v>
      </c>
      <c r="O370" s="4" t="s">
        <v>3368</v>
      </c>
      <c r="P370" s="4" t="s">
        <v>3238</v>
      </c>
      <c r="Q370" s="4" t="s">
        <v>2103</v>
      </c>
      <c r="R370" s="4" t="s">
        <v>29</v>
      </c>
      <c r="S370" s="4" t="s">
        <v>36</v>
      </c>
      <c r="T370" s="4" t="s">
        <v>3369</v>
      </c>
      <c r="U370" s="4" t="s">
        <v>29</v>
      </c>
      <c r="V370" s="4" t="s">
        <v>29</v>
      </c>
      <c r="W370" s="4" t="s">
        <v>29</v>
      </c>
      <c r="X370" s="4" t="s">
        <v>1933</v>
      </c>
      <c r="Y370" s="4" t="s">
        <v>3370</v>
      </c>
      <c r="Z370" s="5">
        <v>44389</v>
      </c>
      <c r="AA370" s="4" t="s">
        <v>29</v>
      </c>
      <c r="AB370" s="4" t="s">
        <v>29</v>
      </c>
      <c r="AC370" s="4" t="s">
        <v>29</v>
      </c>
      <c r="AD370" s="6">
        <v>0</v>
      </c>
    </row>
    <row r="371" spans="1:30" x14ac:dyDescent="0.25">
      <c r="A371" s="3" t="s">
        <v>29</v>
      </c>
      <c r="B371" s="4" t="s">
        <v>1931</v>
      </c>
      <c r="C371" s="4" t="s">
        <v>3371</v>
      </c>
      <c r="D371" s="5">
        <v>44347</v>
      </c>
      <c r="E371" s="5">
        <v>44343</v>
      </c>
      <c r="F371" s="5">
        <v>44348</v>
      </c>
      <c r="G371" s="4" t="s">
        <v>1185</v>
      </c>
      <c r="H371" s="4" t="s">
        <v>32</v>
      </c>
      <c r="I371" s="6">
        <v>-5613.41</v>
      </c>
      <c r="J371" s="4" t="s">
        <v>39</v>
      </c>
      <c r="K371" s="4" t="s">
        <v>33</v>
      </c>
      <c r="L371" s="6">
        <v>-471245.77</v>
      </c>
      <c r="M371" s="6">
        <v>-5613.41</v>
      </c>
      <c r="N371" s="7">
        <f t="shared" si="5"/>
        <v>5613.41</v>
      </c>
      <c r="O371" s="4" t="s">
        <v>3372</v>
      </c>
      <c r="P371" s="4" t="s">
        <v>3372</v>
      </c>
      <c r="Q371" s="4" t="s">
        <v>3373</v>
      </c>
      <c r="R371" s="4" t="s">
        <v>29</v>
      </c>
      <c r="S371" s="4" t="s">
        <v>36</v>
      </c>
      <c r="T371" s="4" t="s">
        <v>3374</v>
      </c>
      <c r="U371" s="4" t="s">
        <v>29</v>
      </c>
      <c r="V371" s="4" t="s">
        <v>29</v>
      </c>
      <c r="W371" s="4" t="s">
        <v>29</v>
      </c>
      <c r="X371" s="4" t="s">
        <v>1933</v>
      </c>
      <c r="Y371" s="4" t="s">
        <v>29</v>
      </c>
      <c r="Z371" s="5"/>
      <c r="AA371" s="4" t="s">
        <v>29</v>
      </c>
      <c r="AB371" s="4" t="s">
        <v>29</v>
      </c>
      <c r="AC371" s="4" t="s">
        <v>29</v>
      </c>
      <c r="AD371" s="6">
        <v>0</v>
      </c>
    </row>
    <row r="372" spans="1:30" x14ac:dyDescent="0.25">
      <c r="A372" s="3" t="s">
        <v>29</v>
      </c>
      <c r="B372" s="4" t="s">
        <v>1173</v>
      </c>
      <c r="C372" s="4" t="s">
        <v>3375</v>
      </c>
      <c r="D372" s="5">
        <v>44340</v>
      </c>
      <c r="E372" s="5">
        <v>44340</v>
      </c>
      <c r="F372" s="5">
        <v>44341</v>
      </c>
      <c r="G372" s="4" t="s">
        <v>101</v>
      </c>
      <c r="H372" s="4" t="s">
        <v>32</v>
      </c>
      <c r="I372" s="6">
        <v>-5561.35</v>
      </c>
      <c r="J372" s="4" t="s">
        <v>39</v>
      </c>
      <c r="K372" s="4" t="s">
        <v>33</v>
      </c>
      <c r="L372" s="6">
        <v>-466875.33</v>
      </c>
      <c r="M372" s="6">
        <v>-5561.35</v>
      </c>
      <c r="N372" s="7">
        <f t="shared" si="5"/>
        <v>5561.35</v>
      </c>
      <c r="O372" s="4" t="s">
        <v>3376</v>
      </c>
      <c r="P372" s="4" t="s">
        <v>3377</v>
      </c>
      <c r="Q372" s="4" t="s">
        <v>1495</v>
      </c>
      <c r="R372" s="4" t="s">
        <v>29</v>
      </c>
      <c r="S372" s="4" t="s">
        <v>36</v>
      </c>
      <c r="T372" s="4" t="s">
        <v>3378</v>
      </c>
      <c r="U372" s="4" t="s">
        <v>154</v>
      </c>
      <c r="V372" s="4" t="s">
        <v>29</v>
      </c>
      <c r="W372" s="4" t="s">
        <v>3379</v>
      </c>
      <c r="X372" s="4" t="s">
        <v>29</v>
      </c>
      <c r="Y372" s="4" t="s">
        <v>3380</v>
      </c>
      <c r="Z372" s="5">
        <v>44383</v>
      </c>
      <c r="AA372" s="4" t="s">
        <v>29</v>
      </c>
      <c r="AB372" s="4" t="s">
        <v>29</v>
      </c>
      <c r="AC372" s="4" t="s">
        <v>29</v>
      </c>
      <c r="AD372" s="6">
        <v>0</v>
      </c>
    </row>
    <row r="373" spans="1:30" x14ac:dyDescent="0.25">
      <c r="A373" s="3" t="s">
        <v>29</v>
      </c>
      <c r="B373" s="4" t="s">
        <v>100</v>
      </c>
      <c r="C373" s="4" t="s">
        <v>186</v>
      </c>
      <c r="D373" s="5">
        <v>44305</v>
      </c>
      <c r="E373" s="5">
        <v>44305</v>
      </c>
      <c r="F373" s="5">
        <v>44306</v>
      </c>
      <c r="G373" s="4" t="s">
        <v>101</v>
      </c>
      <c r="H373" s="4" t="s">
        <v>32</v>
      </c>
      <c r="I373" s="6">
        <v>-5505.59</v>
      </c>
      <c r="J373" s="4" t="s">
        <v>39</v>
      </c>
      <c r="K373" s="4" t="s">
        <v>33</v>
      </c>
      <c r="L373" s="6">
        <v>-462194.28</v>
      </c>
      <c r="M373" s="6">
        <v>-5505.59</v>
      </c>
      <c r="N373" s="7">
        <f t="shared" si="5"/>
        <v>5505.59</v>
      </c>
      <c r="O373" s="4" t="s">
        <v>187</v>
      </c>
      <c r="P373" s="4" t="s">
        <v>141</v>
      </c>
      <c r="Q373" s="4" t="s">
        <v>142</v>
      </c>
      <c r="R373" s="4" t="s">
        <v>29</v>
      </c>
      <c r="S373" s="4" t="s">
        <v>36</v>
      </c>
      <c r="T373" s="4" t="s">
        <v>148</v>
      </c>
      <c r="U373" s="4" t="s">
        <v>149</v>
      </c>
      <c r="V373" s="4" t="s">
        <v>29</v>
      </c>
      <c r="W373" s="4" t="s">
        <v>150</v>
      </c>
      <c r="X373" s="4" t="s">
        <v>29</v>
      </c>
      <c r="Y373" s="4" t="s">
        <v>29</v>
      </c>
      <c r="Z373" s="5"/>
      <c r="AA373" s="4" t="s">
        <v>29</v>
      </c>
      <c r="AB373" s="4" t="s">
        <v>29</v>
      </c>
      <c r="AC373" s="4" t="s">
        <v>29</v>
      </c>
      <c r="AD373" s="6">
        <v>0</v>
      </c>
    </row>
    <row r="374" spans="1:30" x14ac:dyDescent="0.25">
      <c r="A374" s="3" t="s">
        <v>29</v>
      </c>
      <c r="B374" s="4" t="s">
        <v>1931</v>
      </c>
      <c r="C374" s="4" t="s">
        <v>3381</v>
      </c>
      <c r="D374" s="5">
        <v>44369</v>
      </c>
      <c r="E374" s="5">
        <v>44369</v>
      </c>
      <c r="F374" s="5">
        <v>44379</v>
      </c>
      <c r="G374" s="4" t="s">
        <v>315</v>
      </c>
      <c r="H374" s="4" t="s">
        <v>32</v>
      </c>
      <c r="I374" s="6">
        <v>-5417.49</v>
      </c>
      <c r="J374" s="4" t="s">
        <v>39</v>
      </c>
      <c r="K374" s="4" t="s">
        <v>33</v>
      </c>
      <c r="L374" s="6">
        <v>-454798.29</v>
      </c>
      <c r="M374" s="6">
        <v>-5417.49</v>
      </c>
      <c r="N374" s="7">
        <f t="shared" si="5"/>
        <v>5417.49</v>
      </c>
      <c r="O374" s="4" t="s">
        <v>3382</v>
      </c>
      <c r="P374" s="4" t="s">
        <v>2866</v>
      </c>
      <c r="Q374" s="4" t="s">
        <v>2103</v>
      </c>
      <c r="R374" s="4" t="s">
        <v>29</v>
      </c>
      <c r="S374" s="4" t="s">
        <v>36</v>
      </c>
      <c r="T374" s="4" t="s">
        <v>3383</v>
      </c>
      <c r="U374" s="4" t="s">
        <v>29</v>
      </c>
      <c r="V374" s="4" t="s">
        <v>29</v>
      </c>
      <c r="W374" s="4" t="s">
        <v>29</v>
      </c>
      <c r="X374" s="4" t="s">
        <v>1933</v>
      </c>
      <c r="Y374" s="4" t="s">
        <v>29</v>
      </c>
      <c r="Z374" s="5"/>
      <c r="AA374" s="4" t="s">
        <v>29</v>
      </c>
      <c r="AB374" s="4" t="s">
        <v>29</v>
      </c>
      <c r="AC374" s="4" t="s">
        <v>29</v>
      </c>
      <c r="AD374" s="6">
        <v>0</v>
      </c>
    </row>
    <row r="375" spans="1:30" x14ac:dyDescent="0.25">
      <c r="A375" s="3" t="s">
        <v>29</v>
      </c>
      <c r="B375" s="4" t="s">
        <v>1931</v>
      </c>
      <c r="C375" s="4" t="s">
        <v>2039</v>
      </c>
      <c r="D375" s="5">
        <v>44282</v>
      </c>
      <c r="E375" s="5">
        <v>44276</v>
      </c>
      <c r="F375" s="5">
        <v>44282</v>
      </c>
      <c r="G375" s="4" t="s">
        <v>1185</v>
      </c>
      <c r="H375" s="4" t="s">
        <v>32</v>
      </c>
      <c r="I375" s="6">
        <v>-5389.15</v>
      </c>
      <c r="J375" s="4" t="s">
        <v>39</v>
      </c>
      <c r="K375" s="4" t="s">
        <v>33</v>
      </c>
      <c r="L375" s="6">
        <v>-452419.14</v>
      </c>
      <c r="M375" s="6">
        <v>-5389.15</v>
      </c>
      <c r="N375" s="7">
        <f t="shared" si="5"/>
        <v>5389.15</v>
      </c>
      <c r="O375" s="4" t="s">
        <v>2040</v>
      </c>
      <c r="P375" s="4" t="s">
        <v>2040</v>
      </c>
      <c r="Q375" s="4" t="s">
        <v>1932</v>
      </c>
      <c r="R375" s="4" t="s">
        <v>29</v>
      </c>
      <c r="S375" s="4" t="s">
        <v>36</v>
      </c>
      <c r="T375" s="4" t="s">
        <v>2041</v>
      </c>
      <c r="U375" s="4" t="s">
        <v>29</v>
      </c>
      <c r="V375" s="4" t="s">
        <v>29</v>
      </c>
      <c r="W375" s="4" t="s">
        <v>29</v>
      </c>
      <c r="X375" s="4" t="s">
        <v>1933</v>
      </c>
      <c r="Y375" s="4" t="s">
        <v>3384</v>
      </c>
      <c r="Z375" s="5">
        <v>44390</v>
      </c>
      <c r="AA375" s="4" t="s">
        <v>29</v>
      </c>
      <c r="AB375" s="4" t="s">
        <v>29</v>
      </c>
      <c r="AC375" s="4" t="s">
        <v>29</v>
      </c>
      <c r="AD375" s="6">
        <v>0</v>
      </c>
    </row>
    <row r="376" spans="1:30" x14ac:dyDescent="0.25">
      <c r="A376" s="3" t="s">
        <v>29</v>
      </c>
      <c r="B376" s="4" t="s">
        <v>1173</v>
      </c>
      <c r="C376" s="4" t="s">
        <v>3385</v>
      </c>
      <c r="D376" s="5">
        <v>44335</v>
      </c>
      <c r="E376" s="5">
        <v>44335</v>
      </c>
      <c r="F376" s="5">
        <v>44347</v>
      </c>
      <c r="G376" s="4" t="s">
        <v>101</v>
      </c>
      <c r="H376" s="4" t="s">
        <v>32</v>
      </c>
      <c r="I376" s="6">
        <v>-5377.35</v>
      </c>
      <c r="J376" s="4" t="s">
        <v>39</v>
      </c>
      <c r="K376" s="4" t="s">
        <v>33</v>
      </c>
      <c r="L376" s="6">
        <v>-451428.53</v>
      </c>
      <c r="M376" s="6">
        <v>-5377.35</v>
      </c>
      <c r="N376" s="7">
        <f t="shared" si="5"/>
        <v>5377.35</v>
      </c>
      <c r="O376" s="4" t="s">
        <v>1725</v>
      </c>
      <c r="P376" s="4" t="s">
        <v>1175</v>
      </c>
      <c r="Q376" s="4" t="s">
        <v>1176</v>
      </c>
      <c r="R376" s="4" t="s">
        <v>29</v>
      </c>
      <c r="S376" s="4" t="s">
        <v>36</v>
      </c>
      <c r="T376" s="4" t="s">
        <v>1726</v>
      </c>
      <c r="U376" s="4" t="s">
        <v>149</v>
      </c>
      <c r="V376" s="4" t="s">
        <v>29</v>
      </c>
      <c r="W376" s="4" t="s">
        <v>1594</v>
      </c>
      <c r="X376" s="4" t="s">
        <v>29</v>
      </c>
      <c r="Y376" s="4" t="s">
        <v>29</v>
      </c>
      <c r="Z376" s="5"/>
      <c r="AA376" s="4" t="s">
        <v>29</v>
      </c>
      <c r="AB376" s="4" t="s">
        <v>29</v>
      </c>
      <c r="AC376" s="4" t="s">
        <v>29</v>
      </c>
      <c r="AD376" s="6">
        <v>0</v>
      </c>
    </row>
    <row r="377" spans="1:30" x14ac:dyDescent="0.25">
      <c r="A377" s="3" t="s">
        <v>29</v>
      </c>
      <c r="B377" s="4" t="s">
        <v>1067</v>
      </c>
      <c r="C377" s="4" t="s">
        <v>3386</v>
      </c>
      <c r="D377" s="5">
        <v>44374</v>
      </c>
      <c r="E377" s="5">
        <v>44316</v>
      </c>
      <c r="F377" s="5">
        <v>44381</v>
      </c>
      <c r="G377" s="4" t="s">
        <v>31</v>
      </c>
      <c r="H377" s="4" t="s">
        <v>33</v>
      </c>
      <c r="I377" s="6">
        <v>-455988</v>
      </c>
      <c r="J377" s="4" t="s">
        <v>40</v>
      </c>
      <c r="K377" s="4" t="s">
        <v>33</v>
      </c>
      <c r="L377" s="6">
        <v>-455988</v>
      </c>
      <c r="M377" s="6">
        <v>-5367.72</v>
      </c>
      <c r="N377" s="7">
        <f t="shared" si="5"/>
        <v>5367.72</v>
      </c>
      <c r="O377" s="4" t="s">
        <v>3387</v>
      </c>
      <c r="P377" s="4" t="s">
        <v>1068</v>
      </c>
      <c r="Q377" s="4" t="s">
        <v>3388</v>
      </c>
      <c r="R377" s="4" t="s">
        <v>29</v>
      </c>
      <c r="S377" s="4" t="s">
        <v>36</v>
      </c>
      <c r="T377" s="4" t="s">
        <v>3389</v>
      </c>
      <c r="U377" s="4" t="s">
        <v>29</v>
      </c>
      <c r="V377" s="4" t="s">
        <v>29</v>
      </c>
      <c r="W377" s="4" t="s">
        <v>29</v>
      </c>
      <c r="X377" s="4" t="s">
        <v>29</v>
      </c>
      <c r="Y377" s="4" t="s">
        <v>2952</v>
      </c>
      <c r="Z377" s="5">
        <v>44391</v>
      </c>
      <c r="AA377" s="4" t="s">
        <v>29</v>
      </c>
      <c r="AB377" s="4" t="s">
        <v>29</v>
      </c>
      <c r="AC377" s="4" t="s">
        <v>29</v>
      </c>
      <c r="AD377" s="6">
        <v>0</v>
      </c>
    </row>
    <row r="378" spans="1:30" x14ac:dyDescent="0.25">
      <c r="A378" s="3" t="s">
        <v>29</v>
      </c>
      <c r="B378" s="4" t="s">
        <v>1931</v>
      </c>
      <c r="C378" s="4" t="s">
        <v>3390</v>
      </c>
      <c r="D378" s="5">
        <v>44336</v>
      </c>
      <c r="E378" s="5">
        <v>44336</v>
      </c>
      <c r="F378" s="5">
        <v>44338</v>
      </c>
      <c r="G378" s="4" t="s">
        <v>315</v>
      </c>
      <c r="H378" s="4" t="s">
        <v>32</v>
      </c>
      <c r="I378" s="6">
        <v>-5305.93</v>
      </c>
      <c r="J378" s="4" t="s">
        <v>39</v>
      </c>
      <c r="K378" s="4" t="s">
        <v>33</v>
      </c>
      <c r="L378" s="6">
        <v>-445432.82</v>
      </c>
      <c r="M378" s="6">
        <v>-5305.93</v>
      </c>
      <c r="N378" s="7">
        <f t="shared" si="5"/>
        <v>5305.93</v>
      </c>
      <c r="O378" s="4" t="s">
        <v>3391</v>
      </c>
      <c r="P378" s="4" t="s">
        <v>3111</v>
      </c>
      <c r="Q378" s="4" t="s">
        <v>2013</v>
      </c>
      <c r="R378" s="4" t="s">
        <v>29</v>
      </c>
      <c r="S378" s="4" t="s">
        <v>36</v>
      </c>
      <c r="T378" s="4" t="s">
        <v>3392</v>
      </c>
      <c r="U378" s="4" t="s">
        <v>29</v>
      </c>
      <c r="V378" s="4" t="s">
        <v>29</v>
      </c>
      <c r="W378" s="4" t="s">
        <v>29</v>
      </c>
      <c r="X378" s="4" t="s">
        <v>1933</v>
      </c>
      <c r="Y378" s="4" t="s">
        <v>29</v>
      </c>
      <c r="Z378" s="5"/>
      <c r="AA378" s="4" t="s">
        <v>29</v>
      </c>
      <c r="AB378" s="4" t="s">
        <v>29</v>
      </c>
      <c r="AC378" s="4" t="s">
        <v>29</v>
      </c>
      <c r="AD378" s="6">
        <v>0</v>
      </c>
    </row>
    <row r="379" spans="1:30" x14ac:dyDescent="0.25">
      <c r="A379" s="3" t="s">
        <v>29</v>
      </c>
      <c r="B379" s="4" t="s">
        <v>1173</v>
      </c>
      <c r="C379" s="4" t="s">
        <v>1402</v>
      </c>
      <c r="D379" s="5">
        <v>44132</v>
      </c>
      <c r="E379" s="5">
        <v>44132</v>
      </c>
      <c r="F379" s="5">
        <v>44133</v>
      </c>
      <c r="G379" s="4" t="s">
        <v>101</v>
      </c>
      <c r="H379" s="4" t="s">
        <v>32</v>
      </c>
      <c r="I379" s="6">
        <v>-5191.28</v>
      </c>
      <c r="J379" s="4" t="s">
        <v>39</v>
      </c>
      <c r="K379" s="4" t="s">
        <v>33</v>
      </c>
      <c r="L379" s="6">
        <v>-435807.96</v>
      </c>
      <c r="M379" s="6">
        <v>-5191.28</v>
      </c>
      <c r="N379" s="7">
        <f t="shared" si="5"/>
        <v>5191.28</v>
      </c>
      <c r="O379" s="4" t="s">
        <v>1403</v>
      </c>
      <c r="P379" s="4" t="s">
        <v>1257</v>
      </c>
      <c r="Q379" s="4" t="s">
        <v>1404</v>
      </c>
      <c r="R379" s="4" t="s">
        <v>29</v>
      </c>
      <c r="S379" s="4" t="s">
        <v>36</v>
      </c>
      <c r="T379" s="4" t="s">
        <v>1405</v>
      </c>
      <c r="U379" s="4" t="s">
        <v>1406</v>
      </c>
      <c r="V379" s="4" t="s">
        <v>29</v>
      </c>
      <c r="W379" s="4" t="s">
        <v>1407</v>
      </c>
      <c r="X379" s="4" t="s">
        <v>29</v>
      </c>
      <c r="Y379" s="4" t="s">
        <v>29</v>
      </c>
      <c r="Z379" s="5"/>
      <c r="AA379" s="4" t="s">
        <v>29</v>
      </c>
      <c r="AB379" s="4" t="s">
        <v>29</v>
      </c>
      <c r="AC379" s="4" t="s">
        <v>29</v>
      </c>
      <c r="AD379" s="6">
        <v>0</v>
      </c>
    </row>
    <row r="380" spans="1:30" x14ac:dyDescent="0.25">
      <c r="A380" s="3" t="s">
        <v>29</v>
      </c>
      <c r="B380" s="4" t="s">
        <v>1931</v>
      </c>
      <c r="C380" s="4" t="s">
        <v>2042</v>
      </c>
      <c r="D380" s="5">
        <v>44276</v>
      </c>
      <c r="E380" s="5">
        <v>44276</v>
      </c>
      <c r="F380" s="5">
        <v>44282</v>
      </c>
      <c r="G380" s="4" t="s">
        <v>1185</v>
      </c>
      <c r="H380" s="4" t="s">
        <v>32</v>
      </c>
      <c r="I380" s="6">
        <v>-5183.7700000000004</v>
      </c>
      <c r="J380" s="4" t="s">
        <v>39</v>
      </c>
      <c r="K380" s="4" t="s">
        <v>33</v>
      </c>
      <c r="L380" s="6">
        <v>-435177.49</v>
      </c>
      <c r="M380" s="6">
        <v>-5183.7700000000004</v>
      </c>
      <c r="N380" s="7">
        <f t="shared" si="5"/>
        <v>5183.7700000000004</v>
      </c>
      <c r="O380" s="4" t="s">
        <v>2043</v>
      </c>
      <c r="P380" s="4" t="s">
        <v>2043</v>
      </c>
      <c r="Q380" s="4" t="s">
        <v>1932</v>
      </c>
      <c r="R380" s="4" t="s">
        <v>29</v>
      </c>
      <c r="S380" s="4" t="s">
        <v>36</v>
      </c>
      <c r="T380" s="4" t="s">
        <v>2044</v>
      </c>
      <c r="U380" s="4" t="s">
        <v>1198</v>
      </c>
      <c r="V380" s="4" t="s">
        <v>29</v>
      </c>
      <c r="W380" s="4" t="s">
        <v>1199</v>
      </c>
      <c r="X380" s="4" t="s">
        <v>1933</v>
      </c>
      <c r="Y380" s="4" t="s">
        <v>3393</v>
      </c>
      <c r="Z380" s="5">
        <v>44390</v>
      </c>
      <c r="AA380" s="4" t="s">
        <v>29</v>
      </c>
      <c r="AB380" s="4" t="s">
        <v>29</v>
      </c>
      <c r="AC380" s="4" t="s">
        <v>29</v>
      </c>
      <c r="AD380" s="6">
        <v>0</v>
      </c>
    </row>
    <row r="381" spans="1:30" x14ac:dyDescent="0.25">
      <c r="A381" s="3" t="s">
        <v>29</v>
      </c>
      <c r="B381" s="4" t="s">
        <v>100</v>
      </c>
      <c r="C381" s="4" t="s">
        <v>3394</v>
      </c>
      <c r="D381" s="5">
        <v>44326</v>
      </c>
      <c r="E381" s="5">
        <v>44326</v>
      </c>
      <c r="F381" s="5">
        <v>44327</v>
      </c>
      <c r="G381" s="4" t="s">
        <v>101</v>
      </c>
      <c r="H381" s="4" t="s">
        <v>32</v>
      </c>
      <c r="I381" s="6">
        <v>-5167.33</v>
      </c>
      <c r="J381" s="4" t="s">
        <v>39</v>
      </c>
      <c r="K381" s="4" t="s">
        <v>33</v>
      </c>
      <c r="L381" s="6">
        <v>-433797.35</v>
      </c>
      <c r="M381" s="6">
        <v>-5167.33</v>
      </c>
      <c r="N381" s="7">
        <f t="shared" si="5"/>
        <v>5167.33</v>
      </c>
      <c r="O381" s="4" t="s">
        <v>3395</v>
      </c>
      <c r="P381" s="4" t="s">
        <v>141</v>
      </c>
      <c r="Q381" s="4" t="s">
        <v>142</v>
      </c>
      <c r="R381" s="4" t="s">
        <v>29</v>
      </c>
      <c r="S381" s="4" t="s">
        <v>36</v>
      </c>
      <c r="T381" s="4" t="s">
        <v>148</v>
      </c>
      <c r="U381" s="4" t="s">
        <v>149</v>
      </c>
      <c r="V381" s="4" t="s">
        <v>29</v>
      </c>
      <c r="W381" s="4" t="s">
        <v>150</v>
      </c>
      <c r="X381" s="4" t="s">
        <v>29</v>
      </c>
      <c r="Y381" s="4" t="s">
        <v>29</v>
      </c>
      <c r="Z381" s="5"/>
      <c r="AA381" s="4" t="s">
        <v>29</v>
      </c>
      <c r="AB381" s="4" t="s">
        <v>29</v>
      </c>
      <c r="AC381" s="4" t="s">
        <v>29</v>
      </c>
      <c r="AD381" s="6">
        <v>0</v>
      </c>
    </row>
    <row r="382" spans="1:30" x14ac:dyDescent="0.25">
      <c r="A382" s="3" t="s">
        <v>29</v>
      </c>
      <c r="B382" s="4" t="s">
        <v>1931</v>
      </c>
      <c r="C382" s="4" t="s">
        <v>3396</v>
      </c>
      <c r="D382" s="5">
        <v>44360</v>
      </c>
      <c r="E382" s="5">
        <v>44344</v>
      </c>
      <c r="F382" s="5">
        <v>44360</v>
      </c>
      <c r="G382" s="4" t="s">
        <v>1185</v>
      </c>
      <c r="H382" s="4" t="s">
        <v>32</v>
      </c>
      <c r="I382" s="6">
        <v>-5141.25</v>
      </c>
      <c r="J382" s="4" t="s">
        <v>39</v>
      </c>
      <c r="K382" s="4" t="s">
        <v>33</v>
      </c>
      <c r="L382" s="6">
        <v>-431607.94</v>
      </c>
      <c r="M382" s="6">
        <v>-5141.25</v>
      </c>
      <c r="N382" s="7">
        <f t="shared" si="5"/>
        <v>5141.25</v>
      </c>
      <c r="O382" s="4" t="s">
        <v>3397</v>
      </c>
      <c r="P382" s="4" t="s">
        <v>3397</v>
      </c>
      <c r="Q382" s="4" t="s">
        <v>2644</v>
      </c>
      <c r="R382" s="4" t="s">
        <v>29</v>
      </c>
      <c r="S382" s="4" t="s">
        <v>36</v>
      </c>
      <c r="T382" s="4" t="s">
        <v>164</v>
      </c>
      <c r="U382" s="4" t="s">
        <v>29</v>
      </c>
      <c r="V382" s="4" t="s">
        <v>29</v>
      </c>
      <c r="W382" s="4" t="s">
        <v>29</v>
      </c>
      <c r="X382" s="4" t="s">
        <v>1933</v>
      </c>
      <c r="Y382" s="4" t="s">
        <v>29</v>
      </c>
      <c r="Z382" s="5"/>
      <c r="AA382" s="4" t="s">
        <v>29</v>
      </c>
      <c r="AB382" s="4" t="s">
        <v>29</v>
      </c>
      <c r="AC382" s="4" t="s">
        <v>29</v>
      </c>
      <c r="AD382" s="6">
        <v>0</v>
      </c>
    </row>
    <row r="383" spans="1:30" x14ac:dyDescent="0.25">
      <c r="A383" s="3" t="s">
        <v>29</v>
      </c>
      <c r="B383" s="4" t="s">
        <v>1173</v>
      </c>
      <c r="C383" s="4" t="s">
        <v>1792</v>
      </c>
      <c r="D383" s="5">
        <v>44312</v>
      </c>
      <c r="E383" s="5">
        <v>44312</v>
      </c>
      <c r="F383" s="5">
        <v>44313</v>
      </c>
      <c r="G383" s="4" t="s">
        <v>101</v>
      </c>
      <c r="H383" s="4" t="s">
        <v>32</v>
      </c>
      <c r="I383" s="6">
        <v>-5122.32</v>
      </c>
      <c r="J383" s="4" t="s">
        <v>39</v>
      </c>
      <c r="K383" s="4" t="s">
        <v>33</v>
      </c>
      <c r="L383" s="6">
        <v>-430018.76</v>
      </c>
      <c r="M383" s="6">
        <v>-5122.32</v>
      </c>
      <c r="N383" s="7">
        <f t="shared" si="5"/>
        <v>5122.32</v>
      </c>
      <c r="O383" s="4" t="s">
        <v>1793</v>
      </c>
      <c r="P383" s="4" t="s">
        <v>1526</v>
      </c>
      <c r="Q383" s="4" t="s">
        <v>1527</v>
      </c>
      <c r="R383" s="4" t="s">
        <v>29</v>
      </c>
      <c r="S383" s="4" t="s">
        <v>36</v>
      </c>
      <c r="T383" s="4" t="s">
        <v>1641</v>
      </c>
      <c r="U383" s="4" t="s">
        <v>159</v>
      </c>
      <c r="V383" s="4" t="s">
        <v>29</v>
      </c>
      <c r="W383" s="4" t="s">
        <v>1665</v>
      </c>
      <c r="X383" s="4" t="s">
        <v>29</v>
      </c>
      <c r="Y383" s="4" t="s">
        <v>29</v>
      </c>
      <c r="Z383" s="5"/>
      <c r="AA383" s="4" t="s">
        <v>29</v>
      </c>
      <c r="AB383" s="4" t="s">
        <v>29</v>
      </c>
      <c r="AC383" s="4" t="s">
        <v>29</v>
      </c>
      <c r="AD383" s="6">
        <v>0</v>
      </c>
    </row>
    <row r="384" spans="1:30" x14ac:dyDescent="0.25">
      <c r="A384" s="3" t="s">
        <v>29</v>
      </c>
      <c r="B384" s="4" t="s">
        <v>1931</v>
      </c>
      <c r="C384" s="4" t="s">
        <v>3398</v>
      </c>
      <c r="D384" s="5">
        <v>44347</v>
      </c>
      <c r="E384" s="5">
        <v>44347</v>
      </c>
      <c r="F384" s="5">
        <v>44348</v>
      </c>
      <c r="G384" s="4" t="s">
        <v>315</v>
      </c>
      <c r="H384" s="4" t="s">
        <v>32</v>
      </c>
      <c r="I384" s="6">
        <v>-5048.54</v>
      </c>
      <c r="J384" s="4" t="s">
        <v>39</v>
      </c>
      <c r="K384" s="4" t="s">
        <v>33</v>
      </c>
      <c r="L384" s="6">
        <v>-423824.93</v>
      </c>
      <c r="M384" s="6">
        <v>-5048.54</v>
      </c>
      <c r="N384" s="7">
        <f t="shared" si="5"/>
        <v>5048.54</v>
      </c>
      <c r="O384" s="4" t="s">
        <v>3399</v>
      </c>
      <c r="P384" s="4" t="s">
        <v>2689</v>
      </c>
      <c r="Q384" s="4" t="s">
        <v>2505</v>
      </c>
      <c r="R384" s="4" t="s">
        <v>29</v>
      </c>
      <c r="S384" s="4" t="s">
        <v>36</v>
      </c>
      <c r="T384" s="4" t="s">
        <v>3400</v>
      </c>
      <c r="U384" s="4" t="s">
        <v>29</v>
      </c>
      <c r="V384" s="4" t="s">
        <v>29</v>
      </c>
      <c r="W384" s="4" t="s">
        <v>29</v>
      </c>
      <c r="X384" s="4" t="s">
        <v>1933</v>
      </c>
      <c r="Y384" s="4" t="s">
        <v>29</v>
      </c>
      <c r="Z384" s="5"/>
      <c r="AA384" s="4" t="s">
        <v>29</v>
      </c>
      <c r="AB384" s="4" t="s">
        <v>29</v>
      </c>
      <c r="AC384" s="4" t="s">
        <v>29</v>
      </c>
      <c r="AD384" s="6">
        <v>0</v>
      </c>
    </row>
    <row r="385" spans="1:30" x14ac:dyDescent="0.25">
      <c r="A385" s="3" t="s">
        <v>29</v>
      </c>
      <c r="B385" s="4" t="s">
        <v>1931</v>
      </c>
      <c r="C385" s="4" t="s">
        <v>1730</v>
      </c>
      <c r="D385" s="5">
        <v>44354</v>
      </c>
      <c r="E385" s="5">
        <v>44354</v>
      </c>
      <c r="F385" s="5">
        <v>44359</v>
      </c>
      <c r="G385" s="4" t="s">
        <v>1185</v>
      </c>
      <c r="H385" s="4" t="s">
        <v>32</v>
      </c>
      <c r="I385" s="6">
        <v>-5039.62</v>
      </c>
      <c r="J385" s="4" t="s">
        <v>39</v>
      </c>
      <c r="K385" s="4" t="s">
        <v>33</v>
      </c>
      <c r="L385" s="6">
        <v>-423076.1</v>
      </c>
      <c r="M385" s="6">
        <v>-5039.62</v>
      </c>
      <c r="N385" s="7">
        <f t="shared" si="5"/>
        <v>5039.62</v>
      </c>
      <c r="O385" s="4" t="s">
        <v>3401</v>
      </c>
      <c r="P385" s="4" t="s">
        <v>3401</v>
      </c>
      <c r="Q385" s="4" t="s">
        <v>2278</v>
      </c>
      <c r="R385" s="4" t="s">
        <v>29</v>
      </c>
      <c r="S385" s="4" t="s">
        <v>36</v>
      </c>
      <c r="T385" s="4" t="s">
        <v>3402</v>
      </c>
      <c r="U385" s="4" t="s">
        <v>1852</v>
      </c>
      <c r="V385" s="4" t="s">
        <v>29</v>
      </c>
      <c r="W385" s="4" t="s">
        <v>3403</v>
      </c>
      <c r="X385" s="4" t="s">
        <v>1933</v>
      </c>
      <c r="Y385" s="4" t="s">
        <v>29</v>
      </c>
      <c r="Z385" s="5"/>
      <c r="AA385" s="4" t="s">
        <v>29</v>
      </c>
      <c r="AB385" s="4" t="s">
        <v>29</v>
      </c>
      <c r="AC385" s="4" t="s">
        <v>29</v>
      </c>
      <c r="AD385" s="6">
        <v>0</v>
      </c>
    </row>
    <row r="386" spans="1:30" x14ac:dyDescent="0.25">
      <c r="A386" s="3" t="s">
        <v>29</v>
      </c>
      <c r="B386" s="4" t="s">
        <v>100</v>
      </c>
      <c r="C386" s="4" t="s">
        <v>3404</v>
      </c>
      <c r="D386" s="5">
        <v>44359</v>
      </c>
      <c r="E386" s="5">
        <v>44359</v>
      </c>
      <c r="F386" s="5">
        <v>44360</v>
      </c>
      <c r="G386" s="4" t="s">
        <v>101</v>
      </c>
      <c r="H386" s="4" t="s">
        <v>32</v>
      </c>
      <c r="I386" s="6">
        <v>-5025</v>
      </c>
      <c r="J386" s="4" t="s">
        <v>39</v>
      </c>
      <c r="K386" s="4" t="s">
        <v>33</v>
      </c>
      <c r="L386" s="6">
        <v>-421848.75</v>
      </c>
      <c r="M386" s="6">
        <v>-5025</v>
      </c>
      <c r="N386" s="7">
        <f t="shared" ref="N386:N449" si="6">ABS(M386)</f>
        <v>5025</v>
      </c>
      <c r="O386" s="4" t="s">
        <v>3405</v>
      </c>
      <c r="P386" s="4" t="s">
        <v>130</v>
      </c>
      <c r="Q386" s="4" t="s">
        <v>131</v>
      </c>
      <c r="R386" s="4" t="s">
        <v>29</v>
      </c>
      <c r="S386" s="4" t="s">
        <v>36</v>
      </c>
      <c r="T386" s="4" t="s">
        <v>153</v>
      </c>
      <c r="U386" s="4" t="s">
        <v>2795</v>
      </c>
      <c r="V386" s="4" t="s">
        <v>29</v>
      </c>
      <c r="W386" s="4" t="s">
        <v>2878</v>
      </c>
      <c r="X386" s="4" t="s">
        <v>29</v>
      </c>
      <c r="Y386" s="4" t="s">
        <v>2879</v>
      </c>
      <c r="Z386" s="5">
        <v>44395</v>
      </c>
      <c r="AA386" s="4" t="s">
        <v>29</v>
      </c>
      <c r="AB386" s="4" t="s">
        <v>29</v>
      </c>
      <c r="AC386" s="4" t="s">
        <v>29</v>
      </c>
      <c r="AD386" s="6">
        <v>0</v>
      </c>
    </row>
    <row r="387" spans="1:30" x14ac:dyDescent="0.25">
      <c r="A387" s="3" t="s">
        <v>29</v>
      </c>
      <c r="B387" s="4" t="s">
        <v>1931</v>
      </c>
      <c r="C387" s="4" t="s">
        <v>3406</v>
      </c>
      <c r="D387" s="5">
        <v>44319</v>
      </c>
      <c r="E387" s="5">
        <v>44319</v>
      </c>
      <c r="F387" s="5">
        <v>44325</v>
      </c>
      <c r="G387" s="4" t="s">
        <v>315</v>
      </c>
      <c r="H387" s="4" t="s">
        <v>32</v>
      </c>
      <c r="I387" s="6">
        <v>-5001.91</v>
      </c>
      <c r="J387" s="4" t="s">
        <v>39</v>
      </c>
      <c r="K387" s="4" t="s">
        <v>33</v>
      </c>
      <c r="L387" s="6">
        <v>-419910.34</v>
      </c>
      <c r="M387" s="6">
        <v>-5001.91</v>
      </c>
      <c r="N387" s="7">
        <f t="shared" si="6"/>
        <v>5001.91</v>
      </c>
      <c r="O387" s="4" t="s">
        <v>3407</v>
      </c>
      <c r="P387" s="4" t="s">
        <v>1734</v>
      </c>
      <c r="Q387" s="4" t="s">
        <v>1977</v>
      </c>
      <c r="R387" s="4" t="s">
        <v>29</v>
      </c>
      <c r="S387" s="4" t="s">
        <v>36</v>
      </c>
      <c r="T387" s="4" t="s">
        <v>3408</v>
      </c>
      <c r="U387" s="4" t="s">
        <v>29</v>
      </c>
      <c r="V387" s="4" t="s">
        <v>29</v>
      </c>
      <c r="W387" s="4" t="s">
        <v>29</v>
      </c>
      <c r="X387" s="4" t="s">
        <v>1933</v>
      </c>
      <c r="Y387" s="4" t="s">
        <v>3409</v>
      </c>
      <c r="Z387" s="5">
        <v>44389</v>
      </c>
      <c r="AA387" s="4" t="s">
        <v>29</v>
      </c>
      <c r="AB387" s="4" t="s">
        <v>29</v>
      </c>
      <c r="AC387" s="4" t="s">
        <v>29</v>
      </c>
      <c r="AD387" s="6">
        <v>0</v>
      </c>
    </row>
    <row r="388" spans="1:30" x14ac:dyDescent="0.25">
      <c r="A388" s="3" t="s">
        <v>29</v>
      </c>
      <c r="B388" s="4" t="s">
        <v>214</v>
      </c>
      <c r="C388" s="4" t="s">
        <v>3410</v>
      </c>
      <c r="D388" s="5">
        <v>44377</v>
      </c>
      <c r="E388" s="5">
        <v>44376</v>
      </c>
      <c r="F388" s="5">
        <v>44386</v>
      </c>
      <c r="G388" s="4" t="s">
        <v>31</v>
      </c>
      <c r="H388" s="4" t="s">
        <v>33</v>
      </c>
      <c r="I388" s="6">
        <v>-424854</v>
      </c>
      <c r="J388" s="4" t="s">
        <v>40</v>
      </c>
      <c r="K388" s="4" t="s">
        <v>33</v>
      </c>
      <c r="L388" s="6">
        <v>-424854</v>
      </c>
      <c r="M388" s="6">
        <v>-5001.22</v>
      </c>
      <c r="N388" s="7">
        <f t="shared" si="6"/>
        <v>5001.22</v>
      </c>
      <c r="O388" s="4" t="s">
        <v>3411</v>
      </c>
      <c r="P388" s="4" t="s">
        <v>3412</v>
      </c>
      <c r="Q388" s="4" t="s">
        <v>3413</v>
      </c>
      <c r="R388" s="4" t="s">
        <v>29</v>
      </c>
      <c r="S388" s="4" t="s">
        <v>36</v>
      </c>
      <c r="T388" s="4" t="s">
        <v>3414</v>
      </c>
      <c r="U388" s="4" t="s">
        <v>29</v>
      </c>
      <c r="V388" s="4" t="s">
        <v>29</v>
      </c>
      <c r="W388" s="4" t="s">
        <v>29</v>
      </c>
      <c r="X388" s="4" t="s">
        <v>29</v>
      </c>
      <c r="Y388" s="4" t="s">
        <v>29</v>
      </c>
      <c r="Z388" s="5"/>
      <c r="AA388" s="4" t="s">
        <v>29</v>
      </c>
      <c r="AB388" s="4" t="s">
        <v>29</v>
      </c>
      <c r="AC388" s="4" t="s">
        <v>29</v>
      </c>
      <c r="AD388" s="6">
        <v>0</v>
      </c>
    </row>
    <row r="389" spans="1:30" x14ac:dyDescent="0.25">
      <c r="A389" s="3" t="s">
        <v>29</v>
      </c>
      <c r="B389" s="4" t="s">
        <v>1173</v>
      </c>
      <c r="C389" s="4" t="s">
        <v>3415</v>
      </c>
      <c r="D389" s="5">
        <v>44354</v>
      </c>
      <c r="E389" s="5">
        <v>44354</v>
      </c>
      <c r="F389" s="5">
        <v>44355</v>
      </c>
      <c r="G389" s="4" t="s">
        <v>101</v>
      </c>
      <c r="H389" s="4" t="s">
        <v>32</v>
      </c>
      <c r="I389" s="6">
        <v>-4939.43</v>
      </c>
      <c r="J389" s="4" t="s">
        <v>39</v>
      </c>
      <c r="K389" s="4" t="s">
        <v>33</v>
      </c>
      <c r="L389" s="6">
        <v>-414665.15</v>
      </c>
      <c r="M389" s="6">
        <v>-4939.43</v>
      </c>
      <c r="N389" s="7">
        <f t="shared" si="6"/>
        <v>4939.43</v>
      </c>
      <c r="O389" s="4" t="s">
        <v>3416</v>
      </c>
      <c r="P389" s="4" t="s">
        <v>1177</v>
      </c>
      <c r="Q389" s="4" t="s">
        <v>1496</v>
      </c>
      <c r="R389" s="4" t="s">
        <v>29</v>
      </c>
      <c r="S389" s="4" t="s">
        <v>36</v>
      </c>
      <c r="T389" s="4" t="s">
        <v>3417</v>
      </c>
      <c r="U389" s="4" t="s">
        <v>2795</v>
      </c>
      <c r="V389" s="4" t="s">
        <v>29</v>
      </c>
      <c r="W389" s="4" t="s">
        <v>3418</v>
      </c>
      <c r="X389" s="4" t="s">
        <v>29</v>
      </c>
      <c r="Y389" s="4" t="s">
        <v>29</v>
      </c>
      <c r="Z389" s="5"/>
      <c r="AA389" s="4" t="s">
        <v>29</v>
      </c>
      <c r="AB389" s="4" t="s">
        <v>29</v>
      </c>
      <c r="AC389" s="4" t="s">
        <v>29</v>
      </c>
      <c r="AD389" s="6">
        <v>0</v>
      </c>
    </row>
    <row r="390" spans="1:30" x14ac:dyDescent="0.25">
      <c r="A390" s="3" t="s">
        <v>29</v>
      </c>
      <c r="B390" s="4" t="s">
        <v>1931</v>
      </c>
      <c r="C390" s="4" t="s">
        <v>2081</v>
      </c>
      <c r="D390" s="5">
        <v>44290</v>
      </c>
      <c r="E390" s="5">
        <v>44282</v>
      </c>
      <c r="F390" s="5">
        <v>44290</v>
      </c>
      <c r="G390" s="4" t="s">
        <v>1185</v>
      </c>
      <c r="H390" s="4" t="s">
        <v>32</v>
      </c>
      <c r="I390" s="6">
        <v>-4935</v>
      </c>
      <c r="J390" s="4" t="s">
        <v>39</v>
      </c>
      <c r="K390" s="4" t="s">
        <v>33</v>
      </c>
      <c r="L390" s="6">
        <v>-414293.25</v>
      </c>
      <c r="M390" s="6">
        <v>-4935</v>
      </c>
      <c r="N390" s="7">
        <f t="shared" si="6"/>
        <v>4935</v>
      </c>
      <c r="O390" s="4" t="s">
        <v>2082</v>
      </c>
      <c r="P390" s="4" t="s">
        <v>2082</v>
      </c>
      <c r="Q390" s="4" t="s">
        <v>2083</v>
      </c>
      <c r="R390" s="4" t="s">
        <v>29</v>
      </c>
      <c r="S390" s="4" t="s">
        <v>36</v>
      </c>
      <c r="T390" s="4" t="s">
        <v>2084</v>
      </c>
      <c r="U390" s="4" t="s">
        <v>29</v>
      </c>
      <c r="V390" s="4" t="s">
        <v>29</v>
      </c>
      <c r="W390" s="4" t="s">
        <v>29</v>
      </c>
      <c r="X390" s="4" t="s">
        <v>1933</v>
      </c>
      <c r="Y390" s="4" t="s">
        <v>3419</v>
      </c>
      <c r="Z390" s="5">
        <v>44390</v>
      </c>
      <c r="AA390" s="4" t="s">
        <v>29</v>
      </c>
      <c r="AB390" s="4" t="s">
        <v>29</v>
      </c>
      <c r="AC390" s="4" t="s">
        <v>29</v>
      </c>
      <c r="AD390" s="6">
        <v>0</v>
      </c>
    </row>
    <row r="391" spans="1:30" x14ac:dyDescent="0.25">
      <c r="A391" s="3" t="s">
        <v>29</v>
      </c>
      <c r="B391" s="4" t="s">
        <v>1931</v>
      </c>
      <c r="C391" s="4" t="s">
        <v>2306</v>
      </c>
      <c r="D391" s="5">
        <v>44310</v>
      </c>
      <c r="E391" s="5">
        <v>44307</v>
      </c>
      <c r="F391" s="5">
        <v>44310</v>
      </c>
      <c r="G391" s="4" t="s">
        <v>1185</v>
      </c>
      <c r="H391" s="4" t="s">
        <v>32</v>
      </c>
      <c r="I391" s="6">
        <v>-4907.99</v>
      </c>
      <c r="J391" s="4" t="s">
        <v>39</v>
      </c>
      <c r="K391" s="4" t="s">
        <v>33</v>
      </c>
      <c r="L391" s="6">
        <v>-412025.76</v>
      </c>
      <c r="M391" s="6">
        <v>-4907.99</v>
      </c>
      <c r="N391" s="7">
        <f t="shared" si="6"/>
        <v>4907.99</v>
      </c>
      <c r="O391" s="4" t="s">
        <v>2307</v>
      </c>
      <c r="P391" s="4" t="s">
        <v>2307</v>
      </c>
      <c r="Q391" s="4" t="s">
        <v>2308</v>
      </c>
      <c r="R391" s="4" t="s">
        <v>29</v>
      </c>
      <c r="S391" s="4" t="s">
        <v>36</v>
      </c>
      <c r="T391" s="4" t="s">
        <v>2309</v>
      </c>
      <c r="U391" s="4" t="s">
        <v>29</v>
      </c>
      <c r="V391" s="4" t="s">
        <v>29</v>
      </c>
      <c r="W391" s="4" t="s">
        <v>29</v>
      </c>
      <c r="X391" s="4" t="s">
        <v>1933</v>
      </c>
      <c r="Y391" s="4" t="s">
        <v>29</v>
      </c>
      <c r="Z391" s="5"/>
      <c r="AA391" s="4" t="s">
        <v>29</v>
      </c>
      <c r="AB391" s="4" t="s">
        <v>29</v>
      </c>
      <c r="AC391" s="4" t="s">
        <v>29</v>
      </c>
      <c r="AD391" s="6">
        <v>0</v>
      </c>
    </row>
    <row r="392" spans="1:30" x14ac:dyDescent="0.25">
      <c r="A392" s="3" t="s">
        <v>29</v>
      </c>
      <c r="B392" s="4" t="s">
        <v>310</v>
      </c>
      <c r="C392" s="4" t="s">
        <v>3420</v>
      </c>
      <c r="D392" s="5">
        <v>44377</v>
      </c>
      <c r="E392" s="5">
        <v>44317</v>
      </c>
      <c r="F392" s="5">
        <v>44385</v>
      </c>
      <c r="G392" s="4" t="s">
        <v>31</v>
      </c>
      <c r="H392" s="4" t="s">
        <v>33</v>
      </c>
      <c r="I392" s="6">
        <v>-416456</v>
      </c>
      <c r="J392" s="4" t="s">
        <v>40</v>
      </c>
      <c r="K392" s="4" t="s">
        <v>33</v>
      </c>
      <c r="L392" s="6">
        <v>-416456</v>
      </c>
      <c r="M392" s="6">
        <v>-4902.37</v>
      </c>
      <c r="N392" s="7">
        <f t="shared" si="6"/>
        <v>4902.37</v>
      </c>
      <c r="O392" s="4" t="s">
        <v>3421</v>
      </c>
      <c r="P392" s="4" t="s">
        <v>3422</v>
      </c>
      <c r="Q392" s="4" t="s">
        <v>3423</v>
      </c>
      <c r="R392" s="4" t="s">
        <v>29</v>
      </c>
      <c r="S392" s="4" t="s">
        <v>36</v>
      </c>
      <c r="T392" s="4" t="s">
        <v>3424</v>
      </c>
      <c r="U392" s="4" t="s">
        <v>29</v>
      </c>
      <c r="V392" s="4" t="s">
        <v>29</v>
      </c>
      <c r="W392" s="4" t="s">
        <v>29</v>
      </c>
      <c r="X392" s="4" t="s">
        <v>29</v>
      </c>
      <c r="Y392" s="4" t="s">
        <v>3425</v>
      </c>
      <c r="Z392" s="5">
        <v>44391</v>
      </c>
      <c r="AA392" s="4" t="s">
        <v>29</v>
      </c>
      <c r="AB392" s="4" t="s">
        <v>29</v>
      </c>
      <c r="AC392" s="4" t="s">
        <v>29</v>
      </c>
      <c r="AD392" s="6">
        <v>0</v>
      </c>
    </row>
    <row r="393" spans="1:30" x14ac:dyDescent="0.25">
      <c r="A393" s="3" t="s">
        <v>29</v>
      </c>
      <c r="B393" s="4" t="s">
        <v>100</v>
      </c>
      <c r="C393" s="4" t="s">
        <v>119</v>
      </c>
      <c r="D393" s="5">
        <v>44222</v>
      </c>
      <c r="E393" s="5">
        <v>44222</v>
      </c>
      <c r="F393" s="5">
        <v>44223</v>
      </c>
      <c r="G393" s="4" t="s">
        <v>101</v>
      </c>
      <c r="H393" s="4" t="s">
        <v>32</v>
      </c>
      <c r="I393" s="6">
        <v>-4901.3599999999997</v>
      </c>
      <c r="J393" s="4" t="s">
        <v>39</v>
      </c>
      <c r="K393" s="4" t="s">
        <v>33</v>
      </c>
      <c r="L393" s="6">
        <v>-411469.17</v>
      </c>
      <c r="M393" s="6">
        <v>-4901.3599999999997</v>
      </c>
      <c r="N393" s="7">
        <f t="shared" si="6"/>
        <v>4901.3599999999997</v>
      </c>
      <c r="O393" s="4" t="s">
        <v>120</v>
      </c>
      <c r="P393" s="4" t="s">
        <v>114</v>
      </c>
      <c r="Q393" s="4" t="s">
        <v>115</v>
      </c>
      <c r="R393" s="4" t="s">
        <v>29</v>
      </c>
      <c r="S393" s="4" t="s">
        <v>36</v>
      </c>
      <c r="T393" s="4" t="s">
        <v>116</v>
      </c>
      <c r="U393" s="4" t="s">
        <v>121</v>
      </c>
      <c r="V393" s="4" t="s">
        <v>29</v>
      </c>
      <c r="W393" s="4" t="s">
        <v>122</v>
      </c>
      <c r="X393" s="4" t="s">
        <v>29</v>
      </c>
      <c r="Y393" s="4" t="s">
        <v>29</v>
      </c>
      <c r="Z393" s="5"/>
      <c r="AA393" s="4" t="s">
        <v>29</v>
      </c>
      <c r="AB393" s="4" t="s">
        <v>29</v>
      </c>
      <c r="AC393" s="4" t="s">
        <v>29</v>
      </c>
      <c r="AD393" s="6">
        <v>0</v>
      </c>
    </row>
    <row r="394" spans="1:30" x14ac:dyDescent="0.25">
      <c r="A394" s="3" t="s">
        <v>29</v>
      </c>
      <c r="B394" s="4" t="s">
        <v>1931</v>
      </c>
      <c r="C394" s="4" t="s">
        <v>3426</v>
      </c>
      <c r="D394" s="5">
        <v>44322</v>
      </c>
      <c r="E394" s="5">
        <v>44322</v>
      </c>
      <c r="F394" s="5">
        <v>44325</v>
      </c>
      <c r="G394" s="4" t="s">
        <v>315</v>
      </c>
      <c r="H394" s="4" t="s">
        <v>32</v>
      </c>
      <c r="I394" s="6">
        <v>-4892.8999999999996</v>
      </c>
      <c r="J394" s="4" t="s">
        <v>39</v>
      </c>
      <c r="K394" s="4" t="s">
        <v>33</v>
      </c>
      <c r="L394" s="6">
        <v>-410758.96</v>
      </c>
      <c r="M394" s="6">
        <v>-4892.8999999999996</v>
      </c>
      <c r="N394" s="7">
        <f t="shared" si="6"/>
        <v>4892.8999999999996</v>
      </c>
      <c r="O394" s="4" t="s">
        <v>3427</v>
      </c>
      <c r="P394" s="4" t="s">
        <v>3427</v>
      </c>
      <c r="Q394" s="4" t="s">
        <v>2543</v>
      </c>
      <c r="R394" s="4" t="s">
        <v>29</v>
      </c>
      <c r="S394" s="4" t="s">
        <v>36</v>
      </c>
      <c r="T394" s="4" t="s">
        <v>3428</v>
      </c>
      <c r="U394" s="4" t="s">
        <v>29</v>
      </c>
      <c r="V394" s="4" t="s">
        <v>29</v>
      </c>
      <c r="W394" s="4" t="s">
        <v>29</v>
      </c>
      <c r="X394" s="4" t="s">
        <v>1933</v>
      </c>
      <c r="Y394" s="4" t="s">
        <v>29</v>
      </c>
      <c r="Z394" s="5"/>
      <c r="AA394" s="4" t="s">
        <v>29</v>
      </c>
      <c r="AB394" s="4" t="s">
        <v>29</v>
      </c>
      <c r="AC394" s="4" t="s">
        <v>29</v>
      </c>
      <c r="AD394" s="6">
        <v>0</v>
      </c>
    </row>
    <row r="395" spans="1:30" x14ac:dyDescent="0.25">
      <c r="A395" s="3" t="s">
        <v>29</v>
      </c>
      <c r="B395" s="4" t="s">
        <v>310</v>
      </c>
      <c r="C395" s="4" t="s">
        <v>3429</v>
      </c>
      <c r="D395" s="5">
        <v>44367</v>
      </c>
      <c r="E395" s="5">
        <v>44348</v>
      </c>
      <c r="F395" s="5">
        <v>44382</v>
      </c>
      <c r="G395" s="4" t="s">
        <v>31</v>
      </c>
      <c r="H395" s="4" t="s">
        <v>33</v>
      </c>
      <c r="I395" s="6">
        <v>-413996</v>
      </c>
      <c r="J395" s="4" t="s">
        <v>40</v>
      </c>
      <c r="K395" s="4" t="s">
        <v>33</v>
      </c>
      <c r="L395" s="6">
        <v>-413996</v>
      </c>
      <c r="M395" s="6">
        <v>-4873.41</v>
      </c>
      <c r="N395" s="7">
        <f t="shared" si="6"/>
        <v>4873.41</v>
      </c>
      <c r="O395" s="4" t="s">
        <v>3430</v>
      </c>
      <c r="P395" s="4" t="s">
        <v>3431</v>
      </c>
      <c r="Q395" s="4" t="s">
        <v>3432</v>
      </c>
      <c r="R395" s="4" t="s">
        <v>29</v>
      </c>
      <c r="S395" s="4" t="s">
        <v>36</v>
      </c>
      <c r="T395" s="4" t="s">
        <v>3433</v>
      </c>
      <c r="U395" s="4" t="s">
        <v>48</v>
      </c>
      <c r="V395" s="4" t="s">
        <v>29</v>
      </c>
      <c r="W395" s="4" t="s">
        <v>29</v>
      </c>
      <c r="X395" s="4" t="s">
        <v>29</v>
      </c>
      <c r="Y395" s="4" t="s">
        <v>3434</v>
      </c>
      <c r="Z395" s="5">
        <v>44391</v>
      </c>
      <c r="AA395" s="4" t="s">
        <v>29</v>
      </c>
      <c r="AB395" s="4" t="s">
        <v>29</v>
      </c>
      <c r="AC395" s="4" t="s">
        <v>29</v>
      </c>
      <c r="AD395" s="6">
        <v>0</v>
      </c>
    </row>
    <row r="396" spans="1:30" x14ac:dyDescent="0.25">
      <c r="A396" s="3" t="s">
        <v>29</v>
      </c>
      <c r="B396" s="4" t="s">
        <v>1931</v>
      </c>
      <c r="C396" s="4" t="s">
        <v>3435</v>
      </c>
      <c r="D396" s="5">
        <v>44354</v>
      </c>
      <c r="E396" s="5">
        <v>44354</v>
      </c>
      <c r="F396" s="5">
        <v>44359</v>
      </c>
      <c r="G396" s="4" t="s">
        <v>1185</v>
      </c>
      <c r="H396" s="4" t="s">
        <v>32</v>
      </c>
      <c r="I396" s="6">
        <v>-4857.45</v>
      </c>
      <c r="J396" s="4" t="s">
        <v>39</v>
      </c>
      <c r="K396" s="4" t="s">
        <v>33</v>
      </c>
      <c r="L396" s="6">
        <v>-407782.93</v>
      </c>
      <c r="M396" s="6">
        <v>-4857.45</v>
      </c>
      <c r="N396" s="7">
        <f t="shared" si="6"/>
        <v>4857.45</v>
      </c>
      <c r="O396" s="4" t="s">
        <v>3436</v>
      </c>
      <c r="P396" s="4" t="s">
        <v>3111</v>
      </c>
      <c r="Q396" s="4" t="s">
        <v>1984</v>
      </c>
      <c r="R396" s="4" t="s">
        <v>29</v>
      </c>
      <c r="S396" s="4" t="s">
        <v>36</v>
      </c>
      <c r="T396" s="4" t="s">
        <v>3437</v>
      </c>
      <c r="U396" s="4" t="s">
        <v>1852</v>
      </c>
      <c r="V396" s="4" t="s">
        <v>29</v>
      </c>
      <c r="W396" s="4" t="s">
        <v>3215</v>
      </c>
      <c r="X396" s="4" t="s">
        <v>1933</v>
      </c>
      <c r="Y396" s="4" t="s">
        <v>29</v>
      </c>
      <c r="Z396" s="5"/>
      <c r="AA396" s="4" t="s">
        <v>29</v>
      </c>
      <c r="AB396" s="4" t="s">
        <v>29</v>
      </c>
      <c r="AC396" s="4" t="s">
        <v>29</v>
      </c>
      <c r="AD396" s="6">
        <v>0</v>
      </c>
    </row>
    <row r="397" spans="1:30" x14ac:dyDescent="0.25">
      <c r="A397" s="3" t="s">
        <v>29</v>
      </c>
      <c r="B397" s="4" t="s">
        <v>1931</v>
      </c>
      <c r="C397" s="4" t="s">
        <v>958</v>
      </c>
      <c r="D397" s="5">
        <v>44363</v>
      </c>
      <c r="E397" s="5">
        <v>44355</v>
      </c>
      <c r="F397" s="5">
        <v>44363</v>
      </c>
      <c r="G397" s="4" t="s">
        <v>1185</v>
      </c>
      <c r="H397" s="4" t="s">
        <v>32</v>
      </c>
      <c r="I397" s="6">
        <v>-4855.8</v>
      </c>
      <c r="J397" s="4" t="s">
        <v>39</v>
      </c>
      <c r="K397" s="4" t="s">
        <v>33</v>
      </c>
      <c r="L397" s="6">
        <v>-407644.41</v>
      </c>
      <c r="M397" s="6">
        <v>-4855.8</v>
      </c>
      <c r="N397" s="7">
        <f t="shared" si="6"/>
        <v>4855.8</v>
      </c>
      <c r="O397" s="4" t="s">
        <v>3438</v>
      </c>
      <c r="P397" s="4" t="s">
        <v>3438</v>
      </c>
      <c r="Q397" s="4" t="s">
        <v>1998</v>
      </c>
      <c r="R397" s="4" t="s">
        <v>29</v>
      </c>
      <c r="S397" s="4" t="s">
        <v>36</v>
      </c>
      <c r="T397" s="4" t="s">
        <v>3439</v>
      </c>
      <c r="U397" s="4" t="s">
        <v>29</v>
      </c>
      <c r="V397" s="4" t="s">
        <v>29</v>
      </c>
      <c r="W397" s="4" t="s">
        <v>29</v>
      </c>
      <c r="X397" s="4" t="s">
        <v>1933</v>
      </c>
      <c r="Y397" s="4" t="s">
        <v>29</v>
      </c>
      <c r="Z397" s="5"/>
      <c r="AA397" s="4" t="s">
        <v>29</v>
      </c>
      <c r="AB397" s="4" t="s">
        <v>29</v>
      </c>
      <c r="AC397" s="4" t="s">
        <v>29</v>
      </c>
      <c r="AD397" s="6">
        <v>0</v>
      </c>
    </row>
    <row r="398" spans="1:30" x14ac:dyDescent="0.25">
      <c r="A398" s="3" t="s">
        <v>29</v>
      </c>
      <c r="B398" s="4" t="s">
        <v>1173</v>
      </c>
      <c r="C398" s="4" t="s">
        <v>3440</v>
      </c>
      <c r="D398" s="5">
        <v>44364</v>
      </c>
      <c r="E398" s="5">
        <v>44364</v>
      </c>
      <c r="F398" s="5">
        <v>44366</v>
      </c>
      <c r="G398" s="4" t="s">
        <v>101</v>
      </c>
      <c r="H398" s="4" t="s">
        <v>32</v>
      </c>
      <c r="I398" s="6">
        <v>-4822.88</v>
      </c>
      <c r="J398" s="4" t="s">
        <v>39</v>
      </c>
      <c r="K398" s="4" t="s">
        <v>33</v>
      </c>
      <c r="L398" s="6">
        <v>-404880.78</v>
      </c>
      <c r="M398" s="6">
        <v>-4822.88</v>
      </c>
      <c r="N398" s="7">
        <f t="shared" si="6"/>
        <v>4822.88</v>
      </c>
      <c r="O398" s="4" t="s">
        <v>3441</v>
      </c>
      <c r="P398" s="4" t="s">
        <v>1526</v>
      </c>
      <c r="Q398" s="4" t="s">
        <v>1527</v>
      </c>
      <c r="R398" s="4" t="s">
        <v>29</v>
      </c>
      <c r="S398" s="4" t="s">
        <v>36</v>
      </c>
      <c r="T398" s="4" t="s">
        <v>3442</v>
      </c>
      <c r="U398" s="4" t="s">
        <v>2795</v>
      </c>
      <c r="V398" s="4" t="s">
        <v>29</v>
      </c>
      <c r="W398" s="4" t="s">
        <v>3443</v>
      </c>
      <c r="X398" s="4" t="s">
        <v>29</v>
      </c>
      <c r="Y398" s="4" t="s">
        <v>3444</v>
      </c>
      <c r="Z398" s="5">
        <v>44385</v>
      </c>
      <c r="AA398" s="4" t="s">
        <v>29</v>
      </c>
      <c r="AB398" s="4" t="s">
        <v>29</v>
      </c>
      <c r="AC398" s="4" t="s">
        <v>29</v>
      </c>
      <c r="AD398" s="6">
        <v>0</v>
      </c>
    </row>
    <row r="399" spans="1:30" x14ac:dyDescent="0.25">
      <c r="A399" s="3" t="s">
        <v>29</v>
      </c>
      <c r="B399" s="4" t="s">
        <v>1931</v>
      </c>
      <c r="C399" s="4" t="s">
        <v>916</v>
      </c>
      <c r="D399" s="5">
        <v>44321</v>
      </c>
      <c r="E399" s="5">
        <v>44301</v>
      </c>
      <c r="F399" s="5">
        <v>44321</v>
      </c>
      <c r="G399" s="4" t="s">
        <v>1185</v>
      </c>
      <c r="H399" s="4" t="s">
        <v>32</v>
      </c>
      <c r="I399" s="6">
        <v>-4814</v>
      </c>
      <c r="J399" s="4" t="s">
        <v>39</v>
      </c>
      <c r="K399" s="4" t="s">
        <v>33</v>
      </c>
      <c r="L399" s="6">
        <v>-404135.3</v>
      </c>
      <c r="M399" s="6">
        <v>-4814</v>
      </c>
      <c r="N399" s="7">
        <f t="shared" si="6"/>
        <v>4814</v>
      </c>
      <c r="O399" s="4" t="s">
        <v>3445</v>
      </c>
      <c r="P399" s="4" t="s">
        <v>3445</v>
      </c>
      <c r="Q399" s="4" t="s">
        <v>2768</v>
      </c>
      <c r="R399" s="4" t="s">
        <v>29</v>
      </c>
      <c r="S399" s="4" t="s">
        <v>36</v>
      </c>
      <c r="T399" s="4" t="s">
        <v>3446</v>
      </c>
      <c r="U399" s="4" t="s">
        <v>29</v>
      </c>
      <c r="V399" s="4" t="s">
        <v>29</v>
      </c>
      <c r="W399" s="4" t="s">
        <v>29</v>
      </c>
      <c r="X399" s="4" t="s">
        <v>1933</v>
      </c>
      <c r="Y399" s="4" t="s">
        <v>29</v>
      </c>
      <c r="Z399" s="5"/>
      <c r="AA399" s="4" t="s">
        <v>29</v>
      </c>
      <c r="AB399" s="4" t="s">
        <v>29</v>
      </c>
      <c r="AC399" s="4" t="s">
        <v>29</v>
      </c>
      <c r="AD399" s="6">
        <v>0</v>
      </c>
    </row>
    <row r="400" spans="1:30" x14ac:dyDescent="0.25">
      <c r="A400" s="3" t="s">
        <v>29</v>
      </c>
      <c r="B400" s="4" t="s">
        <v>1931</v>
      </c>
      <c r="C400" s="4" t="s">
        <v>2325</v>
      </c>
      <c r="D400" s="5">
        <v>44315</v>
      </c>
      <c r="E400" s="5">
        <v>44311</v>
      </c>
      <c r="F400" s="5">
        <v>44318</v>
      </c>
      <c r="G400" s="4" t="s">
        <v>1185</v>
      </c>
      <c r="H400" s="4" t="s">
        <v>32</v>
      </c>
      <c r="I400" s="6">
        <v>-4789.3100000000004</v>
      </c>
      <c r="J400" s="4" t="s">
        <v>39</v>
      </c>
      <c r="K400" s="4" t="s">
        <v>33</v>
      </c>
      <c r="L400" s="6">
        <v>-402062.57</v>
      </c>
      <c r="M400" s="6">
        <v>-4789.3100000000004</v>
      </c>
      <c r="N400" s="7">
        <f t="shared" si="6"/>
        <v>4789.3100000000004</v>
      </c>
      <c r="O400" s="4" t="s">
        <v>2326</v>
      </c>
      <c r="P400" s="4" t="s">
        <v>2326</v>
      </c>
      <c r="Q400" s="4" t="s">
        <v>1932</v>
      </c>
      <c r="R400" s="4" t="s">
        <v>29</v>
      </c>
      <c r="S400" s="4" t="s">
        <v>36</v>
      </c>
      <c r="T400" s="4" t="s">
        <v>2327</v>
      </c>
      <c r="U400" s="4" t="s">
        <v>29</v>
      </c>
      <c r="V400" s="4" t="s">
        <v>29</v>
      </c>
      <c r="W400" s="4" t="s">
        <v>29</v>
      </c>
      <c r="X400" s="4" t="s">
        <v>1933</v>
      </c>
      <c r="Y400" s="4" t="s">
        <v>29</v>
      </c>
      <c r="Z400" s="5"/>
      <c r="AA400" s="4" t="s">
        <v>29</v>
      </c>
      <c r="AB400" s="4" t="s">
        <v>29</v>
      </c>
      <c r="AC400" s="4" t="s">
        <v>29</v>
      </c>
      <c r="AD400" s="6">
        <v>0</v>
      </c>
    </row>
    <row r="401" spans="1:30" x14ac:dyDescent="0.25">
      <c r="A401" s="3" t="s">
        <v>29</v>
      </c>
      <c r="B401" s="4" t="s">
        <v>1931</v>
      </c>
      <c r="C401" s="4" t="s">
        <v>3447</v>
      </c>
      <c r="D401" s="5">
        <v>44356</v>
      </c>
      <c r="E401" s="5">
        <v>44356</v>
      </c>
      <c r="F401" s="5">
        <v>44359</v>
      </c>
      <c r="G401" s="4" t="s">
        <v>315</v>
      </c>
      <c r="H401" s="4" t="s">
        <v>32</v>
      </c>
      <c r="I401" s="6">
        <v>-4692.63</v>
      </c>
      <c r="J401" s="4" t="s">
        <v>39</v>
      </c>
      <c r="K401" s="4" t="s">
        <v>33</v>
      </c>
      <c r="L401" s="6">
        <v>-393946.29</v>
      </c>
      <c r="M401" s="6">
        <v>-4692.63</v>
      </c>
      <c r="N401" s="7">
        <f t="shared" si="6"/>
        <v>4692.63</v>
      </c>
      <c r="O401" s="4" t="s">
        <v>3448</v>
      </c>
      <c r="P401" s="4" t="s">
        <v>3449</v>
      </c>
      <c r="Q401" s="4" t="s">
        <v>1980</v>
      </c>
      <c r="R401" s="4" t="s">
        <v>29</v>
      </c>
      <c r="S401" s="4" t="s">
        <v>36</v>
      </c>
      <c r="T401" s="4" t="s">
        <v>3450</v>
      </c>
      <c r="U401" s="4" t="s">
        <v>29</v>
      </c>
      <c r="V401" s="4" t="s">
        <v>29</v>
      </c>
      <c r="W401" s="4" t="s">
        <v>29</v>
      </c>
      <c r="X401" s="4" t="s">
        <v>1933</v>
      </c>
      <c r="Y401" s="4" t="s">
        <v>29</v>
      </c>
      <c r="Z401" s="5"/>
      <c r="AA401" s="4" t="s">
        <v>29</v>
      </c>
      <c r="AB401" s="4" t="s">
        <v>29</v>
      </c>
      <c r="AC401" s="4" t="s">
        <v>29</v>
      </c>
      <c r="AD401" s="6">
        <v>0</v>
      </c>
    </row>
    <row r="402" spans="1:30" x14ac:dyDescent="0.25">
      <c r="A402" s="3" t="s">
        <v>29</v>
      </c>
      <c r="B402" s="4" t="s">
        <v>2667</v>
      </c>
      <c r="C402" s="4" t="s">
        <v>3451</v>
      </c>
      <c r="D402" s="5">
        <v>44348</v>
      </c>
      <c r="E402" s="5">
        <v>44348</v>
      </c>
      <c r="F402" s="5">
        <v>44361</v>
      </c>
      <c r="G402" s="4" t="s">
        <v>2669</v>
      </c>
      <c r="H402" s="4" t="s">
        <v>33</v>
      </c>
      <c r="I402" s="6">
        <v>-396000</v>
      </c>
      <c r="J402" s="4" t="s">
        <v>40</v>
      </c>
      <c r="K402" s="4" t="s">
        <v>33</v>
      </c>
      <c r="L402" s="6">
        <v>-396000</v>
      </c>
      <c r="M402" s="6">
        <v>-4661.57</v>
      </c>
      <c r="N402" s="7">
        <f t="shared" si="6"/>
        <v>4661.57</v>
      </c>
      <c r="O402" s="4" t="s">
        <v>3452</v>
      </c>
      <c r="P402" s="4" t="s">
        <v>3453</v>
      </c>
      <c r="Q402" s="4" t="s">
        <v>3454</v>
      </c>
      <c r="R402" s="4" t="s">
        <v>29</v>
      </c>
      <c r="S402" s="4" t="s">
        <v>36</v>
      </c>
      <c r="T402" s="4" t="s">
        <v>3455</v>
      </c>
      <c r="U402" s="4" t="s">
        <v>29</v>
      </c>
      <c r="V402" s="4" t="s">
        <v>29</v>
      </c>
      <c r="W402" s="4" t="s">
        <v>29</v>
      </c>
      <c r="X402" s="4" t="s">
        <v>1889</v>
      </c>
      <c r="Y402" s="4" t="s">
        <v>29</v>
      </c>
      <c r="Z402" s="5"/>
      <c r="AA402" s="4" t="s">
        <v>29</v>
      </c>
      <c r="AB402" s="4" t="s">
        <v>29</v>
      </c>
      <c r="AC402" s="4" t="s">
        <v>29</v>
      </c>
      <c r="AD402" s="6">
        <v>0</v>
      </c>
    </row>
    <row r="403" spans="1:30" x14ac:dyDescent="0.25">
      <c r="A403" s="3" t="s">
        <v>29</v>
      </c>
      <c r="B403" s="4" t="s">
        <v>1173</v>
      </c>
      <c r="C403" s="4" t="s">
        <v>3456</v>
      </c>
      <c r="D403" s="5">
        <v>44346</v>
      </c>
      <c r="E403" s="5">
        <v>44346</v>
      </c>
      <c r="F403" s="5">
        <v>44347</v>
      </c>
      <c r="G403" s="4" t="s">
        <v>101</v>
      </c>
      <c r="H403" s="4" t="s">
        <v>32</v>
      </c>
      <c r="I403" s="6">
        <v>-4657.58</v>
      </c>
      <c r="J403" s="4" t="s">
        <v>39</v>
      </c>
      <c r="K403" s="4" t="s">
        <v>33</v>
      </c>
      <c r="L403" s="6">
        <v>-391003.84</v>
      </c>
      <c r="M403" s="6">
        <v>-4657.58</v>
      </c>
      <c r="N403" s="7">
        <f t="shared" si="6"/>
        <v>4657.58</v>
      </c>
      <c r="O403" s="4" t="s">
        <v>3457</v>
      </c>
      <c r="P403" s="4" t="s">
        <v>1513</v>
      </c>
      <c r="Q403" s="4" t="s">
        <v>1514</v>
      </c>
      <c r="R403" s="4" t="s">
        <v>29</v>
      </c>
      <c r="S403" s="4" t="s">
        <v>36</v>
      </c>
      <c r="T403" s="4" t="s">
        <v>3458</v>
      </c>
      <c r="U403" s="4" t="s">
        <v>208</v>
      </c>
      <c r="V403" s="4" t="s">
        <v>29</v>
      </c>
      <c r="W403" s="4" t="s">
        <v>3459</v>
      </c>
      <c r="X403" s="4" t="s">
        <v>29</v>
      </c>
      <c r="Y403" s="4" t="s">
        <v>29</v>
      </c>
      <c r="Z403" s="5"/>
      <c r="AA403" s="4" t="s">
        <v>29</v>
      </c>
      <c r="AB403" s="4" t="s">
        <v>29</v>
      </c>
      <c r="AC403" s="4" t="s">
        <v>29</v>
      </c>
      <c r="AD403" s="6">
        <v>0</v>
      </c>
    </row>
    <row r="404" spans="1:30" x14ac:dyDescent="0.25">
      <c r="A404" s="3" t="s">
        <v>29</v>
      </c>
      <c r="B404" s="4" t="s">
        <v>1173</v>
      </c>
      <c r="C404" s="4" t="s">
        <v>3460</v>
      </c>
      <c r="D404" s="5">
        <v>44370</v>
      </c>
      <c r="E404" s="5">
        <v>44370</v>
      </c>
      <c r="F404" s="5">
        <v>44371</v>
      </c>
      <c r="G404" s="4" t="s">
        <v>101</v>
      </c>
      <c r="H404" s="4" t="s">
        <v>32</v>
      </c>
      <c r="I404" s="6">
        <v>-4655.13</v>
      </c>
      <c r="J404" s="4" t="s">
        <v>39</v>
      </c>
      <c r="K404" s="4" t="s">
        <v>33</v>
      </c>
      <c r="L404" s="6">
        <v>-390798.16</v>
      </c>
      <c r="M404" s="6">
        <v>-4655.13</v>
      </c>
      <c r="N404" s="7">
        <f t="shared" si="6"/>
        <v>4655.13</v>
      </c>
      <c r="O404" s="4" t="s">
        <v>3461</v>
      </c>
      <c r="P404" s="4" t="s">
        <v>1526</v>
      </c>
      <c r="Q404" s="4" t="s">
        <v>1527</v>
      </c>
      <c r="R404" s="4" t="s">
        <v>29</v>
      </c>
      <c r="S404" s="4" t="s">
        <v>36</v>
      </c>
      <c r="T404" s="4" t="s">
        <v>3462</v>
      </c>
      <c r="U404" s="4" t="s">
        <v>207</v>
      </c>
      <c r="V404" s="4" t="s">
        <v>29</v>
      </c>
      <c r="W404" s="4" t="s">
        <v>3463</v>
      </c>
      <c r="X404" s="4" t="s">
        <v>29</v>
      </c>
      <c r="Y404" s="4" t="s">
        <v>29</v>
      </c>
      <c r="Z404" s="5"/>
      <c r="AA404" s="4" t="s">
        <v>29</v>
      </c>
      <c r="AB404" s="4" t="s">
        <v>29</v>
      </c>
      <c r="AC404" s="4" t="s">
        <v>29</v>
      </c>
      <c r="AD404" s="6">
        <v>0</v>
      </c>
    </row>
    <row r="405" spans="1:30" x14ac:dyDescent="0.25">
      <c r="A405" s="3" t="s">
        <v>29</v>
      </c>
      <c r="B405" s="4" t="s">
        <v>1931</v>
      </c>
      <c r="C405" s="4" t="s">
        <v>2286</v>
      </c>
      <c r="D405" s="5">
        <v>44313</v>
      </c>
      <c r="E405" s="5">
        <v>44306</v>
      </c>
      <c r="F405" s="5">
        <v>44313</v>
      </c>
      <c r="G405" s="4" t="s">
        <v>1185</v>
      </c>
      <c r="H405" s="4" t="s">
        <v>32</v>
      </c>
      <c r="I405" s="6">
        <v>-4654.03</v>
      </c>
      <c r="J405" s="4" t="s">
        <v>39</v>
      </c>
      <c r="K405" s="4" t="s">
        <v>33</v>
      </c>
      <c r="L405" s="6">
        <v>-390705.82</v>
      </c>
      <c r="M405" s="6">
        <v>-4654.03</v>
      </c>
      <c r="N405" s="7">
        <f t="shared" si="6"/>
        <v>4654.03</v>
      </c>
      <c r="O405" s="4" t="s">
        <v>2287</v>
      </c>
      <c r="P405" s="4" t="s">
        <v>2287</v>
      </c>
      <c r="Q405" s="4" t="s">
        <v>1932</v>
      </c>
      <c r="R405" s="4" t="s">
        <v>29</v>
      </c>
      <c r="S405" s="4" t="s">
        <v>36</v>
      </c>
      <c r="T405" s="4" t="s">
        <v>2288</v>
      </c>
      <c r="U405" s="4" t="s">
        <v>29</v>
      </c>
      <c r="V405" s="4" t="s">
        <v>29</v>
      </c>
      <c r="W405" s="4" t="s">
        <v>29</v>
      </c>
      <c r="X405" s="4" t="s">
        <v>1933</v>
      </c>
      <c r="Y405" s="4" t="s">
        <v>29</v>
      </c>
      <c r="Z405" s="5"/>
      <c r="AA405" s="4" t="s">
        <v>29</v>
      </c>
      <c r="AB405" s="4" t="s">
        <v>29</v>
      </c>
      <c r="AC405" s="4" t="s">
        <v>29</v>
      </c>
      <c r="AD405" s="6">
        <v>0</v>
      </c>
    </row>
    <row r="406" spans="1:30" x14ac:dyDescent="0.25">
      <c r="A406" s="3" t="s">
        <v>29</v>
      </c>
      <c r="B406" s="4" t="s">
        <v>1173</v>
      </c>
      <c r="C406" s="4" t="s">
        <v>3464</v>
      </c>
      <c r="D406" s="5">
        <v>44370</v>
      </c>
      <c r="E406" s="5">
        <v>44370</v>
      </c>
      <c r="F406" s="5">
        <v>44371</v>
      </c>
      <c r="G406" s="4" t="s">
        <v>101</v>
      </c>
      <c r="H406" s="4" t="s">
        <v>32</v>
      </c>
      <c r="I406" s="6">
        <v>-4650.1000000000004</v>
      </c>
      <c r="J406" s="4" t="s">
        <v>39</v>
      </c>
      <c r="K406" s="4" t="s">
        <v>33</v>
      </c>
      <c r="L406" s="6">
        <v>-390375.9</v>
      </c>
      <c r="M406" s="6">
        <v>-4650.1000000000004</v>
      </c>
      <c r="N406" s="7">
        <f t="shared" si="6"/>
        <v>4650.1000000000004</v>
      </c>
      <c r="O406" s="4" t="s">
        <v>3465</v>
      </c>
      <c r="P406" s="4" t="s">
        <v>1526</v>
      </c>
      <c r="Q406" s="4" t="s">
        <v>1527</v>
      </c>
      <c r="R406" s="4" t="s">
        <v>29</v>
      </c>
      <c r="S406" s="4" t="s">
        <v>36</v>
      </c>
      <c r="T406" s="4" t="s">
        <v>3462</v>
      </c>
      <c r="U406" s="4" t="s">
        <v>1686</v>
      </c>
      <c r="V406" s="4" t="s">
        <v>29</v>
      </c>
      <c r="W406" s="4" t="s">
        <v>3466</v>
      </c>
      <c r="X406" s="4" t="s">
        <v>29</v>
      </c>
      <c r="Y406" s="4" t="s">
        <v>29</v>
      </c>
      <c r="Z406" s="5"/>
      <c r="AA406" s="4" t="s">
        <v>29</v>
      </c>
      <c r="AB406" s="4" t="s">
        <v>29</v>
      </c>
      <c r="AC406" s="4" t="s">
        <v>29</v>
      </c>
      <c r="AD406" s="6">
        <v>0</v>
      </c>
    </row>
    <row r="407" spans="1:30" x14ac:dyDescent="0.25">
      <c r="A407" s="3" t="s">
        <v>29</v>
      </c>
      <c r="B407" s="4" t="s">
        <v>2667</v>
      </c>
      <c r="C407" s="4" t="s">
        <v>3467</v>
      </c>
      <c r="D407" s="5">
        <v>44340</v>
      </c>
      <c r="E407" s="5">
        <v>44340</v>
      </c>
      <c r="F407" s="5">
        <v>44340</v>
      </c>
      <c r="G407" s="4" t="s">
        <v>2669</v>
      </c>
      <c r="H407" s="4" t="s">
        <v>33</v>
      </c>
      <c r="I407" s="6">
        <v>-395008.39</v>
      </c>
      <c r="J407" s="4" t="s">
        <v>40</v>
      </c>
      <c r="K407" s="4" t="s">
        <v>33</v>
      </c>
      <c r="L407" s="6">
        <v>-395008.39</v>
      </c>
      <c r="M407" s="6">
        <v>-4649.97</v>
      </c>
      <c r="N407" s="7">
        <f t="shared" si="6"/>
        <v>4649.97</v>
      </c>
      <c r="O407" s="4" t="s">
        <v>3468</v>
      </c>
      <c r="P407" s="4" t="s">
        <v>3469</v>
      </c>
      <c r="Q407" s="4" t="s">
        <v>2671</v>
      </c>
      <c r="R407" s="4" t="s">
        <v>29</v>
      </c>
      <c r="S407" s="4" t="s">
        <v>36</v>
      </c>
      <c r="T407" s="4" t="s">
        <v>2809</v>
      </c>
      <c r="U407" s="4" t="s">
        <v>29</v>
      </c>
      <c r="V407" s="4" t="s">
        <v>29</v>
      </c>
      <c r="W407" s="4" t="s">
        <v>29</v>
      </c>
      <c r="X407" s="4" t="s">
        <v>1889</v>
      </c>
      <c r="Y407" s="4" t="s">
        <v>29</v>
      </c>
      <c r="Z407" s="5"/>
      <c r="AA407" s="4" t="s">
        <v>29</v>
      </c>
      <c r="AB407" s="4" t="s">
        <v>29</v>
      </c>
      <c r="AC407" s="4" t="s">
        <v>29</v>
      </c>
      <c r="AD407" s="6">
        <v>0</v>
      </c>
    </row>
    <row r="408" spans="1:30" x14ac:dyDescent="0.25">
      <c r="A408" s="3" t="s">
        <v>29</v>
      </c>
      <c r="B408" s="4" t="s">
        <v>893</v>
      </c>
      <c r="C408" s="4" t="s">
        <v>3470</v>
      </c>
      <c r="D408" s="5">
        <v>44369</v>
      </c>
      <c r="E408" s="5">
        <v>44369</v>
      </c>
      <c r="F408" s="5">
        <v>44380</v>
      </c>
      <c r="G408" s="4" t="s">
        <v>31</v>
      </c>
      <c r="H408" s="4" t="s">
        <v>32</v>
      </c>
      <c r="I408" s="6">
        <v>-4632.66</v>
      </c>
      <c r="J408" s="4" t="s">
        <v>39</v>
      </c>
      <c r="K408" s="4" t="s">
        <v>33</v>
      </c>
      <c r="L408" s="6">
        <v>-388911.79</v>
      </c>
      <c r="M408" s="6">
        <v>-4632.66</v>
      </c>
      <c r="N408" s="7">
        <f t="shared" si="6"/>
        <v>4632.66</v>
      </c>
      <c r="O408" s="4" t="s">
        <v>3471</v>
      </c>
      <c r="P408" s="4" t="s">
        <v>921</v>
      </c>
      <c r="Q408" s="4" t="s">
        <v>922</v>
      </c>
      <c r="R408" s="4" t="s">
        <v>29</v>
      </c>
      <c r="S408" s="4" t="s">
        <v>36</v>
      </c>
      <c r="T408" s="4" t="s">
        <v>3472</v>
      </c>
      <c r="U408" s="4" t="s">
        <v>161</v>
      </c>
      <c r="V408" s="4" t="s">
        <v>29</v>
      </c>
      <c r="W408" s="4" t="s">
        <v>29</v>
      </c>
      <c r="X408" s="4" t="s">
        <v>29</v>
      </c>
      <c r="Y408" s="4" t="s">
        <v>29</v>
      </c>
      <c r="Z408" s="5"/>
      <c r="AA408" s="4" t="s">
        <v>29</v>
      </c>
      <c r="AB408" s="4" t="s">
        <v>29</v>
      </c>
      <c r="AC408" s="4" t="s">
        <v>29</v>
      </c>
      <c r="AD408" s="6">
        <v>0</v>
      </c>
    </row>
    <row r="409" spans="1:30" x14ac:dyDescent="0.25">
      <c r="A409" s="3" t="s">
        <v>29</v>
      </c>
      <c r="B409" s="4" t="s">
        <v>1173</v>
      </c>
      <c r="C409" s="4" t="s">
        <v>3473</v>
      </c>
      <c r="D409" s="5">
        <v>44357</v>
      </c>
      <c r="E409" s="5">
        <v>44357</v>
      </c>
      <c r="F409" s="5">
        <v>44360</v>
      </c>
      <c r="G409" s="4" t="s">
        <v>101</v>
      </c>
      <c r="H409" s="4" t="s">
        <v>32</v>
      </c>
      <c r="I409" s="6">
        <v>-4628.88</v>
      </c>
      <c r="J409" s="4" t="s">
        <v>39</v>
      </c>
      <c r="K409" s="4" t="s">
        <v>33</v>
      </c>
      <c r="L409" s="6">
        <v>-388594.48</v>
      </c>
      <c r="M409" s="6">
        <v>-4628.88</v>
      </c>
      <c r="N409" s="7">
        <f t="shared" si="6"/>
        <v>4628.88</v>
      </c>
      <c r="O409" s="4" t="s">
        <v>3474</v>
      </c>
      <c r="P409" s="4" t="s">
        <v>3475</v>
      </c>
      <c r="Q409" s="4" t="s">
        <v>1495</v>
      </c>
      <c r="R409" s="4" t="s">
        <v>29</v>
      </c>
      <c r="S409" s="4" t="s">
        <v>36</v>
      </c>
      <c r="T409" s="4" t="s">
        <v>3168</v>
      </c>
      <c r="U409" s="4" t="s">
        <v>208</v>
      </c>
      <c r="V409" s="4" t="s">
        <v>29</v>
      </c>
      <c r="W409" s="4" t="s">
        <v>3476</v>
      </c>
      <c r="X409" s="4" t="s">
        <v>29</v>
      </c>
      <c r="Y409" s="4" t="s">
        <v>3170</v>
      </c>
      <c r="Z409" s="5">
        <v>44382</v>
      </c>
      <c r="AA409" s="4" t="s">
        <v>29</v>
      </c>
      <c r="AB409" s="4" t="s">
        <v>29</v>
      </c>
      <c r="AC409" s="4" t="s">
        <v>29</v>
      </c>
      <c r="AD409" s="6">
        <v>0</v>
      </c>
    </row>
    <row r="410" spans="1:30" x14ac:dyDescent="0.25">
      <c r="A410" s="3" t="s">
        <v>29</v>
      </c>
      <c r="B410" s="4" t="s">
        <v>100</v>
      </c>
      <c r="C410" s="4" t="s">
        <v>3477</v>
      </c>
      <c r="D410" s="5">
        <v>44377</v>
      </c>
      <c r="E410" s="5">
        <v>44377</v>
      </c>
      <c r="F410" s="5">
        <v>44383</v>
      </c>
      <c r="G410" s="4" t="s">
        <v>101</v>
      </c>
      <c r="H410" s="4" t="s">
        <v>32</v>
      </c>
      <c r="I410" s="6">
        <v>-4627.5</v>
      </c>
      <c r="J410" s="4" t="s">
        <v>39</v>
      </c>
      <c r="K410" s="4" t="s">
        <v>33</v>
      </c>
      <c r="L410" s="6">
        <v>-388478.63</v>
      </c>
      <c r="M410" s="6">
        <v>-4627.5</v>
      </c>
      <c r="N410" s="7">
        <f t="shared" si="6"/>
        <v>4627.5</v>
      </c>
      <c r="O410" s="4" t="s">
        <v>3478</v>
      </c>
      <c r="P410" s="4" t="s">
        <v>130</v>
      </c>
      <c r="Q410" s="4" t="s">
        <v>131</v>
      </c>
      <c r="R410" s="4" t="s">
        <v>29</v>
      </c>
      <c r="S410" s="4" t="s">
        <v>36</v>
      </c>
      <c r="T410" s="4" t="s">
        <v>164</v>
      </c>
      <c r="U410" s="4" t="s">
        <v>134</v>
      </c>
      <c r="V410" s="4" t="s">
        <v>29</v>
      </c>
      <c r="W410" s="4" t="s">
        <v>3479</v>
      </c>
      <c r="X410" s="4" t="s">
        <v>29</v>
      </c>
      <c r="Y410" s="4" t="s">
        <v>29</v>
      </c>
      <c r="Z410" s="5"/>
      <c r="AA410" s="4" t="s">
        <v>29</v>
      </c>
      <c r="AB410" s="4" t="s">
        <v>29</v>
      </c>
      <c r="AC410" s="4" t="s">
        <v>29</v>
      </c>
      <c r="AD410" s="6">
        <v>0</v>
      </c>
    </row>
    <row r="411" spans="1:30" x14ac:dyDescent="0.25">
      <c r="A411" s="3" t="s">
        <v>29</v>
      </c>
      <c r="B411" s="4" t="s">
        <v>1931</v>
      </c>
      <c r="C411" s="4" t="s">
        <v>2107</v>
      </c>
      <c r="D411" s="5">
        <v>44290</v>
      </c>
      <c r="E411" s="5">
        <v>44286</v>
      </c>
      <c r="F411" s="5">
        <v>44290</v>
      </c>
      <c r="G411" s="4" t="s">
        <v>1185</v>
      </c>
      <c r="H411" s="4" t="s">
        <v>32</v>
      </c>
      <c r="I411" s="6">
        <v>-4620</v>
      </c>
      <c r="J411" s="4" t="s">
        <v>39</v>
      </c>
      <c r="K411" s="4" t="s">
        <v>33</v>
      </c>
      <c r="L411" s="6">
        <v>-387849</v>
      </c>
      <c r="M411" s="6">
        <v>-4620</v>
      </c>
      <c r="N411" s="7">
        <f t="shared" si="6"/>
        <v>4620</v>
      </c>
      <c r="O411" s="4" t="s">
        <v>2108</v>
      </c>
      <c r="P411" s="4" t="s">
        <v>2109</v>
      </c>
      <c r="Q411" s="4" t="s">
        <v>2110</v>
      </c>
      <c r="R411" s="4" t="s">
        <v>29</v>
      </c>
      <c r="S411" s="4" t="s">
        <v>36</v>
      </c>
      <c r="T411" s="4" t="s">
        <v>2111</v>
      </c>
      <c r="U411" s="4" t="s">
        <v>29</v>
      </c>
      <c r="V411" s="4" t="s">
        <v>29</v>
      </c>
      <c r="W411" s="4" t="s">
        <v>29</v>
      </c>
      <c r="X411" s="4" t="s">
        <v>1933</v>
      </c>
      <c r="Y411" s="4" t="s">
        <v>29</v>
      </c>
      <c r="Z411" s="5"/>
      <c r="AA411" s="4" t="s">
        <v>29</v>
      </c>
      <c r="AB411" s="4" t="s">
        <v>29</v>
      </c>
      <c r="AC411" s="4" t="s">
        <v>29</v>
      </c>
      <c r="AD411" s="6">
        <v>0</v>
      </c>
    </row>
    <row r="412" spans="1:30" x14ac:dyDescent="0.25">
      <c r="A412" s="3" t="s">
        <v>29</v>
      </c>
      <c r="B412" s="4" t="s">
        <v>1931</v>
      </c>
      <c r="C412" s="4" t="s">
        <v>2289</v>
      </c>
      <c r="D412" s="5">
        <v>44313</v>
      </c>
      <c r="E412" s="5">
        <v>44306</v>
      </c>
      <c r="F412" s="5">
        <v>44313</v>
      </c>
      <c r="G412" s="4" t="s">
        <v>1185</v>
      </c>
      <c r="H412" s="4" t="s">
        <v>32</v>
      </c>
      <c r="I412" s="6">
        <v>-4611.07</v>
      </c>
      <c r="J412" s="4" t="s">
        <v>39</v>
      </c>
      <c r="K412" s="4" t="s">
        <v>33</v>
      </c>
      <c r="L412" s="6">
        <v>-387099.33</v>
      </c>
      <c r="M412" s="6">
        <v>-4611.07</v>
      </c>
      <c r="N412" s="7">
        <f t="shared" si="6"/>
        <v>4611.07</v>
      </c>
      <c r="O412" s="4" t="s">
        <v>2290</v>
      </c>
      <c r="P412" s="4" t="s">
        <v>2290</v>
      </c>
      <c r="Q412" s="4" t="s">
        <v>1932</v>
      </c>
      <c r="R412" s="4" t="s">
        <v>29</v>
      </c>
      <c r="S412" s="4" t="s">
        <v>36</v>
      </c>
      <c r="T412" s="4" t="s">
        <v>2144</v>
      </c>
      <c r="U412" s="4" t="s">
        <v>1198</v>
      </c>
      <c r="V412" s="4" t="s">
        <v>29</v>
      </c>
      <c r="W412" s="4" t="s">
        <v>1199</v>
      </c>
      <c r="X412" s="4" t="s">
        <v>1933</v>
      </c>
      <c r="Y412" s="4" t="s">
        <v>29</v>
      </c>
      <c r="Z412" s="5"/>
      <c r="AA412" s="4" t="s">
        <v>29</v>
      </c>
      <c r="AB412" s="4" t="s">
        <v>29</v>
      </c>
      <c r="AC412" s="4" t="s">
        <v>29</v>
      </c>
      <c r="AD412" s="6">
        <v>0</v>
      </c>
    </row>
    <row r="413" spans="1:30" x14ac:dyDescent="0.25">
      <c r="A413" s="3" t="s">
        <v>29</v>
      </c>
      <c r="B413" s="4" t="s">
        <v>214</v>
      </c>
      <c r="C413" s="4" t="s">
        <v>3480</v>
      </c>
      <c r="D413" s="5">
        <v>44376</v>
      </c>
      <c r="E413" s="5">
        <v>44322</v>
      </c>
      <c r="F413" s="5">
        <v>44376</v>
      </c>
      <c r="G413" s="4" t="s">
        <v>31</v>
      </c>
      <c r="H413" s="4" t="s">
        <v>33</v>
      </c>
      <c r="I413" s="6">
        <v>-391305</v>
      </c>
      <c r="J413" s="4" t="s">
        <v>40</v>
      </c>
      <c r="K413" s="4" t="s">
        <v>33</v>
      </c>
      <c r="L413" s="6">
        <v>-391305</v>
      </c>
      <c r="M413" s="6">
        <v>-4606.29</v>
      </c>
      <c r="N413" s="7">
        <f t="shared" si="6"/>
        <v>4606.29</v>
      </c>
      <c r="O413" s="4" t="s">
        <v>3481</v>
      </c>
      <c r="P413" s="4" t="s">
        <v>3145</v>
      </c>
      <c r="Q413" s="4" t="s">
        <v>3482</v>
      </c>
      <c r="R413" s="4" t="s">
        <v>29</v>
      </c>
      <c r="S413" s="4" t="s">
        <v>36</v>
      </c>
      <c r="T413" s="4" t="s">
        <v>3483</v>
      </c>
      <c r="U413" s="4" t="s">
        <v>29</v>
      </c>
      <c r="V413" s="4" t="s">
        <v>29</v>
      </c>
      <c r="W413" s="4" t="s">
        <v>29</v>
      </c>
      <c r="X413" s="4" t="s">
        <v>29</v>
      </c>
      <c r="Y413" s="4" t="s">
        <v>29</v>
      </c>
      <c r="Z413" s="5"/>
      <c r="AA413" s="4" t="s">
        <v>29</v>
      </c>
      <c r="AB413" s="4" t="s">
        <v>29</v>
      </c>
      <c r="AC413" s="4" t="s">
        <v>29</v>
      </c>
      <c r="AD413" s="6">
        <v>0</v>
      </c>
    </row>
    <row r="414" spans="1:30" x14ac:dyDescent="0.25">
      <c r="A414" s="3" t="s">
        <v>29</v>
      </c>
      <c r="B414" s="4" t="s">
        <v>1931</v>
      </c>
      <c r="C414" s="4" t="s">
        <v>3484</v>
      </c>
      <c r="D414" s="5">
        <v>44370</v>
      </c>
      <c r="E414" s="5">
        <v>44362</v>
      </c>
      <c r="F414" s="5">
        <v>44370</v>
      </c>
      <c r="G414" s="4" t="s">
        <v>1185</v>
      </c>
      <c r="H414" s="4" t="s">
        <v>32</v>
      </c>
      <c r="I414" s="6">
        <v>-4573.16</v>
      </c>
      <c r="J414" s="4" t="s">
        <v>39</v>
      </c>
      <c r="K414" s="4" t="s">
        <v>33</v>
      </c>
      <c r="L414" s="6">
        <v>-383916.78</v>
      </c>
      <c r="M414" s="6">
        <v>-4573.16</v>
      </c>
      <c r="N414" s="7">
        <f t="shared" si="6"/>
        <v>4573.16</v>
      </c>
      <c r="O414" s="4" t="s">
        <v>3485</v>
      </c>
      <c r="P414" s="4" t="s">
        <v>3485</v>
      </c>
      <c r="Q414" s="4" t="s">
        <v>1932</v>
      </c>
      <c r="R414" s="4" t="s">
        <v>29</v>
      </c>
      <c r="S414" s="4" t="s">
        <v>36</v>
      </c>
      <c r="T414" s="4" t="s">
        <v>3271</v>
      </c>
      <c r="U414" s="4" t="s">
        <v>29</v>
      </c>
      <c r="V414" s="4" t="s">
        <v>29</v>
      </c>
      <c r="W414" s="4" t="s">
        <v>29</v>
      </c>
      <c r="X414" s="4" t="s">
        <v>1933</v>
      </c>
      <c r="Y414" s="4" t="s">
        <v>29</v>
      </c>
      <c r="Z414" s="5"/>
      <c r="AA414" s="4" t="s">
        <v>29</v>
      </c>
      <c r="AB414" s="4" t="s">
        <v>29</v>
      </c>
      <c r="AC414" s="4" t="s">
        <v>29</v>
      </c>
      <c r="AD414" s="6">
        <v>0</v>
      </c>
    </row>
    <row r="415" spans="1:30" x14ac:dyDescent="0.25">
      <c r="A415" s="3" t="s">
        <v>29</v>
      </c>
      <c r="B415" s="4" t="s">
        <v>100</v>
      </c>
      <c r="C415" s="4" t="s">
        <v>196</v>
      </c>
      <c r="D415" s="5">
        <v>44308</v>
      </c>
      <c r="E415" s="5">
        <v>44308</v>
      </c>
      <c r="F415" s="5">
        <v>44308</v>
      </c>
      <c r="G415" s="4" t="s">
        <v>101</v>
      </c>
      <c r="H415" s="4" t="s">
        <v>32</v>
      </c>
      <c r="I415" s="6">
        <v>-4538.63</v>
      </c>
      <c r="J415" s="4" t="s">
        <v>39</v>
      </c>
      <c r="K415" s="4" t="s">
        <v>33</v>
      </c>
      <c r="L415" s="6">
        <v>-381017.99</v>
      </c>
      <c r="M415" s="6">
        <v>-4538.63</v>
      </c>
      <c r="N415" s="7">
        <f t="shared" si="6"/>
        <v>4538.63</v>
      </c>
      <c r="O415" s="4" t="s">
        <v>197</v>
      </c>
      <c r="P415" s="4" t="s">
        <v>141</v>
      </c>
      <c r="Q415" s="4" t="s">
        <v>142</v>
      </c>
      <c r="R415" s="4" t="s">
        <v>29</v>
      </c>
      <c r="S415" s="4" t="s">
        <v>36</v>
      </c>
      <c r="T415" s="4" t="s">
        <v>148</v>
      </c>
      <c r="U415" s="4" t="s">
        <v>149</v>
      </c>
      <c r="V415" s="4" t="s">
        <v>29</v>
      </c>
      <c r="W415" s="4" t="s">
        <v>150</v>
      </c>
      <c r="X415" s="4" t="s">
        <v>29</v>
      </c>
      <c r="Y415" s="4" t="s">
        <v>29</v>
      </c>
      <c r="Z415" s="5"/>
      <c r="AA415" s="4" t="s">
        <v>29</v>
      </c>
      <c r="AB415" s="4" t="s">
        <v>29</v>
      </c>
      <c r="AC415" s="4" t="s">
        <v>29</v>
      </c>
      <c r="AD415" s="6">
        <v>0</v>
      </c>
    </row>
    <row r="416" spans="1:30" x14ac:dyDescent="0.25">
      <c r="A416" s="3" t="s">
        <v>29</v>
      </c>
      <c r="B416" s="4" t="s">
        <v>1931</v>
      </c>
      <c r="C416" s="4" t="s">
        <v>2067</v>
      </c>
      <c r="D416" s="5">
        <v>44307</v>
      </c>
      <c r="E416" s="5">
        <v>44279</v>
      </c>
      <c r="F416" s="5">
        <v>44307</v>
      </c>
      <c r="G416" s="4" t="s">
        <v>1185</v>
      </c>
      <c r="H416" s="4" t="s">
        <v>32</v>
      </c>
      <c r="I416" s="6">
        <v>-4536.67</v>
      </c>
      <c r="J416" s="4" t="s">
        <v>39</v>
      </c>
      <c r="K416" s="4" t="s">
        <v>33</v>
      </c>
      <c r="L416" s="6">
        <v>-380853.45</v>
      </c>
      <c r="M416" s="6">
        <v>-4536.67</v>
      </c>
      <c r="N416" s="7">
        <f t="shared" si="6"/>
        <v>4536.67</v>
      </c>
      <c r="O416" s="4" t="s">
        <v>2068</v>
      </c>
      <c r="P416" s="4" t="s">
        <v>2068</v>
      </c>
      <c r="Q416" s="4" t="s">
        <v>2069</v>
      </c>
      <c r="R416" s="4" t="s">
        <v>29</v>
      </c>
      <c r="S416" s="4" t="s">
        <v>36</v>
      </c>
      <c r="T416" s="4" t="s">
        <v>2070</v>
      </c>
      <c r="U416" s="4" t="s">
        <v>2071</v>
      </c>
      <c r="V416" s="4" t="s">
        <v>29</v>
      </c>
      <c r="W416" s="4" t="s">
        <v>29</v>
      </c>
      <c r="X416" s="4" t="s">
        <v>1933</v>
      </c>
      <c r="Y416" s="4" t="s">
        <v>29</v>
      </c>
      <c r="Z416" s="5"/>
      <c r="AA416" s="4" t="s">
        <v>29</v>
      </c>
      <c r="AB416" s="4" t="s">
        <v>29</v>
      </c>
      <c r="AC416" s="4" t="s">
        <v>29</v>
      </c>
      <c r="AD416" s="6">
        <v>0</v>
      </c>
    </row>
    <row r="417" spans="1:30" x14ac:dyDescent="0.25">
      <c r="A417" s="3" t="s">
        <v>29</v>
      </c>
      <c r="B417" s="4" t="s">
        <v>1931</v>
      </c>
      <c r="C417" s="4" t="s">
        <v>2085</v>
      </c>
      <c r="D417" s="5">
        <v>44296</v>
      </c>
      <c r="E417" s="5">
        <v>44282</v>
      </c>
      <c r="F417" s="5">
        <v>44296</v>
      </c>
      <c r="G417" s="4" t="s">
        <v>1185</v>
      </c>
      <c r="H417" s="4" t="s">
        <v>32</v>
      </c>
      <c r="I417" s="6">
        <v>-4522.3999999999996</v>
      </c>
      <c r="J417" s="4" t="s">
        <v>39</v>
      </c>
      <c r="K417" s="4" t="s">
        <v>33</v>
      </c>
      <c r="L417" s="6">
        <v>-379655.48</v>
      </c>
      <c r="M417" s="6">
        <v>-4522.3999999999996</v>
      </c>
      <c r="N417" s="7">
        <f t="shared" si="6"/>
        <v>4522.3999999999996</v>
      </c>
      <c r="O417" s="4" t="s">
        <v>2086</v>
      </c>
      <c r="P417" s="4" t="s">
        <v>2086</v>
      </c>
      <c r="Q417" s="4" t="s">
        <v>2087</v>
      </c>
      <c r="R417" s="4" t="s">
        <v>29</v>
      </c>
      <c r="S417" s="4" t="s">
        <v>36</v>
      </c>
      <c r="T417" s="4" t="s">
        <v>2088</v>
      </c>
      <c r="U417" s="4" t="s">
        <v>29</v>
      </c>
      <c r="V417" s="4" t="s">
        <v>29</v>
      </c>
      <c r="W417" s="4" t="s">
        <v>29</v>
      </c>
      <c r="X417" s="4" t="s">
        <v>1933</v>
      </c>
      <c r="Y417" s="4" t="s">
        <v>29</v>
      </c>
      <c r="Z417" s="5"/>
      <c r="AA417" s="4" t="s">
        <v>29</v>
      </c>
      <c r="AB417" s="4" t="s">
        <v>29</v>
      </c>
      <c r="AC417" s="4" t="s">
        <v>29</v>
      </c>
      <c r="AD417" s="6">
        <v>0</v>
      </c>
    </row>
    <row r="418" spans="1:30" x14ac:dyDescent="0.25">
      <c r="A418" s="3" t="s">
        <v>29</v>
      </c>
      <c r="B418" s="4" t="s">
        <v>1173</v>
      </c>
      <c r="C418" s="4" t="s">
        <v>3486</v>
      </c>
      <c r="D418" s="5">
        <v>44377</v>
      </c>
      <c r="E418" s="5">
        <v>44377</v>
      </c>
      <c r="F418" s="5">
        <v>44379</v>
      </c>
      <c r="G418" s="4" t="s">
        <v>101</v>
      </c>
      <c r="H418" s="4" t="s">
        <v>32</v>
      </c>
      <c r="I418" s="6">
        <v>-4520.6499999999996</v>
      </c>
      <c r="J418" s="4" t="s">
        <v>39</v>
      </c>
      <c r="K418" s="4" t="s">
        <v>33</v>
      </c>
      <c r="L418" s="6">
        <v>-379508.57</v>
      </c>
      <c r="M418" s="6">
        <v>-4520.6499999999996</v>
      </c>
      <c r="N418" s="7">
        <f t="shared" si="6"/>
        <v>4520.6499999999996</v>
      </c>
      <c r="O418" s="4" t="s">
        <v>3487</v>
      </c>
      <c r="P418" s="4" t="s">
        <v>1450</v>
      </c>
      <c r="Q418" s="4" t="s">
        <v>1497</v>
      </c>
      <c r="R418" s="4" t="s">
        <v>29</v>
      </c>
      <c r="S418" s="4" t="s">
        <v>36</v>
      </c>
      <c r="T418" s="4" t="s">
        <v>3488</v>
      </c>
      <c r="U418" s="4" t="s">
        <v>1852</v>
      </c>
      <c r="V418" s="4" t="s">
        <v>29</v>
      </c>
      <c r="W418" s="4" t="s">
        <v>3489</v>
      </c>
      <c r="X418" s="4" t="s">
        <v>29</v>
      </c>
      <c r="Y418" s="4" t="s">
        <v>3490</v>
      </c>
      <c r="Z418" s="5">
        <v>44392</v>
      </c>
      <c r="AA418" s="4" t="s">
        <v>29</v>
      </c>
      <c r="AB418" s="4" t="s">
        <v>29</v>
      </c>
      <c r="AC418" s="4" t="s">
        <v>29</v>
      </c>
      <c r="AD418" s="6">
        <v>0</v>
      </c>
    </row>
    <row r="419" spans="1:30" x14ac:dyDescent="0.25">
      <c r="A419" s="3" t="s">
        <v>29</v>
      </c>
      <c r="B419" s="4" t="s">
        <v>1931</v>
      </c>
      <c r="C419" s="4" t="s">
        <v>3491</v>
      </c>
      <c r="D419" s="5">
        <v>44287</v>
      </c>
      <c r="E419" s="5">
        <v>44276</v>
      </c>
      <c r="F419" s="5">
        <v>44298</v>
      </c>
      <c r="G419" s="4" t="s">
        <v>315</v>
      </c>
      <c r="H419" s="4" t="s">
        <v>32</v>
      </c>
      <c r="I419" s="6">
        <v>-4514.01</v>
      </c>
      <c r="J419" s="4" t="s">
        <v>39</v>
      </c>
      <c r="K419" s="4" t="s">
        <v>33</v>
      </c>
      <c r="L419" s="6">
        <v>-378951.14</v>
      </c>
      <c r="M419" s="6">
        <v>-4514.01</v>
      </c>
      <c r="N419" s="7">
        <f t="shared" si="6"/>
        <v>4514.01</v>
      </c>
      <c r="O419" s="4" t="s">
        <v>3492</v>
      </c>
      <c r="P419" s="4" t="s">
        <v>3492</v>
      </c>
      <c r="Q419" s="4" t="s">
        <v>2477</v>
      </c>
      <c r="R419" s="4" t="s">
        <v>29</v>
      </c>
      <c r="S419" s="4" t="s">
        <v>36</v>
      </c>
      <c r="T419" s="4" t="s">
        <v>3493</v>
      </c>
      <c r="U419" s="4" t="s">
        <v>29</v>
      </c>
      <c r="V419" s="4" t="s">
        <v>29</v>
      </c>
      <c r="W419" s="4" t="s">
        <v>29</v>
      </c>
      <c r="X419" s="4" t="s">
        <v>1933</v>
      </c>
      <c r="Y419" s="4" t="s">
        <v>3494</v>
      </c>
      <c r="Z419" s="5">
        <v>44384</v>
      </c>
      <c r="AA419" s="4" t="s">
        <v>29</v>
      </c>
      <c r="AB419" s="4" t="s">
        <v>29</v>
      </c>
      <c r="AC419" s="4" t="s">
        <v>29</v>
      </c>
      <c r="AD419" s="6">
        <v>0</v>
      </c>
    </row>
    <row r="420" spans="1:30" x14ac:dyDescent="0.25">
      <c r="A420" s="3" t="s">
        <v>29</v>
      </c>
      <c r="B420" s="4" t="s">
        <v>214</v>
      </c>
      <c r="C420" s="4" t="s">
        <v>3495</v>
      </c>
      <c r="D420" s="5">
        <v>44367</v>
      </c>
      <c r="E420" s="5">
        <v>44356</v>
      </c>
      <c r="F420" s="5">
        <v>44381</v>
      </c>
      <c r="G420" s="4" t="s">
        <v>31</v>
      </c>
      <c r="H420" s="4" t="s">
        <v>33</v>
      </c>
      <c r="I420" s="6">
        <v>-382200</v>
      </c>
      <c r="J420" s="4" t="s">
        <v>40</v>
      </c>
      <c r="K420" s="4" t="s">
        <v>33</v>
      </c>
      <c r="L420" s="6">
        <v>-382200</v>
      </c>
      <c r="M420" s="6">
        <v>-4499.12</v>
      </c>
      <c r="N420" s="7">
        <f t="shared" si="6"/>
        <v>4499.12</v>
      </c>
      <c r="O420" s="4" t="s">
        <v>3496</v>
      </c>
      <c r="P420" s="4" t="s">
        <v>3497</v>
      </c>
      <c r="Q420" s="4" t="s">
        <v>3498</v>
      </c>
      <c r="R420" s="4" t="s">
        <v>29</v>
      </c>
      <c r="S420" s="4" t="s">
        <v>36</v>
      </c>
      <c r="T420" s="4" t="s">
        <v>3499</v>
      </c>
      <c r="U420" s="4" t="s">
        <v>29</v>
      </c>
      <c r="V420" s="4" t="s">
        <v>29</v>
      </c>
      <c r="W420" s="4" t="s">
        <v>29</v>
      </c>
      <c r="X420" s="4" t="s">
        <v>29</v>
      </c>
      <c r="Y420" s="4" t="s">
        <v>3500</v>
      </c>
      <c r="Z420" s="5">
        <v>44384</v>
      </c>
      <c r="AA420" s="4" t="s">
        <v>29</v>
      </c>
      <c r="AB420" s="4" t="s">
        <v>29</v>
      </c>
      <c r="AC420" s="4" t="s">
        <v>29</v>
      </c>
      <c r="AD420" s="6">
        <v>0</v>
      </c>
    </row>
    <row r="421" spans="1:30" x14ac:dyDescent="0.25">
      <c r="A421" s="3" t="s">
        <v>29</v>
      </c>
      <c r="B421" s="4" t="s">
        <v>1931</v>
      </c>
      <c r="C421" s="4" t="s">
        <v>3501</v>
      </c>
      <c r="D421" s="5">
        <v>44320</v>
      </c>
      <c r="E421" s="5">
        <v>44320</v>
      </c>
      <c r="F421" s="5">
        <v>44325</v>
      </c>
      <c r="G421" s="4" t="s">
        <v>315</v>
      </c>
      <c r="H421" s="4" t="s">
        <v>32</v>
      </c>
      <c r="I421" s="6">
        <v>-4489.04</v>
      </c>
      <c r="J421" s="4" t="s">
        <v>39</v>
      </c>
      <c r="K421" s="4" t="s">
        <v>33</v>
      </c>
      <c r="L421" s="6">
        <v>-376854.91</v>
      </c>
      <c r="M421" s="6">
        <v>-4489.04</v>
      </c>
      <c r="N421" s="7">
        <f t="shared" si="6"/>
        <v>4489.04</v>
      </c>
      <c r="O421" s="4" t="s">
        <v>3502</v>
      </c>
      <c r="P421" s="4" t="s">
        <v>2772</v>
      </c>
      <c r="Q421" s="4" t="s">
        <v>1984</v>
      </c>
      <c r="R421" s="4" t="s">
        <v>29</v>
      </c>
      <c r="S421" s="4" t="s">
        <v>36</v>
      </c>
      <c r="T421" s="4" t="s">
        <v>3503</v>
      </c>
      <c r="U421" s="4" t="s">
        <v>29</v>
      </c>
      <c r="V421" s="4" t="s">
        <v>29</v>
      </c>
      <c r="W421" s="4" t="s">
        <v>29</v>
      </c>
      <c r="X421" s="4" t="s">
        <v>1933</v>
      </c>
      <c r="Y421" s="4" t="s">
        <v>29</v>
      </c>
      <c r="Z421" s="5"/>
      <c r="AA421" s="4" t="s">
        <v>29</v>
      </c>
      <c r="AB421" s="4" t="s">
        <v>29</v>
      </c>
      <c r="AC421" s="4" t="s">
        <v>29</v>
      </c>
      <c r="AD421" s="6">
        <v>0</v>
      </c>
    </row>
    <row r="422" spans="1:30" x14ac:dyDescent="0.25">
      <c r="A422" s="3" t="s">
        <v>29</v>
      </c>
      <c r="B422" s="4" t="s">
        <v>1931</v>
      </c>
      <c r="C422" s="4" t="s">
        <v>3504</v>
      </c>
      <c r="D422" s="5">
        <v>44370</v>
      </c>
      <c r="E422" s="5">
        <v>44365</v>
      </c>
      <c r="F422" s="5">
        <v>44370</v>
      </c>
      <c r="G422" s="4" t="s">
        <v>1185</v>
      </c>
      <c r="H422" s="4" t="s">
        <v>32</v>
      </c>
      <c r="I422" s="6">
        <v>-4445.72</v>
      </c>
      <c r="J422" s="4" t="s">
        <v>39</v>
      </c>
      <c r="K422" s="4" t="s">
        <v>33</v>
      </c>
      <c r="L422" s="6">
        <v>-373218.19</v>
      </c>
      <c r="M422" s="6">
        <v>-4445.72</v>
      </c>
      <c r="N422" s="7">
        <f t="shared" si="6"/>
        <v>4445.72</v>
      </c>
      <c r="O422" s="4" t="s">
        <v>3505</v>
      </c>
      <c r="P422" s="4" t="s">
        <v>3505</v>
      </c>
      <c r="Q422" s="4" t="s">
        <v>1932</v>
      </c>
      <c r="R422" s="4" t="s">
        <v>29</v>
      </c>
      <c r="S422" s="4" t="s">
        <v>36</v>
      </c>
      <c r="T422" s="4" t="s">
        <v>3506</v>
      </c>
      <c r="U422" s="4" t="s">
        <v>29</v>
      </c>
      <c r="V422" s="4" t="s">
        <v>29</v>
      </c>
      <c r="W422" s="4" t="s">
        <v>29</v>
      </c>
      <c r="X422" s="4" t="s">
        <v>1933</v>
      </c>
      <c r="Y422" s="4" t="s">
        <v>29</v>
      </c>
      <c r="Z422" s="5"/>
      <c r="AA422" s="4" t="s">
        <v>29</v>
      </c>
      <c r="AB422" s="4" t="s">
        <v>29</v>
      </c>
      <c r="AC422" s="4" t="s">
        <v>29</v>
      </c>
      <c r="AD422" s="6">
        <v>0</v>
      </c>
    </row>
    <row r="423" spans="1:30" x14ac:dyDescent="0.25">
      <c r="A423" s="3" t="s">
        <v>29</v>
      </c>
      <c r="B423" s="4" t="s">
        <v>1173</v>
      </c>
      <c r="C423" s="4" t="s">
        <v>3507</v>
      </c>
      <c r="D423" s="5">
        <v>44355</v>
      </c>
      <c r="E423" s="5">
        <v>44355</v>
      </c>
      <c r="F423" s="5">
        <v>44356</v>
      </c>
      <c r="G423" s="4" t="s">
        <v>101</v>
      </c>
      <c r="H423" s="4" t="s">
        <v>32</v>
      </c>
      <c r="I423" s="6">
        <v>-4424.46</v>
      </c>
      <c r="J423" s="4" t="s">
        <v>39</v>
      </c>
      <c r="K423" s="4" t="s">
        <v>33</v>
      </c>
      <c r="L423" s="6">
        <v>-371433.42</v>
      </c>
      <c r="M423" s="6">
        <v>-4424.46</v>
      </c>
      <c r="N423" s="7">
        <f t="shared" si="6"/>
        <v>4424.46</v>
      </c>
      <c r="O423" s="4" t="s">
        <v>3508</v>
      </c>
      <c r="P423" s="4" t="s">
        <v>1175</v>
      </c>
      <c r="Q423" s="4" t="s">
        <v>1176</v>
      </c>
      <c r="R423" s="4" t="s">
        <v>29</v>
      </c>
      <c r="S423" s="4" t="s">
        <v>36</v>
      </c>
      <c r="T423" s="4" t="s">
        <v>3509</v>
      </c>
      <c r="U423" s="4" t="s">
        <v>207</v>
      </c>
      <c r="V423" s="4" t="s">
        <v>29</v>
      </c>
      <c r="W423" s="4" t="s">
        <v>3510</v>
      </c>
      <c r="X423" s="4" t="s">
        <v>29</v>
      </c>
      <c r="Y423" s="4" t="s">
        <v>29</v>
      </c>
      <c r="Z423" s="5"/>
      <c r="AA423" s="4" t="s">
        <v>29</v>
      </c>
      <c r="AB423" s="4" t="s">
        <v>29</v>
      </c>
      <c r="AC423" s="4" t="s">
        <v>29</v>
      </c>
      <c r="AD423" s="6">
        <v>0</v>
      </c>
    </row>
    <row r="424" spans="1:30" x14ac:dyDescent="0.25">
      <c r="A424" s="3" t="s">
        <v>29</v>
      </c>
      <c r="B424" s="4" t="s">
        <v>1931</v>
      </c>
      <c r="C424" s="4" t="s">
        <v>3511</v>
      </c>
      <c r="D424" s="5">
        <v>44368</v>
      </c>
      <c r="E424" s="5">
        <v>44368</v>
      </c>
      <c r="F424" s="5">
        <v>44368</v>
      </c>
      <c r="G424" s="4" t="s">
        <v>1185</v>
      </c>
      <c r="H424" s="4" t="s">
        <v>32</v>
      </c>
      <c r="I424" s="6">
        <v>-4377.54</v>
      </c>
      <c r="J424" s="4" t="s">
        <v>39</v>
      </c>
      <c r="K424" s="4" t="s">
        <v>33</v>
      </c>
      <c r="L424" s="6">
        <v>-367494.48</v>
      </c>
      <c r="M424" s="6">
        <v>-4377.54</v>
      </c>
      <c r="N424" s="7">
        <f t="shared" si="6"/>
        <v>4377.54</v>
      </c>
      <c r="O424" s="4" t="s">
        <v>3512</v>
      </c>
      <c r="P424" s="4" t="s">
        <v>3111</v>
      </c>
      <c r="Q424" s="4" t="s">
        <v>1976</v>
      </c>
      <c r="R424" s="4" t="s">
        <v>29</v>
      </c>
      <c r="S424" s="4" t="s">
        <v>36</v>
      </c>
      <c r="T424" s="4" t="s">
        <v>3513</v>
      </c>
      <c r="U424" s="4" t="s">
        <v>3309</v>
      </c>
      <c r="V424" s="4" t="s">
        <v>29</v>
      </c>
      <c r="W424" s="4" t="s">
        <v>3310</v>
      </c>
      <c r="X424" s="4" t="s">
        <v>1933</v>
      </c>
      <c r="Y424" s="4" t="s">
        <v>29</v>
      </c>
      <c r="Z424" s="5"/>
      <c r="AA424" s="4" t="s">
        <v>29</v>
      </c>
      <c r="AB424" s="4" t="s">
        <v>29</v>
      </c>
      <c r="AC424" s="4" t="s">
        <v>29</v>
      </c>
      <c r="AD424" s="6">
        <v>0</v>
      </c>
    </row>
    <row r="425" spans="1:30" x14ac:dyDescent="0.25">
      <c r="A425" s="3" t="s">
        <v>29</v>
      </c>
      <c r="B425" s="4" t="s">
        <v>1173</v>
      </c>
      <c r="C425" s="4" t="s">
        <v>3514</v>
      </c>
      <c r="D425" s="5">
        <v>44357</v>
      </c>
      <c r="E425" s="5">
        <v>44357</v>
      </c>
      <c r="F425" s="5">
        <v>44360</v>
      </c>
      <c r="G425" s="4" t="s">
        <v>101</v>
      </c>
      <c r="H425" s="4" t="s">
        <v>32</v>
      </c>
      <c r="I425" s="6">
        <v>-4343.43</v>
      </c>
      <c r="J425" s="4" t="s">
        <v>39</v>
      </c>
      <c r="K425" s="4" t="s">
        <v>33</v>
      </c>
      <c r="L425" s="6">
        <v>-364630.95</v>
      </c>
      <c r="M425" s="6">
        <v>-4343.43</v>
      </c>
      <c r="N425" s="7">
        <f t="shared" si="6"/>
        <v>4343.43</v>
      </c>
      <c r="O425" s="4" t="s">
        <v>3515</v>
      </c>
      <c r="P425" s="4" t="s">
        <v>3475</v>
      </c>
      <c r="Q425" s="4" t="s">
        <v>1495</v>
      </c>
      <c r="R425" s="4" t="s">
        <v>29</v>
      </c>
      <c r="S425" s="4" t="s">
        <v>36</v>
      </c>
      <c r="T425" s="4" t="s">
        <v>3168</v>
      </c>
      <c r="U425" s="4" t="s">
        <v>208</v>
      </c>
      <c r="V425" s="4" t="s">
        <v>29</v>
      </c>
      <c r="W425" s="4" t="s">
        <v>3287</v>
      </c>
      <c r="X425" s="4" t="s">
        <v>29</v>
      </c>
      <c r="Y425" s="4" t="s">
        <v>29</v>
      </c>
      <c r="Z425" s="5"/>
      <c r="AA425" s="4" t="s">
        <v>29</v>
      </c>
      <c r="AB425" s="4" t="s">
        <v>29</v>
      </c>
      <c r="AC425" s="4" t="s">
        <v>29</v>
      </c>
      <c r="AD425" s="6">
        <v>0</v>
      </c>
    </row>
    <row r="426" spans="1:30" x14ac:dyDescent="0.25">
      <c r="A426" s="3" t="s">
        <v>29</v>
      </c>
      <c r="B426" s="4" t="s">
        <v>1067</v>
      </c>
      <c r="C426" s="4" t="s">
        <v>3516</v>
      </c>
      <c r="D426" s="5">
        <v>44372</v>
      </c>
      <c r="E426" s="5">
        <v>44347</v>
      </c>
      <c r="F426" s="5">
        <v>44381</v>
      </c>
      <c r="G426" s="4" t="s">
        <v>31</v>
      </c>
      <c r="H426" s="4" t="s">
        <v>33</v>
      </c>
      <c r="I426" s="6">
        <v>-365690</v>
      </c>
      <c r="J426" s="4" t="s">
        <v>40</v>
      </c>
      <c r="K426" s="4" t="s">
        <v>33</v>
      </c>
      <c r="L426" s="6">
        <v>-365690</v>
      </c>
      <c r="M426" s="6">
        <v>-4304.7700000000004</v>
      </c>
      <c r="N426" s="7">
        <f t="shared" si="6"/>
        <v>4304.7700000000004</v>
      </c>
      <c r="O426" s="4" t="s">
        <v>3517</v>
      </c>
      <c r="P426" s="4" t="s">
        <v>1069</v>
      </c>
      <c r="Q426" s="4" t="s">
        <v>3518</v>
      </c>
      <c r="R426" s="4" t="s">
        <v>29</v>
      </c>
      <c r="S426" s="4" t="s">
        <v>36</v>
      </c>
      <c r="T426" s="4" t="s">
        <v>3519</v>
      </c>
      <c r="U426" s="4" t="s">
        <v>29</v>
      </c>
      <c r="V426" s="4" t="s">
        <v>29</v>
      </c>
      <c r="W426" s="4" t="s">
        <v>29</v>
      </c>
      <c r="X426" s="4" t="s">
        <v>29</v>
      </c>
      <c r="Y426" s="4" t="s">
        <v>3520</v>
      </c>
      <c r="Z426" s="5">
        <v>44391</v>
      </c>
      <c r="AA426" s="4" t="s">
        <v>29</v>
      </c>
      <c r="AB426" s="4" t="s">
        <v>29</v>
      </c>
      <c r="AC426" s="4" t="s">
        <v>29</v>
      </c>
      <c r="AD426" s="6">
        <v>0</v>
      </c>
    </row>
    <row r="427" spans="1:30" x14ac:dyDescent="0.25">
      <c r="A427" s="3" t="s">
        <v>29</v>
      </c>
      <c r="B427" s="4" t="s">
        <v>1067</v>
      </c>
      <c r="C427" s="4" t="s">
        <v>3521</v>
      </c>
      <c r="D427" s="5">
        <v>44377</v>
      </c>
      <c r="E427" s="5">
        <v>44377</v>
      </c>
      <c r="F427" s="5">
        <v>44385</v>
      </c>
      <c r="G427" s="4" t="s">
        <v>31</v>
      </c>
      <c r="H427" s="4" t="s">
        <v>33</v>
      </c>
      <c r="I427" s="6">
        <v>-365690</v>
      </c>
      <c r="J427" s="4" t="s">
        <v>40</v>
      </c>
      <c r="K427" s="4" t="s">
        <v>33</v>
      </c>
      <c r="L427" s="6">
        <v>-365690</v>
      </c>
      <c r="M427" s="6">
        <v>-4304.7700000000004</v>
      </c>
      <c r="N427" s="7">
        <f t="shared" si="6"/>
        <v>4304.7700000000004</v>
      </c>
      <c r="O427" s="4" t="s">
        <v>3522</v>
      </c>
      <c r="P427" s="4" t="s">
        <v>1069</v>
      </c>
      <c r="Q427" s="4" t="s">
        <v>3523</v>
      </c>
      <c r="R427" s="4" t="s">
        <v>29</v>
      </c>
      <c r="S427" s="4" t="s">
        <v>36</v>
      </c>
      <c r="T427" s="4" t="s">
        <v>3524</v>
      </c>
      <c r="U427" s="4" t="s">
        <v>29</v>
      </c>
      <c r="V427" s="4" t="s">
        <v>29</v>
      </c>
      <c r="W427" s="4" t="s">
        <v>29</v>
      </c>
      <c r="X427" s="4" t="s">
        <v>29</v>
      </c>
      <c r="Y427" s="4" t="s">
        <v>3520</v>
      </c>
      <c r="Z427" s="5">
        <v>44391</v>
      </c>
      <c r="AA427" s="4" t="s">
        <v>29</v>
      </c>
      <c r="AB427" s="4" t="s">
        <v>29</v>
      </c>
      <c r="AC427" s="4" t="s">
        <v>29</v>
      </c>
      <c r="AD427" s="6">
        <v>0</v>
      </c>
    </row>
    <row r="428" spans="1:30" x14ac:dyDescent="0.25">
      <c r="A428" s="3" t="s">
        <v>29</v>
      </c>
      <c r="B428" s="4" t="s">
        <v>1931</v>
      </c>
      <c r="C428" s="4" t="s">
        <v>3525</v>
      </c>
      <c r="D428" s="5">
        <v>44347</v>
      </c>
      <c r="E428" s="5">
        <v>43926</v>
      </c>
      <c r="F428" s="5">
        <v>44352</v>
      </c>
      <c r="G428" s="4" t="s">
        <v>1185</v>
      </c>
      <c r="H428" s="4" t="s">
        <v>32</v>
      </c>
      <c r="I428" s="6">
        <v>-4286.87</v>
      </c>
      <c r="J428" s="4" t="s">
        <v>39</v>
      </c>
      <c r="K428" s="4" t="s">
        <v>33</v>
      </c>
      <c r="L428" s="6">
        <v>-359882.74</v>
      </c>
      <c r="M428" s="6">
        <v>-4286.87</v>
      </c>
      <c r="N428" s="7">
        <f t="shared" si="6"/>
        <v>4286.87</v>
      </c>
      <c r="O428" s="4" t="s">
        <v>3526</v>
      </c>
      <c r="P428" s="4" t="s">
        <v>3526</v>
      </c>
      <c r="Q428" s="4" t="s">
        <v>2981</v>
      </c>
      <c r="R428" s="4" t="s">
        <v>29</v>
      </c>
      <c r="S428" s="4" t="s">
        <v>36</v>
      </c>
      <c r="T428" s="4" t="s">
        <v>3527</v>
      </c>
      <c r="U428" s="4" t="s">
        <v>207</v>
      </c>
      <c r="V428" s="4" t="s">
        <v>29</v>
      </c>
      <c r="W428" s="4" t="s">
        <v>2930</v>
      </c>
      <c r="X428" s="4" t="s">
        <v>1933</v>
      </c>
      <c r="Y428" s="4" t="s">
        <v>29</v>
      </c>
      <c r="Z428" s="5"/>
      <c r="AA428" s="4" t="s">
        <v>29</v>
      </c>
      <c r="AB428" s="4" t="s">
        <v>29</v>
      </c>
      <c r="AC428" s="4" t="s">
        <v>29</v>
      </c>
      <c r="AD428" s="6">
        <v>0</v>
      </c>
    </row>
    <row r="429" spans="1:30" x14ac:dyDescent="0.25">
      <c r="A429" s="3" t="s">
        <v>29</v>
      </c>
      <c r="B429" s="4" t="s">
        <v>100</v>
      </c>
      <c r="C429" s="4" t="s">
        <v>179</v>
      </c>
      <c r="D429" s="5">
        <v>44304</v>
      </c>
      <c r="E429" s="5">
        <v>44304</v>
      </c>
      <c r="F429" s="5">
        <v>44305</v>
      </c>
      <c r="G429" s="4" t="s">
        <v>101</v>
      </c>
      <c r="H429" s="4" t="s">
        <v>32</v>
      </c>
      <c r="I429" s="6">
        <v>-4258.83</v>
      </c>
      <c r="J429" s="4" t="s">
        <v>39</v>
      </c>
      <c r="K429" s="4" t="s">
        <v>33</v>
      </c>
      <c r="L429" s="6">
        <v>-357528.78</v>
      </c>
      <c r="M429" s="6">
        <v>-4258.83</v>
      </c>
      <c r="N429" s="7">
        <f t="shared" si="6"/>
        <v>4258.83</v>
      </c>
      <c r="O429" s="4" t="s">
        <v>180</v>
      </c>
      <c r="P429" s="4" t="s">
        <v>141</v>
      </c>
      <c r="Q429" s="4" t="s">
        <v>142</v>
      </c>
      <c r="R429" s="4" t="s">
        <v>29</v>
      </c>
      <c r="S429" s="4" t="s">
        <v>36</v>
      </c>
      <c r="T429" s="4" t="s">
        <v>148</v>
      </c>
      <c r="U429" s="4" t="s">
        <v>149</v>
      </c>
      <c r="V429" s="4" t="s">
        <v>29</v>
      </c>
      <c r="W429" s="4" t="s">
        <v>150</v>
      </c>
      <c r="X429" s="4" t="s">
        <v>29</v>
      </c>
      <c r="Y429" s="4" t="s">
        <v>29</v>
      </c>
      <c r="Z429" s="5"/>
      <c r="AA429" s="4" t="s">
        <v>29</v>
      </c>
      <c r="AB429" s="4" t="s">
        <v>29</v>
      </c>
      <c r="AC429" s="4" t="s">
        <v>29</v>
      </c>
      <c r="AD429" s="6">
        <v>0</v>
      </c>
    </row>
    <row r="430" spans="1:30" x14ac:dyDescent="0.25">
      <c r="A430" s="3" t="s">
        <v>29</v>
      </c>
      <c r="B430" s="4" t="s">
        <v>1067</v>
      </c>
      <c r="C430" s="4" t="s">
        <v>3528</v>
      </c>
      <c r="D430" s="5">
        <v>44372</v>
      </c>
      <c r="E430" s="5">
        <v>44348</v>
      </c>
      <c r="F430" s="5">
        <v>44381</v>
      </c>
      <c r="G430" s="4" t="s">
        <v>31</v>
      </c>
      <c r="H430" s="4" t="s">
        <v>33</v>
      </c>
      <c r="I430" s="6">
        <v>-357619</v>
      </c>
      <c r="J430" s="4" t="s">
        <v>40</v>
      </c>
      <c r="K430" s="4" t="s">
        <v>33</v>
      </c>
      <c r="L430" s="6">
        <v>-357619</v>
      </c>
      <c r="M430" s="6">
        <v>-4209.76</v>
      </c>
      <c r="N430" s="7">
        <f t="shared" si="6"/>
        <v>4209.76</v>
      </c>
      <c r="O430" s="4" t="s">
        <v>3529</v>
      </c>
      <c r="P430" s="4" t="s">
        <v>1171</v>
      </c>
      <c r="Q430" s="4" t="s">
        <v>3530</v>
      </c>
      <c r="R430" s="4" t="s">
        <v>29</v>
      </c>
      <c r="S430" s="4" t="s">
        <v>36</v>
      </c>
      <c r="T430" s="4" t="s">
        <v>3531</v>
      </c>
      <c r="U430" s="4" t="s">
        <v>29</v>
      </c>
      <c r="V430" s="4" t="s">
        <v>29</v>
      </c>
      <c r="W430" s="4" t="s">
        <v>29</v>
      </c>
      <c r="X430" s="4" t="s">
        <v>29</v>
      </c>
      <c r="Y430" s="4" t="s">
        <v>3425</v>
      </c>
      <c r="Z430" s="5">
        <v>44391</v>
      </c>
      <c r="AA430" s="4" t="s">
        <v>29</v>
      </c>
      <c r="AB430" s="4" t="s">
        <v>29</v>
      </c>
      <c r="AC430" s="4" t="s">
        <v>29</v>
      </c>
      <c r="AD430" s="6">
        <v>0</v>
      </c>
    </row>
    <row r="431" spans="1:30" x14ac:dyDescent="0.25">
      <c r="A431" s="3" t="s">
        <v>29</v>
      </c>
      <c r="B431" s="4" t="s">
        <v>1931</v>
      </c>
      <c r="C431" s="4" t="s">
        <v>2116</v>
      </c>
      <c r="D431" s="5">
        <v>44292</v>
      </c>
      <c r="E431" s="5">
        <v>44286</v>
      </c>
      <c r="F431" s="5">
        <v>44292</v>
      </c>
      <c r="G431" s="4" t="s">
        <v>1185</v>
      </c>
      <c r="H431" s="4" t="s">
        <v>32</v>
      </c>
      <c r="I431" s="6">
        <v>-4194.26</v>
      </c>
      <c r="J431" s="4" t="s">
        <v>39</v>
      </c>
      <c r="K431" s="4" t="s">
        <v>33</v>
      </c>
      <c r="L431" s="6">
        <v>-352108.13</v>
      </c>
      <c r="M431" s="6">
        <v>-4194.26</v>
      </c>
      <c r="N431" s="7">
        <f t="shared" si="6"/>
        <v>4194.26</v>
      </c>
      <c r="O431" s="4" t="s">
        <v>2117</v>
      </c>
      <c r="P431" s="4" t="s">
        <v>2117</v>
      </c>
      <c r="Q431" s="4" t="s">
        <v>2114</v>
      </c>
      <c r="R431" s="4" t="s">
        <v>29</v>
      </c>
      <c r="S431" s="4" t="s">
        <v>36</v>
      </c>
      <c r="T431" s="4" t="s">
        <v>2118</v>
      </c>
      <c r="U431" s="4" t="s">
        <v>165</v>
      </c>
      <c r="V431" s="4" t="s">
        <v>29</v>
      </c>
      <c r="W431" s="4" t="s">
        <v>29</v>
      </c>
      <c r="X431" s="4" t="s">
        <v>1933</v>
      </c>
      <c r="Y431" s="4" t="s">
        <v>29</v>
      </c>
      <c r="Z431" s="5"/>
      <c r="AA431" s="4" t="s">
        <v>29</v>
      </c>
      <c r="AB431" s="4" t="s">
        <v>29</v>
      </c>
      <c r="AC431" s="4" t="s">
        <v>29</v>
      </c>
      <c r="AD431" s="6">
        <v>0</v>
      </c>
    </row>
    <row r="432" spans="1:30" x14ac:dyDescent="0.25">
      <c r="A432" s="3" t="s">
        <v>29</v>
      </c>
      <c r="B432" s="4" t="s">
        <v>1931</v>
      </c>
      <c r="C432" s="4" t="s">
        <v>2248</v>
      </c>
      <c r="D432" s="5">
        <v>44307</v>
      </c>
      <c r="E432" s="5">
        <v>44299</v>
      </c>
      <c r="F432" s="5">
        <v>44307</v>
      </c>
      <c r="G432" s="4" t="s">
        <v>1185</v>
      </c>
      <c r="H432" s="4" t="s">
        <v>32</v>
      </c>
      <c r="I432" s="6">
        <v>-4180</v>
      </c>
      <c r="J432" s="4" t="s">
        <v>39</v>
      </c>
      <c r="K432" s="4" t="s">
        <v>33</v>
      </c>
      <c r="L432" s="6">
        <v>-350911</v>
      </c>
      <c r="M432" s="6">
        <v>-4180</v>
      </c>
      <c r="N432" s="7">
        <f t="shared" si="6"/>
        <v>4180</v>
      </c>
      <c r="O432" s="4" t="s">
        <v>2249</v>
      </c>
      <c r="P432" s="4" t="s">
        <v>2250</v>
      </c>
      <c r="Q432" s="4" t="s">
        <v>2110</v>
      </c>
      <c r="R432" s="4" t="s">
        <v>29</v>
      </c>
      <c r="S432" s="4" t="s">
        <v>36</v>
      </c>
      <c r="T432" s="4" t="s">
        <v>2111</v>
      </c>
      <c r="U432" s="4" t="s">
        <v>29</v>
      </c>
      <c r="V432" s="4" t="s">
        <v>29</v>
      </c>
      <c r="W432" s="4" t="s">
        <v>29</v>
      </c>
      <c r="X432" s="4" t="s">
        <v>1933</v>
      </c>
      <c r="Y432" s="4" t="s">
        <v>29</v>
      </c>
      <c r="Z432" s="5"/>
      <c r="AA432" s="4" t="s">
        <v>29</v>
      </c>
      <c r="AB432" s="4" t="s">
        <v>29</v>
      </c>
      <c r="AC432" s="4" t="s">
        <v>29</v>
      </c>
      <c r="AD432" s="6">
        <v>0</v>
      </c>
    </row>
    <row r="433" spans="1:30" x14ac:dyDescent="0.25">
      <c r="A433" s="3" t="s">
        <v>29</v>
      </c>
      <c r="B433" s="4" t="s">
        <v>1173</v>
      </c>
      <c r="C433" s="4" t="s">
        <v>1576</v>
      </c>
      <c r="D433" s="5">
        <v>44284</v>
      </c>
      <c r="E433" s="5">
        <v>44284</v>
      </c>
      <c r="F433" s="5">
        <v>44286</v>
      </c>
      <c r="G433" s="4" t="s">
        <v>101</v>
      </c>
      <c r="H433" s="4" t="s">
        <v>32</v>
      </c>
      <c r="I433" s="6">
        <v>-4161.3</v>
      </c>
      <c r="J433" s="4" t="s">
        <v>39</v>
      </c>
      <c r="K433" s="4" t="s">
        <v>33</v>
      </c>
      <c r="L433" s="6">
        <v>-349341.14</v>
      </c>
      <c r="M433" s="6">
        <v>-4161.3</v>
      </c>
      <c r="N433" s="7">
        <f t="shared" si="6"/>
        <v>4161.3</v>
      </c>
      <c r="O433" s="4" t="s">
        <v>1577</v>
      </c>
      <c r="P433" s="4" t="s">
        <v>1175</v>
      </c>
      <c r="Q433" s="4" t="s">
        <v>1176</v>
      </c>
      <c r="R433" s="4" t="s">
        <v>29</v>
      </c>
      <c r="S433" s="4" t="s">
        <v>36</v>
      </c>
      <c r="T433" s="4" t="s">
        <v>1559</v>
      </c>
      <c r="U433" s="4" t="s">
        <v>149</v>
      </c>
      <c r="V433" s="4" t="s">
        <v>29</v>
      </c>
      <c r="W433" s="4" t="s">
        <v>1563</v>
      </c>
      <c r="X433" s="4" t="s">
        <v>29</v>
      </c>
      <c r="Y433" s="4" t="s">
        <v>29</v>
      </c>
      <c r="Z433" s="5"/>
      <c r="AA433" s="4" t="s">
        <v>29</v>
      </c>
      <c r="AB433" s="4" t="s">
        <v>29</v>
      </c>
      <c r="AC433" s="4" t="s">
        <v>29</v>
      </c>
      <c r="AD433" s="6">
        <v>0</v>
      </c>
    </row>
    <row r="434" spans="1:30" x14ac:dyDescent="0.25">
      <c r="A434" s="3" t="s">
        <v>29</v>
      </c>
      <c r="B434" s="4" t="s">
        <v>214</v>
      </c>
      <c r="C434" s="4" t="s">
        <v>3532</v>
      </c>
      <c r="D434" s="5">
        <v>44347</v>
      </c>
      <c r="E434" s="5">
        <v>44341</v>
      </c>
      <c r="F434" s="5">
        <v>44357</v>
      </c>
      <c r="G434" s="4" t="s">
        <v>31</v>
      </c>
      <c r="H434" s="4" t="s">
        <v>33</v>
      </c>
      <c r="I434" s="6">
        <v>-351624</v>
      </c>
      <c r="J434" s="4" t="s">
        <v>40</v>
      </c>
      <c r="K434" s="4" t="s">
        <v>33</v>
      </c>
      <c r="L434" s="6">
        <v>-351624</v>
      </c>
      <c r="M434" s="6">
        <v>-4139.1899999999996</v>
      </c>
      <c r="N434" s="7">
        <f t="shared" si="6"/>
        <v>4139.1899999999996</v>
      </c>
      <c r="O434" s="4" t="s">
        <v>3533</v>
      </c>
      <c r="P434" s="4" t="s">
        <v>224</v>
      </c>
      <c r="Q434" s="4" t="s">
        <v>3534</v>
      </c>
      <c r="R434" s="4" t="s">
        <v>29</v>
      </c>
      <c r="S434" s="4" t="s">
        <v>36</v>
      </c>
      <c r="T434" s="4" t="s">
        <v>3535</v>
      </c>
      <c r="U434" s="4" t="s">
        <v>138</v>
      </c>
      <c r="V434" s="4" t="s">
        <v>29</v>
      </c>
      <c r="W434" s="4" t="s">
        <v>29</v>
      </c>
      <c r="X434" s="4" t="s">
        <v>29</v>
      </c>
      <c r="Y434" s="4" t="s">
        <v>29</v>
      </c>
      <c r="Z434" s="5"/>
      <c r="AA434" s="4" t="s">
        <v>29</v>
      </c>
      <c r="AB434" s="4" t="s">
        <v>29</v>
      </c>
      <c r="AC434" s="4" t="s">
        <v>29</v>
      </c>
      <c r="AD434" s="6">
        <v>0</v>
      </c>
    </row>
    <row r="435" spans="1:30" x14ac:dyDescent="0.25">
      <c r="A435" s="3" t="s">
        <v>29</v>
      </c>
      <c r="B435" s="4" t="s">
        <v>1173</v>
      </c>
      <c r="C435" s="4" t="s">
        <v>3536</v>
      </c>
      <c r="D435" s="5">
        <v>44370</v>
      </c>
      <c r="E435" s="5">
        <v>44370</v>
      </c>
      <c r="F435" s="5">
        <v>44371</v>
      </c>
      <c r="G435" s="4" t="s">
        <v>101</v>
      </c>
      <c r="H435" s="4" t="s">
        <v>32</v>
      </c>
      <c r="I435" s="6">
        <v>-4134.4799999999996</v>
      </c>
      <c r="J435" s="4" t="s">
        <v>39</v>
      </c>
      <c r="K435" s="4" t="s">
        <v>33</v>
      </c>
      <c r="L435" s="6">
        <v>-347089.6</v>
      </c>
      <c r="M435" s="6">
        <v>-4134.4799999999996</v>
      </c>
      <c r="N435" s="7">
        <f t="shared" si="6"/>
        <v>4134.4799999999996</v>
      </c>
      <c r="O435" s="4" t="s">
        <v>3537</v>
      </c>
      <c r="P435" s="4" t="s">
        <v>3538</v>
      </c>
      <c r="Q435" s="4" t="s">
        <v>1529</v>
      </c>
      <c r="R435" s="4" t="s">
        <v>29</v>
      </c>
      <c r="S435" s="4" t="s">
        <v>36</v>
      </c>
      <c r="T435" s="4" t="s">
        <v>3539</v>
      </c>
      <c r="U435" s="4" t="s">
        <v>1616</v>
      </c>
      <c r="V435" s="4" t="s">
        <v>29</v>
      </c>
      <c r="W435" s="4" t="s">
        <v>3540</v>
      </c>
      <c r="X435" s="4" t="s">
        <v>29</v>
      </c>
      <c r="Y435" s="4" t="s">
        <v>29</v>
      </c>
      <c r="Z435" s="5"/>
      <c r="AA435" s="4" t="s">
        <v>29</v>
      </c>
      <c r="AB435" s="4" t="s">
        <v>29</v>
      </c>
      <c r="AC435" s="4" t="s">
        <v>29</v>
      </c>
      <c r="AD435" s="6">
        <v>0</v>
      </c>
    </row>
    <row r="436" spans="1:30" x14ac:dyDescent="0.25">
      <c r="A436" s="3" t="s">
        <v>29</v>
      </c>
      <c r="B436" s="4" t="s">
        <v>1931</v>
      </c>
      <c r="C436" s="4" t="s">
        <v>3541</v>
      </c>
      <c r="D436" s="5">
        <v>44361</v>
      </c>
      <c r="E436" s="5">
        <v>44361</v>
      </c>
      <c r="F436" s="5">
        <v>44362</v>
      </c>
      <c r="G436" s="4" t="s">
        <v>315</v>
      </c>
      <c r="H436" s="4" t="s">
        <v>32</v>
      </c>
      <c r="I436" s="6">
        <v>-4130.13</v>
      </c>
      <c r="J436" s="4" t="s">
        <v>39</v>
      </c>
      <c r="K436" s="4" t="s">
        <v>33</v>
      </c>
      <c r="L436" s="6">
        <v>-346724.41</v>
      </c>
      <c r="M436" s="6">
        <v>-4130.13</v>
      </c>
      <c r="N436" s="7">
        <f t="shared" si="6"/>
        <v>4130.13</v>
      </c>
      <c r="O436" s="4" t="s">
        <v>3542</v>
      </c>
      <c r="P436" s="4" t="s">
        <v>2538</v>
      </c>
      <c r="Q436" s="4" t="s">
        <v>2481</v>
      </c>
      <c r="R436" s="4" t="s">
        <v>29</v>
      </c>
      <c r="S436" s="4" t="s">
        <v>36</v>
      </c>
      <c r="T436" s="4" t="s">
        <v>3543</v>
      </c>
      <c r="U436" s="4" t="s">
        <v>29</v>
      </c>
      <c r="V436" s="4" t="s">
        <v>29</v>
      </c>
      <c r="W436" s="4" t="s">
        <v>29</v>
      </c>
      <c r="X436" s="4" t="s">
        <v>1933</v>
      </c>
      <c r="Y436" s="4" t="s">
        <v>29</v>
      </c>
      <c r="Z436" s="5"/>
      <c r="AA436" s="4" t="s">
        <v>29</v>
      </c>
      <c r="AB436" s="4" t="s">
        <v>29</v>
      </c>
      <c r="AC436" s="4" t="s">
        <v>29</v>
      </c>
      <c r="AD436" s="6">
        <v>0</v>
      </c>
    </row>
    <row r="437" spans="1:30" x14ac:dyDescent="0.25">
      <c r="A437" s="3" t="s">
        <v>29</v>
      </c>
      <c r="B437" s="4" t="s">
        <v>214</v>
      </c>
      <c r="C437" s="4" t="s">
        <v>3544</v>
      </c>
      <c r="D437" s="5">
        <v>44372</v>
      </c>
      <c r="E437" s="5">
        <v>44362</v>
      </c>
      <c r="F437" s="5">
        <v>44381</v>
      </c>
      <c r="G437" s="4" t="s">
        <v>31</v>
      </c>
      <c r="H437" s="4" t="s">
        <v>33</v>
      </c>
      <c r="I437" s="6">
        <v>-349461</v>
      </c>
      <c r="J437" s="4" t="s">
        <v>40</v>
      </c>
      <c r="K437" s="4" t="s">
        <v>33</v>
      </c>
      <c r="L437" s="6">
        <v>-349461</v>
      </c>
      <c r="M437" s="6">
        <v>-4113.72</v>
      </c>
      <c r="N437" s="7">
        <f t="shared" si="6"/>
        <v>4113.72</v>
      </c>
      <c r="O437" s="4" t="s">
        <v>3545</v>
      </c>
      <c r="P437" s="4" t="s">
        <v>3546</v>
      </c>
      <c r="Q437" s="4" t="s">
        <v>3547</v>
      </c>
      <c r="R437" s="4" t="s">
        <v>29</v>
      </c>
      <c r="S437" s="4" t="s">
        <v>36</v>
      </c>
      <c r="T437" s="4" t="s">
        <v>3548</v>
      </c>
      <c r="U437" s="4" t="s">
        <v>29</v>
      </c>
      <c r="V437" s="4" t="s">
        <v>29</v>
      </c>
      <c r="W437" s="4" t="s">
        <v>29</v>
      </c>
      <c r="X437" s="4" t="s">
        <v>29</v>
      </c>
      <c r="Y437" s="4" t="s">
        <v>29</v>
      </c>
      <c r="Z437" s="5"/>
      <c r="AA437" s="4" t="s">
        <v>29</v>
      </c>
      <c r="AB437" s="4" t="s">
        <v>29</v>
      </c>
      <c r="AC437" s="4" t="s">
        <v>29</v>
      </c>
      <c r="AD437" s="6">
        <v>0</v>
      </c>
    </row>
    <row r="438" spans="1:30" x14ac:dyDescent="0.25">
      <c r="A438" s="3" t="s">
        <v>29</v>
      </c>
      <c r="B438" s="4" t="s">
        <v>1931</v>
      </c>
      <c r="C438" s="4" t="s">
        <v>2317</v>
      </c>
      <c r="D438" s="5">
        <v>44313</v>
      </c>
      <c r="E438" s="5">
        <v>44308</v>
      </c>
      <c r="F438" s="5">
        <v>44313</v>
      </c>
      <c r="G438" s="4" t="s">
        <v>1185</v>
      </c>
      <c r="H438" s="4" t="s">
        <v>32</v>
      </c>
      <c r="I438" s="6">
        <v>-4108</v>
      </c>
      <c r="J438" s="4" t="s">
        <v>39</v>
      </c>
      <c r="K438" s="4" t="s">
        <v>33</v>
      </c>
      <c r="L438" s="6">
        <v>-344866.6</v>
      </c>
      <c r="M438" s="6">
        <v>-4108</v>
      </c>
      <c r="N438" s="7">
        <f t="shared" si="6"/>
        <v>4108</v>
      </c>
      <c r="O438" s="4" t="s">
        <v>2318</v>
      </c>
      <c r="P438" s="4" t="s">
        <v>2318</v>
      </c>
      <c r="Q438" s="4" t="s">
        <v>1932</v>
      </c>
      <c r="R438" s="4" t="s">
        <v>29</v>
      </c>
      <c r="S438" s="4" t="s">
        <v>36</v>
      </c>
      <c r="T438" s="4" t="s">
        <v>2319</v>
      </c>
      <c r="U438" s="4" t="s">
        <v>29</v>
      </c>
      <c r="V438" s="4" t="s">
        <v>29</v>
      </c>
      <c r="W438" s="4" t="s">
        <v>29</v>
      </c>
      <c r="X438" s="4" t="s">
        <v>1933</v>
      </c>
      <c r="Y438" s="4" t="s">
        <v>29</v>
      </c>
      <c r="Z438" s="5"/>
      <c r="AA438" s="4" t="s">
        <v>29</v>
      </c>
      <c r="AB438" s="4" t="s">
        <v>29</v>
      </c>
      <c r="AC438" s="4" t="s">
        <v>29</v>
      </c>
      <c r="AD438" s="6">
        <v>0</v>
      </c>
    </row>
    <row r="439" spans="1:30" x14ac:dyDescent="0.25">
      <c r="A439" s="3" t="s">
        <v>29</v>
      </c>
      <c r="B439" s="4" t="s">
        <v>100</v>
      </c>
      <c r="C439" s="4" t="s">
        <v>3549</v>
      </c>
      <c r="D439" s="5">
        <v>44345</v>
      </c>
      <c r="E439" s="5">
        <v>44345</v>
      </c>
      <c r="F439" s="5">
        <v>44346</v>
      </c>
      <c r="G439" s="4" t="s">
        <v>101</v>
      </c>
      <c r="H439" s="4" t="s">
        <v>32</v>
      </c>
      <c r="I439" s="6">
        <v>-4086.92</v>
      </c>
      <c r="J439" s="4" t="s">
        <v>39</v>
      </c>
      <c r="K439" s="4" t="s">
        <v>33</v>
      </c>
      <c r="L439" s="6">
        <v>-343096.93</v>
      </c>
      <c r="M439" s="6">
        <v>-4086.92</v>
      </c>
      <c r="N439" s="7">
        <f t="shared" si="6"/>
        <v>4086.92</v>
      </c>
      <c r="O439" s="4" t="s">
        <v>3550</v>
      </c>
      <c r="P439" s="4" t="s">
        <v>141</v>
      </c>
      <c r="Q439" s="4" t="s">
        <v>142</v>
      </c>
      <c r="R439" s="4" t="s">
        <v>29</v>
      </c>
      <c r="S439" s="4" t="s">
        <v>36</v>
      </c>
      <c r="T439" s="4" t="s">
        <v>148</v>
      </c>
      <c r="U439" s="4" t="s">
        <v>149</v>
      </c>
      <c r="V439" s="4" t="s">
        <v>29</v>
      </c>
      <c r="W439" s="4" t="s">
        <v>163</v>
      </c>
      <c r="X439" s="4" t="s">
        <v>29</v>
      </c>
      <c r="Y439" s="4" t="s">
        <v>29</v>
      </c>
      <c r="Z439" s="5"/>
      <c r="AA439" s="4" t="s">
        <v>29</v>
      </c>
      <c r="AB439" s="4" t="s">
        <v>29</v>
      </c>
      <c r="AC439" s="4" t="s">
        <v>29</v>
      </c>
      <c r="AD439" s="6">
        <v>0</v>
      </c>
    </row>
    <row r="440" spans="1:30" x14ac:dyDescent="0.25">
      <c r="A440" s="3" t="s">
        <v>29</v>
      </c>
      <c r="B440" s="4" t="s">
        <v>100</v>
      </c>
      <c r="C440" s="4" t="s">
        <v>3551</v>
      </c>
      <c r="D440" s="5">
        <v>44368</v>
      </c>
      <c r="E440" s="5">
        <v>44368</v>
      </c>
      <c r="F440" s="5">
        <v>44369</v>
      </c>
      <c r="G440" s="4" t="s">
        <v>101</v>
      </c>
      <c r="H440" s="4" t="s">
        <v>32</v>
      </c>
      <c r="I440" s="6">
        <v>-4059.25</v>
      </c>
      <c r="J440" s="4" t="s">
        <v>39</v>
      </c>
      <c r="K440" s="4" t="s">
        <v>33</v>
      </c>
      <c r="L440" s="6">
        <v>-340774.04</v>
      </c>
      <c r="M440" s="6">
        <v>-4059.25</v>
      </c>
      <c r="N440" s="7">
        <f t="shared" si="6"/>
        <v>4059.25</v>
      </c>
      <c r="O440" s="4" t="s">
        <v>3552</v>
      </c>
      <c r="P440" s="4" t="s">
        <v>141</v>
      </c>
      <c r="Q440" s="4" t="s">
        <v>142</v>
      </c>
      <c r="R440" s="4" t="s">
        <v>29</v>
      </c>
      <c r="S440" s="4" t="s">
        <v>36</v>
      </c>
      <c r="T440" s="4" t="s">
        <v>148</v>
      </c>
      <c r="U440" s="4" t="s">
        <v>2846</v>
      </c>
      <c r="V440" s="4" t="s">
        <v>29</v>
      </c>
      <c r="W440" s="4" t="s">
        <v>3553</v>
      </c>
      <c r="X440" s="4" t="s">
        <v>29</v>
      </c>
      <c r="Y440" s="4" t="s">
        <v>29</v>
      </c>
      <c r="Z440" s="5"/>
      <c r="AA440" s="4" t="s">
        <v>29</v>
      </c>
      <c r="AB440" s="4" t="s">
        <v>29</v>
      </c>
      <c r="AC440" s="4" t="s">
        <v>29</v>
      </c>
      <c r="AD440" s="6">
        <v>0</v>
      </c>
    </row>
    <row r="441" spans="1:30" x14ac:dyDescent="0.25">
      <c r="A441" s="3" t="s">
        <v>29</v>
      </c>
      <c r="B441" s="4" t="s">
        <v>1173</v>
      </c>
      <c r="C441" s="4" t="s">
        <v>3554</v>
      </c>
      <c r="D441" s="5">
        <v>44371</v>
      </c>
      <c r="E441" s="5">
        <v>44371</v>
      </c>
      <c r="F441" s="5">
        <v>44373</v>
      </c>
      <c r="G441" s="4" t="s">
        <v>101</v>
      </c>
      <c r="H441" s="4" t="s">
        <v>32</v>
      </c>
      <c r="I441" s="6">
        <v>-4038.58</v>
      </c>
      <c r="J441" s="4" t="s">
        <v>39</v>
      </c>
      <c r="K441" s="4" t="s">
        <v>33</v>
      </c>
      <c r="L441" s="6">
        <v>-339038.79</v>
      </c>
      <c r="M441" s="6">
        <v>-4038.58</v>
      </c>
      <c r="N441" s="7">
        <f t="shared" si="6"/>
        <v>4038.58</v>
      </c>
      <c r="O441" s="4" t="s">
        <v>3555</v>
      </c>
      <c r="P441" s="4" t="s">
        <v>3061</v>
      </c>
      <c r="Q441" s="4" t="s">
        <v>1789</v>
      </c>
      <c r="R441" s="4" t="s">
        <v>29</v>
      </c>
      <c r="S441" s="4" t="s">
        <v>36</v>
      </c>
      <c r="T441" s="4" t="s">
        <v>3556</v>
      </c>
      <c r="U441" s="4" t="s">
        <v>3359</v>
      </c>
      <c r="V441" s="4" t="s">
        <v>29</v>
      </c>
      <c r="W441" s="4" t="s">
        <v>3557</v>
      </c>
      <c r="X441" s="4" t="s">
        <v>29</v>
      </c>
      <c r="Y441" s="4" t="s">
        <v>3558</v>
      </c>
      <c r="Z441" s="5">
        <v>44381</v>
      </c>
      <c r="AA441" s="4" t="s">
        <v>29</v>
      </c>
      <c r="AB441" s="4" t="s">
        <v>29</v>
      </c>
      <c r="AC441" s="4" t="s">
        <v>29</v>
      </c>
      <c r="AD441" s="6">
        <v>0</v>
      </c>
    </row>
    <row r="442" spans="1:30" x14ac:dyDescent="0.25">
      <c r="A442" s="3" t="s">
        <v>29</v>
      </c>
      <c r="B442" s="4" t="s">
        <v>1931</v>
      </c>
      <c r="C442" s="4" t="s">
        <v>1970</v>
      </c>
      <c r="D442" s="5">
        <v>44234</v>
      </c>
      <c r="E442" s="5">
        <v>44228</v>
      </c>
      <c r="F442" s="5">
        <v>44234</v>
      </c>
      <c r="G442" s="4" t="s">
        <v>1185</v>
      </c>
      <c r="H442" s="4" t="s">
        <v>32</v>
      </c>
      <c r="I442" s="6">
        <v>-4025.34</v>
      </c>
      <c r="J442" s="4" t="s">
        <v>39</v>
      </c>
      <c r="K442" s="4" t="s">
        <v>33</v>
      </c>
      <c r="L442" s="6">
        <v>-337927.29</v>
      </c>
      <c r="M442" s="6">
        <v>-4025.34</v>
      </c>
      <c r="N442" s="7">
        <f t="shared" si="6"/>
        <v>4025.34</v>
      </c>
      <c r="O442" s="4" t="s">
        <v>1971</v>
      </c>
      <c r="P442" s="4" t="s">
        <v>1972</v>
      </c>
      <c r="Q442" s="4" t="s">
        <v>1946</v>
      </c>
      <c r="R442" s="4" t="s">
        <v>29</v>
      </c>
      <c r="S442" s="4" t="s">
        <v>36</v>
      </c>
      <c r="T442" s="4" t="s">
        <v>1973</v>
      </c>
      <c r="U442" s="4" t="s">
        <v>165</v>
      </c>
      <c r="V442" s="4" t="s">
        <v>29</v>
      </c>
      <c r="W442" s="4" t="s">
        <v>29</v>
      </c>
      <c r="X442" s="4" t="s">
        <v>1933</v>
      </c>
      <c r="Y442" s="4" t="s">
        <v>29</v>
      </c>
      <c r="Z442" s="5"/>
      <c r="AA442" s="4" t="s">
        <v>29</v>
      </c>
      <c r="AB442" s="4" t="s">
        <v>29</v>
      </c>
      <c r="AC442" s="4" t="s">
        <v>29</v>
      </c>
      <c r="AD442" s="6">
        <v>0</v>
      </c>
    </row>
    <row r="443" spans="1:30" x14ac:dyDescent="0.25">
      <c r="A443" s="3" t="s">
        <v>29</v>
      </c>
      <c r="B443" s="4" t="s">
        <v>1173</v>
      </c>
      <c r="C443" s="4" t="s">
        <v>3559</v>
      </c>
      <c r="D443" s="5">
        <v>44352</v>
      </c>
      <c r="E443" s="5">
        <v>44352</v>
      </c>
      <c r="F443" s="5">
        <v>44353</v>
      </c>
      <c r="G443" s="4" t="s">
        <v>101</v>
      </c>
      <c r="H443" s="4" t="s">
        <v>32</v>
      </c>
      <c r="I443" s="6">
        <v>-4019.34</v>
      </c>
      <c r="J443" s="4" t="s">
        <v>39</v>
      </c>
      <c r="K443" s="4" t="s">
        <v>33</v>
      </c>
      <c r="L443" s="6">
        <v>-337423.59</v>
      </c>
      <c r="M443" s="6">
        <v>-4019.34</v>
      </c>
      <c r="N443" s="7">
        <f t="shared" si="6"/>
        <v>4019.34</v>
      </c>
      <c r="O443" s="4" t="s">
        <v>3560</v>
      </c>
      <c r="P443" s="4" t="s">
        <v>3167</v>
      </c>
      <c r="Q443" s="4" t="s">
        <v>1495</v>
      </c>
      <c r="R443" s="4" t="s">
        <v>29</v>
      </c>
      <c r="S443" s="4" t="s">
        <v>36</v>
      </c>
      <c r="T443" s="4" t="s">
        <v>3168</v>
      </c>
      <c r="U443" s="4" t="s">
        <v>208</v>
      </c>
      <c r="V443" s="4" t="s">
        <v>29</v>
      </c>
      <c r="W443" s="4" t="s">
        <v>3287</v>
      </c>
      <c r="X443" s="4" t="s">
        <v>29</v>
      </c>
      <c r="Y443" s="4" t="s">
        <v>29</v>
      </c>
      <c r="Z443" s="5"/>
      <c r="AA443" s="4" t="s">
        <v>29</v>
      </c>
      <c r="AB443" s="4" t="s">
        <v>29</v>
      </c>
      <c r="AC443" s="4" t="s">
        <v>29</v>
      </c>
      <c r="AD443" s="6">
        <v>0</v>
      </c>
    </row>
    <row r="444" spans="1:30" x14ac:dyDescent="0.25">
      <c r="A444" s="3" t="s">
        <v>29</v>
      </c>
      <c r="B444" s="4" t="s">
        <v>2667</v>
      </c>
      <c r="C444" s="4" t="s">
        <v>3561</v>
      </c>
      <c r="D444" s="5">
        <v>44348</v>
      </c>
      <c r="E444" s="5">
        <v>44348</v>
      </c>
      <c r="F444" s="5">
        <v>44357</v>
      </c>
      <c r="G444" s="4" t="s">
        <v>2669</v>
      </c>
      <c r="H444" s="4" t="s">
        <v>33</v>
      </c>
      <c r="I444" s="6">
        <v>-340229</v>
      </c>
      <c r="J444" s="4" t="s">
        <v>40</v>
      </c>
      <c r="K444" s="4" t="s">
        <v>33</v>
      </c>
      <c r="L444" s="6">
        <v>-340229</v>
      </c>
      <c r="M444" s="6">
        <v>-4005.05</v>
      </c>
      <c r="N444" s="7">
        <f t="shared" si="6"/>
        <v>4005.05</v>
      </c>
      <c r="O444" s="4" t="s">
        <v>3264</v>
      </c>
      <c r="P444" s="4" t="s">
        <v>3562</v>
      </c>
      <c r="Q444" s="4" t="s">
        <v>3563</v>
      </c>
      <c r="R444" s="4" t="s">
        <v>29</v>
      </c>
      <c r="S444" s="4" t="s">
        <v>36</v>
      </c>
      <c r="T444" s="4" t="s">
        <v>3564</v>
      </c>
      <c r="U444" s="4" t="s">
        <v>29</v>
      </c>
      <c r="V444" s="4" t="s">
        <v>29</v>
      </c>
      <c r="W444" s="4" t="s">
        <v>29</v>
      </c>
      <c r="X444" s="4" t="s">
        <v>1889</v>
      </c>
      <c r="Y444" s="4" t="s">
        <v>29</v>
      </c>
      <c r="Z444" s="5"/>
      <c r="AA444" s="4" t="s">
        <v>29</v>
      </c>
      <c r="AB444" s="4" t="s">
        <v>29</v>
      </c>
      <c r="AC444" s="4" t="s">
        <v>29</v>
      </c>
      <c r="AD444" s="6">
        <v>0</v>
      </c>
    </row>
    <row r="445" spans="1:30" x14ac:dyDescent="0.25">
      <c r="A445" s="3" t="s">
        <v>29</v>
      </c>
      <c r="B445" s="4" t="s">
        <v>1173</v>
      </c>
      <c r="C445" s="4" t="s">
        <v>3565</v>
      </c>
      <c r="D445" s="5">
        <v>44363</v>
      </c>
      <c r="E445" s="5">
        <v>44363</v>
      </c>
      <c r="F445" s="5">
        <v>44364</v>
      </c>
      <c r="G445" s="4" t="s">
        <v>101</v>
      </c>
      <c r="H445" s="4" t="s">
        <v>32</v>
      </c>
      <c r="I445" s="6">
        <v>-3980</v>
      </c>
      <c r="J445" s="4" t="s">
        <v>39</v>
      </c>
      <c r="K445" s="4" t="s">
        <v>33</v>
      </c>
      <c r="L445" s="6">
        <v>-334121</v>
      </c>
      <c r="M445" s="6">
        <v>-3980</v>
      </c>
      <c r="N445" s="7">
        <f t="shared" si="6"/>
        <v>3980</v>
      </c>
      <c r="O445" s="4" t="s">
        <v>3566</v>
      </c>
      <c r="P445" s="4" t="s">
        <v>3286</v>
      </c>
      <c r="Q445" s="4" t="s">
        <v>1495</v>
      </c>
      <c r="R445" s="4" t="s">
        <v>29</v>
      </c>
      <c r="S445" s="4" t="s">
        <v>36</v>
      </c>
      <c r="T445" s="4" t="s">
        <v>3567</v>
      </c>
      <c r="U445" s="4" t="s">
        <v>3568</v>
      </c>
      <c r="V445" s="4" t="s">
        <v>29</v>
      </c>
      <c r="W445" s="4" t="s">
        <v>3569</v>
      </c>
      <c r="X445" s="4" t="s">
        <v>29</v>
      </c>
      <c r="Y445" s="4" t="s">
        <v>3570</v>
      </c>
      <c r="Z445" s="5">
        <v>44382</v>
      </c>
      <c r="AA445" s="4" t="s">
        <v>29</v>
      </c>
      <c r="AB445" s="4" t="s">
        <v>29</v>
      </c>
      <c r="AC445" s="4" t="s">
        <v>29</v>
      </c>
      <c r="AD445" s="6">
        <v>0</v>
      </c>
    </row>
    <row r="446" spans="1:30" x14ac:dyDescent="0.25">
      <c r="A446" s="3" t="s">
        <v>29</v>
      </c>
      <c r="B446" s="4" t="s">
        <v>100</v>
      </c>
      <c r="C446" s="4" t="s">
        <v>3571</v>
      </c>
      <c r="D446" s="5">
        <v>44341</v>
      </c>
      <c r="E446" s="5">
        <v>44341</v>
      </c>
      <c r="F446" s="5">
        <v>44342</v>
      </c>
      <c r="G446" s="4" t="s">
        <v>101</v>
      </c>
      <c r="H446" s="4" t="s">
        <v>32</v>
      </c>
      <c r="I446" s="6">
        <v>-3976.92</v>
      </c>
      <c r="J446" s="4" t="s">
        <v>39</v>
      </c>
      <c r="K446" s="4" t="s">
        <v>33</v>
      </c>
      <c r="L446" s="6">
        <v>-333862.43</v>
      </c>
      <c r="M446" s="6">
        <v>-3976.92</v>
      </c>
      <c r="N446" s="7">
        <f t="shared" si="6"/>
        <v>3976.92</v>
      </c>
      <c r="O446" s="4" t="s">
        <v>3572</v>
      </c>
      <c r="P446" s="4" t="s">
        <v>141</v>
      </c>
      <c r="Q446" s="4" t="s">
        <v>142</v>
      </c>
      <c r="R446" s="4" t="s">
        <v>29</v>
      </c>
      <c r="S446" s="4" t="s">
        <v>36</v>
      </c>
      <c r="T446" s="4" t="s">
        <v>148</v>
      </c>
      <c r="U446" s="4" t="s">
        <v>149</v>
      </c>
      <c r="V446" s="4" t="s">
        <v>29</v>
      </c>
      <c r="W446" s="4" t="s">
        <v>163</v>
      </c>
      <c r="X446" s="4" t="s">
        <v>29</v>
      </c>
      <c r="Y446" s="4" t="s">
        <v>2732</v>
      </c>
      <c r="Z446" s="5">
        <v>44388</v>
      </c>
      <c r="AA446" s="4" t="s">
        <v>29</v>
      </c>
      <c r="AB446" s="4" t="s">
        <v>29</v>
      </c>
      <c r="AC446" s="4" t="s">
        <v>29</v>
      </c>
      <c r="AD446" s="6">
        <v>0</v>
      </c>
    </row>
    <row r="447" spans="1:30" x14ac:dyDescent="0.25">
      <c r="A447" s="3" t="s">
        <v>29</v>
      </c>
      <c r="B447" s="4" t="s">
        <v>1931</v>
      </c>
      <c r="C447" s="4" t="s">
        <v>3573</v>
      </c>
      <c r="D447" s="5">
        <v>44357</v>
      </c>
      <c r="E447" s="5">
        <v>44352</v>
      </c>
      <c r="F447" s="5">
        <v>44357</v>
      </c>
      <c r="G447" s="4" t="s">
        <v>1185</v>
      </c>
      <c r="H447" s="4" t="s">
        <v>32</v>
      </c>
      <c r="I447" s="6">
        <v>-3967.48</v>
      </c>
      <c r="J447" s="4" t="s">
        <v>39</v>
      </c>
      <c r="K447" s="4" t="s">
        <v>33</v>
      </c>
      <c r="L447" s="6">
        <v>-333069.95</v>
      </c>
      <c r="M447" s="6">
        <v>-3967.48</v>
      </c>
      <c r="N447" s="7">
        <f t="shared" si="6"/>
        <v>3967.48</v>
      </c>
      <c r="O447" s="4" t="s">
        <v>3574</v>
      </c>
      <c r="P447" s="4" t="s">
        <v>3574</v>
      </c>
      <c r="Q447" s="4" t="s">
        <v>1932</v>
      </c>
      <c r="R447" s="4" t="s">
        <v>29</v>
      </c>
      <c r="S447" s="4" t="s">
        <v>36</v>
      </c>
      <c r="T447" s="4" t="s">
        <v>3575</v>
      </c>
      <c r="U447" s="4" t="s">
        <v>29</v>
      </c>
      <c r="V447" s="4" t="s">
        <v>29</v>
      </c>
      <c r="W447" s="4" t="s">
        <v>29</v>
      </c>
      <c r="X447" s="4" t="s">
        <v>1933</v>
      </c>
      <c r="Y447" s="4" t="s">
        <v>29</v>
      </c>
      <c r="Z447" s="5"/>
      <c r="AA447" s="4" t="s">
        <v>29</v>
      </c>
      <c r="AB447" s="4" t="s">
        <v>29</v>
      </c>
      <c r="AC447" s="4" t="s">
        <v>29</v>
      </c>
      <c r="AD447" s="6">
        <v>0</v>
      </c>
    </row>
    <row r="448" spans="1:30" x14ac:dyDescent="0.25">
      <c r="A448" s="3" t="s">
        <v>29</v>
      </c>
      <c r="B448" s="4" t="s">
        <v>1931</v>
      </c>
      <c r="C448" s="4" t="s">
        <v>2000</v>
      </c>
      <c r="D448" s="5">
        <v>44266</v>
      </c>
      <c r="E448" s="5">
        <v>44263</v>
      </c>
      <c r="F448" s="5">
        <v>44266</v>
      </c>
      <c r="G448" s="4" t="s">
        <v>1185</v>
      </c>
      <c r="H448" s="4" t="s">
        <v>32</v>
      </c>
      <c r="I448" s="6">
        <v>-3965.5</v>
      </c>
      <c r="J448" s="4" t="s">
        <v>39</v>
      </c>
      <c r="K448" s="4" t="s">
        <v>33</v>
      </c>
      <c r="L448" s="6">
        <v>-332903.73</v>
      </c>
      <c r="M448" s="6">
        <v>-3965.5</v>
      </c>
      <c r="N448" s="7">
        <f t="shared" si="6"/>
        <v>3965.5</v>
      </c>
      <c r="O448" s="4" t="s">
        <v>2001</v>
      </c>
      <c r="P448" s="4" t="s">
        <v>2002</v>
      </c>
      <c r="Q448" s="4" t="s">
        <v>2003</v>
      </c>
      <c r="R448" s="4" t="s">
        <v>29</v>
      </c>
      <c r="S448" s="4" t="s">
        <v>36</v>
      </c>
      <c r="T448" s="4" t="s">
        <v>1966</v>
      </c>
      <c r="U448" s="4" t="s">
        <v>29</v>
      </c>
      <c r="V448" s="4" t="s">
        <v>29</v>
      </c>
      <c r="W448" s="4" t="s">
        <v>29</v>
      </c>
      <c r="X448" s="4" t="s">
        <v>1933</v>
      </c>
      <c r="Y448" s="4" t="s">
        <v>29</v>
      </c>
      <c r="Z448" s="5"/>
      <c r="AA448" s="4" t="s">
        <v>29</v>
      </c>
      <c r="AB448" s="4" t="s">
        <v>29</v>
      </c>
      <c r="AC448" s="4" t="s">
        <v>29</v>
      </c>
      <c r="AD448" s="6">
        <v>0</v>
      </c>
    </row>
    <row r="449" spans="1:30" x14ac:dyDescent="0.25">
      <c r="A449" s="3" t="s">
        <v>29</v>
      </c>
      <c r="B449" s="4" t="s">
        <v>1067</v>
      </c>
      <c r="C449" s="4" t="s">
        <v>3576</v>
      </c>
      <c r="D449" s="5">
        <v>44348</v>
      </c>
      <c r="E449" s="5">
        <v>44325</v>
      </c>
      <c r="F449" s="5">
        <v>44371</v>
      </c>
      <c r="G449" s="4" t="s">
        <v>31</v>
      </c>
      <c r="H449" s="4" t="s">
        <v>33</v>
      </c>
      <c r="I449" s="6">
        <v>-335600</v>
      </c>
      <c r="J449" s="4" t="s">
        <v>40</v>
      </c>
      <c r="K449" s="4" t="s">
        <v>33</v>
      </c>
      <c r="L449" s="6">
        <v>-335600</v>
      </c>
      <c r="M449" s="6">
        <v>-3950.56</v>
      </c>
      <c r="N449" s="7">
        <f t="shared" si="6"/>
        <v>3950.56</v>
      </c>
      <c r="O449" s="4" t="s">
        <v>3577</v>
      </c>
      <c r="P449" s="4" t="s">
        <v>3578</v>
      </c>
      <c r="Q449" s="4" t="s">
        <v>3579</v>
      </c>
      <c r="R449" s="4" t="s">
        <v>29</v>
      </c>
      <c r="S449" s="4" t="s">
        <v>36</v>
      </c>
      <c r="T449" s="4" t="s">
        <v>3580</v>
      </c>
      <c r="U449" s="4" t="s">
        <v>29</v>
      </c>
      <c r="V449" s="4" t="s">
        <v>29</v>
      </c>
      <c r="W449" s="4" t="s">
        <v>29</v>
      </c>
      <c r="X449" s="4" t="s">
        <v>29</v>
      </c>
      <c r="Y449" s="4" t="s">
        <v>3581</v>
      </c>
      <c r="Z449" s="5">
        <v>44384</v>
      </c>
      <c r="AA449" s="4" t="s">
        <v>29</v>
      </c>
      <c r="AB449" s="4" t="s">
        <v>29</v>
      </c>
      <c r="AC449" s="4" t="s">
        <v>29</v>
      </c>
      <c r="AD449" s="6">
        <v>0</v>
      </c>
    </row>
    <row r="450" spans="1:30" x14ac:dyDescent="0.25">
      <c r="A450" s="3" t="s">
        <v>29</v>
      </c>
      <c r="B450" s="4" t="s">
        <v>1931</v>
      </c>
      <c r="C450" s="4" t="s">
        <v>3582</v>
      </c>
      <c r="D450" s="5">
        <v>44356</v>
      </c>
      <c r="E450" s="5">
        <v>44356</v>
      </c>
      <c r="F450" s="5">
        <v>44359</v>
      </c>
      <c r="G450" s="4" t="s">
        <v>315</v>
      </c>
      <c r="H450" s="4" t="s">
        <v>32</v>
      </c>
      <c r="I450" s="6">
        <v>-3933</v>
      </c>
      <c r="J450" s="4" t="s">
        <v>39</v>
      </c>
      <c r="K450" s="4" t="s">
        <v>33</v>
      </c>
      <c r="L450" s="6">
        <v>-330175.34999999998</v>
      </c>
      <c r="M450" s="6">
        <v>-3933</v>
      </c>
      <c r="N450" s="7">
        <f t="shared" ref="N450:N513" si="7">ABS(M450)</f>
        <v>3933</v>
      </c>
      <c r="O450" s="4" t="s">
        <v>3583</v>
      </c>
      <c r="P450" s="4" t="s">
        <v>3274</v>
      </c>
      <c r="Q450" s="4" t="s">
        <v>3584</v>
      </c>
      <c r="R450" s="4" t="s">
        <v>29</v>
      </c>
      <c r="S450" s="4" t="s">
        <v>36</v>
      </c>
      <c r="T450" s="4" t="s">
        <v>3585</v>
      </c>
      <c r="U450" s="4" t="s">
        <v>29</v>
      </c>
      <c r="V450" s="4" t="s">
        <v>29</v>
      </c>
      <c r="W450" s="4" t="s">
        <v>29</v>
      </c>
      <c r="X450" s="4" t="s">
        <v>1933</v>
      </c>
      <c r="Y450" s="4" t="s">
        <v>29</v>
      </c>
      <c r="Z450" s="5"/>
      <c r="AA450" s="4" t="s">
        <v>29</v>
      </c>
      <c r="AB450" s="4" t="s">
        <v>29</v>
      </c>
      <c r="AC450" s="4" t="s">
        <v>29</v>
      </c>
      <c r="AD450" s="6">
        <v>0</v>
      </c>
    </row>
    <row r="451" spans="1:30" x14ac:dyDescent="0.25">
      <c r="A451" s="3" t="s">
        <v>29</v>
      </c>
      <c r="B451" s="4" t="s">
        <v>1173</v>
      </c>
      <c r="C451" s="4" t="s">
        <v>1605</v>
      </c>
      <c r="D451" s="5">
        <v>44287</v>
      </c>
      <c r="E451" s="5">
        <v>44287</v>
      </c>
      <c r="F451" s="5">
        <v>44292</v>
      </c>
      <c r="G451" s="4" t="s">
        <v>101</v>
      </c>
      <c r="H451" s="4" t="s">
        <v>32</v>
      </c>
      <c r="I451" s="6">
        <v>-3873.2</v>
      </c>
      <c r="J451" s="4" t="s">
        <v>39</v>
      </c>
      <c r="K451" s="4" t="s">
        <v>33</v>
      </c>
      <c r="L451" s="6">
        <v>-325155.14</v>
      </c>
      <c r="M451" s="6">
        <v>-3873.2</v>
      </c>
      <c r="N451" s="7">
        <f t="shared" si="7"/>
        <v>3873.2</v>
      </c>
      <c r="O451" s="4" t="s">
        <v>1606</v>
      </c>
      <c r="P451" s="4" t="s">
        <v>1175</v>
      </c>
      <c r="Q451" s="4" t="s">
        <v>1176</v>
      </c>
      <c r="R451" s="4" t="s">
        <v>29</v>
      </c>
      <c r="S451" s="4" t="s">
        <v>36</v>
      </c>
      <c r="T451" s="4" t="s">
        <v>1607</v>
      </c>
      <c r="U451" s="4" t="s">
        <v>159</v>
      </c>
      <c r="V451" s="4" t="s">
        <v>29</v>
      </c>
      <c r="W451" s="4" t="s">
        <v>1608</v>
      </c>
      <c r="X451" s="4" t="s">
        <v>29</v>
      </c>
      <c r="Y451" s="4" t="s">
        <v>29</v>
      </c>
      <c r="Z451" s="5"/>
      <c r="AA451" s="4" t="s">
        <v>29</v>
      </c>
      <c r="AB451" s="4" t="s">
        <v>29</v>
      </c>
      <c r="AC451" s="4" t="s">
        <v>29</v>
      </c>
      <c r="AD451" s="6">
        <v>0</v>
      </c>
    </row>
    <row r="452" spans="1:30" x14ac:dyDescent="0.25">
      <c r="A452" s="3" t="s">
        <v>29</v>
      </c>
      <c r="B452" s="4" t="s">
        <v>100</v>
      </c>
      <c r="C452" s="4" t="s">
        <v>3586</v>
      </c>
      <c r="D452" s="5">
        <v>44348</v>
      </c>
      <c r="E452" s="5">
        <v>44348</v>
      </c>
      <c r="F452" s="5">
        <v>44353</v>
      </c>
      <c r="G452" s="4" t="s">
        <v>101</v>
      </c>
      <c r="H452" s="4" t="s">
        <v>32</v>
      </c>
      <c r="I452" s="6">
        <v>-3830.87</v>
      </c>
      <c r="J452" s="4" t="s">
        <v>39</v>
      </c>
      <c r="K452" s="4" t="s">
        <v>33</v>
      </c>
      <c r="L452" s="6">
        <v>-321601.53999999998</v>
      </c>
      <c r="M452" s="6">
        <v>-3830.87</v>
      </c>
      <c r="N452" s="7">
        <f t="shared" si="7"/>
        <v>3830.87</v>
      </c>
      <c r="O452" s="4" t="s">
        <v>3587</v>
      </c>
      <c r="P452" s="4" t="s">
        <v>141</v>
      </c>
      <c r="Q452" s="4" t="s">
        <v>142</v>
      </c>
      <c r="R452" s="4" t="s">
        <v>29</v>
      </c>
      <c r="S452" s="4" t="s">
        <v>36</v>
      </c>
      <c r="T452" s="4" t="s">
        <v>148</v>
      </c>
      <c r="U452" s="4" t="s">
        <v>2846</v>
      </c>
      <c r="V452" s="4" t="s">
        <v>29</v>
      </c>
      <c r="W452" s="4" t="s">
        <v>2847</v>
      </c>
      <c r="X452" s="4" t="s">
        <v>29</v>
      </c>
      <c r="Y452" s="4" t="s">
        <v>2732</v>
      </c>
      <c r="Z452" s="5">
        <v>44388</v>
      </c>
      <c r="AA452" s="4" t="s">
        <v>29</v>
      </c>
      <c r="AB452" s="4" t="s">
        <v>29</v>
      </c>
      <c r="AC452" s="4" t="s">
        <v>29</v>
      </c>
      <c r="AD452" s="6">
        <v>0</v>
      </c>
    </row>
    <row r="453" spans="1:30" x14ac:dyDescent="0.25">
      <c r="A453" s="3" t="s">
        <v>29</v>
      </c>
      <c r="B453" s="4" t="s">
        <v>1931</v>
      </c>
      <c r="C453" s="4" t="s">
        <v>3588</v>
      </c>
      <c r="D453" s="5">
        <v>44322</v>
      </c>
      <c r="E453" s="5">
        <v>44322</v>
      </c>
      <c r="F453" s="5">
        <v>44325</v>
      </c>
      <c r="G453" s="4" t="s">
        <v>315</v>
      </c>
      <c r="H453" s="4" t="s">
        <v>32</v>
      </c>
      <c r="I453" s="6">
        <v>-3822.84</v>
      </c>
      <c r="J453" s="4" t="s">
        <v>39</v>
      </c>
      <c r="K453" s="4" t="s">
        <v>33</v>
      </c>
      <c r="L453" s="6">
        <v>-320927.42</v>
      </c>
      <c r="M453" s="6">
        <v>-3822.84</v>
      </c>
      <c r="N453" s="7">
        <f t="shared" si="7"/>
        <v>3822.84</v>
      </c>
      <c r="O453" s="4" t="s">
        <v>3589</v>
      </c>
      <c r="P453" s="4" t="s">
        <v>3589</v>
      </c>
      <c r="Q453" s="4" t="s">
        <v>1984</v>
      </c>
      <c r="R453" s="4" t="s">
        <v>29</v>
      </c>
      <c r="S453" s="4" t="s">
        <v>36</v>
      </c>
      <c r="T453" s="4" t="s">
        <v>3590</v>
      </c>
      <c r="U453" s="4" t="s">
        <v>29</v>
      </c>
      <c r="V453" s="4" t="s">
        <v>29</v>
      </c>
      <c r="W453" s="4" t="s">
        <v>29</v>
      </c>
      <c r="X453" s="4" t="s">
        <v>1933</v>
      </c>
      <c r="Y453" s="4" t="s">
        <v>29</v>
      </c>
      <c r="Z453" s="5"/>
      <c r="AA453" s="4" t="s">
        <v>29</v>
      </c>
      <c r="AB453" s="4" t="s">
        <v>29</v>
      </c>
      <c r="AC453" s="4" t="s">
        <v>29</v>
      </c>
      <c r="AD453" s="6">
        <v>0</v>
      </c>
    </row>
    <row r="454" spans="1:30" x14ac:dyDescent="0.25">
      <c r="A454" s="3" t="s">
        <v>29</v>
      </c>
      <c r="B454" s="4" t="s">
        <v>1931</v>
      </c>
      <c r="C454" s="4" t="s">
        <v>3591</v>
      </c>
      <c r="D454" s="5">
        <v>44376</v>
      </c>
      <c r="E454" s="5">
        <v>44304</v>
      </c>
      <c r="F454" s="5">
        <v>44382</v>
      </c>
      <c r="G454" s="4" t="s">
        <v>1185</v>
      </c>
      <c r="H454" s="4" t="s">
        <v>32</v>
      </c>
      <c r="I454" s="6">
        <v>-3808.98</v>
      </c>
      <c r="J454" s="4" t="s">
        <v>39</v>
      </c>
      <c r="K454" s="4" t="s">
        <v>33</v>
      </c>
      <c r="L454" s="6">
        <v>-319763.87</v>
      </c>
      <c r="M454" s="6">
        <v>-3808.98</v>
      </c>
      <c r="N454" s="7">
        <f t="shared" si="7"/>
        <v>3808.98</v>
      </c>
      <c r="O454" s="4" t="s">
        <v>3592</v>
      </c>
      <c r="P454" s="4" t="s">
        <v>3593</v>
      </c>
      <c r="Q454" s="4" t="s">
        <v>1722</v>
      </c>
      <c r="R454" s="4" t="s">
        <v>29</v>
      </c>
      <c r="S454" s="4" t="s">
        <v>36</v>
      </c>
      <c r="T454" s="4" t="s">
        <v>1721</v>
      </c>
      <c r="U454" s="4" t="s">
        <v>1198</v>
      </c>
      <c r="V454" s="4" t="s">
        <v>29</v>
      </c>
      <c r="W454" s="4" t="s">
        <v>1199</v>
      </c>
      <c r="X454" s="4" t="s">
        <v>1933</v>
      </c>
      <c r="Y454" s="4" t="s">
        <v>29</v>
      </c>
      <c r="Z454" s="5"/>
      <c r="AA454" s="4" t="s">
        <v>29</v>
      </c>
      <c r="AB454" s="4" t="s">
        <v>29</v>
      </c>
      <c r="AC454" s="4" t="s">
        <v>29</v>
      </c>
      <c r="AD454" s="6">
        <v>0</v>
      </c>
    </row>
    <row r="455" spans="1:30" x14ac:dyDescent="0.25">
      <c r="A455" s="3" t="s">
        <v>29</v>
      </c>
      <c r="B455" s="4" t="s">
        <v>1931</v>
      </c>
      <c r="C455" s="4" t="s">
        <v>1790</v>
      </c>
      <c r="D455" s="5">
        <v>44321</v>
      </c>
      <c r="E455" s="5">
        <v>44308</v>
      </c>
      <c r="F455" s="5">
        <v>44321</v>
      </c>
      <c r="G455" s="4" t="s">
        <v>1185</v>
      </c>
      <c r="H455" s="4" t="s">
        <v>32</v>
      </c>
      <c r="I455" s="6">
        <v>-3800</v>
      </c>
      <c r="J455" s="4" t="s">
        <v>39</v>
      </c>
      <c r="K455" s="4" t="s">
        <v>33</v>
      </c>
      <c r="L455" s="6">
        <v>-319010</v>
      </c>
      <c r="M455" s="6">
        <v>-3800</v>
      </c>
      <c r="N455" s="7">
        <f t="shared" si="7"/>
        <v>3800</v>
      </c>
      <c r="O455" s="4" t="s">
        <v>3594</v>
      </c>
      <c r="P455" s="4" t="s">
        <v>3595</v>
      </c>
      <c r="Q455" s="4" t="s">
        <v>2066</v>
      </c>
      <c r="R455" s="4" t="s">
        <v>29</v>
      </c>
      <c r="S455" s="4" t="s">
        <v>36</v>
      </c>
      <c r="T455" s="4" t="s">
        <v>3596</v>
      </c>
      <c r="U455" s="4" t="s">
        <v>29</v>
      </c>
      <c r="V455" s="4" t="s">
        <v>29</v>
      </c>
      <c r="W455" s="4" t="s">
        <v>29</v>
      </c>
      <c r="X455" s="4" t="s">
        <v>1933</v>
      </c>
      <c r="Y455" s="4" t="s">
        <v>29</v>
      </c>
      <c r="Z455" s="5"/>
      <c r="AA455" s="4" t="s">
        <v>29</v>
      </c>
      <c r="AB455" s="4" t="s">
        <v>29</v>
      </c>
      <c r="AC455" s="4" t="s">
        <v>29</v>
      </c>
      <c r="AD455" s="6">
        <v>0</v>
      </c>
    </row>
    <row r="456" spans="1:30" x14ac:dyDescent="0.25">
      <c r="A456" s="3" t="s">
        <v>29</v>
      </c>
      <c r="B456" s="4" t="s">
        <v>1173</v>
      </c>
      <c r="C456" s="4" t="s">
        <v>3597</v>
      </c>
      <c r="D456" s="5">
        <v>44375</v>
      </c>
      <c r="E456" s="5">
        <v>44375</v>
      </c>
      <c r="F456" s="5">
        <v>44376</v>
      </c>
      <c r="G456" s="4" t="s">
        <v>101</v>
      </c>
      <c r="H456" s="4" t="s">
        <v>32</v>
      </c>
      <c r="I456" s="6">
        <v>-3793.56</v>
      </c>
      <c r="J456" s="4" t="s">
        <v>39</v>
      </c>
      <c r="K456" s="4" t="s">
        <v>33</v>
      </c>
      <c r="L456" s="6">
        <v>-318469.36</v>
      </c>
      <c r="M456" s="6">
        <v>-3793.56</v>
      </c>
      <c r="N456" s="7">
        <f t="shared" si="7"/>
        <v>3793.56</v>
      </c>
      <c r="O456" s="4" t="s">
        <v>3598</v>
      </c>
      <c r="P456" s="4" t="s">
        <v>1177</v>
      </c>
      <c r="Q456" s="4" t="s">
        <v>1496</v>
      </c>
      <c r="R456" s="4" t="s">
        <v>29</v>
      </c>
      <c r="S456" s="4" t="s">
        <v>36</v>
      </c>
      <c r="T456" s="4" t="s">
        <v>3599</v>
      </c>
      <c r="U456" s="4" t="s">
        <v>3359</v>
      </c>
      <c r="V456" s="4" t="s">
        <v>29</v>
      </c>
      <c r="W456" s="4" t="s">
        <v>3600</v>
      </c>
      <c r="X456" s="4" t="s">
        <v>29</v>
      </c>
      <c r="Y456" s="4" t="s">
        <v>29</v>
      </c>
      <c r="Z456" s="5"/>
      <c r="AA456" s="4" t="s">
        <v>29</v>
      </c>
      <c r="AB456" s="4" t="s">
        <v>29</v>
      </c>
      <c r="AC456" s="4" t="s">
        <v>29</v>
      </c>
      <c r="AD456" s="6">
        <v>0</v>
      </c>
    </row>
    <row r="457" spans="1:30" x14ac:dyDescent="0.25">
      <c r="A457" s="3" t="s">
        <v>29</v>
      </c>
      <c r="B457" s="4" t="s">
        <v>1067</v>
      </c>
      <c r="C457" s="4" t="s">
        <v>3601</v>
      </c>
      <c r="D457" s="5">
        <v>44367</v>
      </c>
      <c r="E457" s="5">
        <v>44332</v>
      </c>
      <c r="F457" s="5">
        <v>44371</v>
      </c>
      <c r="G457" s="4" t="s">
        <v>31</v>
      </c>
      <c r="H457" s="4" t="s">
        <v>33</v>
      </c>
      <c r="I457" s="6">
        <v>-318543</v>
      </c>
      <c r="J457" s="4" t="s">
        <v>40</v>
      </c>
      <c r="K457" s="4" t="s">
        <v>33</v>
      </c>
      <c r="L457" s="6">
        <v>-318543</v>
      </c>
      <c r="M457" s="6">
        <v>-3749.78</v>
      </c>
      <c r="N457" s="7">
        <f t="shared" si="7"/>
        <v>3749.78</v>
      </c>
      <c r="O457" s="4" t="s">
        <v>3602</v>
      </c>
      <c r="P457" s="4" t="s">
        <v>3045</v>
      </c>
      <c r="Q457" s="4" t="s">
        <v>3603</v>
      </c>
      <c r="R457" s="4" t="s">
        <v>29</v>
      </c>
      <c r="S457" s="4" t="s">
        <v>36</v>
      </c>
      <c r="T457" s="4" t="s">
        <v>3604</v>
      </c>
      <c r="U457" s="4" t="s">
        <v>29</v>
      </c>
      <c r="V457" s="4" t="s">
        <v>29</v>
      </c>
      <c r="W457" s="4" t="s">
        <v>29</v>
      </c>
      <c r="X457" s="4" t="s">
        <v>29</v>
      </c>
      <c r="Y457" s="4" t="s">
        <v>3605</v>
      </c>
      <c r="Z457" s="5">
        <v>44384</v>
      </c>
      <c r="AA457" s="4" t="s">
        <v>29</v>
      </c>
      <c r="AB457" s="4" t="s">
        <v>29</v>
      </c>
      <c r="AC457" s="4" t="s">
        <v>29</v>
      </c>
      <c r="AD457" s="6">
        <v>0</v>
      </c>
    </row>
    <row r="458" spans="1:30" x14ac:dyDescent="0.25">
      <c r="A458" s="3" t="s">
        <v>29</v>
      </c>
      <c r="B458" s="4" t="s">
        <v>1931</v>
      </c>
      <c r="C458" s="4" t="s">
        <v>2193</v>
      </c>
      <c r="D458" s="5">
        <v>44299</v>
      </c>
      <c r="E458" s="5">
        <v>44294</v>
      </c>
      <c r="F458" s="5">
        <v>44299</v>
      </c>
      <c r="G458" s="4" t="s">
        <v>1185</v>
      </c>
      <c r="H458" s="4" t="s">
        <v>32</v>
      </c>
      <c r="I458" s="6">
        <v>-3743.04</v>
      </c>
      <c r="J458" s="4" t="s">
        <v>39</v>
      </c>
      <c r="K458" s="4" t="s">
        <v>33</v>
      </c>
      <c r="L458" s="6">
        <v>-314228.21000000002</v>
      </c>
      <c r="M458" s="6">
        <v>-3743.04</v>
      </c>
      <c r="N458" s="7">
        <f t="shared" si="7"/>
        <v>3743.04</v>
      </c>
      <c r="O458" s="4" t="s">
        <v>2194</v>
      </c>
      <c r="P458" s="4" t="s">
        <v>2194</v>
      </c>
      <c r="Q458" s="4" t="s">
        <v>1932</v>
      </c>
      <c r="R458" s="4" t="s">
        <v>29</v>
      </c>
      <c r="S458" s="4" t="s">
        <v>36</v>
      </c>
      <c r="T458" s="4" t="s">
        <v>2106</v>
      </c>
      <c r="U458" s="4" t="s">
        <v>29</v>
      </c>
      <c r="V458" s="4" t="s">
        <v>29</v>
      </c>
      <c r="W458" s="4" t="s">
        <v>29</v>
      </c>
      <c r="X458" s="4" t="s">
        <v>1933</v>
      </c>
      <c r="Y458" s="4" t="s">
        <v>29</v>
      </c>
      <c r="Z458" s="5"/>
      <c r="AA458" s="4" t="s">
        <v>29</v>
      </c>
      <c r="AB458" s="4" t="s">
        <v>29</v>
      </c>
      <c r="AC458" s="4" t="s">
        <v>29</v>
      </c>
      <c r="AD458" s="6">
        <v>0</v>
      </c>
    </row>
    <row r="459" spans="1:30" x14ac:dyDescent="0.25">
      <c r="A459" s="3" t="s">
        <v>29</v>
      </c>
      <c r="B459" s="4" t="s">
        <v>1173</v>
      </c>
      <c r="C459" s="4" t="s">
        <v>3606</v>
      </c>
      <c r="D459" s="5">
        <v>44359</v>
      </c>
      <c r="E459" s="5">
        <v>44359</v>
      </c>
      <c r="F459" s="5">
        <v>44360</v>
      </c>
      <c r="G459" s="4" t="s">
        <v>101</v>
      </c>
      <c r="H459" s="4" t="s">
        <v>32</v>
      </c>
      <c r="I459" s="6">
        <v>-3726.53</v>
      </c>
      <c r="J459" s="4" t="s">
        <v>39</v>
      </c>
      <c r="K459" s="4" t="s">
        <v>33</v>
      </c>
      <c r="L459" s="6">
        <v>-312842.19</v>
      </c>
      <c r="M459" s="6">
        <v>-3726.53</v>
      </c>
      <c r="N459" s="7">
        <f t="shared" si="7"/>
        <v>3726.53</v>
      </c>
      <c r="O459" s="4" t="s">
        <v>3607</v>
      </c>
      <c r="P459" s="4" t="s">
        <v>1526</v>
      </c>
      <c r="Q459" s="4" t="s">
        <v>1527</v>
      </c>
      <c r="R459" s="4" t="s">
        <v>29</v>
      </c>
      <c r="S459" s="4" t="s">
        <v>36</v>
      </c>
      <c r="T459" s="4" t="s">
        <v>3442</v>
      </c>
      <c r="U459" s="4" t="s">
        <v>2795</v>
      </c>
      <c r="V459" s="4" t="s">
        <v>29</v>
      </c>
      <c r="W459" s="4" t="s">
        <v>3443</v>
      </c>
      <c r="X459" s="4" t="s">
        <v>29</v>
      </c>
      <c r="Y459" s="4" t="s">
        <v>3444</v>
      </c>
      <c r="Z459" s="5">
        <v>44385</v>
      </c>
      <c r="AA459" s="4" t="s">
        <v>29</v>
      </c>
      <c r="AB459" s="4" t="s">
        <v>29</v>
      </c>
      <c r="AC459" s="4" t="s">
        <v>29</v>
      </c>
      <c r="AD459" s="6">
        <v>0</v>
      </c>
    </row>
    <row r="460" spans="1:30" x14ac:dyDescent="0.25">
      <c r="A460" s="3" t="s">
        <v>29</v>
      </c>
      <c r="B460" s="4" t="s">
        <v>214</v>
      </c>
      <c r="C460" s="4" t="s">
        <v>3608</v>
      </c>
      <c r="D460" s="5">
        <v>44367</v>
      </c>
      <c r="E460" s="5">
        <v>44353</v>
      </c>
      <c r="F460" s="5">
        <v>44376</v>
      </c>
      <c r="G460" s="4" t="s">
        <v>31</v>
      </c>
      <c r="H460" s="4" t="s">
        <v>33</v>
      </c>
      <c r="I460" s="6">
        <v>-313043</v>
      </c>
      <c r="J460" s="4" t="s">
        <v>40</v>
      </c>
      <c r="K460" s="4" t="s">
        <v>33</v>
      </c>
      <c r="L460" s="6">
        <v>-313043</v>
      </c>
      <c r="M460" s="6">
        <v>-3685.03</v>
      </c>
      <c r="N460" s="7">
        <f t="shared" si="7"/>
        <v>3685.03</v>
      </c>
      <c r="O460" s="4" t="s">
        <v>3609</v>
      </c>
      <c r="P460" s="4" t="s">
        <v>3145</v>
      </c>
      <c r="Q460" s="4" t="s">
        <v>3610</v>
      </c>
      <c r="R460" s="4" t="s">
        <v>29</v>
      </c>
      <c r="S460" s="4" t="s">
        <v>36</v>
      </c>
      <c r="T460" s="4" t="s">
        <v>3611</v>
      </c>
      <c r="U460" s="4" t="s">
        <v>29</v>
      </c>
      <c r="V460" s="4" t="s">
        <v>29</v>
      </c>
      <c r="W460" s="4" t="s">
        <v>29</v>
      </c>
      <c r="X460" s="4" t="s">
        <v>29</v>
      </c>
      <c r="Y460" s="4" t="s">
        <v>3612</v>
      </c>
      <c r="Z460" s="5">
        <v>44391</v>
      </c>
      <c r="AA460" s="4" t="s">
        <v>29</v>
      </c>
      <c r="AB460" s="4" t="s">
        <v>29</v>
      </c>
      <c r="AC460" s="4" t="s">
        <v>29</v>
      </c>
      <c r="AD460" s="6">
        <v>0</v>
      </c>
    </row>
    <row r="461" spans="1:30" x14ac:dyDescent="0.25">
      <c r="A461" s="3" t="s">
        <v>29</v>
      </c>
      <c r="B461" s="4" t="s">
        <v>1931</v>
      </c>
      <c r="C461" s="4" t="s">
        <v>2337</v>
      </c>
      <c r="D461" s="5">
        <v>44313</v>
      </c>
      <c r="E461" s="5">
        <v>44313</v>
      </c>
      <c r="F461" s="5">
        <v>44314</v>
      </c>
      <c r="G461" s="4" t="s">
        <v>315</v>
      </c>
      <c r="H461" s="4" t="s">
        <v>32</v>
      </c>
      <c r="I461" s="6">
        <v>-3682.2</v>
      </c>
      <c r="J461" s="4" t="s">
        <v>39</v>
      </c>
      <c r="K461" s="4" t="s">
        <v>33</v>
      </c>
      <c r="L461" s="6">
        <v>-309120.69</v>
      </c>
      <c r="M461" s="6">
        <v>-3682.2</v>
      </c>
      <c r="N461" s="7">
        <f t="shared" si="7"/>
        <v>3682.2</v>
      </c>
      <c r="O461" s="4" t="s">
        <v>2338</v>
      </c>
      <c r="P461" s="4" t="s">
        <v>2338</v>
      </c>
      <c r="Q461" s="4" t="s">
        <v>2038</v>
      </c>
      <c r="R461" s="4" t="s">
        <v>29</v>
      </c>
      <c r="S461" s="4" t="s">
        <v>36</v>
      </c>
      <c r="T461" s="4" t="s">
        <v>2339</v>
      </c>
      <c r="U461" s="4" t="s">
        <v>29</v>
      </c>
      <c r="V461" s="4" t="s">
        <v>29</v>
      </c>
      <c r="W461" s="4" t="s">
        <v>29</v>
      </c>
      <c r="X461" s="4" t="s">
        <v>1933</v>
      </c>
      <c r="Y461" s="4" t="s">
        <v>29</v>
      </c>
      <c r="Z461" s="5"/>
      <c r="AA461" s="4" t="s">
        <v>29</v>
      </c>
      <c r="AB461" s="4" t="s">
        <v>29</v>
      </c>
      <c r="AC461" s="4" t="s">
        <v>29</v>
      </c>
      <c r="AD461" s="6">
        <v>0</v>
      </c>
    </row>
    <row r="462" spans="1:30" x14ac:dyDescent="0.25">
      <c r="A462" s="3" t="s">
        <v>29</v>
      </c>
      <c r="B462" s="4" t="s">
        <v>100</v>
      </c>
      <c r="C462" s="4" t="s">
        <v>3613</v>
      </c>
      <c r="D462" s="5">
        <v>44353</v>
      </c>
      <c r="E462" s="5">
        <v>44353</v>
      </c>
      <c r="F462" s="5">
        <v>44355</v>
      </c>
      <c r="G462" s="4" t="s">
        <v>101</v>
      </c>
      <c r="H462" s="4" t="s">
        <v>32</v>
      </c>
      <c r="I462" s="6">
        <v>-3666.29</v>
      </c>
      <c r="J462" s="4" t="s">
        <v>39</v>
      </c>
      <c r="K462" s="4" t="s">
        <v>33</v>
      </c>
      <c r="L462" s="6">
        <v>-307785.05</v>
      </c>
      <c r="M462" s="6">
        <v>-3666.29</v>
      </c>
      <c r="N462" s="7">
        <f t="shared" si="7"/>
        <v>3666.29</v>
      </c>
      <c r="O462" s="4" t="s">
        <v>3614</v>
      </c>
      <c r="P462" s="4" t="s">
        <v>141</v>
      </c>
      <c r="Q462" s="4" t="s">
        <v>142</v>
      </c>
      <c r="R462" s="4" t="s">
        <v>29</v>
      </c>
      <c r="S462" s="4" t="s">
        <v>36</v>
      </c>
      <c r="T462" s="4" t="s">
        <v>148</v>
      </c>
      <c r="U462" s="4" t="s">
        <v>2846</v>
      </c>
      <c r="V462" s="4" t="s">
        <v>29</v>
      </c>
      <c r="W462" s="4" t="s">
        <v>2847</v>
      </c>
      <c r="X462" s="4" t="s">
        <v>29</v>
      </c>
      <c r="Y462" s="4" t="s">
        <v>2732</v>
      </c>
      <c r="Z462" s="5">
        <v>44388</v>
      </c>
      <c r="AA462" s="4" t="s">
        <v>29</v>
      </c>
      <c r="AB462" s="4" t="s">
        <v>29</v>
      </c>
      <c r="AC462" s="4" t="s">
        <v>29</v>
      </c>
      <c r="AD462" s="6">
        <v>0</v>
      </c>
    </row>
    <row r="463" spans="1:30" x14ac:dyDescent="0.25">
      <c r="A463" s="3" t="s">
        <v>29</v>
      </c>
      <c r="B463" s="4" t="s">
        <v>1173</v>
      </c>
      <c r="C463" s="4" t="s">
        <v>3615</v>
      </c>
      <c r="D463" s="5">
        <v>44371</v>
      </c>
      <c r="E463" s="5">
        <v>44371</v>
      </c>
      <c r="F463" s="5">
        <v>44373</v>
      </c>
      <c r="G463" s="4" t="s">
        <v>101</v>
      </c>
      <c r="H463" s="4" t="s">
        <v>32</v>
      </c>
      <c r="I463" s="6">
        <v>-3662.7</v>
      </c>
      <c r="J463" s="4" t="s">
        <v>39</v>
      </c>
      <c r="K463" s="4" t="s">
        <v>33</v>
      </c>
      <c r="L463" s="6">
        <v>-307483.67</v>
      </c>
      <c r="M463" s="6">
        <v>-3662.7</v>
      </c>
      <c r="N463" s="7">
        <f t="shared" si="7"/>
        <v>3662.7</v>
      </c>
      <c r="O463" s="4" t="s">
        <v>3616</v>
      </c>
      <c r="P463" s="4" t="s">
        <v>3061</v>
      </c>
      <c r="Q463" s="4" t="s">
        <v>1789</v>
      </c>
      <c r="R463" s="4" t="s">
        <v>29</v>
      </c>
      <c r="S463" s="4" t="s">
        <v>36</v>
      </c>
      <c r="T463" s="4" t="s">
        <v>3556</v>
      </c>
      <c r="U463" s="4" t="s">
        <v>3359</v>
      </c>
      <c r="V463" s="4" t="s">
        <v>29</v>
      </c>
      <c r="W463" s="4" t="s">
        <v>3557</v>
      </c>
      <c r="X463" s="4" t="s">
        <v>29</v>
      </c>
      <c r="Y463" s="4" t="s">
        <v>3558</v>
      </c>
      <c r="Z463" s="5">
        <v>44381</v>
      </c>
      <c r="AA463" s="4" t="s">
        <v>29</v>
      </c>
      <c r="AB463" s="4" t="s">
        <v>29</v>
      </c>
      <c r="AC463" s="4" t="s">
        <v>29</v>
      </c>
      <c r="AD463" s="6">
        <v>0</v>
      </c>
    </row>
    <row r="464" spans="1:30" x14ac:dyDescent="0.25">
      <c r="A464" s="3" t="s">
        <v>29</v>
      </c>
      <c r="B464" s="4" t="s">
        <v>1931</v>
      </c>
      <c r="C464" s="4" t="s">
        <v>3617</v>
      </c>
      <c r="D464" s="5">
        <v>44336</v>
      </c>
      <c r="E464" s="5">
        <v>44336</v>
      </c>
      <c r="F464" s="5">
        <v>44338</v>
      </c>
      <c r="G464" s="4" t="s">
        <v>315</v>
      </c>
      <c r="H464" s="4" t="s">
        <v>32</v>
      </c>
      <c r="I464" s="6">
        <v>-3525.73</v>
      </c>
      <c r="J464" s="4" t="s">
        <v>39</v>
      </c>
      <c r="K464" s="4" t="s">
        <v>33</v>
      </c>
      <c r="L464" s="6">
        <v>-295985.03000000003</v>
      </c>
      <c r="M464" s="6">
        <v>-3525.73</v>
      </c>
      <c r="N464" s="7">
        <f t="shared" si="7"/>
        <v>3525.73</v>
      </c>
      <c r="O464" s="4" t="s">
        <v>3618</v>
      </c>
      <c r="P464" s="4" t="s">
        <v>3618</v>
      </c>
      <c r="Q464" s="4" t="s">
        <v>2477</v>
      </c>
      <c r="R464" s="4" t="s">
        <v>29</v>
      </c>
      <c r="S464" s="4" t="s">
        <v>36</v>
      </c>
      <c r="T464" s="4" t="s">
        <v>3619</v>
      </c>
      <c r="U464" s="4" t="s">
        <v>29</v>
      </c>
      <c r="V464" s="4" t="s">
        <v>29</v>
      </c>
      <c r="W464" s="4" t="s">
        <v>29</v>
      </c>
      <c r="X464" s="4" t="s">
        <v>1933</v>
      </c>
      <c r="Y464" s="4" t="s">
        <v>29</v>
      </c>
      <c r="Z464" s="5"/>
      <c r="AA464" s="4" t="s">
        <v>29</v>
      </c>
      <c r="AB464" s="4" t="s">
        <v>29</v>
      </c>
      <c r="AC464" s="4" t="s">
        <v>29</v>
      </c>
      <c r="AD464" s="6">
        <v>0</v>
      </c>
    </row>
    <row r="465" spans="1:30" x14ac:dyDescent="0.25">
      <c r="A465" s="3" t="s">
        <v>29</v>
      </c>
      <c r="B465" s="4" t="s">
        <v>1931</v>
      </c>
      <c r="C465" s="4" t="s">
        <v>2267</v>
      </c>
      <c r="D465" s="5">
        <v>44303</v>
      </c>
      <c r="E465" s="5">
        <v>44303</v>
      </c>
      <c r="F465" s="5">
        <v>44310</v>
      </c>
      <c r="G465" s="4" t="s">
        <v>1185</v>
      </c>
      <c r="H465" s="4" t="s">
        <v>32</v>
      </c>
      <c r="I465" s="6">
        <v>-3509</v>
      </c>
      <c r="J465" s="4" t="s">
        <v>39</v>
      </c>
      <c r="K465" s="4" t="s">
        <v>33</v>
      </c>
      <c r="L465" s="6">
        <v>-294580.55</v>
      </c>
      <c r="M465" s="6">
        <v>-3509</v>
      </c>
      <c r="N465" s="7">
        <f t="shared" si="7"/>
        <v>3509</v>
      </c>
      <c r="O465" s="4" t="s">
        <v>2268</v>
      </c>
      <c r="P465" s="4" t="s">
        <v>2268</v>
      </c>
      <c r="Q465" s="4" t="s">
        <v>1998</v>
      </c>
      <c r="R465" s="4" t="s">
        <v>29</v>
      </c>
      <c r="S465" s="4" t="s">
        <v>36</v>
      </c>
      <c r="T465" s="4" t="s">
        <v>2269</v>
      </c>
      <c r="U465" s="4" t="s">
        <v>29</v>
      </c>
      <c r="V465" s="4" t="s">
        <v>29</v>
      </c>
      <c r="W465" s="4" t="s">
        <v>29</v>
      </c>
      <c r="X465" s="4" t="s">
        <v>1933</v>
      </c>
      <c r="Y465" s="4" t="s">
        <v>29</v>
      </c>
      <c r="Z465" s="5"/>
      <c r="AA465" s="4" t="s">
        <v>29</v>
      </c>
      <c r="AB465" s="4" t="s">
        <v>29</v>
      </c>
      <c r="AC465" s="4" t="s">
        <v>29</v>
      </c>
      <c r="AD465" s="6">
        <v>0</v>
      </c>
    </row>
    <row r="466" spans="1:30" x14ac:dyDescent="0.25">
      <c r="A466" s="3" t="s">
        <v>29</v>
      </c>
      <c r="B466" s="4" t="s">
        <v>100</v>
      </c>
      <c r="C466" s="4" t="s">
        <v>3620</v>
      </c>
      <c r="D466" s="5">
        <v>44369</v>
      </c>
      <c r="E466" s="5">
        <v>44369</v>
      </c>
      <c r="F466" s="5">
        <v>44370</v>
      </c>
      <c r="G466" s="4" t="s">
        <v>101</v>
      </c>
      <c r="H466" s="4" t="s">
        <v>32</v>
      </c>
      <c r="I466" s="6">
        <v>-3499.5</v>
      </c>
      <c r="J466" s="4" t="s">
        <v>39</v>
      </c>
      <c r="K466" s="4" t="s">
        <v>33</v>
      </c>
      <c r="L466" s="6">
        <v>-293783.03000000003</v>
      </c>
      <c r="M466" s="6">
        <v>-3499.5</v>
      </c>
      <c r="N466" s="7">
        <f t="shared" si="7"/>
        <v>3499.5</v>
      </c>
      <c r="O466" s="4" t="s">
        <v>3621</v>
      </c>
      <c r="P466" s="4" t="s">
        <v>130</v>
      </c>
      <c r="Q466" s="4" t="s">
        <v>131</v>
      </c>
      <c r="R466" s="4" t="s">
        <v>29</v>
      </c>
      <c r="S466" s="4" t="s">
        <v>36</v>
      </c>
      <c r="T466" s="4" t="s">
        <v>153</v>
      </c>
      <c r="U466" s="4" t="s">
        <v>2795</v>
      </c>
      <c r="V466" s="4" t="s">
        <v>29</v>
      </c>
      <c r="W466" s="4" t="s">
        <v>2878</v>
      </c>
      <c r="X466" s="4" t="s">
        <v>29</v>
      </c>
      <c r="Y466" s="4" t="s">
        <v>2879</v>
      </c>
      <c r="Z466" s="5">
        <v>44395</v>
      </c>
      <c r="AA466" s="4" t="s">
        <v>29</v>
      </c>
      <c r="AB466" s="4" t="s">
        <v>29</v>
      </c>
      <c r="AC466" s="4" t="s">
        <v>29</v>
      </c>
      <c r="AD466" s="6">
        <v>0</v>
      </c>
    </row>
    <row r="467" spans="1:30" x14ac:dyDescent="0.25">
      <c r="A467" s="3" t="s">
        <v>29</v>
      </c>
      <c r="B467" s="4" t="s">
        <v>1931</v>
      </c>
      <c r="C467" s="4" t="s">
        <v>3622</v>
      </c>
      <c r="D467" s="5">
        <v>44357</v>
      </c>
      <c r="E467" s="5">
        <v>44352</v>
      </c>
      <c r="F467" s="5">
        <v>44357</v>
      </c>
      <c r="G467" s="4" t="s">
        <v>1185</v>
      </c>
      <c r="H467" s="4" t="s">
        <v>32</v>
      </c>
      <c r="I467" s="6">
        <v>-3495.45</v>
      </c>
      <c r="J467" s="4" t="s">
        <v>39</v>
      </c>
      <c r="K467" s="4" t="s">
        <v>33</v>
      </c>
      <c r="L467" s="6">
        <v>-293443.03000000003</v>
      </c>
      <c r="M467" s="6">
        <v>-3495.45</v>
      </c>
      <c r="N467" s="7">
        <f t="shared" si="7"/>
        <v>3495.45</v>
      </c>
      <c r="O467" s="4" t="s">
        <v>3623</v>
      </c>
      <c r="P467" s="4" t="s">
        <v>3623</v>
      </c>
      <c r="Q467" s="4" t="s">
        <v>1932</v>
      </c>
      <c r="R467" s="4" t="s">
        <v>29</v>
      </c>
      <c r="S467" s="4" t="s">
        <v>36</v>
      </c>
      <c r="T467" s="4" t="s">
        <v>3506</v>
      </c>
      <c r="U467" s="4" t="s">
        <v>29</v>
      </c>
      <c r="V467" s="4" t="s">
        <v>29</v>
      </c>
      <c r="W467" s="4" t="s">
        <v>29</v>
      </c>
      <c r="X467" s="4" t="s">
        <v>1933</v>
      </c>
      <c r="Y467" s="4" t="s">
        <v>29</v>
      </c>
      <c r="Z467" s="5"/>
      <c r="AA467" s="4" t="s">
        <v>29</v>
      </c>
      <c r="AB467" s="4" t="s">
        <v>29</v>
      </c>
      <c r="AC467" s="4" t="s">
        <v>29</v>
      </c>
      <c r="AD467" s="6">
        <v>0</v>
      </c>
    </row>
    <row r="468" spans="1:30" x14ac:dyDescent="0.25">
      <c r="A468" s="3" t="s">
        <v>29</v>
      </c>
      <c r="B468" s="4" t="s">
        <v>1173</v>
      </c>
      <c r="C468" s="4" t="s">
        <v>3624</v>
      </c>
      <c r="D468" s="5">
        <v>44327</v>
      </c>
      <c r="E468" s="5">
        <v>44327</v>
      </c>
      <c r="F468" s="5">
        <v>44336</v>
      </c>
      <c r="G468" s="4" t="s">
        <v>101</v>
      </c>
      <c r="H468" s="4" t="s">
        <v>32</v>
      </c>
      <c r="I468" s="6">
        <v>-3489.03</v>
      </c>
      <c r="J468" s="4" t="s">
        <v>39</v>
      </c>
      <c r="K468" s="4" t="s">
        <v>33</v>
      </c>
      <c r="L468" s="6">
        <v>-292904.07</v>
      </c>
      <c r="M468" s="6">
        <v>-3489.03</v>
      </c>
      <c r="N468" s="7">
        <f t="shared" si="7"/>
        <v>3489.03</v>
      </c>
      <c r="O468" s="4" t="s">
        <v>3625</v>
      </c>
      <c r="P468" s="4" t="s">
        <v>1175</v>
      </c>
      <c r="Q468" s="4" t="s">
        <v>1176</v>
      </c>
      <c r="R468" s="4" t="s">
        <v>29</v>
      </c>
      <c r="S468" s="4" t="s">
        <v>36</v>
      </c>
      <c r="T468" s="4" t="s">
        <v>3626</v>
      </c>
      <c r="U468" s="4" t="s">
        <v>208</v>
      </c>
      <c r="V468" s="4" t="s">
        <v>29</v>
      </c>
      <c r="W468" s="4" t="s">
        <v>3627</v>
      </c>
      <c r="X468" s="4" t="s">
        <v>29</v>
      </c>
      <c r="Y468" s="4" t="s">
        <v>29</v>
      </c>
      <c r="Z468" s="5"/>
      <c r="AA468" s="4" t="s">
        <v>29</v>
      </c>
      <c r="AB468" s="4" t="s">
        <v>29</v>
      </c>
      <c r="AC468" s="4" t="s">
        <v>29</v>
      </c>
      <c r="AD468" s="6">
        <v>0</v>
      </c>
    </row>
    <row r="469" spans="1:30" x14ac:dyDescent="0.25">
      <c r="A469" s="3" t="s">
        <v>29</v>
      </c>
      <c r="B469" s="4" t="s">
        <v>100</v>
      </c>
      <c r="C469" s="4" t="s">
        <v>3628</v>
      </c>
      <c r="D469" s="5">
        <v>44371</v>
      </c>
      <c r="E469" s="5">
        <v>44371</v>
      </c>
      <c r="F469" s="5">
        <v>44373</v>
      </c>
      <c r="G469" s="4" t="s">
        <v>101</v>
      </c>
      <c r="H469" s="4" t="s">
        <v>32</v>
      </c>
      <c r="I469" s="6">
        <v>-3485.23</v>
      </c>
      <c r="J469" s="4" t="s">
        <v>39</v>
      </c>
      <c r="K469" s="4" t="s">
        <v>33</v>
      </c>
      <c r="L469" s="6">
        <v>-292585.06</v>
      </c>
      <c r="M469" s="6">
        <v>-3485.23</v>
      </c>
      <c r="N469" s="7">
        <f t="shared" si="7"/>
        <v>3485.23</v>
      </c>
      <c r="O469" s="4" t="s">
        <v>3629</v>
      </c>
      <c r="P469" s="4" t="s">
        <v>141</v>
      </c>
      <c r="Q469" s="4" t="s">
        <v>142</v>
      </c>
      <c r="R469" s="4" t="s">
        <v>29</v>
      </c>
      <c r="S469" s="4" t="s">
        <v>36</v>
      </c>
      <c r="T469" s="4" t="s">
        <v>3033</v>
      </c>
      <c r="U469" s="4" t="s">
        <v>3034</v>
      </c>
      <c r="V469" s="4" t="s">
        <v>29</v>
      </c>
      <c r="W469" s="4" t="s">
        <v>3035</v>
      </c>
      <c r="X469" s="4" t="s">
        <v>29</v>
      </c>
      <c r="Y469" s="4" t="s">
        <v>29</v>
      </c>
      <c r="Z469" s="5"/>
      <c r="AA469" s="4" t="s">
        <v>29</v>
      </c>
      <c r="AB469" s="4" t="s">
        <v>29</v>
      </c>
      <c r="AC469" s="4" t="s">
        <v>29</v>
      </c>
      <c r="AD469" s="6">
        <v>0</v>
      </c>
    </row>
    <row r="470" spans="1:30" x14ac:dyDescent="0.25">
      <c r="A470" s="3" t="s">
        <v>29</v>
      </c>
      <c r="B470" s="4" t="s">
        <v>1931</v>
      </c>
      <c r="C470" s="4" t="s">
        <v>2205</v>
      </c>
      <c r="D470" s="5">
        <v>44299</v>
      </c>
      <c r="E470" s="5">
        <v>44296</v>
      </c>
      <c r="F470" s="5">
        <v>44299</v>
      </c>
      <c r="G470" s="4" t="s">
        <v>1185</v>
      </c>
      <c r="H470" s="4" t="s">
        <v>32</v>
      </c>
      <c r="I470" s="6">
        <v>-3481.77</v>
      </c>
      <c r="J470" s="4" t="s">
        <v>39</v>
      </c>
      <c r="K470" s="4" t="s">
        <v>33</v>
      </c>
      <c r="L470" s="6">
        <v>-292294.59000000003</v>
      </c>
      <c r="M470" s="6">
        <v>-3481.77</v>
      </c>
      <c r="N470" s="7">
        <f t="shared" si="7"/>
        <v>3481.77</v>
      </c>
      <c r="O470" s="4" t="s">
        <v>2206</v>
      </c>
      <c r="P470" s="4" t="s">
        <v>2206</v>
      </c>
      <c r="Q470" s="4" t="s">
        <v>2207</v>
      </c>
      <c r="R470" s="4" t="s">
        <v>29</v>
      </c>
      <c r="S470" s="4" t="s">
        <v>36</v>
      </c>
      <c r="T470" s="4" t="s">
        <v>2208</v>
      </c>
      <c r="U470" s="4" t="s">
        <v>165</v>
      </c>
      <c r="V470" s="4" t="s">
        <v>29</v>
      </c>
      <c r="W470" s="4" t="s">
        <v>29</v>
      </c>
      <c r="X470" s="4" t="s">
        <v>1933</v>
      </c>
      <c r="Y470" s="4" t="s">
        <v>29</v>
      </c>
      <c r="Z470" s="5"/>
      <c r="AA470" s="4" t="s">
        <v>29</v>
      </c>
      <c r="AB470" s="4" t="s">
        <v>29</v>
      </c>
      <c r="AC470" s="4" t="s">
        <v>29</v>
      </c>
      <c r="AD470" s="6">
        <v>0</v>
      </c>
    </row>
    <row r="471" spans="1:30" x14ac:dyDescent="0.25">
      <c r="A471" s="3" t="s">
        <v>29</v>
      </c>
      <c r="B471" s="4" t="s">
        <v>1931</v>
      </c>
      <c r="C471" s="4" t="s">
        <v>3630</v>
      </c>
      <c r="D471" s="5">
        <v>44357</v>
      </c>
      <c r="E471" s="5">
        <v>44347</v>
      </c>
      <c r="F471" s="5">
        <v>44357</v>
      </c>
      <c r="G471" s="4" t="s">
        <v>1185</v>
      </c>
      <c r="H471" s="4" t="s">
        <v>32</v>
      </c>
      <c r="I471" s="6">
        <v>-3458.16</v>
      </c>
      <c r="J471" s="4" t="s">
        <v>39</v>
      </c>
      <c r="K471" s="4" t="s">
        <v>33</v>
      </c>
      <c r="L471" s="6">
        <v>-290312.53000000003</v>
      </c>
      <c r="M471" s="6">
        <v>-3458.16</v>
      </c>
      <c r="N471" s="7">
        <f t="shared" si="7"/>
        <v>3458.16</v>
      </c>
      <c r="O471" s="4" t="s">
        <v>3631</v>
      </c>
      <c r="P471" s="4" t="s">
        <v>3631</v>
      </c>
      <c r="Q471" s="4" t="s">
        <v>2765</v>
      </c>
      <c r="R471" s="4" t="s">
        <v>29</v>
      </c>
      <c r="S471" s="4" t="s">
        <v>36</v>
      </c>
      <c r="T471" s="4" t="s">
        <v>3631</v>
      </c>
      <c r="U471" s="4" t="s">
        <v>29</v>
      </c>
      <c r="V471" s="4" t="s">
        <v>29</v>
      </c>
      <c r="W471" s="4" t="s">
        <v>29</v>
      </c>
      <c r="X471" s="4" t="s">
        <v>1933</v>
      </c>
      <c r="Y471" s="4" t="s">
        <v>29</v>
      </c>
      <c r="Z471" s="5"/>
      <c r="AA471" s="4" t="s">
        <v>29</v>
      </c>
      <c r="AB471" s="4" t="s">
        <v>29</v>
      </c>
      <c r="AC471" s="4" t="s">
        <v>29</v>
      </c>
      <c r="AD471" s="6">
        <v>0</v>
      </c>
    </row>
    <row r="472" spans="1:30" x14ac:dyDescent="0.25">
      <c r="A472" s="3" t="s">
        <v>29</v>
      </c>
      <c r="B472" s="4" t="s">
        <v>1931</v>
      </c>
      <c r="C472" s="4" t="s">
        <v>135</v>
      </c>
      <c r="D472" s="5">
        <v>44347</v>
      </c>
      <c r="E472" s="5">
        <v>44296</v>
      </c>
      <c r="F472" s="5">
        <v>44352</v>
      </c>
      <c r="G472" s="4" t="s">
        <v>1185</v>
      </c>
      <c r="H472" s="4" t="s">
        <v>32</v>
      </c>
      <c r="I472" s="6">
        <v>-3435</v>
      </c>
      <c r="J472" s="4" t="s">
        <v>39</v>
      </c>
      <c r="K472" s="4" t="s">
        <v>33</v>
      </c>
      <c r="L472" s="6">
        <v>-288368.25</v>
      </c>
      <c r="M472" s="6">
        <v>-3435</v>
      </c>
      <c r="N472" s="7">
        <f t="shared" si="7"/>
        <v>3435</v>
      </c>
      <c r="O472" s="4" t="s">
        <v>3632</v>
      </c>
      <c r="P472" s="4" t="s">
        <v>3632</v>
      </c>
      <c r="Q472" s="4" t="s">
        <v>2584</v>
      </c>
      <c r="R472" s="4" t="s">
        <v>29</v>
      </c>
      <c r="S472" s="4" t="s">
        <v>36</v>
      </c>
      <c r="T472" s="4" t="s">
        <v>132</v>
      </c>
      <c r="U472" s="4" t="s">
        <v>29</v>
      </c>
      <c r="V472" s="4" t="s">
        <v>29</v>
      </c>
      <c r="W472" s="4" t="s">
        <v>29</v>
      </c>
      <c r="X472" s="4" t="s">
        <v>1933</v>
      </c>
      <c r="Y472" s="4" t="s">
        <v>3633</v>
      </c>
      <c r="Z472" s="5">
        <v>44389</v>
      </c>
      <c r="AA472" s="4" t="s">
        <v>29</v>
      </c>
      <c r="AB472" s="4" t="s">
        <v>29</v>
      </c>
      <c r="AC472" s="4" t="s">
        <v>29</v>
      </c>
      <c r="AD472" s="6">
        <v>0</v>
      </c>
    </row>
    <row r="473" spans="1:30" x14ac:dyDescent="0.25">
      <c r="A473" s="3" t="s">
        <v>29</v>
      </c>
      <c r="B473" s="4" t="s">
        <v>1173</v>
      </c>
      <c r="C473" s="4" t="s">
        <v>3634</v>
      </c>
      <c r="D473" s="5">
        <v>44322</v>
      </c>
      <c r="E473" s="5">
        <v>44322</v>
      </c>
      <c r="F473" s="5">
        <v>44326</v>
      </c>
      <c r="G473" s="4" t="s">
        <v>101</v>
      </c>
      <c r="H473" s="4" t="s">
        <v>32</v>
      </c>
      <c r="I473" s="6">
        <v>-3428.15</v>
      </c>
      <c r="J473" s="4" t="s">
        <v>39</v>
      </c>
      <c r="K473" s="4" t="s">
        <v>33</v>
      </c>
      <c r="L473" s="6">
        <v>-287793.19</v>
      </c>
      <c r="M473" s="6">
        <v>-3428.15</v>
      </c>
      <c r="N473" s="7">
        <f t="shared" si="7"/>
        <v>3428.15</v>
      </c>
      <c r="O473" s="4" t="s">
        <v>3635</v>
      </c>
      <c r="P473" s="4" t="s">
        <v>1175</v>
      </c>
      <c r="Q473" s="4" t="s">
        <v>1176</v>
      </c>
      <c r="R473" s="4" t="s">
        <v>29</v>
      </c>
      <c r="S473" s="4" t="s">
        <v>36</v>
      </c>
      <c r="T473" s="4" t="s">
        <v>3626</v>
      </c>
      <c r="U473" s="4" t="s">
        <v>1685</v>
      </c>
      <c r="V473" s="4" t="s">
        <v>29</v>
      </c>
      <c r="W473" s="4" t="s">
        <v>3636</v>
      </c>
      <c r="X473" s="4" t="s">
        <v>29</v>
      </c>
      <c r="Y473" s="4" t="s">
        <v>29</v>
      </c>
      <c r="Z473" s="5"/>
      <c r="AA473" s="4" t="s">
        <v>29</v>
      </c>
      <c r="AB473" s="4" t="s">
        <v>29</v>
      </c>
      <c r="AC473" s="4" t="s">
        <v>29</v>
      </c>
      <c r="AD473" s="6">
        <v>0</v>
      </c>
    </row>
    <row r="474" spans="1:30" x14ac:dyDescent="0.25">
      <c r="A474" s="3" t="s">
        <v>29</v>
      </c>
      <c r="B474" s="4" t="s">
        <v>1931</v>
      </c>
      <c r="C474" s="4" t="s">
        <v>1875</v>
      </c>
      <c r="D474" s="5">
        <v>44321</v>
      </c>
      <c r="E474" s="5">
        <v>44314</v>
      </c>
      <c r="F474" s="5">
        <v>44321</v>
      </c>
      <c r="G474" s="4" t="s">
        <v>1185</v>
      </c>
      <c r="H474" s="4" t="s">
        <v>32</v>
      </c>
      <c r="I474" s="6">
        <v>-3409.42</v>
      </c>
      <c r="J474" s="4" t="s">
        <v>39</v>
      </c>
      <c r="K474" s="4" t="s">
        <v>33</v>
      </c>
      <c r="L474" s="6">
        <v>-286220.81</v>
      </c>
      <c r="M474" s="6">
        <v>-3409.42</v>
      </c>
      <c r="N474" s="7">
        <f t="shared" si="7"/>
        <v>3409.42</v>
      </c>
      <c r="O474" s="4" t="s">
        <v>3637</v>
      </c>
      <c r="P474" s="4" t="s">
        <v>3637</v>
      </c>
      <c r="Q474" s="4" t="s">
        <v>1932</v>
      </c>
      <c r="R474" s="4" t="s">
        <v>29</v>
      </c>
      <c r="S474" s="4" t="s">
        <v>36</v>
      </c>
      <c r="T474" s="4" t="s">
        <v>3638</v>
      </c>
      <c r="U474" s="4" t="s">
        <v>29</v>
      </c>
      <c r="V474" s="4" t="s">
        <v>29</v>
      </c>
      <c r="W474" s="4" t="s">
        <v>29</v>
      </c>
      <c r="X474" s="4" t="s">
        <v>1933</v>
      </c>
      <c r="Y474" s="4" t="s">
        <v>29</v>
      </c>
      <c r="Z474" s="5"/>
      <c r="AA474" s="4" t="s">
        <v>29</v>
      </c>
      <c r="AB474" s="4" t="s">
        <v>29</v>
      </c>
      <c r="AC474" s="4" t="s">
        <v>29</v>
      </c>
      <c r="AD474" s="6">
        <v>0</v>
      </c>
    </row>
    <row r="475" spans="1:30" x14ac:dyDescent="0.25">
      <c r="A475" s="3" t="s">
        <v>29</v>
      </c>
      <c r="B475" s="4" t="s">
        <v>1931</v>
      </c>
      <c r="C475" s="4" t="s">
        <v>2213</v>
      </c>
      <c r="D475" s="5">
        <v>44297</v>
      </c>
      <c r="E475" s="5">
        <v>44297</v>
      </c>
      <c r="F475" s="5">
        <v>44299</v>
      </c>
      <c r="G475" s="4" t="s">
        <v>315</v>
      </c>
      <c r="H475" s="4" t="s">
        <v>32</v>
      </c>
      <c r="I475" s="6">
        <v>-3404.74</v>
      </c>
      <c r="J475" s="4" t="s">
        <v>39</v>
      </c>
      <c r="K475" s="4" t="s">
        <v>33</v>
      </c>
      <c r="L475" s="6">
        <v>-285827.92</v>
      </c>
      <c r="M475" s="6">
        <v>-3404.74</v>
      </c>
      <c r="N475" s="7">
        <f t="shared" si="7"/>
        <v>3404.74</v>
      </c>
      <c r="O475" s="4" t="s">
        <v>2214</v>
      </c>
      <c r="P475" s="4" t="s">
        <v>2214</v>
      </c>
      <c r="Q475" s="4" t="s">
        <v>2185</v>
      </c>
      <c r="R475" s="4" t="s">
        <v>29</v>
      </c>
      <c r="S475" s="4" t="s">
        <v>36</v>
      </c>
      <c r="T475" s="4" t="s">
        <v>2215</v>
      </c>
      <c r="U475" s="4" t="s">
        <v>29</v>
      </c>
      <c r="V475" s="4" t="s">
        <v>29</v>
      </c>
      <c r="W475" s="4" t="s">
        <v>29</v>
      </c>
      <c r="X475" s="4" t="s">
        <v>1933</v>
      </c>
      <c r="Y475" s="4" t="s">
        <v>29</v>
      </c>
      <c r="Z475" s="5"/>
      <c r="AA475" s="4" t="s">
        <v>29</v>
      </c>
      <c r="AB475" s="4" t="s">
        <v>29</v>
      </c>
      <c r="AC475" s="4" t="s">
        <v>29</v>
      </c>
      <c r="AD475" s="6">
        <v>0</v>
      </c>
    </row>
    <row r="476" spans="1:30" x14ac:dyDescent="0.25">
      <c r="A476" s="3" t="s">
        <v>29</v>
      </c>
      <c r="B476" s="4" t="s">
        <v>1931</v>
      </c>
      <c r="C476" s="4" t="s">
        <v>3639</v>
      </c>
      <c r="D476" s="5">
        <v>44341</v>
      </c>
      <c r="E476" s="5">
        <v>44341</v>
      </c>
      <c r="F476" s="5">
        <v>44342</v>
      </c>
      <c r="G476" s="4" t="s">
        <v>315</v>
      </c>
      <c r="H476" s="4" t="s">
        <v>32</v>
      </c>
      <c r="I476" s="6">
        <v>-3401.5</v>
      </c>
      <c r="J476" s="4" t="s">
        <v>39</v>
      </c>
      <c r="K476" s="4" t="s">
        <v>33</v>
      </c>
      <c r="L476" s="6">
        <v>-285555.93</v>
      </c>
      <c r="M476" s="6">
        <v>-3401.5</v>
      </c>
      <c r="N476" s="7">
        <f t="shared" si="7"/>
        <v>3401.5</v>
      </c>
      <c r="O476" s="4" t="s">
        <v>3640</v>
      </c>
      <c r="P476" s="4" t="s">
        <v>2577</v>
      </c>
      <c r="Q476" s="4" t="s">
        <v>1947</v>
      </c>
      <c r="R476" s="4" t="s">
        <v>29</v>
      </c>
      <c r="S476" s="4" t="s">
        <v>36</v>
      </c>
      <c r="T476" s="4" t="s">
        <v>3641</v>
      </c>
      <c r="U476" s="4" t="s">
        <v>29</v>
      </c>
      <c r="V476" s="4" t="s">
        <v>29</v>
      </c>
      <c r="W476" s="4" t="s">
        <v>29</v>
      </c>
      <c r="X476" s="4" t="s">
        <v>1933</v>
      </c>
      <c r="Y476" s="4" t="s">
        <v>29</v>
      </c>
      <c r="Z476" s="5"/>
      <c r="AA476" s="4" t="s">
        <v>29</v>
      </c>
      <c r="AB476" s="4" t="s">
        <v>29</v>
      </c>
      <c r="AC476" s="4" t="s">
        <v>29</v>
      </c>
      <c r="AD476" s="6">
        <v>0</v>
      </c>
    </row>
    <row r="477" spans="1:30" x14ac:dyDescent="0.25">
      <c r="A477" s="3" t="s">
        <v>29</v>
      </c>
      <c r="B477" s="4" t="s">
        <v>100</v>
      </c>
      <c r="C477" s="4" t="s">
        <v>3642</v>
      </c>
      <c r="D477" s="5">
        <v>44350</v>
      </c>
      <c r="E477" s="5">
        <v>44350</v>
      </c>
      <c r="F477" s="5">
        <v>44353</v>
      </c>
      <c r="G477" s="4" t="s">
        <v>101</v>
      </c>
      <c r="H477" s="4" t="s">
        <v>32</v>
      </c>
      <c r="I477" s="6">
        <v>-3396</v>
      </c>
      <c r="J477" s="4" t="s">
        <v>39</v>
      </c>
      <c r="K477" s="4" t="s">
        <v>33</v>
      </c>
      <c r="L477" s="6">
        <v>-285094.2</v>
      </c>
      <c r="M477" s="6">
        <v>-3396</v>
      </c>
      <c r="N477" s="7">
        <f t="shared" si="7"/>
        <v>3396</v>
      </c>
      <c r="O477" s="4" t="s">
        <v>3643</v>
      </c>
      <c r="P477" s="4" t="s">
        <v>130</v>
      </c>
      <c r="Q477" s="4" t="s">
        <v>131</v>
      </c>
      <c r="R477" s="4" t="s">
        <v>29</v>
      </c>
      <c r="S477" s="4" t="s">
        <v>36</v>
      </c>
      <c r="T477" s="4" t="s">
        <v>153</v>
      </c>
      <c r="U477" s="4" t="s">
        <v>2795</v>
      </c>
      <c r="V477" s="4" t="s">
        <v>29</v>
      </c>
      <c r="W477" s="4" t="s">
        <v>2878</v>
      </c>
      <c r="X477" s="4" t="s">
        <v>29</v>
      </c>
      <c r="Y477" s="4" t="s">
        <v>2879</v>
      </c>
      <c r="Z477" s="5">
        <v>44395</v>
      </c>
      <c r="AA477" s="4" t="s">
        <v>29</v>
      </c>
      <c r="AB477" s="4" t="s">
        <v>29</v>
      </c>
      <c r="AC477" s="4" t="s">
        <v>29</v>
      </c>
      <c r="AD477" s="6">
        <v>0</v>
      </c>
    </row>
    <row r="478" spans="1:30" x14ac:dyDescent="0.25">
      <c r="A478" s="3" t="s">
        <v>29</v>
      </c>
      <c r="B478" s="4" t="s">
        <v>1173</v>
      </c>
      <c r="C478" s="4" t="s">
        <v>1711</v>
      </c>
      <c r="D478" s="5">
        <v>44304</v>
      </c>
      <c r="E478" s="5">
        <v>44304</v>
      </c>
      <c r="F478" s="5">
        <v>44305</v>
      </c>
      <c r="G478" s="4" t="s">
        <v>101</v>
      </c>
      <c r="H478" s="4" t="s">
        <v>32</v>
      </c>
      <c r="I478" s="6">
        <v>-3389.72</v>
      </c>
      <c r="J478" s="4" t="s">
        <v>39</v>
      </c>
      <c r="K478" s="4" t="s">
        <v>33</v>
      </c>
      <c r="L478" s="6">
        <v>-284566.99</v>
      </c>
      <c r="M478" s="6">
        <v>-3389.72</v>
      </c>
      <c r="N478" s="7">
        <f t="shared" si="7"/>
        <v>3389.72</v>
      </c>
      <c r="O478" s="4" t="s">
        <v>1712</v>
      </c>
      <c r="P478" s="4" t="s">
        <v>1526</v>
      </c>
      <c r="Q478" s="4" t="s">
        <v>1527</v>
      </c>
      <c r="R478" s="4" t="s">
        <v>29</v>
      </c>
      <c r="S478" s="4" t="s">
        <v>36</v>
      </c>
      <c r="T478" s="4" t="s">
        <v>1641</v>
      </c>
      <c r="U478" s="4" t="s">
        <v>159</v>
      </c>
      <c r="V478" s="4" t="s">
        <v>29</v>
      </c>
      <c r="W478" s="4" t="s">
        <v>1665</v>
      </c>
      <c r="X478" s="4" t="s">
        <v>29</v>
      </c>
      <c r="Y478" s="4" t="s">
        <v>29</v>
      </c>
      <c r="Z478" s="5"/>
      <c r="AA478" s="4" t="s">
        <v>29</v>
      </c>
      <c r="AB478" s="4" t="s">
        <v>29</v>
      </c>
      <c r="AC478" s="4" t="s">
        <v>29</v>
      </c>
      <c r="AD478" s="6">
        <v>0</v>
      </c>
    </row>
    <row r="479" spans="1:30" x14ac:dyDescent="0.25">
      <c r="A479" s="3" t="s">
        <v>29</v>
      </c>
      <c r="B479" s="4" t="s">
        <v>1173</v>
      </c>
      <c r="C479" s="4" t="s">
        <v>1582</v>
      </c>
      <c r="D479" s="5">
        <v>44286</v>
      </c>
      <c r="E479" s="5">
        <v>44286</v>
      </c>
      <c r="F479" s="5">
        <v>44290</v>
      </c>
      <c r="G479" s="4" t="s">
        <v>101</v>
      </c>
      <c r="H479" s="4" t="s">
        <v>32</v>
      </c>
      <c r="I479" s="6">
        <v>-3366</v>
      </c>
      <c r="J479" s="4" t="s">
        <v>39</v>
      </c>
      <c r="K479" s="4" t="s">
        <v>33</v>
      </c>
      <c r="L479" s="6">
        <v>-282575.7</v>
      </c>
      <c r="M479" s="6">
        <v>-3366</v>
      </c>
      <c r="N479" s="7">
        <f t="shared" si="7"/>
        <v>3366</v>
      </c>
      <c r="O479" s="4" t="s">
        <v>1583</v>
      </c>
      <c r="P479" s="4" t="s">
        <v>1175</v>
      </c>
      <c r="Q479" s="4" t="s">
        <v>1176</v>
      </c>
      <c r="R479" s="4" t="s">
        <v>29</v>
      </c>
      <c r="S479" s="4" t="s">
        <v>36</v>
      </c>
      <c r="T479" s="4" t="s">
        <v>1559</v>
      </c>
      <c r="U479" s="4" t="s">
        <v>149</v>
      </c>
      <c r="V479" s="4" t="s">
        <v>29</v>
      </c>
      <c r="W479" s="4" t="s">
        <v>1563</v>
      </c>
      <c r="X479" s="4" t="s">
        <v>29</v>
      </c>
      <c r="Y479" s="4" t="s">
        <v>29</v>
      </c>
      <c r="Z479" s="5"/>
      <c r="AA479" s="4" t="s">
        <v>29</v>
      </c>
      <c r="AB479" s="4" t="s">
        <v>29</v>
      </c>
      <c r="AC479" s="4" t="s">
        <v>29</v>
      </c>
      <c r="AD479" s="6">
        <v>0</v>
      </c>
    </row>
    <row r="480" spans="1:30" x14ac:dyDescent="0.25">
      <c r="A480" s="3" t="s">
        <v>29</v>
      </c>
      <c r="B480" s="4" t="s">
        <v>100</v>
      </c>
      <c r="C480" s="4" t="s">
        <v>3644</v>
      </c>
      <c r="D480" s="5">
        <v>44361</v>
      </c>
      <c r="E480" s="5">
        <v>44361</v>
      </c>
      <c r="F480" s="5">
        <v>44362</v>
      </c>
      <c r="G480" s="4" t="s">
        <v>101</v>
      </c>
      <c r="H480" s="4" t="s">
        <v>32</v>
      </c>
      <c r="I480" s="6">
        <v>-3334.5</v>
      </c>
      <c r="J480" s="4" t="s">
        <v>39</v>
      </c>
      <c r="K480" s="4" t="s">
        <v>33</v>
      </c>
      <c r="L480" s="6">
        <v>-279931.28000000003</v>
      </c>
      <c r="M480" s="6">
        <v>-3334.5</v>
      </c>
      <c r="N480" s="7">
        <f t="shared" si="7"/>
        <v>3334.5</v>
      </c>
      <c r="O480" s="4" t="s">
        <v>3645</v>
      </c>
      <c r="P480" s="4" t="s">
        <v>130</v>
      </c>
      <c r="Q480" s="4" t="s">
        <v>131</v>
      </c>
      <c r="R480" s="4" t="s">
        <v>29</v>
      </c>
      <c r="S480" s="4" t="s">
        <v>36</v>
      </c>
      <c r="T480" s="4" t="s">
        <v>153</v>
      </c>
      <c r="U480" s="4" t="s">
        <v>2795</v>
      </c>
      <c r="V480" s="4" t="s">
        <v>29</v>
      </c>
      <c r="W480" s="4" t="s">
        <v>2878</v>
      </c>
      <c r="X480" s="4" t="s">
        <v>29</v>
      </c>
      <c r="Y480" s="4" t="s">
        <v>2879</v>
      </c>
      <c r="Z480" s="5">
        <v>44395</v>
      </c>
      <c r="AA480" s="4" t="s">
        <v>29</v>
      </c>
      <c r="AB480" s="4" t="s">
        <v>29</v>
      </c>
      <c r="AC480" s="4" t="s">
        <v>29</v>
      </c>
      <c r="AD480" s="6">
        <v>0</v>
      </c>
    </row>
    <row r="481" spans="1:30" x14ac:dyDescent="0.25">
      <c r="A481" s="3" t="s">
        <v>29</v>
      </c>
      <c r="B481" s="4" t="s">
        <v>310</v>
      </c>
      <c r="C481" s="4" t="s">
        <v>3646</v>
      </c>
      <c r="D481" s="5">
        <v>44367</v>
      </c>
      <c r="E481" s="5">
        <v>44353</v>
      </c>
      <c r="F481" s="5">
        <v>44382</v>
      </c>
      <c r="G481" s="4" t="s">
        <v>31</v>
      </c>
      <c r="H481" s="4" t="s">
        <v>33</v>
      </c>
      <c r="I481" s="6">
        <v>-282422.96999999997</v>
      </c>
      <c r="J481" s="4" t="s">
        <v>40</v>
      </c>
      <c r="K481" s="4" t="s">
        <v>33</v>
      </c>
      <c r="L481" s="6">
        <v>-282422.96999999997</v>
      </c>
      <c r="M481" s="6">
        <v>-3324.58</v>
      </c>
      <c r="N481" s="7">
        <f t="shared" si="7"/>
        <v>3324.58</v>
      </c>
      <c r="O481" s="4" t="s">
        <v>3647</v>
      </c>
      <c r="P481" s="4" t="s">
        <v>3431</v>
      </c>
      <c r="Q481" s="4" t="s">
        <v>3648</v>
      </c>
      <c r="R481" s="4" t="s">
        <v>29</v>
      </c>
      <c r="S481" s="4" t="s">
        <v>36</v>
      </c>
      <c r="T481" s="4" t="s">
        <v>3649</v>
      </c>
      <c r="U481" s="4" t="s">
        <v>29</v>
      </c>
      <c r="V481" s="4" t="s">
        <v>29</v>
      </c>
      <c r="W481" s="4" t="s">
        <v>29</v>
      </c>
      <c r="X481" s="4" t="s">
        <v>29</v>
      </c>
      <c r="Y481" s="4" t="s">
        <v>29</v>
      </c>
      <c r="Z481" s="5"/>
      <c r="AA481" s="4" t="s">
        <v>29</v>
      </c>
      <c r="AB481" s="4" t="s">
        <v>29</v>
      </c>
      <c r="AC481" s="4" t="s">
        <v>29</v>
      </c>
      <c r="AD481" s="6">
        <v>0</v>
      </c>
    </row>
    <row r="482" spans="1:30" x14ac:dyDescent="0.25">
      <c r="A482" s="3" t="s">
        <v>29</v>
      </c>
      <c r="B482" s="4" t="s">
        <v>100</v>
      </c>
      <c r="C482" s="4" t="s">
        <v>3650</v>
      </c>
      <c r="D482" s="5">
        <v>44361</v>
      </c>
      <c r="E482" s="5">
        <v>44361</v>
      </c>
      <c r="F482" s="5">
        <v>44362</v>
      </c>
      <c r="G482" s="4" t="s">
        <v>101</v>
      </c>
      <c r="H482" s="4" t="s">
        <v>32</v>
      </c>
      <c r="I482" s="6">
        <v>-3312</v>
      </c>
      <c r="J482" s="4" t="s">
        <v>39</v>
      </c>
      <c r="K482" s="4" t="s">
        <v>33</v>
      </c>
      <c r="L482" s="6">
        <v>-278042.40000000002</v>
      </c>
      <c r="M482" s="6">
        <v>-3312</v>
      </c>
      <c r="N482" s="7">
        <f t="shared" si="7"/>
        <v>3312</v>
      </c>
      <c r="O482" s="4" t="s">
        <v>3651</v>
      </c>
      <c r="P482" s="4" t="s">
        <v>130</v>
      </c>
      <c r="Q482" s="4" t="s">
        <v>131</v>
      </c>
      <c r="R482" s="4" t="s">
        <v>29</v>
      </c>
      <c r="S482" s="4" t="s">
        <v>36</v>
      </c>
      <c r="T482" s="4" t="s">
        <v>153</v>
      </c>
      <c r="U482" s="4" t="s">
        <v>2795</v>
      </c>
      <c r="V482" s="4" t="s">
        <v>29</v>
      </c>
      <c r="W482" s="4" t="s">
        <v>2878</v>
      </c>
      <c r="X482" s="4" t="s">
        <v>29</v>
      </c>
      <c r="Y482" s="4" t="s">
        <v>2879</v>
      </c>
      <c r="Z482" s="5">
        <v>44395</v>
      </c>
      <c r="AA482" s="4" t="s">
        <v>29</v>
      </c>
      <c r="AB482" s="4" t="s">
        <v>29</v>
      </c>
      <c r="AC482" s="4" t="s">
        <v>29</v>
      </c>
      <c r="AD482" s="6">
        <v>0</v>
      </c>
    </row>
    <row r="483" spans="1:30" x14ac:dyDescent="0.25">
      <c r="A483" s="3" t="s">
        <v>29</v>
      </c>
      <c r="B483" s="4" t="s">
        <v>310</v>
      </c>
      <c r="C483" s="4" t="s">
        <v>3652</v>
      </c>
      <c r="D483" s="5">
        <v>44375</v>
      </c>
      <c r="E483" s="5">
        <v>44366</v>
      </c>
      <c r="F483" s="5">
        <v>44381</v>
      </c>
      <c r="G483" s="4" t="s">
        <v>31</v>
      </c>
      <c r="H483" s="4" t="s">
        <v>33</v>
      </c>
      <c r="I483" s="6">
        <v>-279801</v>
      </c>
      <c r="J483" s="4" t="s">
        <v>40</v>
      </c>
      <c r="K483" s="4" t="s">
        <v>33</v>
      </c>
      <c r="L483" s="6">
        <v>-279801</v>
      </c>
      <c r="M483" s="6">
        <v>-3293.71</v>
      </c>
      <c r="N483" s="7">
        <f t="shared" si="7"/>
        <v>3293.71</v>
      </c>
      <c r="O483" s="4" t="s">
        <v>3653</v>
      </c>
      <c r="P483" s="4" t="s">
        <v>3654</v>
      </c>
      <c r="Q483" s="4" t="s">
        <v>3655</v>
      </c>
      <c r="R483" s="4" t="s">
        <v>29</v>
      </c>
      <c r="S483" s="4" t="s">
        <v>36</v>
      </c>
      <c r="T483" s="4" t="s">
        <v>3656</v>
      </c>
      <c r="U483" s="4" t="s">
        <v>29</v>
      </c>
      <c r="V483" s="4" t="s">
        <v>29</v>
      </c>
      <c r="W483" s="4" t="s">
        <v>29</v>
      </c>
      <c r="X483" s="4" t="s">
        <v>29</v>
      </c>
      <c r="Y483" s="4" t="s">
        <v>29</v>
      </c>
      <c r="Z483" s="5"/>
      <c r="AA483" s="4" t="s">
        <v>29</v>
      </c>
      <c r="AB483" s="4" t="s">
        <v>29</v>
      </c>
      <c r="AC483" s="4" t="s">
        <v>29</v>
      </c>
      <c r="AD483" s="6">
        <v>0</v>
      </c>
    </row>
    <row r="484" spans="1:30" x14ac:dyDescent="0.25">
      <c r="A484" s="3" t="s">
        <v>29</v>
      </c>
      <c r="B484" s="4" t="s">
        <v>214</v>
      </c>
      <c r="C484" s="4" t="s">
        <v>3657</v>
      </c>
      <c r="D484" s="5">
        <v>44347</v>
      </c>
      <c r="E484" s="5">
        <v>44326</v>
      </c>
      <c r="F484" s="5">
        <v>44357</v>
      </c>
      <c r="G484" s="4" t="s">
        <v>31</v>
      </c>
      <c r="H484" s="4" t="s">
        <v>33</v>
      </c>
      <c r="I484" s="6">
        <v>-279721.09999999998</v>
      </c>
      <c r="J484" s="4" t="s">
        <v>40</v>
      </c>
      <c r="K484" s="4" t="s">
        <v>33</v>
      </c>
      <c r="L484" s="6">
        <v>-279721.09999999998</v>
      </c>
      <c r="M484" s="6">
        <v>-3292.77</v>
      </c>
      <c r="N484" s="7">
        <f t="shared" si="7"/>
        <v>3292.77</v>
      </c>
      <c r="O484" s="4" t="s">
        <v>3658</v>
      </c>
      <c r="P484" s="4" t="s">
        <v>228</v>
      </c>
      <c r="Q484" s="4" t="s">
        <v>3659</v>
      </c>
      <c r="R484" s="4" t="s">
        <v>29</v>
      </c>
      <c r="S484" s="4" t="s">
        <v>36</v>
      </c>
      <c r="T484" s="4" t="s">
        <v>3660</v>
      </c>
      <c r="U484" s="4" t="s">
        <v>29</v>
      </c>
      <c r="V484" s="4" t="s">
        <v>29</v>
      </c>
      <c r="W484" s="4" t="s">
        <v>29</v>
      </c>
      <c r="X484" s="4" t="s">
        <v>29</v>
      </c>
      <c r="Y484" s="4" t="s">
        <v>29</v>
      </c>
      <c r="Z484" s="5"/>
      <c r="AA484" s="4" t="s">
        <v>29</v>
      </c>
      <c r="AB484" s="4" t="s">
        <v>29</v>
      </c>
      <c r="AC484" s="4" t="s">
        <v>29</v>
      </c>
      <c r="AD484" s="6">
        <v>0</v>
      </c>
    </row>
    <row r="485" spans="1:30" x14ac:dyDescent="0.25">
      <c r="A485" s="3" t="s">
        <v>29</v>
      </c>
      <c r="B485" s="4" t="s">
        <v>1931</v>
      </c>
      <c r="C485" s="4" t="s">
        <v>2195</v>
      </c>
      <c r="D485" s="5">
        <v>44299</v>
      </c>
      <c r="E485" s="5">
        <v>44294</v>
      </c>
      <c r="F485" s="5">
        <v>44299</v>
      </c>
      <c r="G485" s="4" t="s">
        <v>1185</v>
      </c>
      <c r="H485" s="4" t="s">
        <v>32</v>
      </c>
      <c r="I485" s="6">
        <v>-3267.86</v>
      </c>
      <c r="J485" s="4" t="s">
        <v>39</v>
      </c>
      <c r="K485" s="4" t="s">
        <v>33</v>
      </c>
      <c r="L485" s="6">
        <v>-274336.84999999998</v>
      </c>
      <c r="M485" s="6">
        <v>-3267.86</v>
      </c>
      <c r="N485" s="7">
        <f t="shared" si="7"/>
        <v>3267.86</v>
      </c>
      <c r="O485" s="4" t="s">
        <v>2196</v>
      </c>
      <c r="P485" s="4" t="s">
        <v>2196</v>
      </c>
      <c r="Q485" s="4" t="s">
        <v>1932</v>
      </c>
      <c r="R485" s="4" t="s">
        <v>29</v>
      </c>
      <c r="S485" s="4" t="s">
        <v>36</v>
      </c>
      <c r="T485" s="4" t="s">
        <v>2197</v>
      </c>
      <c r="U485" s="4" t="s">
        <v>29</v>
      </c>
      <c r="V485" s="4" t="s">
        <v>29</v>
      </c>
      <c r="W485" s="4" t="s">
        <v>29</v>
      </c>
      <c r="X485" s="4" t="s">
        <v>1933</v>
      </c>
      <c r="Y485" s="4" t="s">
        <v>29</v>
      </c>
      <c r="Z485" s="5"/>
      <c r="AA485" s="4" t="s">
        <v>29</v>
      </c>
      <c r="AB485" s="4" t="s">
        <v>29</v>
      </c>
      <c r="AC485" s="4" t="s">
        <v>29</v>
      </c>
      <c r="AD485" s="6">
        <v>0</v>
      </c>
    </row>
    <row r="486" spans="1:30" x14ac:dyDescent="0.25">
      <c r="A486" s="3" t="s">
        <v>29</v>
      </c>
      <c r="B486" s="4" t="s">
        <v>1931</v>
      </c>
      <c r="C486" s="4" t="s">
        <v>2198</v>
      </c>
      <c r="D486" s="5">
        <v>44299</v>
      </c>
      <c r="E486" s="5">
        <v>44294</v>
      </c>
      <c r="F486" s="5">
        <v>44299</v>
      </c>
      <c r="G486" s="4" t="s">
        <v>1185</v>
      </c>
      <c r="H486" s="4" t="s">
        <v>32</v>
      </c>
      <c r="I486" s="6">
        <v>-3231.19</v>
      </c>
      <c r="J486" s="4" t="s">
        <v>39</v>
      </c>
      <c r="K486" s="4" t="s">
        <v>33</v>
      </c>
      <c r="L486" s="6">
        <v>-271258.40000000002</v>
      </c>
      <c r="M486" s="6">
        <v>-3231.19</v>
      </c>
      <c r="N486" s="7">
        <f t="shared" si="7"/>
        <v>3231.19</v>
      </c>
      <c r="O486" s="4" t="s">
        <v>2199</v>
      </c>
      <c r="P486" s="4" t="s">
        <v>2199</v>
      </c>
      <c r="Q486" s="4" t="s">
        <v>1932</v>
      </c>
      <c r="R486" s="4" t="s">
        <v>29</v>
      </c>
      <c r="S486" s="4" t="s">
        <v>36</v>
      </c>
      <c r="T486" s="4" t="s">
        <v>2094</v>
      </c>
      <c r="U486" s="4" t="s">
        <v>29</v>
      </c>
      <c r="V486" s="4" t="s">
        <v>29</v>
      </c>
      <c r="W486" s="4" t="s">
        <v>29</v>
      </c>
      <c r="X486" s="4" t="s">
        <v>1933</v>
      </c>
      <c r="Y486" s="4" t="s">
        <v>29</v>
      </c>
      <c r="Z486" s="5"/>
      <c r="AA486" s="4" t="s">
        <v>29</v>
      </c>
      <c r="AB486" s="4" t="s">
        <v>29</v>
      </c>
      <c r="AC486" s="4" t="s">
        <v>29</v>
      </c>
      <c r="AD486" s="6">
        <v>0</v>
      </c>
    </row>
    <row r="487" spans="1:30" x14ac:dyDescent="0.25">
      <c r="A487" s="3" t="s">
        <v>29</v>
      </c>
      <c r="B487" s="4" t="s">
        <v>1173</v>
      </c>
      <c r="C487" s="4" t="s">
        <v>1638</v>
      </c>
      <c r="D487" s="5">
        <v>44297</v>
      </c>
      <c r="E487" s="5">
        <v>44297</v>
      </c>
      <c r="F487" s="5">
        <v>44298</v>
      </c>
      <c r="G487" s="4" t="s">
        <v>101</v>
      </c>
      <c r="H487" s="4" t="s">
        <v>32</v>
      </c>
      <c r="I487" s="6">
        <v>-3226.9</v>
      </c>
      <c r="J487" s="4" t="s">
        <v>39</v>
      </c>
      <c r="K487" s="4" t="s">
        <v>33</v>
      </c>
      <c r="L487" s="6">
        <v>-270898.26</v>
      </c>
      <c r="M487" s="6">
        <v>-3226.9</v>
      </c>
      <c r="N487" s="7">
        <f t="shared" si="7"/>
        <v>3226.9</v>
      </c>
      <c r="O487" s="4" t="s">
        <v>1639</v>
      </c>
      <c r="P487" s="4" t="s">
        <v>1175</v>
      </c>
      <c r="Q487" s="4" t="s">
        <v>1176</v>
      </c>
      <c r="R487" s="4" t="s">
        <v>29</v>
      </c>
      <c r="S487" s="4" t="s">
        <v>36</v>
      </c>
      <c r="T487" s="4" t="s">
        <v>1611</v>
      </c>
      <c r="U487" s="4" t="s">
        <v>159</v>
      </c>
      <c r="V487" s="4" t="s">
        <v>29</v>
      </c>
      <c r="W487" s="4" t="s">
        <v>1615</v>
      </c>
      <c r="X487" s="4" t="s">
        <v>29</v>
      </c>
      <c r="Y487" s="4" t="s">
        <v>29</v>
      </c>
      <c r="Z487" s="5"/>
      <c r="AA487" s="4" t="s">
        <v>29</v>
      </c>
      <c r="AB487" s="4" t="s">
        <v>29</v>
      </c>
      <c r="AC487" s="4" t="s">
        <v>29</v>
      </c>
      <c r="AD487" s="6">
        <v>0</v>
      </c>
    </row>
    <row r="488" spans="1:30" x14ac:dyDescent="0.25">
      <c r="A488" s="3" t="s">
        <v>29</v>
      </c>
      <c r="B488" s="4" t="s">
        <v>1173</v>
      </c>
      <c r="C488" s="4" t="s">
        <v>3661</v>
      </c>
      <c r="D488" s="5">
        <v>44359</v>
      </c>
      <c r="E488" s="5">
        <v>44359</v>
      </c>
      <c r="F488" s="5">
        <v>44360</v>
      </c>
      <c r="G488" s="4" t="s">
        <v>101</v>
      </c>
      <c r="H488" s="4" t="s">
        <v>32</v>
      </c>
      <c r="I488" s="6">
        <v>-3223.4</v>
      </c>
      <c r="J488" s="4" t="s">
        <v>39</v>
      </c>
      <c r="K488" s="4" t="s">
        <v>33</v>
      </c>
      <c r="L488" s="6">
        <v>-270604.43</v>
      </c>
      <c r="M488" s="6">
        <v>-3223.4</v>
      </c>
      <c r="N488" s="7">
        <f t="shared" si="7"/>
        <v>3223.4</v>
      </c>
      <c r="O488" s="4" t="s">
        <v>3662</v>
      </c>
      <c r="P488" s="4" t="s">
        <v>3663</v>
      </c>
      <c r="Q488" s="4" t="s">
        <v>1529</v>
      </c>
      <c r="R488" s="4" t="s">
        <v>29</v>
      </c>
      <c r="S488" s="4" t="s">
        <v>36</v>
      </c>
      <c r="T488" s="4" t="s">
        <v>3664</v>
      </c>
      <c r="U488" s="4" t="s">
        <v>3116</v>
      </c>
      <c r="V488" s="4" t="s">
        <v>29</v>
      </c>
      <c r="W488" s="4" t="s">
        <v>3665</v>
      </c>
      <c r="X488" s="4" t="s">
        <v>29</v>
      </c>
      <c r="Y488" s="4" t="s">
        <v>3666</v>
      </c>
      <c r="Z488" s="5">
        <v>44391</v>
      </c>
      <c r="AA488" s="4" t="s">
        <v>29</v>
      </c>
      <c r="AB488" s="4" t="s">
        <v>29</v>
      </c>
      <c r="AC488" s="4" t="s">
        <v>29</v>
      </c>
      <c r="AD488" s="6">
        <v>0</v>
      </c>
    </row>
    <row r="489" spans="1:30" x14ac:dyDescent="0.25">
      <c r="A489" s="3" t="s">
        <v>29</v>
      </c>
      <c r="B489" s="4" t="s">
        <v>100</v>
      </c>
      <c r="C489" s="4" t="s">
        <v>3667</v>
      </c>
      <c r="D489" s="5">
        <v>44374</v>
      </c>
      <c r="E489" s="5">
        <v>44374</v>
      </c>
      <c r="F489" s="5">
        <v>44376</v>
      </c>
      <c r="G489" s="4" t="s">
        <v>101</v>
      </c>
      <c r="H489" s="4" t="s">
        <v>32</v>
      </c>
      <c r="I489" s="6">
        <v>-3211.5</v>
      </c>
      <c r="J489" s="4" t="s">
        <v>39</v>
      </c>
      <c r="K489" s="4" t="s">
        <v>33</v>
      </c>
      <c r="L489" s="6">
        <v>-269605.43</v>
      </c>
      <c r="M489" s="6">
        <v>-3211.5</v>
      </c>
      <c r="N489" s="7">
        <f t="shared" si="7"/>
        <v>3211.5</v>
      </c>
      <c r="O489" s="4" t="s">
        <v>3668</v>
      </c>
      <c r="P489" s="4" t="s">
        <v>130</v>
      </c>
      <c r="Q489" s="4" t="s">
        <v>131</v>
      </c>
      <c r="R489" s="4" t="s">
        <v>29</v>
      </c>
      <c r="S489" s="4" t="s">
        <v>36</v>
      </c>
      <c r="T489" s="4" t="s">
        <v>153</v>
      </c>
      <c r="U489" s="4" t="s">
        <v>2795</v>
      </c>
      <c r="V489" s="4" t="s">
        <v>29</v>
      </c>
      <c r="W489" s="4" t="s">
        <v>3069</v>
      </c>
      <c r="X489" s="4" t="s">
        <v>29</v>
      </c>
      <c r="Y489" s="4" t="s">
        <v>29</v>
      </c>
      <c r="Z489" s="5"/>
      <c r="AA489" s="4" t="s">
        <v>29</v>
      </c>
      <c r="AB489" s="4" t="s">
        <v>29</v>
      </c>
      <c r="AC489" s="4" t="s">
        <v>29</v>
      </c>
      <c r="AD489" s="6">
        <v>0</v>
      </c>
    </row>
    <row r="490" spans="1:30" x14ac:dyDescent="0.25">
      <c r="A490" s="3" t="s">
        <v>29</v>
      </c>
      <c r="B490" s="4" t="s">
        <v>1173</v>
      </c>
      <c r="C490" s="4" t="s">
        <v>1854</v>
      </c>
      <c r="D490" s="5">
        <v>44314</v>
      </c>
      <c r="E490" s="5">
        <v>44314</v>
      </c>
      <c r="F490" s="5">
        <v>44315</v>
      </c>
      <c r="G490" s="4" t="s">
        <v>101</v>
      </c>
      <c r="H490" s="4" t="s">
        <v>32</v>
      </c>
      <c r="I490" s="6">
        <v>-3209.75</v>
      </c>
      <c r="J490" s="4" t="s">
        <v>39</v>
      </c>
      <c r="K490" s="4" t="s">
        <v>33</v>
      </c>
      <c r="L490" s="6">
        <v>-269458.51</v>
      </c>
      <c r="M490" s="6">
        <v>-3209.75</v>
      </c>
      <c r="N490" s="7">
        <f t="shared" si="7"/>
        <v>3209.75</v>
      </c>
      <c r="O490" s="4" t="s">
        <v>1855</v>
      </c>
      <c r="P490" s="4" t="s">
        <v>1835</v>
      </c>
      <c r="Q490" s="4" t="s">
        <v>1529</v>
      </c>
      <c r="R490" s="4" t="s">
        <v>29</v>
      </c>
      <c r="S490" s="4" t="s">
        <v>36</v>
      </c>
      <c r="T490" s="4" t="s">
        <v>1836</v>
      </c>
      <c r="U490" s="4" t="s">
        <v>1811</v>
      </c>
      <c r="V490" s="4" t="s">
        <v>29</v>
      </c>
      <c r="W490" s="4" t="s">
        <v>1856</v>
      </c>
      <c r="X490" s="4" t="s">
        <v>29</v>
      </c>
      <c r="Y490" s="4" t="s">
        <v>29</v>
      </c>
      <c r="Z490" s="5"/>
      <c r="AA490" s="4" t="s">
        <v>29</v>
      </c>
      <c r="AB490" s="4" t="s">
        <v>29</v>
      </c>
      <c r="AC490" s="4" t="s">
        <v>29</v>
      </c>
      <c r="AD490" s="6">
        <v>0</v>
      </c>
    </row>
    <row r="491" spans="1:30" x14ac:dyDescent="0.25">
      <c r="A491" s="3" t="s">
        <v>29</v>
      </c>
      <c r="B491" s="4" t="s">
        <v>100</v>
      </c>
      <c r="C491" s="4" t="s">
        <v>3669</v>
      </c>
      <c r="D491" s="5">
        <v>44364</v>
      </c>
      <c r="E491" s="5">
        <v>44364</v>
      </c>
      <c r="F491" s="5">
        <v>44366</v>
      </c>
      <c r="G491" s="4" t="s">
        <v>101</v>
      </c>
      <c r="H491" s="4" t="s">
        <v>32</v>
      </c>
      <c r="I491" s="6">
        <v>-3201</v>
      </c>
      <c r="J491" s="4" t="s">
        <v>39</v>
      </c>
      <c r="K491" s="4" t="s">
        <v>33</v>
      </c>
      <c r="L491" s="6">
        <v>-268723.95</v>
      </c>
      <c r="M491" s="6">
        <v>-3201</v>
      </c>
      <c r="N491" s="7">
        <f t="shared" si="7"/>
        <v>3201</v>
      </c>
      <c r="O491" s="4" t="s">
        <v>3670</v>
      </c>
      <c r="P491" s="4" t="s">
        <v>130</v>
      </c>
      <c r="Q491" s="4" t="s">
        <v>131</v>
      </c>
      <c r="R491" s="4" t="s">
        <v>29</v>
      </c>
      <c r="S491" s="4" t="s">
        <v>36</v>
      </c>
      <c r="T491" s="4" t="s">
        <v>153</v>
      </c>
      <c r="U491" s="4" t="s">
        <v>2795</v>
      </c>
      <c r="V491" s="4" t="s">
        <v>29</v>
      </c>
      <c r="W491" s="4" t="s">
        <v>2878</v>
      </c>
      <c r="X491" s="4" t="s">
        <v>29</v>
      </c>
      <c r="Y491" s="4" t="s">
        <v>2879</v>
      </c>
      <c r="Z491" s="5">
        <v>44395</v>
      </c>
      <c r="AA491" s="4" t="s">
        <v>29</v>
      </c>
      <c r="AB491" s="4" t="s">
        <v>29</v>
      </c>
      <c r="AC491" s="4" t="s">
        <v>29</v>
      </c>
      <c r="AD491" s="6">
        <v>0</v>
      </c>
    </row>
    <row r="492" spans="1:30" x14ac:dyDescent="0.25">
      <c r="A492" s="3" t="s">
        <v>29</v>
      </c>
      <c r="B492" s="4" t="s">
        <v>1173</v>
      </c>
      <c r="C492" s="4" t="s">
        <v>1572</v>
      </c>
      <c r="D492" s="5">
        <v>44282</v>
      </c>
      <c r="E492" s="5">
        <v>44282</v>
      </c>
      <c r="F492" s="5">
        <v>44291</v>
      </c>
      <c r="G492" s="4" t="s">
        <v>31</v>
      </c>
      <c r="H492" s="4" t="s">
        <v>32</v>
      </c>
      <c r="I492" s="6">
        <v>-3189.85</v>
      </c>
      <c r="J492" s="4" t="s">
        <v>39</v>
      </c>
      <c r="K492" s="4" t="s">
        <v>33</v>
      </c>
      <c r="L492" s="6">
        <v>-267787.90999999997</v>
      </c>
      <c r="M492" s="6">
        <v>-3189.85</v>
      </c>
      <c r="N492" s="7">
        <f t="shared" si="7"/>
        <v>3189.85</v>
      </c>
      <c r="O492" s="4" t="s">
        <v>1573</v>
      </c>
      <c r="P492" s="4" t="s">
        <v>921</v>
      </c>
      <c r="Q492" s="4" t="s">
        <v>922</v>
      </c>
      <c r="R492" s="4" t="s">
        <v>29</v>
      </c>
      <c r="S492" s="4" t="s">
        <v>36</v>
      </c>
      <c r="T492" s="4" t="s">
        <v>1548</v>
      </c>
      <c r="U492" s="4" t="s">
        <v>1549</v>
      </c>
      <c r="V492" s="4" t="s">
        <v>29</v>
      </c>
      <c r="W492" s="4" t="s">
        <v>29</v>
      </c>
      <c r="X492" s="4" t="s">
        <v>29</v>
      </c>
      <c r="Y492" s="4" t="s">
        <v>29</v>
      </c>
      <c r="Z492" s="5"/>
      <c r="AA492" s="4" t="s">
        <v>29</v>
      </c>
      <c r="AB492" s="4" t="s">
        <v>29</v>
      </c>
      <c r="AC492" s="4" t="s">
        <v>29</v>
      </c>
      <c r="AD492" s="6">
        <v>0</v>
      </c>
    </row>
    <row r="493" spans="1:30" x14ac:dyDescent="0.25">
      <c r="A493" s="3" t="s">
        <v>29</v>
      </c>
      <c r="B493" s="4" t="s">
        <v>2667</v>
      </c>
      <c r="C493" s="4" t="s">
        <v>3671</v>
      </c>
      <c r="D493" s="5">
        <v>44377</v>
      </c>
      <c r="E493" s="5">
        <v>44377</v>
      </c>
      <c r="F493" s="5">
        <v>44382</v>
      </c>
      <c r="G493" s="4" t="s">
        <v>2669</v>
      </c>
      <c r="H493" s="4" t="s">
        <v>33</v>
      </c>
      <c r="I493" s="6">
        <v>-268077</v>
      </c>
      <c r="J493" s="4" t="s">
        <v>40</v>
      </c>
      <c r="K493" s="4" t="s">
        <v>33</v>
      </c>
      <c r="L493" s="6">
        <v>-268077</v>
      </c>
      <c r="M493" s="6">
        <v>-3155.71</v>
      </c>
      <c r="N493" s="7">
        <f t="shared" si="7"/>
        <v>3155.71</v>
      </c>
      <c r="O493" s="4" t="s">
        <v>3672</v>
      </c>
      <c r="P493" s="4" t="s">
        <v>3673</v>
      </c>
      <c r="Q493" s="4" t="s">
        <v>2671</v>
      </c>
      <c r="R493" s="4" t="s">
        <v>29</v>
      </c>
      <c r="S493" s="4" t="s">
        <v>36</v>
      </c>
      <c r="T493" s="4" t="s">
        <v>2894</v>
      </c>
      <c r="U493" s="4" t="s">
        <v>29</v>
      </c>
      <c r="V493" s="4" t="s">
        <v>29</v>
      </c>
      <c r="W493" s="4" t="s">
        <v>29</v>
      </c>
      <c r="X493" s="4" t="s">
        <v>1889</v>
      </c>
      <c r="Y493" s="4" t="s">
        <v>29</v>
      </c>
      <c r="Z493" s="5"/>
      <c r="AA493" s="4" t="s">
        <v>29</v>
      </c>
      <c r="AB493" s="4" t="s">
        <v>29</v>
      </c>
      <c r="AC493" s="4" t="s">
        <v>29</v>
      </c>
      <c r="AD493" s="6">
        <v>0</v>
      </c>
    </row>
    <row r="494" spans="1:30" x14ac:dyDescent="0.25">
      <c r="A494" s="3" t="s">
        <v>29</v>
      </c>
      <c r="B494" s="4" t="s">
        <v>1173</v>
      </c>
      <c r="C494" s="4" t="s">
        <v>3674</v>
      </c>
      <c r="D494" s="5">
        <v>44317</v>
      </c>
      <c r="E494" s="5">
        <v>44301</v>
      </c>
      <c r="F494" s="5">
        <v>44347</v>
      </c>
      <c r="G494" s="4" t="s">
        <v>101</v>
      </c>
      <c r="H494" s="4" t="s">
        <v>32</v>
      </c>
      <c r="I494" s="6">
        <v>-3151.5</v>
      </c>
      <c r="J494" s="4" t="s">
        <v>39</v>
      </c>
      <c r="K494" s="4" t="s">
        <v>33</v>
      </c>
      <c r="L494" s="6">
        <v>-264568.43</v>
      </c>
      <c r="M494" s="6">
        <v>-3151.5</v>
      </c>
      <c r="N494" s="7">
        <f t="shared" si="7"/>
        <v>3151.5</v>
      </c>
      <c r="O494" s="4" t="s">
        <v>1689</v>
      </c>
      <c r="P494" s="4" t="s">
        <v>1175</v>
      </c>
      <c r="Q494" s="4" t="s">
        <v>1176</v>
      </c>
      <c r="R494" s="4" t="s">
        <v>29</v>
      </c>
      <c r="S494" s="4" t="s">
        <v>36</v>
      </c>
      <c r="T494" s="4" t="s">
        <v>1580</v>
      </c>
      <c r="U494" s="4" t="s">
        <v>149</v>
      </c>
      <c r="V494" s="4" t="s">
        <v>29</v>
      </c>
      <c r="W494" s="4" t="s">
        <v>1594</v>
      </c>
      <c r="X494" s="4" t="s">
        <v>29</v>
      </c>
      <c r="Y494" s="4" t="s">
        <v>29</v>
      </c>
      <c r="Z494" s="5"/>
      <c r="AA494" s="4" t="s">
        <v>29</v>
      </c>
      <c r="AB494" s="4" t="s">
        <v>29</v>
      </c>
      <c r="AC494" s="4" t="s">
        <v>29</v>
      </c>
      <c r="AD494" s="6">
        <v>0</v>
      </c>
    </row>
    <row r="495" spans="1:30" x14ac:dyDescent="0.25">
      <c r="A495" s="3" t="s">
        <v>29</v>
      </c>
      <c r="B495" s="4" t="s">
        <v>1173</v>
      </c>
      <c r="C495" s="4" t="s">
        <v>3675</v>
      </c>
      <c r="D495" s="5">
        <v>44363</v>
      </c>
      <c r="E495" s="5">
        <v>44363</v>
      </c>
      <c r="F495" s="5">
        <v>44364</v>
      </c>
      <c r="G495" s="4" t="s">
        <v>101</v>
      </c>
      <c r="H495" s="4" t="s">
        <v>32</v>
      </c>
      <c r="I495" s="6">
        <v>-3146.63</v>
      </c>
      <c r="J495" s="4" t="s">
        <v>39</v>
      </c>
      <c r="K495" s="4" t="s">
        <v>33</v>
      </c>
      <c r="L495" s="6">
        <v>-264159.59000000003</v>
      </c>
      <c r="M495" s="6">
        <v>-3146.63</v>
      </c>
      <c r="N495" s="7">
        <f t="shared" si="7"/>
        <v>3146.63</v>
      </c>
      <c r="O495" s="4" t="s">
        <v>3676</v>
      </c>
      <c r="P495" s="4" t="s">
        <v>1450</v>
      </c>
      <c r="Q495" s="4" t="s">
        <v>1497</v>
      </c>
      <c r="R495" s="4" t="s">
        <v>29</v>
      </c>
      <c r="S495" s="4" t="s">
        <v>36</v>
      </c>
      <c r="T495" s="4" t="s">
        <v>3051</v>
      </c>
      <c r="U495" s="4" t="s">
        <v>2978</v>
      </c>
      <c r="V495" s="4" t="s">
        <v>29</v>
      </c>
      <c r="W495" s="4" t="s">
        <v>3677</v>
      </c>
      <c r="X495" s="4" t="s">
        <v>29</v>
      </c>
      <c r="Y495" s="4" t="s">
        <v>29</v>
      </c>
      <c r="Z495" s="5"/>
      <c r="AA495" s="4" t="s">
        <v>29</v>
      </c>
      <c r="AB495" s="4" t="s">
        <v>29</v>
      </c>
      <c r="AC495" s="4" t="s">
        <v>29</v>
      </c>
      <c r="AD495" s="6">
        <v>0</v>
      </c>
    </row>
    <row r="496" spans="1:30" x14ac:dyDescent="0.25">
      <c r="A496" s="3" t="s">
        <v>29</v>
      </c>
      <c r="B496" s="4" t="s">
        <v>2667</v>
      </c>
      <c r="C496" s="4" t="s">
        <v>3678</v>
      </c>
      <c r="D496" s="5">
        <v>44369</v>
      </c>
      <c r="E496" s="5">
        <v>44369</v>
      </c>
      <c r="F496" s="5">
        <v>44369</v>
      </c>
      <c r="G496" s="4" t="s">
        <v>2669</v>
      </c>
      <c r="H496" s="4" t="s">
        <v>33</v>
      </c>
      <c r="I496" s="6">
        <v>-263407</v>
      </c>
      <c r="J496" s="4" t="s">
        <v>40</v>
      </c>
      <c r="K496" s="4" t="s">
        <v>33</v>
      </c>
      <c r="L496" s="6">
        <v>-263407</v>
      </c>
      <c r="M496" s="6">
        <v>-3100.73</v>
      </c>
      <c r="N496" s="7">
        <f t="shared" si="7"/>
        <v>3100.73</v>
      </c>
      <c r="O496" s="4" t="s">
        <v>3679</v>
      </c>
      <c r="P496" s="4" t="s">
        <v>3680</v>
      </c>
      <c r="Q496" s="4" t="s">
        <v>3681</v>
      </c>
      <c r="R496" s="4" t="s">
        <v>29</v>
      </c>
      <c r="S496" s="4" t="s">
        <v>36</v>
      </c>
      <c r="T496" s="4" t="s">
        <v>3682</v>
      </c>
      <c r="U496" s="4" t="s">
        <v>29</v>
      </c>
      <c r="V496" s="4" t="s">
        <v>29</v>
      </c>
      <c r="W496" s="4" t="s">
        <v>29</v>
      </c>
      <c r="X496" s="4" t="s">
        <v>1889</v>
      </c>
      <c r="Y496" s="4" t="s">
        <v>29</v>
      </c>
      <c r="Z496" s="5"/>
      <c r="AA496" s="4" t="s">
        <v>29</v>
      </c>
      <c r="AB496" s="4" t="s">
        <v>29</v>
      </c>
      <c r="AC496" s="4" t="s">
        <v>29</v>
      </c>
      <c r="AD496" s="6">
        <v>0</v>
      </c>
    </row>
    <row r="497" spans="1:30" x14ac:dyDescent="0.25">
      <c r="A497" s="3" t="s">
        <v>29</v>
      </c>
      <c r="B497" s="4" t="s">
        <v>1173</v>
      </c>
      <c r="C497" s="4" t="s">
        <v>3683</v>
      </c>
      <c r="D497" s="5">
        <v>44368</v>
      </c>
      <c r="E497" s="5">
        <v>44368</v>
      </c>
      <c r="F497" s="5">
        <v>44369</v>
      </c>
      <c r="G497" s="4" t="s">
        <v>101</v>
      </c>
      <c r="H497" s="4" t="s">
        <v>32</v>
      </c>
      <c r="I497" s="6">
        <v>-3090</v>
      </c>
      <c r="J497" s="4" t="s">
        <v>39</v>
      </c>
      <c r="K497" s="4" t="s">
        <v>33</v>
      </c>
      <c r="L497" s="6">
        <v>-259405.5</v>
      </c>
      <c r="M497" s="6">
        <v>-3090</v>
      </c>
      <c r="N497" s="7">
        <f t="shared" si="7"/>
        <v>3090</v>
      </c>
      <c r="O497" s="4" t="s">
        <v>3684</v>
      </c>
      <c r="P497" s="4" t="s">
        <v>3685</v>
      </c>
      <c r="Q497" s="4" t="s">
        <v>3686</v>
      </c>
      <c r="R497" s="4" t="s">
        <v>29</v>
      </c>
      <c r="S497" s="4" t="s">
        <v>36</v>
      </c>
      <c r="T497" s="4" t="s">
        <v>3687</v>
      </c>
      <c r="U497" s="4" t="s">
        <v>3359</v>
      </c>
      <c r="V497" s="4" t="s">
        <v>29</v>
      </c>
      <c r="W497" s="4" t="s">
        <v>3688</v>
      </c>
      <c r="X497" s="4" t="s">
        <v>29</v>
      </c>
      <c r="Y497" s="4" t="s">
        <v>3689</v>
      </c>
      <c r="Z497" s="5">
        <v>44383</v>
      </c>
      <c r="AA497" s="4" t="s">
        <v>29</v>
      </c>
      <c r="AB497" s="4" t="s">
        <v>29</v>
      </c>
      <c r="AC497" s="4" t="s">
        <v>29</v>
      </c>
      <c r="AD497" s="6">
        <v>0</v>
      </c>
    </row>
    <row r="498" spans="1:30" x14ac:dyDescent="0.25">
      <c r="A498" s="3" t="s">
        <v>29</v>
      </c>
      <c r="B498" s="4" t="s">
        <v>1931</v>
      </c>
      <c r="C498" s="4" t="s">
        <v>2035</v>
      </c>
      <c r="D498" s="5">
        <v>44277</v>
      </c>
      <c r="E498" s="5">
        <v>44276</v>
      </c>
      <c r="F498" s="5">
        <v>44277</v>
      </c>
      <c r="G498" s="4" t="s">
        <v>1185</v>
      </c>
      <c r="H498" s="4" t="s">
        <v>32</v>
      </c>
      <c r="I498" s="6">
        <v>-3087.1</v>
      </c>
      <c r="J498" s="4" t="s">
        <v>39</v>
      </c>
      <c r="K498" s="4" t="s">
        <v>33</v>
      </c>
      <c r="L498" s="6">
        <v>-259162.05</v>
      </c>
      <c r="M498" s="6">
        <v>-3087.1</v>
      </c>
      <c r="N498" s="7">
        <f t="shared" si="7"/>
        <v>3087.1</v>
      </c>
      <c r="O498" s="4" t="s">
        <v>2036</v>
      </c>
      <c r="P498" s="4" t="s">
        <v>2036</v>
      </c>
      <c r="Q498" s="4" t="s">
        <v>2023</v>
      </c>
      <c r="R498" s="4" t="s">
        <v>29</v>
      </c>
      <c r="S498" s="4" t="s">
        <v>36</v>
      </c>
      <c r="T498" s="4" t="s">
        <v>2037</v>
      </c>
      <c r="U498" s="4" t="s">
        <v>29</v>
      </c>
      <c r="V498" s="4" t="s">
        <v>29</v>
      </c>
      <c r="W498" s="4" t="s">
        <v>29</v>
      </c>
      <c r="X498" s="4" t="s">
        <v>1933</v>
      </c>
      <c r="Y498" s="4" t="s">
        <v>3690</v>
      </c>
      <c r="Z498" s="5">
        <v>44385</v>
      </c>
      <c r="AA498" s="4" t="s">
        <v>29</v>
      </c>
      <c r="AB498" s="4" t="s">
        <v>29</v>
      </c>
      <c r="AC498" s="4" t="s">
        <v>29</v>
      </c>
      <c r="AD498" s="6">
        <v>0</v>
      </c>
    </row>
    <row r="499" spans="1:30" x14ac:dyDescent="0.25">
      <c r="A499" s="3" t="s">
        <v>29</v>
      </c>
      <c r="B499" s="4" t="s">
        <v>1931</v>
      </c>
      <c r="C499" s="4" t="s">
        <v>2095</v>
      </c>
      <c r="D499" s="5">
        <v>44290</v>
      </c>
      <c r="E499" s="5">
        <v>44283</v>
      </c>
      <c r="F499" s="5">
        <v>44290</v>
      </c>
      <c r="G499" s="4" t="s">
        <v>1185</v>
      </c>
      <c r="H499" s="4" t="s">
        <v>32</v>
      </c>
      <c r="I499" s="6">
        <v>-3082.86</v>
      </c>
      <c r="J499" s="4" t="s">
        <v>39</v>
      </c>
      <c r="K499" s="4" t="s">
        <v>33</v>
      </c>
      <c r="L499" s="6">
        <v>-258806.1</v>
      </c>
      <c r="M499" s="6">
        <v>-3082.86</v>
      </c>
      <c r="N499" s="7">
        <f t="shared" si="7"/>
        <v>3082.86</v>
      </c>
      <c r="O499" s="4" t="s">
        <v>2096</v>
      </c>
      <c r="P499" s="4" t="s">
        <v>2096</v>
      </c>
      <c r="Q499" s="4" t="s">
        <v>1722</v>
      </c>
      <c r="R499" s="4" t="s">
        <v>29</v>
      </c>
      <c r="S499" s="4" t="s">
        <v>36</v>
      </c>
      <c r="T499" s="4" t="s">
        <v>2097</v>
      </c>
      <c r="U499" s="4" t="s">
        <v>29</v>
      </c>
      <c r="V499" s="4" t="s">
        <v>29</v>
      </c>
      <c r="W499" s="4" t="s">
        <v>29</v>
      </c>
      <c r="X499" s="4" t="s">
        <v>1933</v>
      </c>
      <c r="Y499" s="4" t="s">
        <v>29</v>
      </c>
      <c r="Z499" s="5"/>
      <c r="AA499" s="4" t="s">
        <v>29</v>
      </c>
      <c r="AB499" s="4" t="s">
        <v>29</v>
      </c>
      <c r="AC499" s="4" t="s">
        <v>29</v>
      </c>
      <c r="AD499" s="6">
        <v>0</v>
      </c>
    </row>
    <row r="500" spans="1:30" x14ac:dyDescent="0.25">
      <c r="A500" s="3" t="s">
        <v>29</v>
      </c>
      <c r="B500" s="4" t="s">
        <v>1173</v>
      </c>
      <c r="C500" s="4" t="s">
        <v>3691</v>
      </c>
      <c r="D500" s="5">
        <v>44357</v>
      </c>
      <c r="E500" s="5">
        <v>44357</v>
      </c>
      <c r="F500" s="5">
        <v>44360</v>
      </c>
      <c r="G500" s="4" t="s">
        <v>101</v>
      </c>
      <c r="H500" s="4" t="s">
        <v>32</v>
      </c>
      <c r="I500" s="6">
        <v>-3033.78</v>
      </c>
      <c r="J500" s="4" t="s">
        <v>39</v>
      </c>
      <c r="K500" s="4" t="s">
        <v>33</v>
      </c>
      <c r="L500" s="6">
        <v>-254685.83</v>
      </c>
      <c r="M500" s="6">
        <v>-3033.78</v>
      </c>
      <c r="N500" s="7">
        <f t="shared" si="7"/>
        <v>3033.78</v>
      </c>
      <c r="O500" s="4" t="s">
        <v>3692</v>
      </c>
      <c r="P500" s="4" t="s">
        <v>3475</v>
      </c>
      <c r="Q500" s="4" t="s">
        <v>1738</v>
      </c>
      <c r="R500" s="4" t="s">
        <v>29</v>
      </c>
      <c r="S500" s="4" t="s">
        <v>36</v>
      </c>
      <c r="T500" s="4" t="s">
        <v>1739</v>
      </c>
      <c r="U500" s="4" t="s">
        <v>172</v>
      </c>
      <c r="V500" s="4" t="s">
        <v>29</v>
      </c>
      <c r="W500" s="4" t="s">
        <v>3693</v>
      </c>
      <c r="X500" s="4" t="s">
        <v>29</v>
      </c>
      <c r="Y500" s="4" t="s">
        <v>3694</v>
      </c>
      <c r="Z500" s="5">
        <v>44382</v>
      </c>
      <c r="AA500" s="4" t="s">
        <v>29</v>
      </c>
      <c r="AB500" s="4" t="s">
        <v>29</v>
      </c>
      <c r="AC500" s="4" t="s">
        <v>29</v>
      </c>
      <c r="AD500" s="6">
        <v>0</v>
      </c>
    </row>
    <row r="501" spans="1:30" x14ac:dyDescent="0.25">
      <c r="A501" s="3" t="s">
        <v>29</v>
      </c>
      <c r="B501" s="4" t="s">
        <v>1067</v>
      </c>
      <c r="C501" s="4" t="s">
        <v>3695</v>
      </c>
      <c r="D501" s="5">
        <v>44377</v>
      </c>
      <c r="E501" s="5">
        <v>44347</v>
      </c>
      <c r="F501" s="5">
        <v>44385</v>
      </c>
      <c r="G501" s="4" t="s">
        <v>31</v>
      </c>
      <c r="H501" s="4" t="s">
        <v>33</v>
      </c>
      <c r="I501" s="6">
        <v>-256145</v>
      </c>
      <c r="J501" s="4" t="s">
        <v>40</v>
      </c>
      <c r="K501" s="4" t="s">
        <v>33</v>
      </c>
      <c r="L501" s="6">
        <v>-256145</v>
      </c>
      <c r="M501" s="6">
        <v>-3015.25</v>
      </c>
      <c r="N501" s="7">
        <f t="shared" si="7"/>
        <v>3015.25</v>
      </c>
      <c r="O501" s="4" t="s">
        <v>3696</v>
      </c>
      <c r="P501" s="4" t="s">
        <v>3697</v>
      </c>
      <c r="Q501" s="4" t="s">
        <v>3698</v>
      </c>
      <c r="R501" s="4" t="s">
        <v>29</v>
      </c>
      <c r="S501" s="4" t="s">
        <v>36</v>
      </c>
      <c r="T501" s="4" t="s">
        <v>3699</v>
      </c>
      <c r="U501" s="4" t="s">
        <v>29</v>
      </c>
      <c r="V501" s="4" t="s">
        <v>29</v>
      </c>
      <c r="W501" s="4" t="s">
        <v>29</v>
      </c>
      <c r="X501" s="4" t="s">
        <v>29</v>
      </c>
      <c r="Y501" s="4" t="s">
        <v>3700</v>
      </c>
      <c r="Z501" s="5">
        <v>44391</v>
      </c>
      <c r="AA501" s="4" t="s">
        <v>29</v>
      </c>
      <c r="AB501" s="4" t="s">
        <v>29</v>
      </c>
      <c r="AC501" s="4" t="s">
        <v>29</v>
      </c>
      <c r="AD501" s="6">
        <v>0</v>
      </c>
    </row>
    <row r="502" spans="1:30" x14ac:dyDescent="0.25">
      <c r="A502" s="3" t="s">
        <v>29</v>
      </c>
      <c r="B502" s="4" t="s">
        <v>1173</v>
      </c>
      <c r="C502" s="4" t="s">
        <v>3701</v>
      </c>
      <c r="D502" s="5">
        <v>44370</v>
      </c>
      <c r="E502" s="5">
        <v>44370</v>
      </c>
      <c r="F502" s="5">
        <v>44371</v>
      </c>
      <c r="G502" s="4" t="s">
        <v>101</v>
      </c>
      <c r="H502" s="4" t="s">
        <v>32</v>
      </c>
      <c r="I502" s="6">
        <v>-2955.63</v>
      </c>
      <c r="J502" s="4" t="s">
        <v>39</v>
      </c>
      <c r="K502" s="4" t="s">
        <v>33</v>
      </c>
      <c r="L502" s="6">
        <v>-248125.14</v>
      </c>
      <c r="M502" s="6">
        <v>-2955.63</v>
      </c>
      <c r="N502" s="7">
        <f t="shared" si="7"/>
        <v>2955.63</v>
      </c>
      <c r="O502" s="4" t="s">
        <v>3702</v>
      </c>
      <c r="P502" s="4" t="s">
        <v>1526</v>
      </c>
      <c r="Q502" s="4" t="s">
        <v>1527</v>
      </c>
      <c r="R502" s="4" t="s">
        <v>29</v>
      </c>
      <c r="S502" s="4" t="s">
        <v>36</v>
      </c>
      <c r="T502" s="4" t="s">
        <v>3462</v>
      </c>
      <c r="U502" s="4" t="s">
        <v>3359</v>
      </c>
      <c r="V502" s="4" t="s">
        <v>29</v>
      </c>
      <c r="W502" s="4" t="s">
        <v>3703</v>
      </c>
      <c r="X502" s="4" t="s">
        <v>29</v>
      </c>
      <c r="Y502" s="4" t="s">
        <v>29</v>
      </c>
      <c r="Z502" s="5"/>
      <c r="AA502" s="4" t="s">
        <v>29</v>
      </c>
      <c r="AB502" s="4" t="s">
        <v>29</v>
      </c>
      <c r="AC502" s="4" t="s">
        <v>29</v>
      </c>
      <c r="AD502" s="6">
        <v>0</v>
      </c>
    </row>
    <row r="503" spans="1:30" x14ac:dyDescent="0.25">
      <c r="A503" s="3" t="s">
        <v>29</v>
      </c>
      <c r="B503" s="4" t="s">
        <v>1067</v>
      </c>
      <c r="C503" s="4" t="s">
        <v>3704</v>
      </c>
      <c r="D503" s="5">
        <v>44377</v>
      </c>
      <c r="E503" s="5">
        <v>44377</v>
      </c>
      <c r="F503" s="5">
        <v>44382</v>
      </c>
      <c r="G503" s="4" t="s">
        <v>101</v>
      </c>
      <c r="H503" s="4" t="s">
        <v>33</v>
      </c>
      <c r="I503" s="6">
        <v>-249353.52</v>
      </c>
      <c r="J503" s="4" t="s">
        <v>40</v>
      </c>
      <c r="K503" s="4" t="s">
        <v>33</v>
      </c>
      <c r="L503" s="6">
        <v>-249353.52</v>
      </c>
      <c r="M503" s="6">
        <v>-2935.3</v>
      </c>
      <c r="N503" s="7">
        <f t="shared" si="7"/>
        <v>2935.3</v>
      </c>
      <c r="O503" s="4" t="s">
        <v>3705</v>
      </c>
      <c r="P503" s="4" t="s">
        <v>1151</v>
      </c>
      <c r="Q503" s="4" t="s">
        <v>3706</v>
      </c>
      <c r="R503" s="4" t="s">
        <v>29</v>
      </c>
      <c r="S503" s="4" t="s">
        <v>36</v>
      </c>
      <c r="T503" s="4" t="s">
        <v>3707</v>
      </c>
      <c r="U503" s="4" t="s">
        <v>29</v>
      </c>
      <c r="V503" s="4" t="s">
        <v>29</v>
      </c>
      <c r="W503" s="4" t="s">
        <v>29</v>
      </c>
      <c r="X503" s="4" t="s">
        <v>29</v>
      </c>
      <c r="Y503" s="4" t="s">
        <v>3708</v>
      </c>
      <c r="Z503" s="5">
        <v>44382</v>
      </c>
      <c r="AA503" s="4" t="s">
        <v>29</v>
      </c>
      <c r="AB503" s="4" t="s">
        <v>29</v>
      </c>
      <c r="AC503" s="4" t="s">
        <v>29</v>
      </c>
      <c r="AD503" s="6">
        <v>0</v>
      </c>
    </row>
    <row r="504" spans="1:30" x14ac:dyDescent="0.25">
      <c r="A504" s="3" t="s">
        <v>29</v>
      </c>
      <c r="B504" s="4" t="s">
        <v>1173</v>
      </c>
      <c r="C504" s="4" t="s">
        <v>3709</v>
      </c>
      <c r="D504" s="5">
        <v>44360</v>
      </c>
      <c r="E504" s="5">
        <v>44360</v>
      </c>
      <c r="F504" s="5">
        <v>44361</v>
      </c>
      <c r="G504" s="4" t="s">
        <v>101</v>
      </c>
      <c r="H504" s="4" t="s">
        <v>32</v>
      </c>
      <c r="I504" s="6">
        <v>-2901.42</v>
      </c>
      <c r="J504" s="4" t="s">
        <v>39</v>
      </c>
      <c r="K504" s="4" t="s">
        <v>33</v>
      </c>
      <c r="L504" s="6">
        <v>-243574.21</v>
      </c>
      <c r="M504" s="6">
        <v>-2901.42</v>
      </c>
      <c r="N504" s="7">
        <f t="shared" si="7"/>
        <v>2901.42</v>
      </c>
      <c r="O504" s="4" t="s">
        <v>3710</v>
      </c>
      <c r="P504" s="4" t="s">
        <v>1175</v>
      </c>
      <c r="Q504" s="4" t="s">
        <v>1176</v>
      </c>
      <c r="R504" s="4" t="s">
        <v>29</v>
      </c>
      <c r="S504" s="4" t="s">
        <v>36</v>
      </c>
      <c r="T504" s="4" t="s">
        <v>3711</v>
      </c>
      <c r="U504" s="4" t="s">
        <v>2795</v>
      </c>
      <c r="V504" s="4" t="s">
        <v>29</v>
      </c>
      <c r="W504" s="4" t="s">
        <v>3712</v>
      </c>
      <c r="X504" s="4" t="s">
        <v>29</v>
      </c>
      <c r="Y504" s="4" t="s">
        <v>29</v>
      </c>
      <c r="Z504" s="5"/>
      <c r="AA504" s="4" t="s">
        <v>29</v>
      </c>
      <c r="AB504" s="4" t="s">
        <v>29</v>
      </c>
      <c r="AC504" s="4" t="s">
        <v>29</v>
      </c>
      <c r="AD504" s="6">
        <v>0</v>
      </c>
    </row>
    <row r="505" spans="1:30" x14ac:dyDescent="0.25">
      <c r="A505" s="3" t="s">
        <v>29</v>
      </c>
      <c r="B505" s="4" t="s">
        <v>1931</v>
      </c>
      <c r="C505" s="4" t="s">
        <v>3713</v>
      </c>
      <c r="D505" s="5">
        <v>44305</v>
      </c>
      <c r="E505" s="5">
        <v>44305</v>
      </c>
      <c r="F505" s="5">
        <v>44306</v>
      </c>
      <c r="G505" s="4" t="s">
        <v>315</v>
      </c>
      <c r="H505" s="4" t="s">
        <v>32</v>
      </c>
      <c r="I505" s="6">
        <v>-2898.95</v>
      </c>
      <c r="J505" s="4" t="s">
        <v>39</v>
      </c>
      <c r="K505" s="4" t="s">
        <v>33</v>
      </c>
      <c r="L505" s="6">
        <v>-243366.85</v>
      </c>
      <c r="M505" s="6">
        <v>-2898.95</v>
      </c>
      <c r="N505" s="7">
        <f t="shared" si="7"/>
        <v>2898.95</v>
      </c>
      <c r="O505" s="4" t="s">
        <v>3714</v>
      </c>
      <c r="P505" s="4" t="s">
        <v>3714</v>
      </c>
      <c r="Q505" s="4" t="s">
        <v>2543</v>
      </c>
      <c r="R505" s="4" t="s">
        <v>29</v>
      </c>
      <c r="S505" s="4" t="s">
        <v>36</v>
      </c>
      <c r="T505" s="4" t="s">
        <v>3715</v>
      </c>
      <c r="U505" s="4" t="s">
        <v>29</v>
      </c>
      <c r="V505" s="4" t="s">
        <v>29</v>
      </c>
      <c r="W505" s="4" t="s">
        <v>29</v>
      </c>
      <c r="X505" s="4" t="s">
        <v>1933</v>
      </c>
      <c r="Y505" s="4" t="s">
        <v>29</v>
      </c>
      <c r="Z505" s="5"/>
      <c r="AA505" s="4" t="s">
        <v>29</v>
      </c>
      <c r="AB505" s="4" t="s">
        <v>29</v>
      </c>
      <c r="AC505" s="4" t="s">
        <v>29</v>
      </c>
      <c r="AD505" s="6">
        <v>0</v>
      </c>
    </row>
    <row r="506" spans="1:30" x14ac:dyDescent="0.25">
      <c r="A506" s="3" t="s">
        <v>29</v>
      </c>
      <c r="B506" s="4" t="s">
        <v>1173</v>
      </c>
      <c r="C506" s="4" t="s">
        <v>3716</v>
      </c>
      <c r="D506" s="5">
        <v>44326</v>
      </c>
      <c r="E506" s="5">
        <v>44326</v>
      </c>
      <c r="F506" s="5">
        <v>44327</v>
      </c>
      <c r="G506" s="4" t="s">
        <v>101</v>
      </c>
      <c r="H506" s="4" t="s">
        <v>32</v>
      </c>
      <c r="I506" s="6">
        <v>-2896.05</v>
      </c>
      <c r="J506" s="4" t="s">
        <v>39</v>
      </c>
      <c r="K506" s="4" t="s">
        <v>33</v>
      </c>
      <c r="L506" s="6">
        <v>-243123.4</v>
      </c>
      <c r="M506" s="6">
        <v>-2896.05</v>
      </c>
      <c r="N506" s="7">
        <f t="shared" si="7"/>
        <v>2896.05</v>
      </c>
      <c r="O506" s="4" t="s">
        <v>3717</v>
      </c>
      <c r="P506" s="4" t="s">
        <v>1175</v>
      </c>
      <c r="Q506" s="4" t="s">
        <v>1176</v>
      </c>
      <c r="R506" s="4" t="s">
        <v>29</v>
      </c>
      <c r="S506" s="4" t="s">
        <v>36</v>
      </c>
      <c r="T506" s="4" t="s">
        <v>3626</v>
      </c>
      <c r="U506" s="4" t="s">
        <v>2846</v>
      </c>
      <c r="V506" s="4" t="s">
        <v>29</v>
      </c>
      <c r="W506" s="4" t="s">
        <v>3718</v>
      </c>
      <c r="X506" s="4" t="s">
        <v>29</v>
      </c>
      <c r="Y506" s="4" t="s">
        <v>29</v>
      </c>
      <c r="Z506" s="5"/>
      <c r="AA506" s="4" t="s">
        <v>29</v>
      </c>
      <c r="AB506" s="4" t="s">
        <v>29</v>
      </c>
      <c r="AC506" s="4" t="s">
        <v>29</v>
      </c>
      <c r="AD506" s="6">
        <v>0</v>
      </c>
    </row>
    <row r="507" spans="1:30" x14ac:dyDescent="0.25">
      <c r="A507" s="3" t="s">
        <v>29</v>
      </c>
      <c r="B507" s="4" t="s">
        <v>2667</v>
      </c>
      <c r="C507" s="4" t="s">
        <v>3719</v>
      </c>
      <c r="D507" s="5">
        <v>44371</v>
      </c>
      <c r="E507" s="5">
        <v>44371</v>
      </c>
      <c r="F507" s="5">
        <v>44371</v>
      </c>
      <c r="G507" s="4" t="s">
        <v>2669</v>
      </c>
      <c r="H507" s="4" t="s">
        <v>33</v>
      </c>
      <c r="I507" s="6">
        <v>-244334</v>
      </c>
      <c r="J507" s="4" t="s">
        <v>40</v>
      </c>
      <c r="K507" s="4" t="s">
        <v>33</v>
      </c>
      <c r="L507" s="6">
        <v>-244334</v>
      </c>
      <c r="M507" s="6">
        <v>-2876.21</v>
      </c>
      <c r="N507" s="7">
        <f t="shared" si="7"/>
        <v>2876.21</v>
      </c>
      <c r="O507" s="4" t="s">
        <v>29</v>
      </c>
      <c r="P507" s="4" t="s">
        <v>3720</v>
      </c>
      <c r="Q507" s="4" t="s">
        <v>3721</v>
      </c>
      <c r="R507" s="4" t="s">
        <v>29</v>
      </c>
      <c r="S507" s="4" t="s">
        <v>36</v>
      </c>
      <c r="T507" s="4" t="s">
        <v>3722</v>
      </c>
      <c r="U507" s="4" t="s">
        <v>29</v>
      </c>
      <c r="V507" s="4" t="s">
        <v>29</v>
      </c>
      <c r="W507" s="4" t="s">
        <v>29</v>
      </c>
      <c r="X507" s="4" t="s">
        <v>1889</v>
      </c>
      <c r="Y507" s="4" t="s">
        <v>29</v>
      </c>
      <c r="Z507" s="5"/>
      <c r="AA507" s="4" t="s">
        <v>29</v>
      </c>
      <c r="AB507" s="4" t="s">
        <v>29</v>
      </c>
      <c r="AC507" s="4" t="s">
        <v>29</v>
      </c>
      <c r="AD507" s="6">
        <v>0</v>
      </c>
    </row>
    <row r="508" spans="1:30" x14ac:dyDescent="0.25">
      <c r="A508" s="3" t="s">
        <v>29</v>
      </c>
      <c r="B508" s="4" t="s">
        <v>893</v>
      </c>
      <c r="C508" s="4" t="s">
        <v>3723</v>
      </c>
      <c r="D508" s="5">
        <v>44319</v>
      </c>
      <c r="E508" s="5">
        <v>44319</v>
      </c>
      <c r="F508" s="5">
        <v>44349</v>
      </c>
      <c r="G508" s="4" t="s">
        <v>31</v>
      </c>
      <c r="H508" s="4" t="s">
        <v>32</v>
      </c>
      <c r="I508" s="6">
        <v>-2867</v>
      </c>
      <c r="J508" s="4" t="s">
        <v>39</v>
      </c>
      <c r="K508" s="4" t="s">
        <v>33</v>
      </c>
      <c r="L508" s="6">
        <v>-240684.65</v>
      </c>
      <c r="M508" s="6">
        <v>-2867</v>
      </c>
      <c r="N508" s="7">
        <f t="shared" si="7"/>
        <v>2867</v>
      </c>
      <c r="O508" s="4" t="s">
        <v>3724</v>
      </c>
      <c r="P508" s="4" t="s">
        <v>894</v>
      </c>
      <c r="Q508" s="4" t="s">
        <v>3725</v>
      </c>
      <c r="R508" s="4" t="s">
        <v>29</v>
      </c>
      <c r="S508" s="4" t="s">
        <v>36</v>
      </c>
      <c r="T508" s="4" t="s">
        <v>3726</v>
      </c>
      <c r="U508" s="4" t="s">
        <v>1832</v>
      </c>
      <c r="V508" s="4" t="s">
        <v>29</v>
      </c>
      <c r="W508" s="4" t="s">
        <v>29</v>
      </c>
      <c r="X508" s="4" t="s">
        <v>29</v>
      </c>
      <c r="Y508" s="4" t="s">
        <v>3727</v>
      </c>
      <c r="Z508" s="5">
        <v>44378</v>
      </c>
      <c r="AA508" s="4" t="s">
        <v>29</v>
      </c>
      <c r="AB508" s="4" t="s">
        <v>29</v>
      </c>
      <c r="AC508" s="4" t="s">
        <v>29</v>
      </c>
      <c r="AD508" s="6">
        <v>0</v>
      </c>
    </row>
    <row r="509" spans="1:30" x14ac:dyDescent="0.25">
      <c r="A509" s="3" t="s">
        <v>29</v>
      </c>
      <c r="B509" s="4" t="s">
        <v>1931</v>
      </c>
      <c r="C509" s="4" t="s">
        <v>3728</v>
      </c>
      <c r="D509" s="5">
        <v>44367</v>
      </c>
      <c r="E509" s="5">
        <v>44367</v>
      </c>
      <c r="F509" s="5">
        <v>44368</v>
      </c>
      <c r="G509" s="4" t="s">
        <v>1185</v>
      </c>
      <c r="H509" s="4" t="s">
        <v>32</v>
      </c>
      <c r="I509" s="6">
        <v>-2857.25</v>
      </c>
      <c r="J509" s="4" t="s">
        <v>39</v>
      </c>
      <c r="K509" s="4" t="s">
        <v>33</v>
      </c>
      <c r="L509" s="6">
        <v>-239866.14</v>
      </c>
      <c r="M509" s="6">
        <v>-2857.25</v>
      </c>
      <c r="N509" s="7">
        <f t="shared" si="7"/>
        <v>2857.25</v>
      </c>
      <c r="O509" s="4" t="s">
        <v>3729</v>
      </c>
      <c r="P509" s="4" t="s">
        <v>3111</v>
      </c>
      <c r="Q509" s="4" t="s">
        <v>1976</v>
      </c>
      <c r="R509" s="4" t="s">
        <v>29</v>
      </c>
      <c r="S509" s="4" t="s">
        <v>36</v>
      </c>
      <c r="T509" s="4" t="s">
        <v>3730</v>
      </c>
      <c r="U509" s="4" t="s">
        <v>29</v>
      </c>
      <c r="V509" s="4" t="s">
        <v>29</v>
      </c>
      <c r="W509" s="4" t="s">
        <v>29</v>
      </c>
      <c r="X509" s="4" t="s">
        <v>1933</v>
      </c>
      <c r="Y509" s="4" t="s">
        <v>29</v>
      </c>
      <c r="Z509" s="5"/>
      <c r="AA509" s="4" t="s">
        <v>29</v>
      </c>
      <c r="AB509" s="4" t="s">
        <v>29</v>
      </c>
      <c r="AC509" s="4" t="s">
        <v>29</v>
      </c>
      <c r="AD509" s="6">
        <v>0</v>
      </c>
    </row>
    <row r="510" spans="1:30" x14ac:dyDescent="0.25">
      <c r="A510" s="3" t="s">
        <v>29</v>
      </c>
      <c r="B510" s="4" t="s">
        <v>100</v>
      </c>
      <c r="C510" s="4" t="s">
        <v>3731</v>
      </c>
      <c r="D510" s="5">
        <v>44371</v>
      </c>
      <c r="E510" s="5">
        <v>44371</v>
      </c>
      <c r="F510" s="5">
        <v>44373</v>
      </c>
      <c r="G510" s="4" t="s">
        <v>101</v>
      </c>
      <c r="H510" s="4" t="s">
        <v>32</v>
      </c>
      <c r="I510" s="6">
        <v>-2846.75</v>
      </c>
      <c r="J510" s="4" t="s">
        <v>39</v>
      </c>
      <c r="K510" s="4" t="s">
        <v>33</v>
      </c>
      <c r="L510" s="6">
        <v>-238984.66</v>
      </c>
      <c r="M510" s="6">
        <v>-2846.75</v>
      </c>
      <c r="N510" s="7">
        <f t="shared" si="7"/>
        <v>2846.75</v>
      </c>
      <c r="O510" s="4" t="s">
        <v>3732</v>
      </c>
      <c r="P510" s="4" t="s">
        <v>141</v>
      </c>
      <c r="Q510" s="4" t="s">
        <v>142</v>
      </c>
      <c r="R510" s="4" t="s">
        <v>29</v>
      </c>
      <c r="S510" s="4" t="s">
        <v>36</v>
      </c>
      <c r="T510" s="4" t="s">
        <v>3033</v>
      </c>
      <c r="U510" s="4" t="s">
        <v>3034</v>
      </c>
      <c r="V510" s="4" t="s">
        <v>29</v>
      </c>
      <c r="W510" s="4" t="s">
        <v>3035</v>
      </c>
      <c r="X510" s="4" t="s">
        <v>29</v>
      </c>
      <c r="Y510" s="4" t="s">
        <v>29</v>
      </c>
      <c r="Z510" s="5"/>
      <c r="AA510" s="4" t="s">
        <v>29</v>
      </c>
      <c r="AB510" s="4" t="s">
        <v>29</v>
      </c>
      <c r="AC510" s="4" t="s">
        <v>29</v>
      </c>
      <c r="AD510" s="6">
        <v>0</v>
      </c>
    </row>
    <row r="511" spans="1:30" x14ac:dyDescent="0.25">
      <c r="A511" s="3" t="s">
        <v>29</v>
      </c>
      <c r="B511" s="4" t="s">
        <v>3733</v>
      </c>
      <c r="C511" s="4" t="s">
        <v>3734</v>
      </c>
      <c r="D511" s="5">
        <v>44350</v>
      </c>
      <c r="E511" s="5">
        <v>44350</v>
      </c>
      <c r="F511" s="5">
        <v>44350</v>
      </c>
      <c r="G511" s="4" t="s">
        <v>2669</v>
      </c>
      <c r="H511" s="4" t="s">
        <v>32</v>
      </c>
      <c r="I511" s="6">
        <v>-2821.3</v>
      </c>
      <c r="J511" s="4" t="s">
        <v>39</v>
      </c>
      <c r="K511" s="4" t="s">
        <v>33</v>
      </c>
      <c r="L511" s="6">
        <v>-236848.14</v>
      </c>
      <c r="M511" s="6">
        <v>-2821.3</v>
      </c>
      <c r="N511" s="7">
        <f t="shared" si="7"/>
        <v>2821.3</v>
      </c>
      <c r="O511" s="4" t="s">
        <v>3735</v>
      </c>
      <c r="P511" s="4" t="s">
        <v>978</v>
      </c>
      <c r="Q511" s="4" t="s">
        <v>3736</v>
      </c>
      <c r="R511" s="4" t="s">
        <v>29</v>
      </c>
      <c r="S511" s="4" t="s">
        <v>36</v>
      </c>
      <c r="T511" s="4" t="s">
        <v>3737</v>
      </c>
      <c r="U511" s="4" t="s">
        <v>29</v>
      </c>
      <c r="V511" s="4" t="s">
        <v>29</v>
      </c>
      <c r="W511" s="4" t="s">
        <v>29</v>
      </c>
      <c r="X511" s="4" t="s">
        <v>1889</v>
      </c>
      <c r="Y511" s="4" t="s">
        <v>29</v>
      </c>
      <c r="Z511" s="5"/>
      <c r="AA511" s="4" t="s">
        <v>29</v>
      </c>
      <c r="AB511" s="4" t="s">
        <v>29</v>
      </c>
      <c r="AC511" s="4" t="s">
        <v>29</v>
      </c>
      <c r="AD511" s="6">
        <v>0</v>
      </c>
    </row>
    <row r="512" spans="1:30" x14ac:dyDescent="0.25">
      <c r="A512" s="3" t="s">
        <v>29</v>
      </c>
      <c r="B512" s="4" t="s">
        <v>893</v>
      </c>
      <c r="C512" s="4" t="s">
        <v>3738</v>
      </c>
      <c r="D512" s="5">
        <v>44369</v>
      </c>
      <c r="E512" s="5">
        <v>44369</v>
      </c>
      <c r="F512" s="5">
        <v>44380</v>
      </c>
      <c r="G512" s="4" t="s">
        <v>31</v>
      </c>
      <c r="H512" s="4" t="s">
        <v>32</v>
      </c>
      <c r="I512" s="6">
        <v>-2813.07</v>
      </c>
      <c r="J512" s="4" t="s">
        <v>39</v>
      </c>
      <c r="K512" s="4" t="s">
        <v>33</v>
      </c>
      <c r="L512" s="6">
        <v>-236157.24</v>
      </c>
      <c r="M512" s="6">
        <v>-2813.07</v>
      </c>
      <c r="N512" s="7">
        <f t="shared" si="7"/>
        <v>2813.07</v>
      </c>
      <c r="O512" s="4" t="s">
        <v>3739</v>
      </c>
      <c r="P512" s="4" t="s">
        <v>921</v>
      </c>
      <c r="Q512" s="4" t="s">
        <v>922</v>
      </c>
      <c r="R512" s="4" t="s">
        <v>29</v>
      </c>
      <c r="S512" s="4" t="s">
        <v>36</v>
      </c>
      <c r="T512" s="4" t="s">
        <v>3740</v>
      </c>
      <c r="U512" s="4" t="s">
        <v>1686</v>
      </c>
      <c r="V512" s="4" t="s">
        <v>29</v>
      </c>
      <c r="W512" s="4" t="s">
        <v>29</v>
      </c>
      <c r="X512" s="4" t="s">
        <v>29</v>
      </c>
      <c r="Y512" s="4" t="s">
        <v>29</v>
      </c>
      <c r="Z512" s="5"/>
      <c r="AA512" s="4" t="s">
        <v>29</v>
      </c>
      <c r="AB512" s="4" t="s">
        <v>29</v>
      </c>
      <c r="AC512" s="4" t="s">
        <v>29</v>
      </c>
      <c r="AD512" s="6">
        <v>0</v>
      </c>
    </row>
    <row r="513" spans="1:30" x14ac:dyDescent="0.25">
      <c r="A513" s="3" t="s">
        <v>29</v>
      </c>
      <c r="B513" s="4" t="s">
        <v>1931</v>
      </c>
      <c r="C513" s="4" t="s">
        <v>1537</v>
      </c>
      <c r="D513" s="5">
        <v>44369</v>
      </c>
      <c r="E513" s="5">
        <v>44369</v>
      </c>
      <c r="F513" s="5">
        <v>44371</v>
      </c>
      <c r="G513" s="4" t="s">
        <v>1185</v>
      </c>
      <c r="H513" s="4" t="s">
        <v>32</v>
      </c>
      <c r="I513" s="6">
        <v>-2801.6</v>
      </c>
      <c r="J513" s="4" t="s">
        <v>39</v>
      </c>
      <c r="K513" s="4" t="s">
        <v>33</v>
      </c>
      <c r="L513" s="6">
        <v>-235194.32</v>
      </c>
      <c r="M513" s="6">
        <v>-2801.6</v>
      </c>
      <c r="N513" s="7">
        <f t="shared" si="7"/>
        <v>2801.6</v>
      </c>
      <c r="O513" s="4" t="s">
        <v>3741</v>
      </c>
      <c r="P513" s="4" t="s">
        <v>2237</v>
      </c>
      <c r="Q513" s="4" t="s">
        <v>1984</v>
      </c>
      <c r="R513" s="4" t="s">
        <v>29</v>
      </c>
      <c r="S513" s="4" t="s">
        <v>36</v>
      </c>
      <c r="T513" s="4" t="s">
        <v>3742</v>
      </c>
      <c r="U513" s="4" t="s">
        <v>3116</v>
      </c>
      <c r="V513" s="4" t="s">
        <v>29</v>
      </c>
      <c r="W513" s="4" t="s">
        <v>3117</v>
      </c>
      <c r="X513" s="4" t="s">
        <v>1933</v>
      </c>
      <c r="Y513" s="4" t="s">
        <v>29</v>
      </c>
      <c r="Z513" s="5"/>
      <c r="AA513" s="4" t="s">
        <v>29</v>
      </c>
      <c r="AB513" s="4" t="s">
        <v>29</v>
      </c>
      <c r="AC513" s="4" t="s">
        <v>29</v>
      </c>
      <c r="AD513" s="6">
        <v>0</v>
      </c>
    </row>
    <row r="514" spans="1:30" x14ac:dyDescent="0.25">
      <c r="A514" s="3" t="s">
        <v>29</v>
      </c>
      <c r="B514" s="4" t="s">
        <v>1173</v>
      </c>
      <c r="C514" s="4" t="s">
        <v>3743</v>
      </c>
      <c r="D514" s="5">
        <v>44363</v>
      </c>
      <c r="E514" s="5">
        <v>44363</v>
      </c>
      <c r="F514" s="5">
        <v>44364</v>
      </c>
      <c r="G514" s="4" t="s">
        <v>101</v>
      </c>
      <c r="H514" s="4" t="s">
        <v>32</v>
      </c>
      <c r="I514" s="6">
        <v>-2777.36</v>
      </c>
      <c r="J514" s="4" t="s">
        <v>39</v>
      </c>
      <c r="K514" s="4" t="s">
        <v>33</v>
      </c>
      <c r="L514" s="6">
        <v>-233159.37</v>
      </c>
      <c r="M514" s="6">
        <v>-2777.36</v>
      </c>
      <c r="N514" s="7">
        <f t="shared" ref="N514:N577" si="8">ABS(M514)</f>
        <v>2777.36</v>
      </c>
      <c r="O514" s="4" t="s">
        <v>3744</v>
      </c>
      <c r="P514" s="4" t="s">
        <v>1450</v>
      </c>
      <c r="Q514" s="4" t="s">
        <v>1497</v>
      </c>
      <c r="R514" s="4" t="s">
        <v>29</v>
      </c>
      <c r="S514" s="4" t="s">
        <v>36</v>
      </c>
      <c r="T514" s="4" t="s">
        <v>3051</v>
      </c>
      <c r="U514" s="4" t="s">
        <v>1616</v>
      </c>
      <c r="V514" s="4" t="s">
        <v>29</v>
      </c>
      <c r="W514" s="4" t="s">
        <v>3745</v>
      </c>
      <c r="X514" s="4" t="s">
        <v>29</v>
      </c>
      <c r="Y514" s="4" t="s">
        <v>29</v>
      </c>
      <c r="Z514" s="5"/>
      <c r="AA514" s="4" t="s">
        <v>29</v>
      </c>
      <c r="AB514" s="4" t="s">
        <v>29</v>
      </c>
      <c r="AC514" s="4" t="s">
        <v>29</v>
      </c>
      <c r="AD514" s="6">
        <v>0</v>
      </c>
    </row>
    <row r="515" spans="1:30" x14ac:dyDescent="0.25">
      <c r="A515" s="3" t="s">
        <v>29</v>
      </c>
      <c r="B515" s="4" t="s">
        <v>1067</v>
      </c>
      <c r="C515" s="4" t="s">
        <v>3746</v>
      </c>
      <c r="D515" s="5">
        <v>44377</v>
      </c>
      <c r="E515" s="5">
        <v>44374</v>
      </c>
      <c r="F515" s="5">
        <v>44385</v>
      </c>
      <c r="G515" s="4" t="s">
        <v>31</v>
      </c>
      <c r="H515" s="4" t="s">
        <v>33</v>
      </c>
      <c r="I515" s="6">
        <v>-235907</v>
      </c>
      <c r="J515" s="4" t="s">
        <v>40</v>
      </c>
      <c r="K515" s="4" t="s">
        <v>33</v>
      </c>
      <c r="L515" s="6">
        <v>-235907</v>
      </c>
      <c r="M515" s="6">
        <v>-2777.01</v>
      </c>
      <c r="N515" s="7">
        <f t="shared" si="8"/>
        <v>2777.01</v>
      </c>
      <c r="O515" s="4" t="s">
        <v>3747</v>
      </c>
      <c r="P515" s="4" t="s">
        <v>1068</v>
      </c>
      <c r="Q515" s="4" t="s">
        <v>3748</v>
      </c>
      <c r="R515" s="4" t="s">
        <v>29</v>
      </c>
      <c r="S515" s="4" t="s">
        <v>36</v>
      </c>
      <c r="T515" s="4" t="s">
        <v>3749</v>
      </c>
      <c r="U515" s="4" t="s">
        <v>29</v>
      </c>
      <c r="V515" s="4" t="s">
        <v>29</v>
      </c>
      <c r="W515" s="4" t="s">
        <v>29</v>
      </c>
      <c r="X515" s="4" t="s">
        <v>29</v>
      </c>
      <c r="Y515" s="4" t="s">
        <v>2952</v>
      </c>
      <c r="Z515" s="5">
        <v>44391</v>
      </c>
      <c r="AA515" s="4" t="s">
        <v>29</v>
      </c>
      <c r="AB515" s="4" t="s">
        <v>29</v>
      </c>
      <c r="AC515" s="4" t="s">
        <v>29</v>
      </c>
      <c r="AD515" s="6">
        <v>0</v>
      </c>
    </row>
    <row r="516" spans="1:30" x14ac:dyDescent="0.25">
      <c r="A516" s="3" t="s">
        <v>29</v>
      </c>
      <c r="B516" s="4" t="s">
        <v>1931</v>
      </c>
      <c r="C516" s="4" t="s">
        <v>3750</v>
      </c>
      <c r="D516" s="5">
        <v>44375</v>
      </c>
      <c r="E516" s="5">
        <v>44375</v>
      </c>
      <c r="F516" s="5">
        <v>44381</v>
      </c>
      <c r="G516" s="4" t="s">
        <v>315</v>
      </c>
      <c r="H516" s="4" t="s">
        <v>32</v>
      </c>
      <c r="I516" s="6">
        <v>-2745</v>
      </c>
      <c r="J516" s="4" t="s">
        <v>39</v>
      </c>
      <c r="K516" s="4" t="s">
        <v>33</v>
      </c>
      <c r="L516" s="6">
        <v>-230442.75</v>
      </c>
      <c r="M516" s="6">
        <v>-2745</v>
      </c>
      <c r="N516" s="7">
        <f t="shared" si="8"/>
        <v>2745</v>
      </c>
      <c r="O516" s="4" t="s">
        <v>3751</v>
      </c>
      <c r="P516" s="4" t="s">
        <v>2521</v>
      </c>
      <c r="Q516" s="4" t="s">
        <v>2505</v>
      </c>
      <c r="R516" s="4" t="s">
        <v>29</v>
      </c>
      <c r="S516" s="4" t="s">
        <v>36</v>
      </c>
      <c r="T516" s="4" t="s">
        <v>3752</v>
      </c>
      <c r="U516" s="4" t="s">
        <v>29</v>
      </c>
      <c r="V516" s="4" t="s">
        <v>29</v>
      </c>
      <c r="W516" s="4" t="s">
        <v>29</v>
      </c>
      <c r="X516" s="4" t="s">
        <v>1933</v>
      </c>
      <c r="Y516" s="4" t="s">
        <v>29</v>
      </c>
      <c r="Z516" s="5"/>
      <c r="AA516" s="4" t="s">
        <v>29</v>
      </c>
      <c r="AB516" s="4" t="s">
        <v>29</v>
      </c>
      <c r="AC516" s="4" t="s">
        <v>29</v>
      </c>
      <c r="AD516" s="6">
        <v>0</v>
      </c>
    </row>
    <row r="517" spans="1:30" x14ac:dyDescent="0.25">
      <c r="A517" s="3" t="s">
        <v>29</v>
      </c>
      <c r="B517" s="4" t="s">
        <v>1173</v>
      </c>
      <c r="C517" s="4" t="s">
        <v>3753</v>
      </c>
      <c r="D517" s="5">
        <v>44364</v>
      </c>
      <c r="E517" s="5">
        <v>44364</v>
      </c>
      <c r="F517" s="5">
        <v>44366</v>
      </c>
      <c r="G517" s="4" t="s">
        <v>101</v>
      </c>
      <c r="H517" s="4" t="s">
        <v>32</v>
      </c>
      <c r="I517" s="6">
        <v>-2741.04</v>
      </c>
      <c r="J517" s="4" t="s">
        <v>39</v>
      </c>
      <c r="K517" s="4" t="s">
        <v>33</v>
      </c>
      <c r="L517" s="6">
        <v>-230110.31</v>
      </c>
      <c r="M517" s="6">
        <v>-2741.04</v>
      </c>
      <c r="N517" s="7">
        <f t="shared" si="8"/>
        <v>2741.04</v>
      </c>
      <c r="O517" s="4" t="s">
        <v>3754</v>
      </c>
      <c r="P517" s="4" t="s">
        <v>1513</v>
      </c>
      <c r="Q517" s="4" t="s">
        <v>1514</v>
      </c>
      <c r="R517" s="4" t="s">
        <v>29</v>
      </c>
      <c r="S517" s="4" t="s">
        <v>36</v>
      </c>
      <c r="T517" s="4" t="s">
        <v>3755</v>
      </c>
      <c r="U517" s="4" t="s">
        <v>134</v>
      </c>
      <c r="V517" s="4" t="s">
        <v>29</v>
      </c>
      <c r="W517" s="4" t="s">
        <v>3756</v>
      </c>
      <c r="X517" s="4" t="s">
        <v>29</v>
      </c>
      <c r="Y517" s="4" t="s">
        <v>29</v>
      </c>
      <c r="Z517" s="5"/>
      <c r="AA517" s="4" t="s">
        <v>29</v>
      </c>
      <c r="AB517" s="4" t="s">
        <v>29</v>
      </c>
      <c r="AC517" s="4" t="s">
        <v>29</v>
      </c>
      <c r="AD517" s="6">
        <v>0</v>
      </c>
    </row>
    <row r="518" spans="1:30" x14ac:dyDescent="0.25">
      <c r="A518" s="3" t="s">
        <v>29</v>
      </c>
      <c r="B518" s="4" t="s">
        <v>1173</v>
      </c>
      <c r="C518" s="4" t="s">
        <v>3757</v>
      </c>
      <c r="D518" s="5">
        <v>44318</v>
      </c>
      <c r="E518" s="5">
        <v>44318</v>
      </c>
      <c r="F518" s="5">
        <v>44326</v>
      </c>
      <c r="G518" s="4" t="s">
        <v>101</v>
      </c>
      <c r="H518" s="4" t="s">
        <v>32</v>
      </c>
      <c r="I518" s="6">
        <v>-2729.2</v>
      </c>
      <c r="J518" s="4" t="s">
        <v>39</v>
      </c>
      <c r="K518" s="4" t="s">
        <v>33</v>
      </c>
      <c r="L518" s="6">
        <v>-229116.34</v>
      </c>
      <c r="M518" s="6">
        <v>-2729.2</v>
      </c>
      <c r="N518" s="7">
        <f t="shared" si="8"/>
        <v>2729.2</v>
      </c>
      <c r="O518" s="4" t="s">
        <v>3758</v>
      </c>
      <c r="P518" s="4" t="s">
        <v>1175</v>
      </c>
      <c r="Q518" s="4" t="s">
        <v>1176</v>
      </c>
      <c r="R518" s="4" t="s">
        <v>29</v>
      </c>
      <c r="S518" s="4" t="s">
        <v>36</v>
      </c>
      <c r="T518" s="4" t="s">
        <v>3759</v>
      </c>
      <c r="U518" s="4" t="s">
        <v>1685</v>
      </c>
      <c r="V518" s="4" t="s">
        <v>29</v>
      </c>
      <c r="W518" s="4" t="s">
        <v>3636</v>
      </c>
      <c r="X518" s="4" t="s">
        <v>29</v>
      </c>
      <c r="Y518" s="4" t="s">
        <v>29</v>
      </c>
      <c r="Z518" s="5"/>
      <c r="AA518" s="4" t="s">
        <v>29</v>
      </c>
      <c r="AB518" s="4" t="s">
        <v>29</v>
      </c>
      <c r="AC518" s="4" t="s">
        <v>29</v>
      </c>
      <c r="AD518" s="6">
        <v>0</v>
      </c>
    </row>
    <row r="519" spans="1:30" x14ac:dyDescent="0.25">
      <c r="A519" s="3" t="s">
        <v>29</v>
      </c>
      <c r="B519" s="4" t="s">
        <v>1931</v>
      </c>
      <c r="C519" s="4" t="s">
        <v>3760</v>
      </c>
      <c r="D519" s="5">
        <v>44357</v>
      </c>
      <c r="E519" s="5">
        <v>44353</v>
      </c>
      <c r="F519" s="5">
        <v>44357</v>
      </c>
      <c r="G519" s="4" t="s">
        <v>1185</v>
      </c>
      <c r="H519" s="4" t="s">
        <v>32</v>
      </c>
      <c r="I519" s="6">
        <v>-2707.2</v>
      </c>
      <c r="J519" s="4" t="s">
        <v>39</v>
      </c>
      <c r="K519" s="4" t="s">
        <v>33</v>
      </c>
      <c r="L519" s="6">
        <v>-227269.44</v>
      </c>
      <c r="M519" s="6">
        <v>-2707.2</v>
      </c>
      <c r="N519" s="7">
        <f t="shared" si="8"/>
        <v>2707.2</v>
      </c>
      <c r="O519" s="4" t="s">
        <v>3761</v>
      </c>
      <c r="P519" s="4" t="s">
        <v>3761</v>
      </c>
      <c r="Q519" s="4" t="s">
        <v>1983</v>
      </c>
      <c r="R519" s="4" t="s">
        <v>29</v>
      </c>
      <c r="S519" s="4" t="s">
        <v>36</v>
      </c>
      <c r="T519" s="4" t="s">
        <v>3762</v>
      </c>
      <c r="U519" s="4" t="s">
        <v>29</v>
      </c>
      <c r="V519" s="4" t="s">
        <v>29</v>
      </c>
      <c r="W519" s="4" t="s">
        <v>29</v>
      </c>
      <c r="X519" s="4" t="s">
        <v>1933</v>
      </c>
      <c r="Y519" s="4" t="s">
        <v>29</v>
      </c>
      <c r="Z519" s="5"/>
      <c r="AA519" s="4" t="s">
        <v>29</v>
      </c>
      <c r="AB519" s="4" t="s">
        <v>29</v>
      </c>
      <c r="AC519" s="4" t="s">
        <v>29</v>
      </c>
      <c r="AD519" s="6">
        <v>0</v>
      </c>
    </row>
    <row r="520" spans="1:30" x14ac:dyDescent="0.25">
      <c r="A520" s="3" t="s">
        <v>29</v>
      </c>
      <c r="B520" s="4" t="s">
        <v>214</v>
      </c>
      <c r="C520" s="4" t="s">
        <v>261</v>
      </c>
      <c r="D520" s="5">
        <v>44315</v>
      </c>
      <c r="E520" s="5">
        <v>44283</v>
      </c>
      <c r="F520" s="5">
        <v>44322</v>
      </c>
      <c r="G520" s="4" t="s">
        <v>31</v>
      </c>
      <c r="H520" s="4" t="s">
        <v>33</v>
      </c>
      <c r="I520" s="6">
        <v>-227849.5</v>
      </c>
      <c r="J520" s="4" t="s">
        <v>40</v>
      </c>
      <c r="K520" s="4" t="s">
        <v>33</v>
      </c>
      <c r="L520" s="6">
        <v>-227849.5</v>
      </c>
      <c r="M520" s="6">
        <v>-2682.16</v>
      </c>
      <c r="N520" s="7">
        <f t="shared" si="8"/>
        <v>2682.16</v>
      </c>
      <c r="O520" s="4" t="s">
        <v>262</v>
      </c>
      <c r="P520" s="4" t="s">
        <v>258</v>
      </c>
      <c r="Q520" s="4" t="s">
        <v>263</v>
      </c>
      <c r="R520" s="4" t="s">
        <v>29</v>
      </c>
      <c r="S520" s="4" t="s">
        <v>36</v>
      </c>
      <c r="T520" s="4" t="s">
        <v>264</v>
      </c>
      <c r="U520" s="4" t="s">
        <v>29</v>
      </c>
      <c r="V520" s="4" t="s">
        <v>29</v>
      </c>
      <c r="W520" s="4" t="s">
        <v>29</v>
      </c>
      <c r="X520" s="4" t="s">
        <v>29</v>
      </c>
      <c r="Y520" s="4" t="s">
        <v>29</v>
      </c>
      <c r="Z520" s="5"/>
      <c r="AA520" s="4" t="s">
        <v>29</v>
      </c>
      <c r="AB520" s="4" t="s">
        <v>29</v>
      </c>
      <c r="AC520" s="4" t="s">
        <v>29</v>
      </c>
      <c r="AD520" s="6">
        <v>0</v>
      </c>
    </row>
    <row r="521" spans="1:30" x14ac:dyDescent="0.25">
      <c r="A521" s="3" t="s">
        <v>29</v>
      </c>
      <c r="B521" s="4" t="s">
        <v>1931</v>
      </c>
      <c r="C521" s="4" t="s">
        <v>1960</v>
      </c>
      <c r="D521" s="5">
        <v>44216</v>
      </c>
      <c r="E521" s="5">
        <v>44205</v>
      </c>
      <c r="F521" s="5">
        <v>44216</v>
      </c>
      <c r="G521" s="4" t="s">
        <v>1185</v>
      </c>
      <c r="H521" s="4" t="s">
        <v>32</v>
      </c>
      <c r="I521" s="6">
        <v>-2675.87</v>
      </c>
      <c r="J521" s="4" t="s">
        <v>39</v>
      </c>
      <c r="K521" s="4" t="s">
        <v>33</v>
      </c>
      <c r="L521" s="6">
        <v>-224639.29</v>
      </c>
      <c r="M521" s="6">
        <v>-2675.87</v>
      </c>
      <c r="N521" s="7">
        <f t="shared" si="8"/>
        <v>2675.87</v>
      </c>
      <c r="O521" s="4" t="s">
        <v>1961</v>
      </c>
      <c r="P521" s="4" t="s">
        <v>1961</v>
      </c>
      <c r="Q521" s="4" t="s">
        <v>1932</v>
      </c>
      <c r="R521" s="4" t="s">
        <v>29</v>
      </c>
      <c r="S521" s="4" t="s">
        <v>36</v>
      </c>
      <c r="T521" s="4" t="s">
        <v>1962</v>
      </c>
      <c r="U521" s="4" t="s">
        <v>29</v>
      </c>
      <c r="V521" s="4" t="s">
        <v>29</v>
      </c>
      <c r="W521" s="4" t="s">
        <v>29</v>
      </c>
      <c r="X521" s="4" t="s">
        <v>1933</v>
      </c>
      <c r="Y521" s="4" t="s">
        <v>29</v>
      </c>
      <c r="Z521" s="5"/>
      <c r="AA521" s="4" t="s">
        <v>29</v>
      </c>
      <c r="AB521" s="4" t="s">
        <v>29</v>
      </c>
      <c r="AC521" s="4" t="s">
        <v>29</v>
      </c>
      <c r="AD521" s="6">
        <v>0</v>
      </c>
    </row>
    <row r="522" spans="1:30" x14ac:dyDescent="0.25">
      <c r="A522" s="3" t="s">
        <v>29</v>
      </c>
      <c r="B522" s="4" t="s">
        <v>1931</v>
      </c>
      <c r="C522" s="4" t="s">
        <v>3763</v>
      </c>
      <c r="D522" s="5">
        <v>44334</v>
      </c>
      <c r="E522" s="5">
        <v>44334</v>
      </c>
      <c r="F522" s="5">
        <v>44336</v>
      </c>
      <c r="G522" s="4" t="s">
        <v>315</v>
      </c>
      <c r="H522" s="4" t="s">
        <v>32</v>
      </c>
      <c r="I522" s="6">
        <v>-2674.76</v>
      </c>
      <c r="J522" s="4" t="s">
        <v>39</v>
      </c>
      <c r="K522" s="4" t="s">
        <v>33</v>
      </c>
      <c r="L522" s="6">
        <v>-224546.1</v>
      </c>
      <c r="M522" s="6">
        <v>-2674.76</v>
      </c>
      <c r="N522" s="7">
        <f t="shared" si="8"/>
        <v>2674.76</v>
      </c>
      <c r="O522" s="4" t="s">
        <v>3764</v>
      </c>
      <c r="P522" s="4" t="s">
        <v>1734</v>
      </c>
      <c r="Q522" s="4" t="s">
        <v>3765</v>
      </c>
      <c r="R522" s="4" t="s">
        <v>29</v>
      </c>
      <c r="S522" s="4" t="s">
        <v>36</v>
      </c>
      <c r="T522" s="4" t="s">
        <v>2256</v>
      </c>
      <c r="U522" s="4" t="s">
        <v>29</v>
      </c>
      <c r="V522" s="4" t="s">
        <v>29</v>
      </c>
      <c r="W522" s="4" t="s">
        <v>29</v>
      </c>
      <c r="X522" s="4" t="s">
        <v>1933</v>
      </c>
      <c r="Y522" s="4" t="s">
        <v>29</v>
      </c>
      <c r="Z522" s="5"/>
      <c r="AA522" s="4" t="s">
        <v>29</v>
      </c>
      <c r="AB522" s="4" t="s">
        <v>29</v>
      </c>
      <c r="AC522" s="4" t="s">
        <v>29</v>
      </c>
      <c r="AD522" s="6">
        <v>0</v>
      </c>
    </row>
    <row r="523" spans="1:30" x14ac:dyDescent="0.25">
      <c r="A523" s="3" t="s">
        <v>29</v>
      </c>
      <c r="B523" s="4" t="s">
        <v>1173</v>
      </c>
      <c r="C523" s="4" t="s">
        <v>3766</v>
      </c>
      <c r="D523" s="5">
        <v>44359</v>
      </c>
      <c r="E523" s="5">
        <v>44359</v>
      </c>
      <c r="F523" s="5">
        <v>44360</v>
      </c>
      <c r="G523" s="4" t="s">
        <v>101</v>
      </c>
      <c r="H523" s="4" t="s">
        <v>32</v>
      </c>
      <c r="I523" s="6">
        <v>-2673.12</v>
      </c>
      <c r="J523" s="4" t="s">
        <v>39</v>
      </c>
      <c r="K523" s="4" t="s">
        <v>33</v>
      </c>
      <c r="L523" s="6">
        <v>-224408.42</v>
      </c>
      <c r="M523" s="6">
        <v>-2673.12</v>
      </c>
      <c r="N523" s="7">
        <f t="shared" si="8"/>
        <v>2673.12</v>
      </c>
      <c r="O523" s="4" t="s">
        <v>3767</v>
      </c>
      <c r="P523" s="4" t="s">
        <v>3663</v>
      </c>
      <c r="Q523" s="4" t="s">
        <v>1529</v>
      </c>
      <c r="R523" s="4" t="s">
        <v>29</v>
      </c>
      <c r="S523" s="4" t="s">
        <v>36</v>
      </c>
      <c r="T523" s="4" t="s">
        <v>3664</v>
      </c>
      <c r="U523" s="4" t="s">
        <v>1616</v>
      </c>
      <c r="V523" s="4" t="s">
        <v>29</v>
      </c>
      <c r="W523" s="4" t="s">
        <v>3768</v>
      </c>
      <c r="X523" s="4" t="s">
        <v>29</v>
      </c>
      <c r="Y523" s="4" t="s">
        <v>3666</v>
      </c>
      <c r="Z523" s="5">
        <v>44391</v>
      </c>
      <c r="AA523" s="4" t="s">
        <v>29</v>
      </c>
      <c r="AB523" s="4" t="s">
        <v>29</v>
      </c>
      <c r="AC523" s="4" t="s">
        <v>29</v>
      </c>
      <c r="AD523" s="6">
        <v>0</v>
      </c>
    </row>
    <row r="524" spans="1:30" x14ac:dyDescent="0.25">
      <c r="A524" s="3" t="s">
        <v>29</v>
      </c>
      <c r="B524" s="4" t="s">
        <v>1931</v>
      </c>
      <c r="C524" s="4" t="s">
        <v>2145</v>
      </c>
      <c r="D524" s="5">
        <v>44304</v>
      </c>
      <c r="E524" s="5">
        <v>44291</v>
      </c>
      <c r="F524" s="5">
        <v>44304</v>
      </c>
      <c r="G524" s="4" t="s">
        <v>1185</v>
      </c>
      <c r="H524" s="4" t="s">
        <v>32</v>
      </c>
      <c r="I524" s="6">
        <v>-2649.15</v>
      </c>
      <c r="J524" s="4" t="s">
        <v>39</v>
      </c>
      <c r="K524" s="4" t="s">
        <v>33</v>
      </c>
      <c r="L524" s="6">
        <v>-222396.14</v>
      </c>
      <c r="M524" s="6">
        <v>-2649.15</v>
      </c>
      <c r="N524" s="7">
        <f t="shared" si="8"/>
        <v>2649.15</v>
      </c>
      <c r="O524" s="4" t="s">
        <v>2146</v>
      </c>
      <c r="P524" s="4" t="s">
        <v>2146</v>
      </c>
      <c r="Q524" s="4" t="s">
        <v>2147</v>
      </c>
      <c r="R524" s="4" t="s">
        <v>29</v>
      </c>
      <c r="S524" s="4" t="s">
        <v>36</v>
      </c>
      <c r="T524" s="4" t="s">
        <v>2148</v>
      </c>
      <c r="U524" s="4" t="s">
        <v>29</v>
      </c>
      <c r="V524" s="4" t="s">
        <v>29</v>
      </c>
      <c r="W524" s="4" t="s">
        <v>29</v>
      </c>
      <c r="X524" s="4" t="s">
        <v>1933</v>
      </c>
      <c r="Y524" s="4" t="s">
        <v>3769</v>
      </c>
      <c r="Z524" s="5">
        <v>44383</v>
      </c>
      <c r="AA524" s="4" t="s">
        <v>29</v>
      </c>
      <c r="AB524" s="4" t="s">
        <v>29</v>
      </c>
      <c r="AC524" s="4" t="s">
        <v>29</v>
      </c>
      <c r="AD524" s="6">
        <v>0</v>
      </c>
    </row>
    <row r="525" spans="1:30" x14ac:dyDescent="0.25">
      <c r="A525" s="3" t="s">
        <v>29</v>
      </c>
      <c r="B525" s="4" t="s">
        <v>310</v>
      </c>
      <c r="C525" s="4" t="s">
        <v>362</v>
      </c>
      <c r="D525" s="5">
        <v>44315</v>
      </c>
      <c r="E525" s="5">
        <v>44255</v>
      </c>
      <c r="F525" s="5">
        <v>44321</v>
      </c>
      <c r="G525" s="4" t="s">
        <v>31</v>
      </c>
      <c r="H525" s="4" t="s">
        <v>33</v>
      </c>
      <c r="I525" s="6">
        <v>-224818.8</v>
      </c>
      <c r="J525" s="4" t="s">
        <v>40</v>
      </c>
      <c r="K525" s="4" t="s">
        <v>33</v>
      </c>
      <c r="L525" s="6">
        <v>-224818.8</v>
      </c>
      <c r="M525" s="6">
        <v>-2646.48</v>
      </c>
      <c r="N525" s="7">
        <f t="shared" si="8"/>
        <v>2646.48</v>
      </c>
      <c r="O525" s="4" t="s">
        <v>363</v>
      </c>
      <c r="P525" s="4" t="s">
        <v>318</v>
      </c>
      <c r="Q525" s="4" t="s">
        <v>364</v>
      </c>
      <c r="R525" s="4" t="s">
        <v>29</v>
      </c>
      <c r="S525" s="4" t="s">
        <v>36</v>
      </c>
      <c r="T525" s="4" t="s">
        <v>365</v>
      </c>
      <c r="U525" s="4" t="s">
        <v>29</v>
      </c>
      <c r="V525" s="4" t="s">
        <v>29</v>
      </c>
      <c r="W525" s="4" t="s">
        <v>29</v>
      </c>
      <c r="X525" s="4" t="s">
        <v>29</v>
      </c>
      <c r="Y525" s="4" t="s">
        <v>3770</v>
      </c>
      <c r="Z525" s="5">
        <v>44384</v>
      </c>
      <c r="AA525" s="4" t="s">
        <v>29</v>
      </c>
      <c r="AB525" s="4" t="s">
        <v>29</v>
      </c>
      <c r="AC525" s="4" t="s">
        <v>29</v>
      </c>
      <c r="AD525" s="6">
        <v>0</v>
      </c>
    </row>
    <row r="526" spans="1:30" x14ac:dyDescent="0.25">
      <c r="A526" s="3" t="s">
        <v>29</v>
      </c>
      <c r="B526" s="4" t="s">
        <v>1931</v>
      </c>
      <c r="C526" s="4" t="s">
        <v>1629</v>
      </c>
      <c r="D526" s="5">
        <v>44363</v>
      </c>
      <c r="E526" s="5">
        <v>44291</v>
      </c>
      <c r="F526" s="5">
        <v>44363</v>
      </c>
      <c r="G526" s="4" t="s">
        <v>1185</v>
      </c>
      <c r="H526" s="4" t="s">
        <v>32</v>
      </c>
      <c r="I526" s="6">
        <v>-2640</v>
      </c>
      <c r="J526" s="4" t="s">
        <v>39</v>
      </c>
      <c r="K526" s="4" t="s">
        <v>33</v>
      </c>
      <c r="L526" s="6">
        <v>-221628</v>
      </c>
      <c r="M526" s="6">
        <v>-2640</v>
      </c>
      <c r="N526" s="7">
        <f t="shared" si="8"/>
        <v>2640</v>
      </c>
      <c r="O526" s="4" t="s">
        <v>3771</v>
      </c>
      <c r="P526" s="4" t="s">
        <v>3771</v>
      </c>
      <c r="Q526" s="4" t="s">
        <v>2822</v>
      </c>
      <c r="R526" s="4" t="s">
        <v>29</v>
      </c>
      <c r="S526" s="4" t="s">
        <v>36</v>
      </c>
      <c r="T526" s="4" t="s">
        <v>3772</v>
      </c>
      <c r="U526" s="4" t="s">
        <v>29</v>
      </c>
      <c r="V526" s="4" t="s">
        <v>29</v>
      </c>
      <c r="W526" s="4" t="s">
        <v>29</v>
      </c>
      <c r="X526" s="4" t="s">
        <v>1933</v>
      </c>
      <c r="Y526" s="4" t="s">
        <v>29</v>
      </c>
      <c r="Z526" s="5"/>
      <c r="AA526" s="4" t="s">
        <v>29</v>
      </c>
      <c r="AB526" s="4" t="s">
        <v>29</v>
      </c>
      <c r="AC526" s="4" t="s">
        <v>29</v>
      </c>
      <c r="AD526" s="6">
        <v>0</v>
      </c>
    </row>
    <row r="527" spans="1:30" x14ac:dyDescent="0.25">
      <c r="A527" s="3" t="s">
        <v>29</v>
      </c>
      <c r="B527" s="4" t="s">
        <v>100</v>
      </c>
      <c r="C527" s="4" t="s">
        <v>3773</v>
      </c>
      <c r="D527" s="5">
        <v>44371</v>
      </c>
      <c r="E527" s="5">
        <v>44371</v>
      </c>
      <c r="F527" s="5">
        <v>44373</v>
      </c>
      <c r="G527" s="4" t="s">
        <v>101</v>
      </c>
      <c r="H527" s="4" t="s">
        <v>32</v>
      </c>
      <c r="I527" s="6">
        <v>-2639.66</v>
      </c>
      <c r="J527" s="4" t="s">
        <v>39</v>
      </c>
      <c r="K527" s="4" t="s">
        <v>33</v>
      </c>
      <c r="L527" s="6">
        <v>-221599.46</v>
      </c>
      <c r="M527" s="6">
        <v>-2639.66</v>
      </c>
      <c r="N527" s="7">
        <f t="shared" si="8"/>
        <v>2639.66</v>
      </c>
      <c r="O527" s="4" t="s">
        <v>3774</v>
      </c>
      <c r="P527" s="4" t="s">
        <v>141</v>
      </c>
      <c r="Q527" s="4" t="s">
        <v>142</v>
      </c>
      <c r="R527" s="4" t="s">
        <v>29</v>
      </c>
      <c r="S527" s="4" t="s">
        <v>36</v>
      </c>
      <c r="T527" s="4" t="s">
        <v>148</v>
      </c>
      <c r="U527" s="4" t="s">
        <v>2846</v>
      </c>
      <c r="V527" s="4" t="s">
        <v>29</v>
      </c>
      <c r="W527" s="4" t="s">
        <v>3553</v>
      </c>
      <c r="X527" s="4" t="s">
        <v>29</v>
      </c>
      <c r="Y527" s="4" t="s">
        <v>29</v>
      </c>
      <c r="Z527" s="5"/>
      <c r="AA527" s="4" t="s">
        <v>29</v>
      </c>
      <c r="AB527" s="4" t="s">
        <v>29</v>
      </c>
      <c r="AC527" s="4" t="s">
        <v>29</v>
      </c>
      <c r="AD527" s="6">
        <v>0</v>
      </c>
    </row>
    <row r="528" spans="1:30" x14ac:dyDescent="0.25">
      <c r="A528" s="3" t="s">
        <v>29</v>
      </c>
      <c r="B528" s="4" t="s">
        <v>1173</v>
      </c>
      <c r="C528" s="4" t="s">
        <v>3775</v>
      </c>
      <c r="D528" s="5">
        <v>44362</v>
      </c>
      <c r="E528" s="5">
        <v>44362</v>
      </c>
      <c r="F528" s="5">
        <v>44364</v>
      </c>
      <c r="G528" s="4" t="s">
        <v>101</v>
      </c>
      <c r="H528" s="4" t="s">
        <v>32</v>
      </c>
      <c r="I528" s="6">
        <v>-2617.91</v>
      </c>
      <c r="J528" s="4" t="s">
        <v>39</v>
      </c>
      <c r="K528" s="4" t="s">
        <v>33</v>
      </c>
      <c r="L528" s="6">
        <v>-219773.54</v>
      </c>
      <c r="M528" s="6">
        <v>-2617.91</v>
      </c>
      <c r="N528" s="7">
        <f t="shared" si="8"/>
        <v>2617.91</v>
      </c>
      <c r="O528" s="4" t="s">
        <v>3776</v>
      </c>
      <c r="P528" s="4" t="s">
        <v>1175</v>
      </c>
      <c r="Q528" s="4" t="s">
        <v>1176</v>
      </c>
      <c r="R528" s="4" t="s">
        <v>29</v>
      </c>
      <c r="S528" s="4" t="s">
        <v>36</v>
      </c>
      <c r="T528" s="4" t="s">
        <v>3711</v>
      </c>
      <c r="U528" s="4" t="s">
        <v>2795</v>
      </c>
      <c r="V528" s="4" t="s">
        <v>29</v>
      </c>
      <c r="W528" s="4" t="s">
        <v>3777</v>
      </c>
      <c r="X528" s="4" t="s">
        <v>29</v>
      </c>
      <c r="Y528" s="4" t="s">
        <v>29</v>
      </c>
      <c r="Z528" s="5"/>
      <c r="AA528" s="4" t="s">
        <v>29</v>
      </c>
      <c r="AB528" s="4" t="s">
        <v>29</v>
      </c>
      <c r="AC528" s="4" t="s">
        <v>29</v>
      </c>
      <c r="AD528" s="6">
        <v>0</v>
      </c>
    </row>
    <row r="529" spans="1:30" x14ac:dyDescent="0.25">
      <c r="A529" s="3" t="s">
        <v>29</v>
      </c>
      <c r="B529" s="4" t="s">
        <v>214</v>
      </c>
      <c r="C529" s="4" t="s">
        <v>3778</v>
      </c>
      <c r="D529" s="5">
        <v>44377</v>
      </c>
      <c r="E529" s="5">
        <v>44353</v>
      </c>
      <c r="F529" s="5">
        <v>44386</v>
      </c>
      <c r="G529" s="4" t="s">
        <v>31</v>
      </c>
      <c r="H529" s="4" t="s">
        <v>33</v>
      </c>
      <c r="I529" s="6">
        <v>-221936</v>
      </c>
      <c r="J529" s="4" t="s">
        <v>40</v>
      </c>
      <c r="K529" s="4" t="s">
        <v>33</v>
      </c>
      <c r="L529" s="6">
        <v>-221936</v>
      </c>
      <c r="M529" s="6">
        <v>-2612.5500000000002</v>
      </c>
      <c r="N529" s="7">
        <f t="shared" si="8"/>
        <v>2612.5500000000002</v>
      </c>
      <c r="O529" s="4" t="s">
        <v>3779</v>
      </c>
      <c r="P529" s="4" t="s">
        <v>228</v>
      </c>
      <c r="Q529" s="4" t="s">
        <v>3780</v>
      </c>
      <c r="R529" s="4" t="s">
        <v>29</v>
      </c>
      <c r="S529" s="4" t="s">
        <v>36</v>
      </c>
      <c r="T529" s="4" t="s">
        <v>3781</v>
      </c>
      <c r="U529" s="4" t="s">
        <v>29</v>
      </c>
      <c r="V529" s="4" t="s">
        <v>29</v>
      </c>
      <c r="W529" s="4" t="s">
        <v>29</v>
      </c>
      <c r="X529" s="4" t="s">
        <v>29</v>
      </c>
      <c r="Y529" s="4" t="s">
        <v>29</v>
      </c>
      <c r="Z529" s="5"/>
      <c r="AA529" s="4" t="s">
        <v>29</v>
      </c>
      <c r="AB529" s="4" t="s">
        <v>29</v>
      </c>
      <c r="AC529" s="4" t="s">
        <v>29</v>
      </c>
      <c r="AD529" s="6">
        <v>0</v>
      </c>
    </row>
    <row r="530" spans="1:30" x14ac:dyDescent="0.25">
      <c r="A530" s="3" t="s">
        <v>29</v>
      </c>
      <c r="B530" s="4" t="s">
        <v>1931</v>
      </c>
      <c r="C530" s="4" t="s">
        <v>3782</v>
      </c>
      <c r="D530" s="5">
        <v>44287</v>
      </c>
      <c r="E530" s="5">
        <v>44287</v>
      </c>
      <c r="F530" s="5">
        <v>44298</v>
      </c>
      <c r="G530" s="4" t="s">
        <v>315</v>
      </c>
      <c r="H530" s="4" t="s">
        <v>32</v>
      </c>
      <c r="I530" s="6">
        <v>-2599.04</v>
      </c>
      <c r="J530" s="4" t="s">
        <v>39</v>
      </c>
      <c r="K530" s="4" t="s">
        <v>33</v>
      </c>
      <c r="L530" s="6">
        <v>-218189.41</v>
      </c>
      <c r="M530" s="6">
        <v>-2599.04</v>
      </c>
      <c r="N530" s="7">
        <f t="shared" si="8"/>
        <v>2599.04</v>
      </c>
      <c r="O530" s="4" t="s">
        <v>3783</v>
      </c>
      <c r="P530" s="4" t="s">
        <v>3783</v>
      </c>
      <c r="Q530" s="4" t="s">
        <v>2550</v>
      </c>
      <c r="R530" s="4" t="s">
        <v>29</v>
      </c>
      <c r="S530" s="4" t="s">
        <v>36</v>
      </c>
      <c r="T530" s="4" t="s">
        <v>3784</v>
      </c>
      <c r="U530" s="4" t="s">
        <v>29</v>
      </c>
      <c r="V530" s="4" t="s">
        <v>29</v>
      </c>
      <c r="W530" s="4" t="s">
        <v>29</v>
      </c>
      <c r="X530" s="4" t="s">
        <v>1933</v>
      </c>
      <c r="Y530" s="4" t="s">
        <v>29</v>
      </c>
      <c r="Z530" s="5"/>
      <c r="AA530" s="4" t="s">
        <v>29</v>
      </c>
      <c r="AB530" s="4" t="s">
        <v>29</v>
      </c>
      <c r="AC530" s="4" t="s">
        <v>29</v>
      </c>
      <c r="AD530" s="6">
        <v>0</v>
      </c>
    </row>
    <row r="531" spans="1:30" x14ac:dyDescent="0.25">
      <c r="A531" s="3" t="s">
        <v>29</v>
      </c>
      <c r="B531" s="4" t="s">
        <v>1173</v>
      </c>
      <c r="C531" s="4" t="s">
        <v>3785</v>
      </c>
      <c r="D531" s="5">
        <v>44362</v>
      </c>
      <c r="E531" s="5">
        <v>44362</v>
      </c>
      <c r="F531" s="5">
        <v>44364</v>
      </c>
      <c r="G531" s="4" t="s">
        <v>101</v>
      </c>
      <c r="H531" s="4" t="s">
        <v>32</v>
      </c>
      <c r="I531" s="6">
        <v>-2587.1999999999998</v>
      </c>
      <c r="J531" s="4" t="s">
        <v>39</v>
      </c>
      <c r="K531" s="4" t="s">
        <v>33</v>
      </c>
      <c r="L531" s="6">
        <v>-217195.44</v>
      </c>
      <c r="M531" s="6">
        <v>-2587.1999999999998</v>
      </c>
      <c r="N531" s="7">
        <f t="shared" si="8"/>
        <v>2587.1999999999998</v>
      </c>
      <c r="O531" s="4" t="s">
        <v>3786</v>
      </c>
      <c r="P531" s="4" t="s">
        <v>1175</v>
      </c>
      <c r="Q531" s="4" t="s">
        <v>1176</v>
      </c>
      <c r="R531" s="4" t="s">
        <v>29</v>
      </c>
      <c r="S531" s="4" t="s">
        <v>36</v>
      </c>
      <c r="T531" s="4" t="s">
        <v>3509</v>
      </c>
      <c r="U531" s="4" t="s">
        <v>207</v>
      </c>
      <c r="V531" s="4" t="s">
        <v>29</v>
      </c>
      <c r="W531" s="4" t="s">
        <v>3510</v>
      </c>
      <c r="X531" s="4" t="s">
        <v>29</v>
      </c>
      <c r="Y531" s="4" t="s">
        <v>29</v>
      </c>
      <c r="Z531" s="5"/>
      <c r="AA531" s="4" t="s">
        <v>29</v>
      </c>
      <c r="AB531" s="4" t="s">
        <v>29</v>
      </c>
      <c r="AC531" s="4" t="s">
        <v>29</v>
      </c>
      <c r="AD531" s="6">
        <v>0</v>
      </c>
    </row>
    <row r="532" spans="1:30" x14ac:dyDescent="0.25">
      <c r="A532" s="3" t="s">
        <v>29</v>
      </c>
      <c r="B532" s="4" t="s">
        <v>1173</v>
      </c>
      <c r="C532" s="4" t="s">
        <v>1865</v>
      </c>
      <c r="D532" s="5">
        <v>44315</v>
      </c>
      <c r="E532" s="5">
        <v>44315</v>
      </c>
      <c r="F532" s="5">
        <v>44318</v>
      </c>
      <c r="G532" s="4" t="s">
        <v>101</v>
      </c>
      <c r="H532" s="4" t="s">
        <v>32</v>
      </c>
      <c r="I532" s="6">
        <v>-2585.36</v>
      </c>
      <c r="J532" s="4" t="s">
        <v>39</v>
      </c>
      <c r="K532" s="4" t="s">
        <v>33</v>
      </c>
      <c r="L532" s="6">
        <v>-217040.97</v>
      </c>
      <c r="M532" s="6">
        <v>-2585.36</v>
      </c>
      <c r="N532" s="7">
        <f t="shared" si="8"/>
        <v>2585.36</v>
      </c>
      <c r="O532" s="4" t="s">
        <v>1866</v>
      </c>
      <c r="P532" s="4" t="s">
        <v>1867</v>
      </c>
      <c r="Q532" s="4" t="s">
        <v>1868</v>
      </c>
      <c r="R532" s="4" t="s">
        <v>29</v>
      </c>
      <c r="S532" s="4" t="s">
        <v>36</v>
      </c>
      <c r="T532" s="4" t="s">
        <v>1869</v>
      </c>
      <c r="U532" s="4" t="s">
        <v>172</v>
      </c>
      <c r="V532" s="4" t="s">
        <v>29</v>
      </c>
      <c r="W532" s="4" t="s">
        <v>1870</v>
      </c>
      <c r="X532" s="4" t="s">
        <v>29</v>
      </c>
      <c r="Y532" s="4" t="s">
        <v>29</v>
      </c>
      <c r="Z532" s="5"/>
      <c r="AA532" s="4" t="s">
        <v>29</v>
      </c>
      <c r="AB532" s="4" t="s">
        <v>29</v>
      </c>
      <c r="AC532" s="4" t="s">
        <v>29</v>
      </c>
      <c r="AD532" s="6">
        <v>0</v>
      </c>
    </row>
    <row r="533" spans="1:30" x14ac:dyDescent="0.25">
      <c r="A533" s="3" t="s">
        <v>29</v>
      </c>
      <c r="B533" s="4" t="s">
        <v>1931</v>
      </c>
      <c r="C533" s="4" t="s">
        <v>1786</v>
      </c>
      <c r="D533" s="5">
        <v>44327</v>
      </c>
      <c r="E533" s="5">
        <v>44318</v>
      </c>
      <c r="F533" s="5">
        <v>44327</v>
      </c>
      <c r="G533" s="4" t="s">
        <v>1185</v>
      </c>
      <c r="H533" s="4" t="s">
        <v>32</v>
      </c>
      <c r="I533" s="6">
        <v>-2583</v>
      </c>
      <c r="J533" s="4" t="s">
        <v>39</v>
      </c>
      <c r="K533" s="4" t="s">
        <v>33</v>
      </c>
      <c r="L533" s="6">
        <v>-216842.85</v>
      </c>
      <c r="M533" s="6">
        <v>-2583</v>
      </c>
      <c r="N533" s="7">
        <f t="shared" si="8"/>
        <v>2583</v>
      </c>
      <c r="O533" s="4" t="s">
        <v>3787</v>
      </c>
      <c r="P533" s="4" t="s">
        <v>3788</v>
      </c>
      <c r="Q533" s="4" t="s">
        <v>3789</v>
      </c>
      <c r="R533" s="4" t="s">
        <v>29</v>
      </c>
      <c r="S533" s="4" t="s">
        <v>36</v>
      </c>
      <c r="T533" s="4" t="s">
        <v>3790</v>
      </c>
      <c r="U533" s="4" t="s">
        <v>29</v>
      </c>
      <c r="V533" s="4" t="s">
        <v>29</v>
      </c>
      <c r="W533" s="4" t="s">
        <v>29</v>
      </c>
      <c r="X533" s="4" t="s">
        <v>1933</v>
      </c>
      <c r="Y533" s="4" t="s">
        <v>29</v>
      </c>
      <c r="Z533" s="5"/>
      <c r="AA533" s="4" t="s">
        <v>29</v>
      </c>
      <c r="AB533" s="4" t="s">
        <v>29</v>
      </c>
      <c r="AC533" s="4" t="s">
        <v>29</v>
      </c>
      <c r="AD533" s="6">
        <v>0</v>
      </c>
    </row>
    <row r="534" spans="1:30" x14ac:dyDescent="0.25">
      <c r="A534" s="3" t="s">
        <v>29</v>
      </c>
      <c r="B534" s="4" t="s">
        <v>1173</v>
      </c>
      <c r="C534" s="4" t="s">
        <v>3791</v>
      </c>
      <c r="D534" s="5">
        <v>44373</v>
      </c>
      <c r="E534" s="5">
        <v>44373</v>
      </c>
      <c r="F534" s="5">
        <v>44374</v>
      </c>
      <c r="G534" s="4" t="s">
        <v>101</v>
      </c>
      <c r="H534" s="4" t="s">
        <v>32</v>
      </c>
      <c r="I534" s="6">
        <v>-2581.41</v>
      </c>
      <c r="J534" s="4" t="s">
        <v>39</v>
      </c>
      <c r="K534" s="4" t="s">
        <v>33</v>
      </c>
      <c r="L534" s="6">
        <v>-216709.37</v>
      </c>
      <c r="M534" s="6">
        <v>-2581.41</v>
      </c>
      <c r="N534" s="7">
        <f t="shared" si="8"/>
        <v>2581.41</v>
      </c>
      <c r="O534" s="4" t="s">
        <v>3792</v>
      </c>
      <c r="P534" s="4" t="s">
        <v>3793</v>
      </c>
      <c r="Q534" s="4" t="s">
        <v>1489</v>
      </c>
      <c r="R534" s="4" t="s">
        <v>29</v>
      </c>
      <c r="S534" s="4" t="s">
        <v>36</v>
      </c>
      <c r="T534" s="4" t="s">
        <v>3794</v>
      </c>
      <c r="U534" s="4" t="s">
        <v>1852</v>
      </c>
      <c r="V534" s="4" t="s">
        <v>29</v>
      </c>
      <c r="W534" s="4" t="s">
        <v>3795</v>
      </c>
      <c r="X534" s="4" t="s">
        <v>29</v>
      </c>
      <c r="Y534" s="4" t="s">
        <v>29</v>
      </c>
      <c r="Z534" s="5"/>
      <c r="AA534" s="4" t="s">
        <v>29</v>
      </c>
      <c r="AB534" s="4" t="s">
        <v>29</v>
      </c>
      <c r="AC534" s="4" t="s">
        <v>29</v>
      </c>
      <c r="AD534" s="6">
        <v>0</v>
      </c>
    </row>
    <row r="535" spans="1:30" x14ac:dyDescent="0.25">
      <c r="A535" s="3" t="s">
        <v>29</v>
      </c>
      <c r="B535" s="4" t="s">
        <v>1931</v>
      </c>
      <c r="C535" s="4" t="s">
        <v>3796</v>
      </c>
      <c r="D535" s="5">
        <v>44360</v>
      </c>
      <c r="E535" s="5">
        <v>44360</v>
      </c>
      <c r="F535" s="5">
        <v>44368</v>
      </c>
      <c r="G535" s="4" t="s">
        <v>315</v>
      </c>
      <c r="H535" s="4" t="s">
        <v>32</v>
      </c>
      <c r="I535" s="6">
        <v>-2575.96</v>
      </c>
      <c r="J535" s="4" t="s">
        <v>39</v>
      </c>
      <c r="K535" s="4" t="s">
        <v>33</v>
      </c>
      <c r="L535" s="6">
        <v>-216251.84</v>
      </c>
      <c r="M535" s="6">
        <v>-2575.96</v>
      </c>
      <c r="N535" s="7">
        <f t="shared" si="8"/>
        <v>2575.96</v>
      </c>
      <c r="O535" s="4" t="s">
        <v>3797</v>
      </c>
      <c r="P535" s="4" t="s">
        <v>3798</v>
      </c>
      <c r="Q535" s="4" t="s">
        <v>1982</v>
      </c>
      <c r="R535" s="4" t="s">
        <v>29</v>
      </c>
      <c r="S535" s="4" t="s">
        <v>36</v>
      </c>
      <c r="T535" s="4" t="s">
        <v>3799</v>
      </c>
      <c r="U535" s="4" t="s">
        <v>29</v>
      </c>
      <c r="V535" s="4" t="s">
        <v>29</v>
      </c>
      <c r="W535" s="4" t="s">
        <v>29</v>
      </c>
      <c r="X535" s="4" t="s">
        <v>1933</v>
      </c>
      <c r="Y535" s="4" t="s">
        <v>29</v>
      </c>
      <c r="Z535" s="5"/>
      <c r="AA535" s="4" t="s">
        <v>29</v>
      </c>
      <c r="AB535" s="4" t="s">
        <v>29</v>
      </c>
      <c r="AC535" s="4" t="s">
        <v>29</v>
      </c>
      <c r="AD535" s="6">
        <v>0</v>
      </c>
    </row>
    <row r="536" spans="1:30" x14ac:dyDescent="0.25">
      <c r="A536" s="3" t="s">
        <v>29</v>
      </c>
      <c r="B536" s="4" t="s">
        <v>1931</v>
      </c>
      <c r="C536" s="4" t="s">
        <v>3800</v>
      </c>
      <c r="D536" s="5">
        <v>44370</v>
      </c>
      <c r="E536" s="5">
        <v>44370</v>
      </c>
      <c r="F536" s="5">
        <v>44371</v>
      </c>
      <c r="G536" s="4" t="s">
        <v>315</v>
      </c>
      <c r="H536" s="4" t="s">
        <v>32</v>
      </c>
      <c r="I536" s="6">
        <v>-2567.58</v>
      </c>
      <c r="J536" s="4" t="s">
        <v>39</v>
      </c>
      <c r="K536" s="4" t="s">
        <v>33</v>
      </c>
      <c r="L536" s="6">
        <v>-215548.34</v>
      </c>
      <c r="M536" s="6">
        <v>-2567.58</v>
      </c>
      <c r="N536" s="7">
        <f t="shared" si="8"/>
        <v>2567.58</v>
      </c>
      <c r="O536" s="4" t="s">
        <v>3801</v>
      </c>
      <c r="P536" s="4" t="s">
        <v>2538</v>
      </c>
      <c r="Q536" s="4" t="s">
        <v>1974</v>
      </c>
      <c r="R536" s="4" t="s">
        <v>29</v>
      </c>
      <c r="S536" s="4" t="s">
        <v>36</v>
      </c>
      <c r="T536" s="4" t="s">
        <v>3802</v>
      </c>
      <c r="U536" s="4" t="s">
        <v>29</v>
      </c>
      <c r="V536" s="4" t="s">
        <v>29</v>
      </c>
      <c r="W536" s="4" t="s">
        <v>29</v>
      </c>
      <c r="X536" s="4" t="s">
        <v>1933</v>
      </c>
      <c r="Y536" s="4" t="s">
        <v>29</v>
      </c>
      <c r="Z536" s="5"/>
      <c r="AA536" s="4" t="s">
        <v>29</v>
      </c>
      <c r="AB536" s="4" t="s">
        <v>29</v>
      </c>
      <c r="AC536" s="4" t="s">
        <v>29</v>
      </c>
      <c r="AD536" s="6">
        <v>0</v>
      </c>
    </row>
    <row r="537" spans="1:30" x14ac:dyDescent="0.25">
      <c r="A537" s="3" t="s">
        <v>29</v>
      </c>
      <c r="B537" s="4" t="s">
        <v>1173</v>
      </c>
      <c r="C537" s="4" t="s">
        <v>3803</v>
      </c>
      <c r="D537" s="5">
        <v>44343</v>
      </c>
      <c r="E537" s="5">
        <v>44343</v>
      </c>
      <c r="F537" s="5">
        <v>44345</v>
      </c>
      <c r="G537" s="4" t="s">
        <v>101</v>
      </c>
      <c r="H537" s="4" t="s">
        <v>32</v>
      </c>
      <c r="I537" s="6">
        <v>-2557.91</v>
      </c>
      <c r="J537" s="4" t="s">
        <v>39</v>
      </c>
      <c r="K537" s="4" t="s">
        <v>33</v>
      </c>
      <c r="L537" s="6">
        <v>-214736.54</v>
      </c>
      <c r="M537" s="6">
        <v>-2557.91</v>
      </c>
      <c r="N537" s="7">
        <f t="shared" si="8"/>
        <v>2557.91</v>
      </c>
      <c r="O537" s="4" t="s">
        <v>3804</v>
      </c>
      <c r="P537" s="4" t="s">
        <v>3805</v>
      </c>
      <c r="Q537" s="4" t="s">
        <v>1529</v>
      </c>
      <c r="R537" s="4" t="s">
        <v>29</v>
      </c>
      <c r="S537" s="4" t="s">
        <v>36</v>
      </c>
      <c r="T537" s="4" t="s">
        <v>3806</v>
      </c>
      <c r="U537" s="4" t="s">
        <v>919</v>
      </c>
      <c r="V537" s="4" t="s">
        <v>29</v>
      </c>
      <c r="W537" s="4" t="s">
        <v>3807</v>
      </c>
      <c r="X537" s="4" t="s">
        <v>29</v>
      </c>
      <c r="Y537" s="4" t="s">
        <v>29</v>
      </c>
      <c r="Z537" s="5"/>
      <c r="AA537" s="4" t="s">
        <v>29</v>
      </c>
      <c r="AB537" s="4" t="s">
        <v>29</v>
      </c>
      <c r="AC537" s="4" t="s">
        <v>29</v>
      </c>
      <c r="AD537" s="6">
        <v>0</v>
      </c>
    </row>
    <row r="538" spans="1:30" x14ac:dyDescent="0.25">
      <c r="A538" s="3" t="s">
        <v>29</v>
      </c>
      <c r="B538" s="4" t="s">
        <v>100</v>
      </c>
      <c r="C538" s="4" t="s">
        <v>184</v>
      </c>
      <c r="D538" s="5">
        <v>44305</v>
      </c>
      <c r="E538" s="5">
        <v>44305</v>
      </c>
      <c r="F538" s="5">
        <v>44306</v>
      </c>
      <c r="G538" s="4" t="s">
        <v>101</v>
      </c>
      <c r="H538" s="4" t="s">
        <v>32</v>
      </c>
      <c r="I538" s="6">
        <v>-2516.1999999999998</v>
      </c>
      <c r="J538" s="4" t="s">
        <v>39</v>
      </c>
      <c r="K538" s="4" t="s">
        <v>33</v>
      </c>
      <c r="L538" s="6">
        <v>-211234.99</v>
      </c>
      <c r="M538" s="6">
        <v>-2516.1999999999998</v>
      </c>
      <c r="N538" s="7">
        <f t="shared" si="8"/>
        <v>2516.1999999999998</v>
      </c>
      <c r="O538" s="4" t="s">
        <v>185</v>
      </c>
      <c r="P538" s="4" t="s">
        <v>141</v>
      </c>
      <c r="Q538" s="4" t="s">
        <v>142</v>
      </c>
      <c r="R538" s="4" t="s">
        <v>29</v>
      </c>
      <c r="S538" s="4" t="s">
        <v>36</v>
      </c>
      <c r="T538" s="4" t="s">
        <v>148</v>
      </c>
      <c r="U538" s="4" t="s">
        <v>149</v>
      </c>
      <c r="V538" s="4" t="s">
        <v>29</v>
      </c>
      <c r="W538" s="4" t="s">
        <v>150</v>
      </c>
      <c r="X538" s="4" t="s">
        <v>29</v>
      </c>
      <c r="Y538" s="4" t="s">
        <v>29</v>
      </c>
      <c r="Z538" s="5"/>
      <c r="AA538" s="4" t="s">
        <v>29</v>
      </c>
      <c r="AB538" s="4" t="s">
        <v>29</v>
      </c>
      <c r="AC538" s="4" t="s">
        <v>29</v>
      </c>
      <c r="AD538" s="6">
        <v>0</v>
      </c>
    </row>
    <row r="539" spans="1:30" x14ac:dyDescent="0.25">
      <c r="A539" s="3" t="s">
        <v>29</v>
      </c>
      <c r="B539" s="4" t="s">
        <v>1173</v>
      </c>
      <c r="C539" s="4" t="s">
        <v>3808</v>
      </c>
      <c r="D539" s="5">
        <v>44364</v>
      </c>
      <c r="E539" s="5">
        <v>44364</v>
      </c>
      <c r="F539" s="5">
        <v>44366</v>
      </c>
      <c r="G539" s="4" t="s">
        <v>101</v>
      </c>
      <c r="H539" s="4" t="s">
        <v>32</v>
      </c>
      <c r="I539" s="6">
        <v>-2508.35</v>
      </c>
      <c r="J539" s="4" t="s">
        <v>39</v>
      </c>
      <c r="K539" s="4" t="s">
        <v>33</v>
      </c>
      <c r="L539" s="6">
        <v>-210575.98</v>
      </c>
      <c r="M539" s="6">
        <v>-2508.35</v>
      </c>
      <c r="N539" s="7">
        <f t="shared" si="8"/>
        <v>2508.35</v>
      </c>
      <c r="O539" s="4" t="s">
        <v>3809</v>
      </c>
      <c r="P539" s="4" t="s">
        <v>1175</v>
      </c>
      <c r="Q539" s="4" t="s">
        <v>1176</v>
      </c>
      <c r="R539" s="4" t="s">
        <v>29</v>
      </c>
      <c r="S539" s="4" t="s">
        <v>36</v>
      </c>
      <c r="T539" s="4" t="s">
        <v>3711</v>
      </c>
      <c r="U539" s="4" t="s">
        <v>2795</v>
      </c>
      <c r="V539" s="4" t="s">
        <v>29</v>
      </c>
      <c r="W539" s="4" t="s">
        <v>3712</v>
      </c>
      <c r="X539" s="4" t="s">
        <v>29</v>
      </c>
      <c r="Y539" s="4" t="s">
        <v>29</v>
      </c>
      <c r="Z539" s="5"/>
      <c r="AA539" s="4" t="s">
        <v>29</v>
      </c>
      <c r="AB539" s="4" t="s">
        <v>29</v>
      </c>
      <c r="AC539" s="4" t="s">
        <v>29</v>
      </c>
      <c r="AD539" s="6">
        <v>0</v>
      </c>
    </row>
    <row r="540" spans="1:30" x14ac:dyDescent="0.25">
      <c r="A540" s="3" t="s">
        <v>29</v>
      </c>
      <c r="B540" s="4" t="s">
        <v>214</v>
      </c>
      <c r="C540" s="4" t="s">
        <v>3810</v>
      </c>
      <c r="D540" s="5">
        <v>44377</v>
      </c>
      <c r="E540" s="5">
        <v>44373</v>
      </c>
      <c r="F540" s="5">
        <v>44381</v>
      </c>
      <c r="G540" s="4" t="s">
        <v>31</v>
      </c>
      <c r="H540" s="4" t="s">
        <v>33</v>
      </c>
      <c r="I540" s="6">
        <v>-212314</v>
      </c>
      <c r="J540" s="4" t="s">
        <v>40</v>
      </c>
      <c r="K540" s="4" t="s">
        <v>33</v>
      </c>
      <c r="L540" s="6">
        <v>-212314</v>
      </c>
      <c r="M540" s="6">
        <v>-2499.2800000000002</v>
      </c>
      <c r="N540" s="7">
        <f t="shared" si="8"/>
        <v>2499.2800000000002</v>
      </c>
      <c r="O540" s="4" t="s">
        <v>231</v>
      </c>
      <c r="P540" s="4" t="s">
        <v>221</v>
      </c>
      <c r="Q540" s="4" t="s">
        <v>3811</v>
      </c>
      <c r="R540" s="4" t="s">
        <v>29</v>
      </c>
      <c r="S540" s="4" t="s">
        <v>36</v>
      </c>
      <c r="T540" s="4" t="s">
        <v>3812</v>
      </c>
      <c r="U540" s="4" t="s">
        <v>29</v>
      </c>
      <c r="V540" s="4" t="s">
        <v>29</v>
      </c>
      <c r="W540" s="4" t="s">
        <v>29</v>
      </c>
      <c r="X540" s="4" t="s">
        <v>29</v>
      </c>
      <c r="Y540" s="4" t="s">
        <v>29</v>
      </c>
      <c r="Z540" s="5"/>
      <c r="AA540" s="4" t="s">
        <v>29</v>
      </c>
      <c r="AB540" s="4" t="s">
        <v>29</v>
      </c>
      <c r="AC540" s="4" t="s">
        <v>29</v>
      </c>
      <c r="AD540" s="6">
        <v>0</v>
      </c>
    </row>
    <row r="541" spans="1:30" x14ac:dyDescent="0.25">
      <c r="A541" s="3" t="s">
        <v>29</v>
      </c>
      <c r="B541" s="4" t="s">
        <v>1173</v>
      </c>
      <c r="C541" s="4" t="s">
        <v>1847</v>
      </c>
      <c r="D541" s="5">
        <v>44314</v>
      </c>
      <c r="E541" s="5">
        <v>44314</v>
      </c>
      <c r="F541" s="5">
        <v>44315</v>
      </c>
      <c r="G541" s="4" t="s">
        <v>101</v>
      </c>
      <c r="H541" s="4" t="s">
        <v>32</v>
      </c>
      <c r="I541" s="6">
        <v>-2489.5</v>
      </c>
      <c r="J541" s="4" t="s">
        <v>39</v>
      </c>
      <c r="K541" s="4" t="s">
        <v>33</v>
      </c>
      <c r="L541" s="6">
        <v>-208993.53</v>
      </c>
      <c r="M541" s="6">
        <v>-2489.5</v>
      </c>
      <c r="N541" s="7">
        <f t="shared" si="8"/>
        <v>2489.5</v>
      </c>
      <c r="O541" s="4" t="s">
        <v>1848</v>
      </c>
      <c r="P541" s="4" t="s">
        <v>1835</v>
      </c>
      <c r="Q541" s="4" t="s">
        <v>1529</v>
      </c>
      <c r="R541" s="4" t="s">
        <v>29</v>
      </c>
      <c r="S541" s="4" t="s">
        <v>36</v>
      </c>
      <c r="T541" s="4" t="s">
        <v>1836</v>
      </c>
      <c r="U541" s="4" t="s">
        <v>1616</v>
      </c>
      <c r="V541" s="4" t="s">
        <v>29</v>
      </c>
      <c r="W541" s="4" t="s">
        <v>1849</v>
      </c>
      <c r="X541" s="4" t="s">
        <v>29</v>
      </c>
      <c r="Y541" s="4" t="s">
        <v>29</v>
      </c>
      <c r="Z541" s="5"/>
      <c r="AA541" s="4" t="s">
        <v>29</v>
      </c>
      <c r="AB541" s="4" t="s">
        <v>29</v>
      </c>
      <c r="AC541" s="4" t="s">
        <v>29</v>
      </c>
      <c r="AD541" s="6">
        <v>0</v>
      </c>
    </row>
    <row r="542" spans="1:30" x14ac:dyDescent="0.25">
      <c r="A542" s="3" t="s">
        <v>29</v>
      </c>
      <c r="B542" s="4" t="s">
        <v>1931</v>
      </c>
      <c r="C542" s="4" t="s">
        <v>3813</v>
      </c>
      <c r="D542" s="5">
        <v>44366</v>
      </c>
      <c r="E542" s="5">
        <v>44360</v>
      </c>
      <c r="F542" s="5">
        <v>44366</v>
      </c>
      <c r="G542" s="4" t="s">
        <v>1185</v>
      </c>
      <c r="H542" s="4" t="s">
        <v>32</v>
      </c>
      <c r="I542" s="6">
        <v>-2488.0100000000002</v>
      </c>
      <c r="J542" s="4" t="s">
        <v>39</v>
      </c>
      <c r="K542" s="4" t="s">
        <v>33</v>
      </c>
      <c r="L542" s="6">
        <v>-208868.44</v>
      </c>
      <c r="M542" s="6">
        <v>-2488.0100000000002</v>
      </c>
      <c r="N542" s="7">
        <f t="shared" si="8"/>
        <v>2488.0100000000002</v>
      </c>
      <c r="O542" s="4" t="s">
        <v>3814</v>
      </c>
      <c r="P542" s="4" t="s">
        <v>3814</v>
      </c>
      <c r="Q542" s="4" t="s">
        <v>1722</v>
      </c>
      <c r="R542" s="4" t="s">
        <v>29</v>
      </c>
      <c r="S542" s="4" t="s">
        <v>36</v>
      </c>
      <c r="T542" s="4" t="s">
        <v>3575</v>
      </c>
      <c r="U542" s="4" t="s">
        <v>1198</v>
      </c>
      <c r="V542" s="4" t="s">
        <v>29</v>
      </c>
      <c r="W542" s="4" t="s">
        <v>1199</v>
      </c>
      <c r="X542" s="4" t="s">
        <v>1933</v>
      </c>
      <c r="Y542" s="4" t="s">
        <v>29</v>
      </c>
      <c r="Z542" s="5"/>
      <c r="AA542" s="4" t="s">
        <v>29</v>
      </c>
      <c r="AB542" s="4" t="s">
        <v>29</v>
      </c>
      <c r="AC542" s="4" t="s">
        <v>29</v>
      </c>
      <c r="AD542" s="6">
        <v>0</v>
      </c>
    </row>
    <row r="543" spans="1:30" x14ac:dyDescent="0.25">
      <c r="A543" s="3" t="s">
        <v>29</v>
      </c>
      <c r="B543" s="4" t="s">
        <v>310</v>
      </c>
      <c r="C543" s="4" t="s">
        <v>841</v>
      </c>
      <c r="D543" s="5">
        <v>44315</v>
      </c>
      <c r="E543" s="5">
        <v>44313</v>
      </c>
      <c r="F543" s="5">
        <v>44322</v>
      </c>
      <c r="G543" s="4" t="s">
        <v>31</v>
      </c>
      <c r="H543" s="4" t="s">
        <v>33</v>
      </c>
      <c r="I543" s="6">
        <v>-210384</v>
      </c>
      <c r="J543" s="4" t="s">
        <v>40</v>
      </c>
      <c r="K543" s="4" t="s">
        <v>33</v>
      </c>
      <c r="L543" s="6">
        <v>-210384</v>
      </c>
      <c r="M543" s="6">
        <v>-2476.56</v>
      </c>
      <c r="N543" s="7">
        <f t="shared" si="8"/>
        <v>2476.56</v>
      </c>
      <c r="O543" s="4" t="s">
        <v>842</v>
      </c>
      <c r="P543" s="4" t="s">
        <v>318</v>
      </c>
      <c r="Q543" s="4" t="s">
        <v>843</v>
      </c>
      <c r="R543" s="4" t="s">
        <v>29</v>
      </c>
      <c r="S543" s="4" t="s">
        <v>36</v>
      </c>
      <c r="T543" s="4" t="s">
        <v>844</v>
      </c>
      <c r="U543" s="4" t="s">
        <v>29</v>
      </c>
      <c r="V543" s="4" t="s">
        <v>29</v>
      </c>
      <c r="W543" s="4" t="s">
        <v>29</v>
      </c>
      <c r="X543" s="4" t="s">
        <v>29</v>
      </c>
      <c r="Y543" s="4" t="s">
        <v>29</v>
      </c>
      <c r="Z543" s="5"/>
      <c r="AA543" s="4" t="s">
        <v>29</v>
      </c>
      <c r="AB543" s="4" t="s">
        <v>29</v>
      </c>
      <c r="AC543" s="4" t="s">
        <v>29</v>
      </c>
      <c r="AD543" s="6">
        <v>0</v>
      </c>
    </row>
    <row r="544" spans="1:30" x14ac:dyDescent="0.25">
      <c r="A544" s="3" t="s">
        <v>29</v>
      </c>
      <c r="B544" s="4" t="s">
        <v>1931</v>
      </c>
      <c r="C544" s="4" t="s">
        <v>2200</v>
      </c>
      <c r="D544" s="5">
        <v>44299</v>
      </c>
      <c r="E544" s="5">
        <v>44294</v>
      </c>
      <c r="F544" s="5">
        <v>44299</v>
      </c>
      <c r="G544" s="4" t="s">
        <v>1185</v>
      </c>
      <c r="H544" s="4" t="s">
        <v>32</v>
      </c>
      <c r="I544" s="6">
        <v>-2472.86</v>
      </c>
      <c r="J544" s="4" t="s">
        <v>39</v>
      </c>
      <c r="K544" s="4" t="s">
        <v>33</v>
      </c>
      <c r="L544" s="6">
        <v>-207596.6</v>
      </c>
      <c r="M544" s="6">
        <v>-2472.86</v>
      </c>
      <c r="N544" s="7">
        <f t="shared" si="8"/>
        <v>2472.86</v>
      </c>
      <c r="O544" s="4" t="s">
        <v>2201</v>
      </c>
      <c r="P544" s="4" t="s">
        <v>2201</v>
      </c>
      <c r="Q544" s="4" t="s">
        <v>1932</v>
      </c>
      <c r="R544" s="4" t="s">
        <v>29</v>
      </c>
      <c r="S544" s="4" t="s">
        <v>36</v>
      </c>
      <c r="T544" s="4" t="s">
        <v>2058</v>
      </c>
      <c r="U544" s="4" t="s">
        <v>29</v>
      </c>
      <c r="V544" s="4" t="s">
        <v>29</v>
      </c>
      <c r="W544" s="4" t="s">
        <v>29</v>
      </c>
      <c r="X544" s="4" t="s">
        <v>1933</v>
      </c>
      <c r="Y544" s="4" t="s">
        <v>29</v>
      </c>
      <c r="Z544" s="5"/>
      <c r="AA544" s="4" t="s">
        <v>29</v>
      </c>
      <c r="AB544" s="4" t="s">
        <v>29</v>
      </c>
      <c r="AC544" s="4" t="s">
        <v>29</v>
      </c>
      <c r="AD544" s="6">
        <v>0</v>
      </c>
    </row>
    <row r="545" spans="1:30" x14ac:dyDescent="0.25">
      <c r="A545" s="3" t="s">
        <v>29</v>
      </c>
      <c r="B545" s="4" t="s">
        <v>1931</v>
      </c>
      <c r="C545" s="4" t="s">
        <v>3815</v>
      </c>
      <c r="D545" s="5">
        <v>44369</v>
      </c>
      <c r="E545" s="5">
        <v>44369</v>
      </c>
      <c r="F545" s="5">
        <v>44371</v>
      </c>
      <c r="G545" s="4" t="s">
        <v>315</v>
      </c>
      <c r="H545" s="4" t="s">
        <v>32</v>
      </c>
      <c r="I545" s="6">
        <v>-2457</v>
      </c>
      <c r="J545" s="4" t="s">
        <v>39</v>
      </c>
      <c r="K545" s="4" t="s">
        <v>33</v>
      </c>
      <c r="L545" s="6">
        <v>-206265.15</v>
      </c>
      <c r="M545" s="6">
        <v>-2457</v>
      </c>
      <c r="N545" s="7">
        <f t="shared" si="8"/>
        <v>2457</v>
      </c>
      <c r="O545" s="4" t="s">
        <v>3816</v>
      </c>
      <c r="P545" s="4" t="s">
        <v>2596</v>
      </c>
      <c r="Q545" s="4" t="s">
        <v>3817</v>
      </c>
      <c r="R545" s="4" t="s">
        <v>29</v>
      </c>
      <c r="S545" s="4" t="s">
        <v>36</v>
      </c>
      <c r="T545" s="4" t="s">
        <v>3818</v>
      </c>
      <c r="U545" s="4" t="s">
        <v>29</v>
      </c>
      <c r="V545" s="4" t="s">
        <v>29</v>
      </c>
      <c r="W545" s="4" t="s">
        <v>29</v>
      </c>
      <c r="X545" s="4" t="s">
        <v>1933</v>
      </c>
      <c r="Y545" s="4" t="s">
        <v>29</v>
      </c>
      <c r="Z545" s="5"/>
      <c r="AA545" s="4" t="s">
        <v>29</v>
      </c>
      <c r="AB545" s="4" t="s">
        <v>29</v>
      </c>
      <c r="AC545" s="4" t="s">
        <v>29</v>
      </c>
      <c r="AD545" s="6">
        <v>0</v>
      </c>
    </row>
    <row r="546" spans="1:30" x14ac:dyDescent="0.25">
      <c r="A546" s="3" t="s">
        <v>29</v>
      </c>
      <c r="B546" s="4" t="s">
        <v>1173</v>
      </c>
      <c r="C546" s="4" t="s">
        <v>1546</v>
      </c>
      <c r="D546" s="5">
        <v>44279</v>
      </c>
      <c r="E546" s="5">
        <v>44279</v>
      </c>
      <c r="F546" s="5">
        <v>44291</v>
      </c>
      <c r="G546" s="4" t="s">
        <v>31</v>
      </c>
      <c r="H546" s="4" t="s">
        <v>32</v>
      </c>
      <c r="I546" s="6">
        <v>-2452.4</v>
      </c>
      <c r="J546" s="4" t="s">
        <v>39</v>
      </c>
      <c r="K546" s="4" t="s">
        <v>33</v>
      </c>
      <c r="L546" s="6">
        <v>-205878.98</v>
      </c>
      <c r="M546" s="6">
        <v>-2452.4</v>
      </c>
      <c r="N546" s="7">
        <f t="shared" si="8"/>
        <v>2452.4</v>
      </c>
      <c r="O546" s="4" t="s">
        <v>1547</v>
      </c>
      <c r="P546" s="4" t="s">
        <v>921</v>
      </c>
      <c r="Q546" s="4" t="s">
        <v>922</v>
      </c>
      <c r="R546" s="4" t="s">
        <v>29</v>
      </c>
      <c r="S546" s="4" t="s">
        <v>36</v>
      </c>
      <c r="T546" s="4" t="s">
        <v>1548</v>
      </c>
      <c r="U546" s="4" t="s">
        <v>1549</v>
      </c>
      <c r="V546" s="4" t="s">
        <v>29</v>
      </c>
      <c r="W546" s="4" t="s">
        <v>29</v>
      </c>
      <c r="X546" s="4" t="s">
        <v>29</v>
      </c>
      <c r="Y546" s="4" t="s">
        <v>29</v>
      </c>
      <c r="Z546" s="5"/>
      <c r="AA546" s="4" t="s">
        <v>29</v>
      </c>
      <c r="AB546" s="4" t="s">
        <v>29</v>
      </c>
      <c r="AC546" s="4" t="s">
        <v>29</v>
      </c>
      <c r="AD546" s="6">
        <v>0</v>
      </c>
    </row>
    <row r="547" spans="1:30" x14ac:dyDescent="0.25">
      <c r="A547" s="3" t="s">
        <v>29</v>
      </c>
      <c r="B547" s="4" t="s">
        <v>1173</v>
      </c>
      <c r="C547" s="4" t="s">
        <v>3819</v>
      </c>
      <c r="D547" s="5">
        <v>44377</v>
      </c>
      <c r="E547" s="5">
        <v>44377</v>
      </c>
      <c r="F547" s="5">
        <v>44379</v>
      </c>
      <c r="G547" s="4" t="s">
        <v>101</v>
      </c>
      <c r="H547" s="4" t="s">
        <v>32</v>
      </c>
      <c r="I547" s="6">
        <v>-2440</v>
      </c>
      <c r="J547" s="4" t="s">
        <v>39</v>
      </c>
      <c r="K547" s="4" t="s">
        <v>33</v>
      </c>
      <c r="L547" s="6">
        <v>-204838</v>
      </c>
      <c r="M547" s="6">
        <v>-2440</v>
      </c>
      <c r="N547" s="7">
        <f t="shared" si="8"/>
        <v>2440</v>
      </c>
      <c r="O547" s="4" t="s">
        <v>3820</v>
      </c>
      <c r="P547" s="4" t="s">
        <v>1513</v>
      </c>
      <c r="Q547" s="4" t="s">
        <v>1514</v>
      </c>
      <c r="R547" s="4" t="s">
        <v>29</v>
      </c>
      <c r="S547" s="4" t="s">
        <v>36</v>
      </c>
      <c r="T547" s="4" t="s">
        <v>3821</v>
      </c>
      <c r="U547" s="4" t="s">
        <v>3359</v>
      </c>
      <c r="V547" s="4" t="s">
        <v>29</v>
      </c>
      <c r="W547" s="4" t="s">
        <v>3822</v>
      </c>
      <c r="X547" s="4" t="s">
        <v>29</v>
      </c>
      <c r="Y547" s="4" t="s">
        <v>29</v>
      </c>
      <c r="Z547" s="5"/>
      <c r="AA547" s="4" t="s">
        <v>29</v>
      </c>
      <c r="AB547" s="4" t="s">
        <v>29</v>
      </c>
      <c r="AC547" s="4" t="s">
        <v>29</v>
      </c>
      <c r="AD547" s="6">
        <v>0</v>
      </c>
    </row>
    <row r="548" spans="1:30" x14ac:dyDescent="0.25">
      <c r="A548" s="3" t="s">
        <v>29</v>
      </c>
      <c r="B548" s="4" t="s">
        <v>100</v>
      </c>
      <c r="C548" s="4" t="s">
        <v>3823</v>
      </c>
      <c r="D548" s="5">
        <v>44377</v>
      </c>
      <c r="E548" s="5">
        <v>44377</v>
      </c>
      <c r="F548" s="5">
        <v>44379</v>
      </c>
      <c r="G548" s="4" t="s">
        <v>101</v>
      </c>
      <c r="H548" s="4" t="s">
        <v>32</v>
      </c>
      <c r="I548" s="6">
        <v>-2433</v>
      </c>
      <c r="J548" s="4" t="s">
        <v>39</v>
      </c>
      <c r="K548" s="4" t="s">
        <v>33</v>
      </c>
      <c r="L548" s="6">
        <v>-204250.35</v>
      </c>
      <c r="M548" s="6">
        <v>-2433</v>
      </c>
      <c r="N548" s="7">
        <f t="shared" si="8"/>
        <v>2433</v>
      </c>
      <c r="O548" s="4" t="s">
        <v>3824</v>
      </c>
      <c r="P548" s="4" t="s">
        <v>130</v>
      </c>
      <c r="Q548" s="4" t="s">
        <v>131</v>
      </c>
      <c r="R548" s="4" t="s">
        <v>29</v>
      </c>
      <c r="S548" s="4" t="s">
        <v>36</v>
      </c>
      <c r="T548" s="4" t="s">
        <v>153</v>
      </c>
      <c r="U548" s="4" t="s">
        <v>2795</v>
      </c>
      <c r="V548" s="4" t="s">
        <v>29</v>
      </c>
      <c r="W548" s="4" t="s">
        <v>3069</v>
      </c>
      <c r="X548" s="4" t="s">
        <v>29</v>
      </c>
      <c r="Y548" s="4" t="s">
        <v>29</v>
      </c>
      <c r="Z548" s="5"/>
      <c r="AA548" s="4" t="s">
        <v>29</v>
      </c>
      <c r="AB548" s="4" t="s">
        <v>29</v>
      </c>
      <c r="AC548" s="4" t="s">
        <v>29</v>
      </c>
      <c r="AD548" s="6">
        <v>0</v>
      </c>
    </row>
    <row r="549" spans="1:30" x14ac:dyDescent="0.25">
      <c r="A549" s="3" t="s">
        <v>29</v>
      </c>
      <c r="B549" s="4" t="s">
        <v>1931</v>
      </c>
      <c r="C549" s="4" t="s">
        <v>3825</v>
      </c>
      <c r="D549" s="5">
        <v>44286</v>
      </c>
      <c r="E549" s="5">
        <v>44286</v>
      </c>
      <c r="F549" s="5">
        <v>44287</v>
      </c>
      <c r="G549" s="4" t="s">
        <v>315</v>
      </c>
      <c r="H549" s="4" t="s">
        <v>32</v>
      </c>
      <c r="I549" s="6">
        <v>-2430.73</v>
      </c>
      <c r="J549" s="4" t="s">
        <v>39</v>
      </c>
      <c r="K549" s="4" t="s">
        <v>33</v>
      </c>
      <c r="L549" s="6">
        <v>-204059.78</v>
      </c>
      <c r="M549" s="6">
        <v>-2430.73</v>
      </c>
      <c r="N549" s="7">
        <f t="shared" si="8"/>
        <v>2430.73</v>
      </c>
      <c r="O549" s="4" t="s">
        <v>3826</v>
      </c>
      <c r="P549" s="4" t="s">
        <v>3826</v>
      </c>
      <c r="Q549" s="4" t="s">
        <v>2505</v>
      </c>
      <c r="R549" s="4" t="s">
        <v>29</v>
      </c>
      <c r="S549" s="4" t="s">
        <v>36</v>
      </c>
      <c r="T549" s="4" t="s">
        <v>3827</v>
      </c>
      <c r="U549" s="4" t="s">
        <v>29</v>
      </c>
      <c r="V549" s="4" t="s">
        <v>29</v>
      </c>
      <c r="W549" s="4" t="s">
        <v>29</v>
      </c>
      <c r="X549" s="4" t="s">
        <v>1933</v>
      </c>
      <c r="Y549" s="4" t="s">
        <v>3828</v>
      </c>
      <c r="Z549" s="5">
        <v>44390</v>
      </c>
      <c r="AA549" s="4" t="s">
        <v>29</v>
      </c>
      <c r="AB549" s="4" t="s">
        <v>29</v>
      </c>
      <c r="AC549" s="4" t="s">
        <v>29</v>
      </c>
      <c r="AD549" s="6">
        <v>0</v>
      </c>
    </row>
    <row r="550" spans="1:30" x14ac:dyDescent="0.25">
      <c r="A550" s="3" t="s">
        <v>29</v>
      </c>
      <c r="B550" s="4" t="s">
        <v>214</v>
      </c>
      <c r="C550" s="4" t="s">
        <v>3829</v>
      </c>
      <c r="D550" s="5">
        <v>44347</v>
      </c>
      <c r="E550" s="5">
        <v>44320</v>
      </c>
      <c r="F550" s="5">
        <v>44357</v>
      </c>
      <c r="G550" s="4" t="s">
        <v>31</v>
      </c>
      <c r="H550" s="4" t="s">
        <v>33</v>
      </c>
      <c r="I550" s="6">
        <v>-206272.2</v>
      </c>
      <c r="J550" s="4" t="s">
        <v>40</v>
      </c>
      <c r="K550" s="4" t="s">
        <v>33</v>
      </c>
      <c r="L550" s="6">
        <v>-206272.2</v>
      </c>
      <c r="M550" s="6">
        <v>-2428.16</v>
      </c>
      <c r="N550" s="7">
        <f t="shared" si="8"/>
        <v>2428.16</v>
      </c>
      <c r="O550" s="4" t="s">
        <v>3830</v>
      </c>
      <c r="P550" s="4" t="s">
        <v>228</v>
      </c>
      <c r="Q550" s="4" t="s">
        <v>3831</v>
      </c>
      <c r="R550" s="4" t="s">
        <v>29</v>
      </c>
      <c r="S550" s="4" t="s">
        <v>36</v>
      </c>
      <c r="T550" s="4" t="s">
        <v>3832</v>
      </c>
      <c r="U550" s="4" t="s">
        <v>29</v>
      </c>
      <c r="V550" s="4" t="s">
        <v>29</v>
      </c>
      <c r="W550" s="4" t="s">
        <v>29</v>
      </c>
      <c r="X550" s="4" t="s">
        <v>29</v>
      </c>
      <c r="Y550" s="4" t="s">
        <v>29</v>
      </c>
      <c r="Z550" s="5"/>
      <c r="AA550" s="4" t="s">
        <v>29</v>
      </c>
      <c r="AB550" s="4" t="s">
        <v>29</v>
      </c>
      <c r="AC550" s="4" t="s">
        <v>29</v>
      </c>
      <c r="AD550" s="6">
        <v>0</v>
      </c>
    </row>
    <row r="551" spans="1:30" x14ac:dyDescent="0.25">
      <c r="A551" s="3" t="s">
        <v>29</v>
      </c>
      <c r="B551" s="4" t="s">
        <v>1931</v>
      </c>
      <c r="C551" s="4" t="s">
        <v>2303</v>
      </c>
      <c r="D551" s="5">
        <v>44307</v>
      </c>
      <c r="E551" s="5">
        <v>44307</v>
      </c>
      <c r="F551" s="5">
        <v>44308</v>
      </c>
      <c r="G551" s="4" t="s">
        <v>1185</v>
      </c>
      <c r="H551" s="4" t="s">
        <v>32</v>
      </c>
      <c r="I551" s="6">
        <v>-2428.0300000000002</v>
      </c>
      <c r="J551" s="4" t="s">
        <v>39</v>
      </c>
      <c r="K551" s="4" t="s">
        <v>33</v>
      </c>
      <c r="L551" s="6">
        <v>-203833.12</v>
      </c>
      <c r="M551" s="6">
        <v>-2428.0300000000002</v>
      </c>
      <c r="N551" s="7">
        <f t="shared" si="8"/>
        <v>2428.0300000000002</v>
      </c>
      <c r="O551" s="4" t="s">
        <v>2304</v>
      </c>
      <c r="P551" s="4" t="s">
        <v>2304</v>
      </c>
      <c r="Q551" s="4" t="s">
        <v>2278</v>
      </c>
      <c r="R551" s="4" t="s">
        <v>29</v>
      </c>
      <c r="S551" s="4" t="s">
        <v>36</v>
      </c>
      <c r="T551" s="4" t="s">
        <v>2305</v>
      </c>
      <c r="U551" s="4" t="s">
        <v>1697</v>
      </c>
      <c r="V551" s="4" t="s">
        <v>29</v>
      </c>
      <c r="W551" s="4" t="s">
        <v>1729</v>
      </c>
      <c r="X551" s="4" t="s">
        <v>1933</v>
      </c>
      <c r="Y551" s="4" t="s">
        <v>3833</v>
      </c>
      <c r="Z551" s="5">
        <v>44389</v>
      </c>
      <c r="AA551" s="4" t="s">
        <v>29</v>
      </c>
      <c r="AB551" s="4" t="s">
        <v>29</v>
      </c>
      <c r="AC551" s="4" t="s">
        <v>29</v>
      </c>
      <c r="AD551" s="6">
        <v>0</v>
      </c>
    </row>
    <row r="552" spans="1:30" x14ac:dyDescent="0.25">
      <c r="A552" s="3" t="s">
        <v>29</v>
      </c>
      <c r="B552" s="4" t="s">
        <v>310</v>
      </c>
      <c r="C552" s="4" t="s">
        <v>652</v>
      </c>
      <c r="D552" s="5">
        <v>44301</v>
      </c>
      <c r="E552" s="5">
        <v>44297</v>
      </c>
      <c r="F552" s="5">
        <v>44310</v>
      </c>
      <c r="G552" s="4" t="s">
        <v>31</v>
      </c>
      <c r="H552" s="4" t="s">
        <v>33</v>
      </c>
      <c r="I552" s="6">
        <v>-205663</v>
      </c>
      <c r="J552" s="4" t="s">
        <v>40</v>
      </c>
      <c r="K552" s="4" t="s">
        <v>33</v>
      </c>
      <c r="L552" s="6">
        <v>-205663</v>
      </c>
      <c r="M552" s="6">
        <v>-2420.9899999999998</v>
      </c>
      <c r="N552" s="7">
        <f t="shared" si="8"/>
        <v>2420.9899999999998</v>
      </c>
      <c r="O552" s="4" t="s">
        <v>653</v>
      </c>
      <c r="P552" s="4" t="s">
        <v>340</v>
      </c>
      <c r="Q552" s="4" t="s">
        <v>547</v>
      </c>
      <c r="R552" s="4" t="s">
        <v>29</v>
      </c>
      <c r="S552" s="4" t="s">
        <v>36</v>
      </c>
      <c r="T552" s="4" t="s">
        <v>654</v>
      </c>
      <c r="U552" s="4" t="s">
        <v>29</v>
      </c>
      <c r="V552" s="4" t="s">
        <v>29</v>
      </c>
      <c r="W552" s="4" t="s">
        <v>29</v>
      </c>
      <c r="X552" s="4" t="s">
        <v>29</v>
      </c>
      <c r="Y552" s="4" t="s">
        <v>3834</v>
      </c>
      <c r="Z552" s="5">
        <v>44384</v>
      </c>
      <c r="AA552" s="4" t="s">
        <v>29</v>
      </c>
      <c r="AB552" s="4" t="s">
        <v>29</v>
      </c>
      <c r="AC552" s="4" t="s">
        <v>29</v>
      </c>
      <c r="AD552" s="6">
        <v>0</v>
      </c>
    </row>
    <row r="553" spans="1:30" x14ac:dyDescent="0.25">
      <c r="A553" s="3" t="s">
        <v>29</v>
      </c>
      <c r="B553" s="4" t="s">
        <v>1885</v>
      </c>
      <c r="C553" s="4" t="s">
        <v>1919</v>
      </c>
      <c r="D553" s="5">
        <v>44191</v>
      </c>
      <c r="E553" s="5">
        <v>44191</v>
      </c>
      <c r="F553" s="5">
        <v>44192</v>
      </c>
      <c r="G553" s="4" t="s">
        <v>1886</v>
      </c>
      <c r="H553" s="4" t="s">
        <v>33</v>
      </c>
      <c r="I553" s="6">
        <v>-204750</v>
      </c>
      <c r="J553" s="4" t="s">
        <v>40</v>
      </c>
      <c r="K553" s="4" t="s">
        <v>33</v>
      </c>
      <c r="L553" s="6">
        <v>-204750</v>
      </c>
      <c r="M553" s="6">
        <v>-2410.2399999999998</v>
      </c>
      <c r="N553" s="7">
        <f t="shared" si="8"/>
        <v>2410.2399999999998</v>
      </c>
      <c r="O553" s="4" t="s">
        <v>29</v>
      </c>
      <c r="P553" s="4" t="s">
        <v>1920</v>
      </c>
      <c r="Q553" s="4" t="s">
        <v>1921</v>
      </c>
      <c r="R553" s="4" t="s">
        <v>29</v>
      </c>
      <c r="S553" s="4" t="s">
        <v>36</v>
      </c>
      <c r="T553" s="4" t="s">
        <v>29</v>
      </c>
      <c r="U553" s="4" t="s">
        <v>29</v>
      </c>
      <c r="V553" s="4" t="s">
        <v>29</v>
      </c>
      <c r="W553" s="4" t="s">
        <v>29</v>
      </c>
      <c r="X553" s="4" t="s">
        <v>1887</v>
      </c>
      <c r="Y553" s="4" t="s">
        <v>29</v>
      </c>
      <c r="Z553" s="5"/>
      <c r="AA553" s="4" t="s">
        <v>29</v>
      </c>
      <c r="AB553" s="4" t="s">
        <v>29</v>
      </c>
      <c r="AC553" s="4" t="s">
        <v>29</v>
      </c>
      <c r="AD553" s="6">
        <v>0</v>
      </c>
    </row>
    <row r="554" spans="1:30" x14ac:dyDescent="0.25">
      <c r="A554" s="3" t="s">
        <v>29</v>
      </c>
      <c r="B554" s="4" t="s">
        <v>1173</v>
      </c>
      <c r="C554" s="4" t="s">
        <v>3835</v>
      </c>
      <c r="D554" s="5">
        <v>44359</v>
      </c>
      <c r="E554" s="5">
        <v>44359</v>
      </c>
      <c r="F554" s="5">
        <v>44360</v>
      </c>
      <c r="G554" s="4" t="s">
        <v>101</v>
      </c>
      <c r="H554" s="4" t="s">
        <v>32</v>
      </c>
      <c r="I554" s="6">
        <v>-2399.35</v>
      </c>
      <c r="J554" s="4" t="s">
        <v>39</v>
      </c>
      <c r="K554" s="4" t="s">
        <v>33</v>
      </c>
      <c r="L554" s="6">
        <v>-201425.43</v>
      </c>
      <c r="M554" s="6">
        <v>-2399.35</v>
      </c>
      <c r="N554" s="7">
        <f t="shared" si="8"/>
        <v>2399.35</v>
      </c>
      <c r="O554" s="4" t="s">
        <v>3836</v>
      </c>
      <c r="P554" s="4" t="s">
        <v>3663</v>
      </c>
      <c r="Q554" s="4" t="s">
        <v>1529</v>
      </c>
      <c r="R554" s="4" t="s">
        <v>29</v>
      </c>
      <c r="S554" s="4" t="s">
        <v>36</v>
      </c>
      <c r="T554" s="4" t="s">
        <v>3664</v>
      </c>
      <c r="U554" s="4" t="s">
        <v>3337</v>
      </c>
      <c r="V554" s="4" t="s">
        <v>29</v>
      </c>
      <c r="W554" s="4" t="s">
        <v>3837</v>
      </c>
      <c r="X554" s="4" t="s">
        <v>29</v>
      </c>
      <c r="Y554" s="4" t="s">
        <v>3666</v>
      </c>
      <c r="Z554" s="5">
        <v>44391</v>
      </c>
      <c r="AA554" s="4" t="s">
        <v>29</v>
      </c>
      <c r="AB554" s="4" t="s">
        <v>29</v>
      </c>
      <c r="AC554" s="4" t="s">
        <v>29</v>
      </c>
      <c r="AD554" s="6">
        <v>0</v>
      </c>
    </row>
    <row r="555" spans="1:30" x14ac:dyDescent="0.25">
      <c r="A555" s="3" t="s">
        <v>29</v>
      </c>
      <c r="B555" s="4" t="s">
        <v>1067</v>
      </c>
      <c r="C555" s="4" t="s">
        <v>3838</v>
      </c>
      <c r="D555" s="5">
        <v>44372</v>
      </c>
      <c r="E555" s="5">
        <v>44323</v>
      </c>
      <c r="F555" s="5">
        <v>44382</v>
      </c>
      <c r="G555" s="4" t="s">
        <v>31</v>
      </c>
      <c r="H555" s="4" t="s">
        <v>33</v>
      </c>
      <c r="I555" s="6">
        <v>-201841</v>
      </c>
      <c r="J555" s="4" t="s">
        <v>40</v>
      </c>
      <c r="K555" s="4" t="s">
        <v>33</v>
      </c>
      <c r="L555" s="6">
        <v>-201841</v>
      </c>
      <c r="M555" s="6">
        <v>-2376</v>
      </c>
      <c r="N555" s="7">
        <f t="shared" si="8"/>
        <v>2376</v>
      </c>
      <c r="O555" s="4" t="s">
        <v>3839</v>
      </c>
      <c r="P555" s="4" t="s">
        <v>3840</v>
      </c>
      <c r="Q555" s="4" t="s">
        <v>3841</v>
      </c>
      <c r="R555" s="4" t="s">
        <v>29</v>
      </c>
      <c r="S555" s="4" t="s">
        <v>36</v>
      </c>
      <c r="T555" s="4" t="s">
        <v>3842</v>
      </c>
      <c r="U555" s="4" t="s">
        <v>29</v>
      </c>
      <c r="V555" s="4" t="s">
        <v>29</v>
      </c>
      <c r="W555" s="4" t="s">
        <v>29</v>
      </c>
      <c r="X555" s="4" t="s">
        <v>29</v>
      </c>
      <c r="Y555" s="4" t="s">
        <v>3843</v>
      </c>
      <c r="Z555" s="5">
        <v>44391</v>
      </c>
      <c r="AA555" s="4" t="s">
        <v>29</v>
      </c>
      <c r="AB555" s="4" t="s">
        <v>29</v>
      </c>
      <c r="AC555" s="4" t="s">
        <v>29</v>
      </c>
      <c r="AD555" s="6">
        <v>0</v>
      </c>
    </row>
    <row r="556" spans="1:30" x14ac:dyDescent="0.25">
      <c r="A556" s="3" t="s">
        <v>29</v>
      </c>
      <c r="B556" s="4" t="s">
        <v>1173</v>
      </c>
      <c r="C556" s="4" t="s">
        <v>1574</v>
      </c>
      <c r="D556" s="5">
        <v>44284</v>
      </c>
      <c r="E556" s="5">
        <v>44284</v>
      </c>
      <c r="F556" s="5">
        <v>44286</v>
      </c>
      <c r="G556" s="4" t="s">
        <v>101</v>
      </c>
      <c r="H556" s="4" t="s">
        <v>32</v>
      </c>
      <c r="I556" s="6">
        <v>-2361.15</v>
      </c>
      <c r="J556" s="4" t="s">
        <v>39</v>
      </c>
      <c r="K556" s="4" t="s">
        <v>33</v>
      </c>
      <c r="L556" s="6">
        <v>-198218.54</v>
      </c>
      <c r="M556" s="6">
        <v>-2361.15</v>
      </c>
      <c r="N556" s="7">
        <f t="shared" si="8"/>
        <v>2361.15</v>
      </c>
      <c r="O556" s="4" t="s">
        <v>1575</v>
      </c>
      <c r="P556" s="4" t="s">
        <v>1175</v>
      </c>
      <c r="Q556" s="4" t="s">
        <v>1176</v>
      </c>
      <c r="R556" s="4" t="s">
        <v>29</v>
      </c>
      <c r="S556" s="4" t="s">
        <v>36</v>
      </c>
      <c r="T556" s="4" t="s">
        <v>1559</v>
      </c>
      <c r="U556" s="4" t="s">
        <v>149</v>
      </c>
      <c r="V556" s="4" t="s">
        <v>29</v>
      </c>
      <c r="W556" s="4" t="s">
        <v>1566</v>
      </c>
      <c r="X556" s="4" t="s">
        <v>29</v>
      </c>
      <c r="Y556" s="4" t="s">
        <v>29</v>
      </c>
      <c r="Z556" s="5"/>
      <c r="AA556" s="4" t="s">
        <v>29</v>
      </c>
      <c r="AB556" s="4" t="s">
        <v>29</v>
      </c>
      <c r="AC556" s="4" t="s">
        <v>29</v>
      </c>
      <c r="AD556" s="6">
        <v>0</v>
      </c>
    </row>
    <row r="557" spans="1:30" x14ac:dyDescent="0.25">
      <c r="A557" s="3" t="s">
        <v>29</v>
      </c>
      <c r="B557" s="4" t="s">
        <v>1173</v>
      </c>
      <c r="C557" s="4" t="s">
        <v>3844</v>
      </c>
      <c r="D557" s="5">
        <v>44373</v>
      </c>
      <c r="E557" s="5">
        <v>44373</v>
      </c>
      <c r="F557" s="5">
        <v>44374</v>
      </c>
      <c r="G557" s="4" t="s">
        <v>101</v>
      </c>
      <c r="H557" s="4" t="s">
        <v>32</v>
      </c>
      <c r="I557" s="6">
        <v>-2350.92</v>
      </c>
      <c r="J557" s="4" t="s">
        <v>39</v>
      </c>
      <c r="K557" s="4" t="s">
        <v>33</v>
      </c>
      <c r="L557" s="6">
        <v>-197359.73</v>
      </c>
      <c r="M557" s="6">
        <v>-2350.92</v>
      </c>
      <c r="N557" s="7">
        <f t="shared" si="8"/>
        <v>2350.92</v>
      </c>
      <c r="O557" s="4" t="s">
        <v>3845</v>
      </c>
      <c r="P557" s="4" t="s">
        <v>1175</v>
      </c>
      <c r="Q557" s="4" t="s">
        <v>1176</v>
      </c>
      <c r="R557" s="4" t="s">
        <v>29</v>
      </c>
      <c r="S557" s="4" t="s">
        <v>36</v>
      </c>
      <c r="T557" s="4" t="s">
        <v>3358</v>
      </c>
      <c r="U557" s="4" t="s">
        <v>3846</v>
      </c>
      <c r="V557" s="4" t="s">
        <v>29</v>
      </c>
      <c r="W557" s="4" t="s">
        <v>3847</v>
      </c>
      <c r="X557" s="4" t="s">
        <v>29</v>
      </c>
      <c r="Y557" s="4" t="s">
        <v>29</v>
      </c>
      <c r="Z557" s="5"/>
      <c r="AA557" s="4" t="s">
        <v>29</v>
      </c>
      <c r="AB557" s="4" t="s">
        <v>29</v>
      </c>
      <c r="AC557" s="4" t="s">
        <v>29</v>
      </c>
      <c r="AD557" s="6">
        <v>0</v>
      </c>
    </row>
    <row r="558" spans="1:30" x14ac:dyDescent="0.25">
      <c r="A558" s="3" t="s">
        <v>29</v>
      </c>
      <c r="B558" s="4" t="s">
        <v>1931</v>
      </c>
      <c r="C558" s="4" t="s">
        <v>2323</v>
      </c>
      <c r="D558" s="5">
        <v>44315</v>
      </c>
      <c r="E558" s="5">
        <v>44311</v>
      </c>
      <c r="F558" s="5">
        <v>44318</v>
      </c>
      <c r="G558" s="4" t="s">
        <v>1185</v>
      </c>
      <c r="H558" s="4" t="s">
        <v>32</v>
      </c>
      <c r="I558" s="6">
        <v>-2340.75</v>
      </c>
      <c r="J558" s="4" t="s">
        <v>39</v>
      </c>
      <c r="K558" s="4" t="s">
        <v>33</v>
      </c>
      <c r="L558" s="6">
        <v>-196505.96</v>
      </c>
      <c r="M558" s="6">
        <v>-2340.75</v>
      </c>
      <c r="N558" s="7">
        <f t="shared" si="8"/>
        <v>2340.75</v>
      </c>
      <c r="O558" s="4" t="s">
        <v>2324</v>
      </c>
      <c r="P558" s="4" t="s">
        <v>2324</v>
      </c>
      <c r="Q558" s="4" t="s">
        <v>1932</v>
      </c>
      <c r="R558" s="4" t="s">
        <v>29</v>
      </c>
      <c r="S558" s="4" t="s">
        <v>36</v>
      </c>
      <c r="T558" s="4" t="s">
        <v>2288</v>
      </c>
      <c r="U558" s="4" t="s">
        <v>29</v>
      </c>
      <c r="V558" s="4" t="s">
        <v>29</v>
      </c>
      <c r="W558" s="4" t="s">
        <v>29</v>
      </c>
      <c r="X558" s="4" t="s">
        <v>1933</v>
      </c>
      <c r="Y558" s="4" t="s">
        <v>29</v>
      </c>
      <c r="Z558" s="5"/>
      <c r="AA558" s="4" t="s">
        <v>29</v>
      </c>
      <c r="AB558" s="4" t="s">
        <v>29</v>
      </c>
      <c r="AC558" s="4" t="s">
        <v>29</v>
      </c>
      <c r="AD558" s="6">
        <v>0</v>
      </c>
    </row>
    <row r="559" spans="1:30" x14ac:dyDescent="0.25">
      <c r="A559" s="3" t="s">
        <v>29</v>
      </c>
      <c r="B559" s="4" t="s">
        <v>1173</v>
      </c>
      <c r="C559" s="4" t="s">
        <v>1550</v>
      </c>
      <c r="D559" s="5">
        <v>44280</v>
      </c>
      <c r="E559" s="5">
        <v>44280</v>
      </c>
      <c r="F559" s="5">
        <v>44282</v>
      </c>
      <c r="G559" s="4" t="s">
        <v>101</v>
      </c>
      <c r="H559" s="4" t="s">
        <v>32</v>
      </c>
      <c r="I559" s="6">
        <v>-2340</v>
      </c>
      <c r="J559" s="4" t="s">
        <v>39</v>
      </c>
      <c r="K559" s="4" t="s">
        <v>33</v>
      </c>
      <c r="L559" s="6">
        <v>-196443</v>
      </c>
      <c r="M559" s="6">
        <v>-2340</v>
      </c>
      <c r="N559" s="7">
        <f t="shared" si="8"/>
        <v>2340</v>
      </c>
      <c r="O559" s="4" t="s">
        <v>1551</v>
      </c>
      <c r="P559" s="4" t="s">
        <v>1175</v>
      </c>
      <c r="Q559" s="4" t="s">
        <v>1176</v>
      </c>
      <c r="R559" s="4" t="s">
        <v>29</v>
      </c>
      <c r="S559" s="4" t="s">
        <v>36</v>
      </c>
      <c r="T559" s="4" t="s">
        <v>1552</v>
      </c>
      <c r="U559" s="4" t="s">
        <v>134</v>
      </c>
      <c r="V559" s="4" t="s">
        <v>29</v>
      </c>
      <c r="W559" s="4" t="s">
        <v>1553</v>
      </c>
      <c r="X559" s="4" t="s">
        <v>29</v>
      </c>
      <c r="Y559" s="4" t="s">
        <v>29</v>
      </c>
      <c r="Z559" s="5"/>
      <c r="AA559" s="4" t="s">
        <v>29</v>
      </c>
      <c r="AB559" s="4" t="s">
        <v>29</v>
      </c>
      <c r="AC559" s="4" t="s">
        <v>29</v>
      </c>
      <c r="AD559" s="6">
        <v>0</v>
      </c>
    </row>
    <row r="560" spans="1:30" x14ac:dyDescent="0.25">
      <c r="A560" s="3" t="s">
        <v>29</v>
      </c>
      <c r="B560" s="4" t="s">
        <v>3733</v>
      </c>
      <c r="C560" s="4" t="s">
        <v>3848</v>
      </c>
      <c r="D560" s="5">
        <v>44341</v>
      </c>
      <c r="E560" s="5">
        <v>44341</v>
      </c>
      <c r="F560" s="5">
        <v>44341</v>
      </c>
      <c r="G560" s="4" t="s">
        <v>2669</v>
      </c>
      <c r="H560" s="4" t="s">
        <v>32</v>
      </c>
      <c r="I560" s="6">
        <v>-2329.6</v>
      </c>
      <c r="J560" s="4" t="s">
        <v>39</v>
      </c>
      <c r="K560" s="4" t="s">
        <v>33</v>
      </c>
      <c r="L560" s="6">
        <v>-195569.92000000001</v>
      </c>
      <c r="M560" s="6">
        <v>-2329.6</v>
      </c>
      <c r="N560" s="7">
        <f t="shared" si="8"/>
        <v>2329.6</v>
      </c>
      <c r="O560" s="4" t="s">
        <v>3849</v>
      </c>
      <c r="P560" s="4" t="s">
        <v>3850</v>
      </c>
      <c r="Q560" s="4" t="s">
        <v>3851</v>
      </c>
      <c r="R560" s="4" t="s">
        <v>29</v>
      </c>
      <c r="S560" s="4" t="s">
        <v>36</v>
      </c>
      <c r="T560" s="4" t="s">
        <v>3737</v>
      </c>
      <c r="U560" s="4" t="s">
        <v>29</v>
      </c>
      <c r="V560" s="4" t="s">
        <v>29</v>
      </c>
      <c r="W560" s="4" t="s">
        <v>29</v>
      </c>
      <c r="X560" s="4" t="s">
        <v>1889</v>
      </c>
      <c r="Y560" s="4" t="s">
        <v>29</v>
      </c>
      <c r="Z560" s="5"/>
      <c r="AA560" s="4" t="s">
        <v>29</v>
      </c>
      <c r="AB560" s="4" t="s">
        <v>29</v>
      </c>
      <c r="AC560" s="4" t="s">
        <v>29</v>
      </c>
      <c r="AD560" s="6">
        <v>0</v>
      </c>
    </row>
    <row r="561" spans="1:30" x14ac:dyDescent="0.25">
      <c r="A561" s="3" t="s">
        <v>29</v>
      </c>
      <c r="B561" s="4" t="s">
        <v>1173</v>
      </c>
      <c r="C561" s="4" t="s">
        <v>3852</v>
      </c>
      <c r="D561" s="5">
        <v>44374</v>
      </c>
      <c r="E561" s="5">
        <v>44374</v>
      </c>
      <c r="F561" s="5">
        <v>44376</v>
      </c>
      <c r="G561" s="4" t="s">
        <v>101</v>
      </c>
      <c r="H561" s="4" t="s">
        <v>32</v>
      </c>
      <c r="I561" s="6">
        <v>-2310</v>
      </c>
      <c r="J561" s="4" t="s">
        <v>39</v>
      </c>
      <c r="K561" s="4" t="s">
        <v>33</v>
      </c>
      <c r="L561" s="6">
        <v>-193924.5</v>
      </c>
      <c r="M561" s="6">
        <v>-2310</v>
      </c>
      <c r="N561" s="7">
        <f t="shared" si="8"/>
        <v>2310</v>
      </c>
      <c r="O561" s="4" t="s">
        <v>3853</v>
      </c>
      <c r="P561" s="4" t="s">
        <v>3854</v>
      </c>
      <c r="Q561" s="4" t="s">
        <v>3855</v>
      </c>
      <c r="R561" s="4" t="s">
        <v>29</v>
      </c>
      <c r="S561" s="4" t="s">
        <v>36</v>
      </c>
      <c r="T561" s="4" t="s">
        <v>3856</v>
      </c>
      <c r="U561" s="4" t="s">
        <v>167</v>
      </c>
      <c r="V561" s="4" t="s">
        <v>29</v>
      </c>
      <c r="W561" s="4" t="s">
        <v>3857</v>
      </c>
      <c r="X561" s="4" t="s">
        <v>29</v>
      </c>
      <c r="Y561" s="4" t="s">
        <v>29</v>
      </c>
      <c r="Z561" s="5"/>
      <c r="AA561" s="4" t="s">
        <v>29</v>
      </c>
      <c r="AB561" s="4" t="s">
        <v>29</v>
      </c>
      <c r="AC561" s="4" t="s">
        <v>29</v>
      </c>
      <c r="AD561" s="6">
        <v>0</v>
      </c>
    </row>
    <row r="562" spans="1:30" x14ac:dyDescent="0.25">
      <c r="A562" s="3" t="s">
        <v>29</v>
      </c>
      <c r="B562" s="4" t="s">
        <v>1173</v>
      </c>
      <c r="C562" s="4" t="s">
        <v>1690</v>
      </c>
      <c r="D562" s="5">
        <v>44301</v>
      </c>
      <c r="E562" s="5">
        <v>44301</v>
      </c>
      <c r="F562" s="5">
        <v>44303</v>
      </c>
      <c r="G562" s="4" t="s">
        <v>101</v>
      </c>
      <c r="H562" s="4" t="s">
        <v>32</v>
      </c>
      <c r="I562" s="6">
        <v>-2304.63</v>
      </c>
      <c r="J562" s="4" t="s">
        <v>39</v>
      </c>
      <c r="K562" s="4" t="s">
        <v>33</v>
      </c>
      <c r="L562" s="6">
        <v>-193473.69</v>
      </c>
      <c r="M562" s="6">
        <v>-2304.63</v>
      </c>
      <c r="N562" s="7">
        <f t="shared" si="8"/>
        <v>2304.63</v>
      </c>
      <c r="O562" s="4" t="s">
        <v>1691</v>
      </c>
      <c r="P562" s="4" t="s">
        <v>1175</v>
      </c>
      <c r="Q562" s="4" t="s">
        <v>1176</v>
      </c>
      <c r="R562" s="4" t="s">
        <v>29</v>
      </c>
      <c r="S562" s="4" t="s">
        <v>36</v>
      </c>
      <c r="T562" s="4" t="s">
        <v>1580</v>
      </c>
      <c r="U562" s="4" t="s">
        <v>167</v>
      </c>
      <c r="V562" s="4" t="s">
        <v>29</v>
      </c>
      <c r="W562" s="4" t="s">
        <v>1692</v>
      </c>
      <c r="X562" s="4" t="s">
        <v>29</v>
      </c>
      <c r="Y562" s="4" t="s">
        <v>29</v>
      </c>
      <c r="Z562" s="5"/>
      <c r="AA562" s="4" t="s">
        <v>29</v>
      </c>
      <c r="AB562" s="4" t="s">
        <v>29</v>
      </c>
      <c r="AC562" s="4" t="s">
        <v>29</v>
      </c>
      <c r="AD562" s="6">
        <v>0</v>
      </c>
    </row>
    <row r="563" spans="1:30" x14ac:dyDescent="0.25">
      <c r="A563" s="3" t="s">
        <v>29</v>
      </c>
      <c r="B563" s="4" t="s">
        <v>100</v>
      </c>
      <c r="C563" s="4" t="s">
        <v>3858</v>
      </c>
      <c r="D563" s="5">
        <v>44343</v>
      </c>
      <c r="E563" s="5">
        <v>44343</v>
      </c>
      <c r="F563" s="5">
        <v>44345</v>
      </c>
      <c r="G563" s="4" t="s">
        <v>101</v>
      </c>
      <c r="H563" s="4" t="s">
        <v>32</v>
      </c>
      <c r="I563" s="6">
        <v>-2294.0100000000002</v>
      </c>
      <c r="J563" s="4" t="s">
        <v>39</v>
      </c>
      <c r="K563" s="4" t="s">
        <v>33</v>
      </c>
      <c r="L563" s="6">
        <v>-192582.14</v>
      </c>
      <c r="M563" s="6">
        <v>-2294.0100000000002</v>
      </c>
      <c r="N563" s="7">
        <f t="shared" si="8"/>
        <v>2294.0100000000002</v>
      </c>
      <c r="O563" s="4" t="s">
        <v>3859</v>
      </c>
      <c r="P563" s="4" t="s">
        <v>141</v>
      </c>
      <c r="Q563" s="4" t="s">
        <v>142</v>
      </c>
      <c r="R563" s="4" t="s">
        <v>29</v>
      </c>
      <c r="S563" s="4" t="s">
        <v>36</v>
      </c>
      <c r="T563" s="4" t="s">
        <v>148</v>
      </c>
      <c r="U563" s="4" t="s">
        <v>149</v>
      </c>
      <c r="V563" s="4" t="s">
        <v>29</v>
      </c>
      <c r="W563" s="4" t="s">
        <v>2926</v>
      </c>
      <c r="X563" s="4" t="s">
        <v>29</v>
      </c>
      <c r="Y563" s="4" t="s">
        <v>2732</v>
      </c>
      <c r="Z563" s="5">
        <v>44388</v>
      </c>
      <c r="AA563" s="4" t="s">
        <v>29</v>
      </c>
      <c r="AB563" s="4" t="s">
        <v>29</v>
      </c>
      <c r="AC563" s="4" t="s">
        <v>29</v>
      </c>
      <c r="AD563" s="6">
        <v>0</v>
      </c>
    </row>
    <row r="564" spans="1:30" x14ac:dyDescent="0.25">
      <c r="A564" s="3" t="s">
        <v>29</v>
      </c>
      <c r="B564" s="4" t="s">
        <v>1067</v>
      </c>
      <c r="C564" s="4" t="s">
        <v>3860</v>
      </c>
      <c r="D564" s="5">
        <v>44377</v>
      </c>
      <c r="E564" s="5">
        <v>44157</v>
      </c>
      <c r="F564" s="5">
        <v>44385</v>
      </c>
      <c r="G564" s="4" t="s">
        <v>31</v>
      </c>
      <c r="H564" s="4" t="s">
        <v>33</v>
      </c>
      <c r="I564" s="6">
        <v>-192949.12</v>
      </c>
      <c r="J564" s="4" t="s">
        <v>40</v>
      </c>
      <c r="K564" s="4" t="s">
        <v>33</v>
      </c>
      <c r="L564" s="6">
        <v>-192949.12</v>
      </c>
      <c r="M564" s="6">
        <v>-2271.3200000000002</v>
      </c>
      <c r="N564" s="7">
        <f t="shared" si="8"/>
        <v>2271.3200000000002</v>
      </c>
      <c r="O564" s="4" t="s">
        <v>3861</v>
      </c>
      <c r="P564" s="4" t="s">
        <v>3862</v>
      </c>
      <c r="Q564" s="4" t="s">
        <v>3863</v>
      </c>
      <c r="R564" s="4" t="s">
        <v>29</v>
      </c>
      <c r="S564" s="4" t="s">
        <v>36</v>
      </c>
      <c r="T564" s="4" t="s">
        <v>3864</v>
      </c>
      <c r="U564" s="4" t="s">
        <v>29</v>
      </c>
      <c r="V564" s="4" t="s">
        <v>29</v>
      </c>
      <c r="W564" s="4" t="s">
        <v>29</v>
      </c>
      <c r="X564" s="4" t="s">
        <v>29</v>
      </c>
      <c r="Y564" s="4" t="s">
        <v>3865</v>
      </c>
      <c r="Z564" s="5">
        <v>44395</v>
      </c>
      <c r="AA564" s="4" t="s">
        <v>29</v>
      </c>
      <c r="AB564" s="4" t="s">
        <v>29</v>
      </c>
      <c r="AC564" s="4" t="s">
        <v>29</v>
      </c>
      <c r="AD564" s="6">
        <v>0</v>
      </c>
    </row>
    <row r="565" spans="1:30" x14ac:dyDescent="0.25">
      <c r="A565" s="3" t="s">
        <v>29</v>
      </c>
      <c r="B565" s="4" t="s">
        <v>1173</v>
      </c>
      <c r="C565" s="4" t="s">
        <v>3866</v>
      </c>
      <c r="D565" s="5">
        <v>44373</v>
      </c>
      <c r="E565" s="5">
        <v>44373</v>
      </c>
      <c r="F565" s="5">
        <v>44374</v>
      </c>
      <c r="G565" s="4" t="s">
        <v>101</v>
      </c>
      <c r="H565" s="4" t="s">
        <v>32</v>
      </c>
      <c r="I565" s="6">
        <v>-2252.88</v>
      </c>
      <c r="J565" s="4" t="s">
        <v>39</v>
      </c>
      <c r="K565" s="4" t="s">
        <v>33</v>
      </c>
      <c r="L565" s="6">
        <v>-189129.28</v>
      </c>
      <c r="M565" s="6">
        <v>-2252.88</v>
      </c>
      <c r="N565" s="7">
        <f t="shared" si="8"/>
        <v>2252.88</v>
      </c>
      <c r="O565" s="4" t="s">
        <v>3867</v>
      </c>
      <c r="P565" s="4" t="s">
        <v>3793</v>
      </c>
      <c r="Q565" s="4" t="s">
        <v>1489</v>
      </c>
      <c r="R565" s="4" t="s">
        <v>29</v>
      </c>
      <c r="S565" s="4" t="s">
        <v>36</v>
      </c>
      <c r="T565" s="4" t="s">
        <v>3794</v>
      </c>
      <c r="U565" s="4" t="s">
        <v>1852</v>
      </c>
      <c r="V565" s="4" t="s">
        <v>29</v>
      </c>
      <c r="W565" s="4" t="s">
        <v>3868</v>
      </c>
      <c r="X565" s="4" t="s">
        <v>29</v>
      </c>
      <c r="Y565" s="4" t="s">
        <v>29</v>
      </c>
      <c r="Z565" s="5"/>
      <c r="AA565" s="4" t="s">
        <v>29</v>
      </c>
      <c r="AB565" s="4" t="s">
        <v>29</v>
      </c>
      <c r="AC565" s="4" t="s">
        <v>29</v>
      </c>
      <c r="AD565" s="6">
        <v>0</v>
      </c>
    </row>
    <row r="566" spans="1:30" x14ac:dyDescent="0.25">
      <c r="A566" s="3" t="s">
        <v>29</v>
      </c>
      <c r="B566" s="4" t="s">
        <v>1931</v>
      </c>
      <c r="C566" s="4" t="s">
        <v>1494</v>
      </c>
      <c r="D566" s="5">
        <v>44370</v>
      </c>
      <c r="E566" s="5">
        <v>44234</v>
      </c>
      <c r="F566" s="5">
        <v>44370</v>
      </c>
      <c r="G566" s="4" t="s">
        <v>1185</v>
      </c>
      <c r="H566" s="4" t="s">
        <v>32</v>
      </c>
      <c r="I566" s="6">
        <v>-2250</v>
      </c>
      <c r="J566" s="4" t="s">
        <v>39</v>
      </c>
      <c r="K566" s="4" t="s">
        <v>33</v>
      </c>
      <c r="L566" s="6">
        <v>-188887.5</v>
      </c>
      <c r="M566" s="6">
        <v>-2250</v>
      </c>
      <c r="N566" s="7">
        <f t="shared" si="8"/>
        <v>2250</v>
      </c>
      <c r="O566" s="4" t="s">
        <v>3869</v>
      </c>
      <c r="P566" s="4" t="s">
        <v>3870</v>
      </c>
      <c r="Q566" s="4" t="s">
        <v>3871</v>
      </c>
      <c r="R566" s="4" t="s">
        <v>29</v>
      </c>
      <c r="S566" s="4" t="s">
        <v>36</v>
      </c>
      <c r="T566" s="4" t="s">
        <v>3872</v>
      </c>
      <c r="U566" s="4" t="s">
        <v>29</v>
      </c>
      <c r="V566" s="4" t="s">
        <v>29</v>
      </c>
      <c r="W566" s="4" t="s">
        <v>29</v>
      </c>
      <c r="X566" s="4" t="s">
        <v>1933</v>
      </c>
      <c r="Y566" s="4" t="s">
        <v>29</v>
      </c>
      <c r="Z566" s="5"/>
      <c r="AA566" s="4" t="s">
        <v>29</v>
      </c>
      <c r="AB566" s="4" t="s">
        <v>29</v>
      </c>
      <c r="AC566" s="4" t="s">
        <v>29</v>
      </c>
      <c r="AD566" s="6">
        <v>0</v>
      </c>
    </row>
    <row r="567" spans="1:30" x14ac:dyDescent="0.25">
      <c r="A567" s="3" t="s">
        <v>29</v>
      </c>
      <c r="B567" s="4" t="s">
        <v>310</v>
      </c>
      <c r="C567" s="4" t="s">
        <v>3873</v>
      </c>
      <c r="D567" s="5">
        <v>44347</v>
      </c>
      <c r="E567" s="5">
        <v>44324</v>
      </c>
      <c r="F567" s="5">
        <v>44348</v>
      </c>
      <c r="G567" s="4" t="s">
        <v>31</v>
      </c>
      <c r="H567" s="4" t="s">
        <v>33</v>
      </c>
      <c r="I567" s="6">
        <v>-189908</v>
      </c>
      <c r="J567" s="4" t="s">
        <v>40</v>
      </c>
      <c r="K567" s="4" t="s">
        <v>33</v>
      </c>
      <c r="L567" s="6">
        <v>-189908</v>
      </c>
      <c r="M567" s="6">
        <v>-2235.52</v>
      </c>
      <c r="N567" s="7">
        <f t="shared" si="8"/>
        <v>2235.52</v>
      </c>
      <c r="O567" s="4" t="s">
        <v>3874</v>
      </c>
      <c r="P567" s="4" t="s">
        <v>3875</v>
      </c>
      <c r="Q567" s="4" t="s">
        <v>3876</v>
      </c>
      <c r="R567" s="4" t="s">
        <v>29</v>
      </c>
      <c r="S567" s="4" t="s">
        <v>36</v>
      </c>
      <c r="T567" s="4" t="s">
        <v>3877</v>
      </c>
      <c r="U567" s="4" t="s">
        <v>48</v>
      </c>
      <c r="V567" s="4" t="s">
        <v>29</v>
      </c>
      <c r="W567" s="4" t="s">
        <v>29</v>
      </c>
      <c r="X567" s="4" t="s">
        <v>29</v>
      </c>
      <c r="Y567" s="4" t="s">
        <v>29</v>
      </c>
      <c r="Z567" s="5"/>
      <c r="AA567" s="4" t="s">
        <v>29</v>
      </c>
      <c r="AB567" s="4" t="s">
        <v>29</v>
      </c>
      <c r="AC567" s="4" t="s">
        <v>29</v>
      </c>
      <c r="AD567" s="6">
        <v>0</v>
      </c>
    </row>
    <row r="568" spans="1:30" x14ac:dyDescent="0.25">
      <c r="A568" s="3" t="s">
        <v>29</v>
      </c>
      <c r="B568" s="4" t="s">
        <v>214</v>
      </c>
      <c r="C568" s="4" t="s">
        <v>3878</v>
      </c>
      <c r="D568" s="5">
        <v>44347</v>
      </c>
      <c r="E568" s="5">
        <v>44318</v>
      </c>
      <c r="F568" s="5">
        <v>44357</v>
      </c>
      <c r="G568" s="4" t="s">
        <v>31</v>
      </c>
      <c r="H568" s="4" t="s">
        <v>33</v>
      </c>
      <c r="I568" s="6">
        <v>-189487.84</v>
      </c>
      <c r="J568" s="4" t="s">
        <v>40</v>
      </c>
      <c r="K568" s="4" t="s">
        <v>33</v>
      </c>
      <c r="L568" s="6">
        <v>-189487.84</v>
      </c>
      <c r="M568" s="6">
        <v>-2230.58</v>
      </c>
      <c r="N568" s="7">
        <f t="shared" si="8"/>
        <v>2230.58</v>
      </c>
      <c r="O568" s="4" t="s">
        <v>3879</v>
      </c>
      <c r="P568" s="4" t="s">
        <v>228</v>
      </c>
      <c r="Q568" s="4" t="s">
        <v>3880</v>
      </c>
      <c r="R568" s="4" t="s">
        <v>29</v>
      </c>
      <c r="S568" s="4" t="s">
        <v>36</v>
      </c>
      <c r="T568" s="4" t="s">
        <v>3881</v>
      </c>
      <c r="U568" s="4" t="s">
        <v>29</v>
      </c>
      <c r="V568" s="4" t="s">
        <v>29</v>
      </c>
      <c r="W568" s="4" t="s">
        <v>29</v>
      </c>
      <c r="X568" s="4" t="s">
        <v>29</v>
      </c>
      <c r="Y568" s="4" t="s">
        <v>29</v>
      </c>
      <c r="Z568" s="5"/>
      <c r="AA568" s="4" t="s">
        <v>29</v>
      </c>
      <c r="AB568" s="4" t="s">
        <v>29</v>
      </c>
      <c r="AC568" s="4" t="s">
        <v>29</v>
      </c>
      <c r="AD568" s="6">
        <v>0</v>
      </c>
    </row>
    <row r="569" spans="1:30" x14ac:dyDescent="0.25">
      <c r="A569" s="3" t="s">
        <v>29</v>
      </c>
      <c r="B569" s="4" t="s">
        <v>893</v>
      </c>
      <c r="C569" s="4" t="s">
        <v>3882</v>
      </c>
      <c r="D569" s="5">
        <v>44356</v>
      </c>
      <c r="E569" s="5">
        <v>44356</v>
      </c>
      <c r="F569" s="5">
        <v>44366</v>
      </c>
      <c r="G569" s="4" t="s">
        <v>31</v>
      </c>
      <c r="H569" s="4" t="s">
        <v>32</v>
      </c>
      <c r="I569" s="6">
        <v>-2223.36</v>
      </c>
      <c r="J569" s="4" t="s">
        <v>39</v>
      </c>
      <c r="K569" s="4" t="s">
        <v>33</v>
      </c>
      <c r="L569" s="6">
        <v>-186651.07</v>
      </c>
      <c r="M569" s="6">
        <v>-2223.36</v>
      </c>
      <c r="N569" s="7">
        <f t="shared" si="8"/>
        <v>2223.36</v>
      </c>
      <c r="O569" s="4" t="s">
        <v>3883</v>
      </c>
      <c r="P569" s="4" t="s">
        <v>921</v>
      </c>
      <c r="Q569" s="4" t="s">
        <v>922</v>
      </c>
      <c r="R569" s="4" t="s">
        <v>29</v>
      </c>
      <c r="S569" s="4" t="s">
        <v>36</v>
      </c>
      <c r="T569" s="4" t="s">
        <v>3884</v>
      </c>
      <c r="U569" s="4" t="s">
        <v>207</v>
      </c>
      <c r="V569" s="4" t="s">
        <v>29</v>
      </c>
      <c r="W569" s="4" t="s">
        <v>29</v>
      </c>
      <c r="X569" s="4" t="s">
        <v>29</v>
      </c>
      <c r="Y569" s="4" t="s">
        <v>29</v>
      </c>
      <c r="Z569" s="5"/>
      <c r="AA569" s="4" t="s">
        <v>29</v>
      </c>
      <c r="AB569" s="4" t="s">
        <v>29</v>
      </c>
      <c r="AC569" s="4" t="s">
        <v>29</v>
      </c>
      <c r="AD569" s="6">
        <v>0</v>
      </c>
    </row>
    <row r="570" spans="1:30" x14ac:dyDescent="0.25">
      <c r="A570" s="3" t="s">
        <v>29</v>
      </c>
      <c r="B570" s="4" t="s">
        <v>1173</v>
      </c>
      <c r="C570" s="4" t="s">
        <v>3885</v>
      </c>
      <c r="D570" s="5">
        <v>44370</v>
      </c>
      <c r="E570" s="5">
        <v>44370</v>
      </c>
      <c r="F570" s="5">
        <v>44371</v>
      </c>
      <c r="G570" s="4" t="s">
        <v>101</v>
      </c>
      <c r="H570" s="4" t="s">
        <v>32</v>
      </c>
      <c r="I570" s="6">
        <v>-2222.77</v>
      </c>
      <c r="J570" s="4" t="s">
        <v>39</v>
      </c>
      <c r="K570" s="4" t="s">
        <v>33</v>
      </c>
      <c r="L570" s="6">
        <v>-186601.54</v>
      </c>
      <c r="M570" s="6">
        <v>-2222.77</v>
      </c>
      <c r="N570" s="7">
        <f t="shared" si="8"/>
        <v>2222.77</v>
      </c>
      <c r="O570" s="4" t="s">
        <v>3886</v>
      </c>
      <c r="P570" s="4" t="s">
        <v>3538</v>
      </c>
      <c r="Q570" s="4" t="s">
        <v>1529</v>
      </c>
      <c r="R570" s="4" t="s">
        <v>29</v>
      </c>
      <c r="S570" s="4" t="s">
        <v>36</v>
      </c>
      <c r="T570" s="4" t="s">
        <v>3539</v>
      </c>
      <c r="U570" s="4" t="s">
        <v>1811</v>
      </c>
      <c r="V570" s="4" t="s">
        <v>29</v>
      </c>
      <c r="W570" s="4" t="s">
        <v>3887</v>
      </c>
      <c r="X570" s="4" t="s">
        <v>29</v>
      </c>
      <c r="Y570" s="4" t="s">
        <v>29</v>
      </c>
      <c r="Z570" s="5"/>
      <c r="AA570" s="4" t="s">
        <v>29</v>
      </c>
      <c r="AB570" s="4" t="s">
        <v>29</v>
      </c>
      <c r="AC570" s="4" t="s">
        <v>29</v>
      </c>
      <c r="AD570" s="6">
        <v>0</v>
      </c>
    </row>
    <row r="571" spans="1:30" x14ac:dyDescent="0.25">
      <c r="A571" s="3" t="s">
        <v>29</v>
      </c>
      <c r="B571" s="4" t="s">
        <v>2667</v>
      </c>
      <c r="C571" s="4" t="s">
        <v>3888</v>
      </c>
      <c r="D571" s="5">
        <v>44377</v>
      </c>
      <c r="E571" s="5">
        <v>44377</v>
      </c>
      <c r="F571" s="5">
        <v>44385</v>
      </c>
      <c r="G571" s="4" t="s">
        <v>2669</v>
      </c>
      <c r="H571" s="4" t="s">
        <v>33</v>
      </c>
      <c r="I571" s="6">
        <v>-188500</v>
      </c>
      <c r="J571" s="4" t="s">
        <v>40</v>
      </c>
      <c r="K571" s="4" t="s">
        <v>33</v>
      </c>
      <c r="L571" s="6">
        <v>-188500</v>
      </c>
      <c r="M571" s="6">
        <v>-2218.9499999999998</v>
      </c>
      <c r="N571" s="7">
        <f t="shared" si="8"/>
        <v>2218.9499999999998</v>
      </c>
      <c r="O571" s="4" t="s">
        <v>3889</v>
      </c>
      <c r="P571" s="4" t="s">
        <v>3890</v>
      </c>
      <c r="Q571" s="4" t="s">
        <v>3891</v>
      </c>
      <c r="R571" s="4" t="s">
        <v>29</v>
      </c>
      <c r="S571" s="4" t="s">
        <v>36</v>
      </c>
      <c r="T571" s="4" t="s">
        <v>3892</v>
      </c>
      <c r="U571" s="4" t="s">
        <v>29</v>
      </c>
      <c r="V571" s="4" t="s">
        <v>29</v>
      </c>
      <c r="W571" s="4" t="s">
        <v>29</v>
      </c>
      <c r="X571" s="4" t="s">
        <v>1889</v>
      </c>
      <c r="Y571" s="4" t="s">
        <v>29</v>
      </c>
      <c r="Z571" s="5"/>
      <c r="AA571" s="4" t="s">
        <v>29</v>
      </c>
      <c r="AB571" s="4" t="s">
        <v>29</v>
      </c>
      <c r="AC571" s="4" t="s">
        <v>29</v>
      </c>
      <c r="AD571" s="6">
        <v>0</v>
      </c>
    </row>
    <row r="572" spans="1:30" x14ac:dyDescent="0.25">
      <c r="A572" s="3" t="s">
        <v>29</v>
      </c>
      <c r="B572" s="4" t="s">
        <v>2667</v>
      </c>
      <c r="C572" s="4" t="s">
        <v>3888</v>
      </c>
      <c r="D572" s="5">
        <v>44377</v>
      </c>
      <c r="E572" s="5">
        <v>44377</v>
      </c>
      <c r="F572" s="5">
        <v>44385</v>
      </c>
      <c r="G572" s="4" t="s">
        <v>2669</v>
      </c>
      <c r="H572" s="4" t="s">
        <v>33</v>
      </c>
      <c r="I572" s="6">
        <v>-188500</v>
      </c>
      <c r="J572" s="4" t="s">
        <v>40</v>
      </c>
      <c r="K572" s="4" t="s">
        <v>33</v>
      </c>
      <c r="L572" s="6">
        <v>-188500</v>
      </c>
      <c r="M572" s="6">
        <v>-2218.9499999999998</v>
      </c>
      <c r="N572" s="7">
        <f t="shared" si="8"/>
        <v>2218.9499999999998</v>
      </c>
      <c r="O572" s="4" t="s">
        <v>3889</v>
      </c>
      <c r="P572" s="4" t="s">
        <v>3890</v>
      </c>
      <c r="Q572" s="4" t="s">
        <v>3891</v>
      </c>
      <c r="R572" s="4" t="s">
        <v>29</v>
      </c>
      <c r="S572" s="4" t="s">
        <v>36</v>
      </c>
      <c r="T572" s="4" t="s">
        <v>3892</v>
      </c>
      <c r="U572" s="4" t="s">
        <v>29</v>
      </c>
      <c r="V572" s="4" t="s">
        <v>29</v>
      </c>
      <c r="W572" s="4" t="s">
        <v>29</v>
      </c>
      <c r="X572" s="4" t="s">
        <v>1889</v>
      </c>
      <c r="Y572" s="4" t="s">
        <v>29</v>
      </c>
      <c r="Z572" s="5"/>
      <c r="AA572" s="4" t="s">
        <v>29</v>
      </c>
      <c r="AB572" s="4" t="s">
        <v>29</v>
      </c>
      <c r="AC572" s="4" t="s">
        <v>29</v>
      </c>
      <c r="AD572" s="6">
        <v>0</v>
      </c>
    </row>
    <row r="573" spans="1:30" x14ac:dyDescent="0.25">
      <c r="A573" s="3" t="s">
        <v>29</v>
      </c>
      <c r="B573" s="4" t="s">
        <v>1931</v>
      </c>
      <c r="C573" s="4" t="s">
        <v>3893</v>
      </c>
      <c r="D573" s="5">
        <v>44367</v>
      </c>
      <c r="E573" s="5">
        <v>44367</v>
      </c>
      <c r="F573" s="5">
        <v>44368</v>
      </c>
      <c r="G573" s="4" t="s">
        <v>1185</v>
      </c>
      <c r="H573" s="4" t="s">
        <v>32</v>
      </c>
      <c r="I573" s="6">
        <v>-2203.86</v>
      </c>
      <c r="J573" s="4" t="s">
        <v>39</v>
      </c>
      <c r="K573" s="4" t="s">
        <v>33</v>
      </c>
      <c r="L573" s="6">
        <v>-185014.05</v>
      </c>
      <c r="M573" s="6">
        <v>-2203.86</v>
      </c>
      <c r="N573" s="7">
        <f t="shared" si="8"/>
        <v>2203.86</v>
      </c>
      <c r="O573" s="4" t="s">
        <v>3894</v>
      </c>
      <c r="P573" s="4" t="s">
        <v>3111</v>
      </c>
      <c r="Q573" s="4" t="s">
        <v>1976</v>
      </c>
      <c r="R573" s="4" t="s">
        <v>29</v>
      </c>
      <c r="S573" s="4" t="s">
        <v>36</v>
      </c>
      <c r="T573" s="4" t="s">
        <v>3895</v>
      </c>
      <c r="U573" s="4" t="s">
        <v>29</v>
      </c>
      <c r="V573" s="4" t="s">
        <v>29</v>
      </c>
      <c r="W573" s="4" t="s">
        <v>29</v>
      </c>
      <c r="X573" s="4" t="s">
        <v>1933</v>
      </c>
      <c r="Y573" s="4" t="s">
        <v>29</v>
      </c>
      <c r="Z573" s="5"/>
      <c r="AA573" s="4" t="s">
        <v>29</v>
      </c>
      <c r="AB573" s="4" t="s">
        <v>29</v>
      </c>
      <c r="AC573" s="4" t="s">
        <v>29</v>
      </c>
      <c r="AD573" s="6">
        <v>0</v>
      </c>
    </row>
    <row r="574" spans="1:30" x14ac:dyDescent="0.25">
      <c r="A574" s="3" t="s">
        <v>29</v>
      </c>
      <c r="B574" s="4" t="s">
        <v>1173</v>
      </c>
      <c r="C574" s="4" t="s">
        <v>3896</v>
      </c>
      <c r="D574" s="5">
        <v>44367</v>
      </c>
      <c r="E574" s="5">
        <v>44367</v>
      </c>
      <c r="F574" s="5">
        <v>44368</v>
      </c>
      <c r="G574" s="4" t="s">
        <v>101</v>
      </c>
      <c r="H574" s="4" t="s">
        <v>32</v>
      </c>
      <c r="I574" s="6">
        <v>-2193.6</v>
      </c>
      <c r="J574" s="4" t="s">
        <v>39</v>
      </c>
      <c r="K574" s="4" t="s">
        <v>33</v>
      </c>
      <c r="L574" s="6">
        <v>-184152.72</v>
      </c>
      <c r="M574" s="6">
        <v>-2193.6</v>
      </c>
      <c r="N574" s="7">
        <f t="shared" si="8"/>
        <v>2193.6</v>
      </c>
      <c r="O574" s="4" t="s">
        <v>3897</v>
      </c>
      <c r="P574" s="4" t="s">
        <v>3431</v>
      </c>
      <c r="Q574" s="4" t="s">
        <v>1535</v>
      </c>
      <c r="R574" s="4" t="s">
        <v>29</v>
      </c>
      <c r="S574" s="4" t="s">
        <v>36</v>
      </c>
      <c r="T574" s="4" t="s">
        <v>3898</v>
      </c>
      <c r="U574" s="4" t="s">
        <v>2795</v>
      </c>
      <c r="V574" s="4" t="s">
        <v>29</v>
      </c>
      <c r="W574" s="4" t="s">
        <v>3899</v>
      </c>
      <c r="X574" s="4" t="s">
        <v>29</v>
      </c>
      <c r="Y574" s="4" t="s">
        <v>29</v>
      </c>
      <c r="Z574" s="5"/>
      <c r="AA574" s="4" t="s">
        <v>29</v>
      </c>
      <c r="AB574" s="4" t="s">
        <v>29</v>
      </c>
      <c r="AC574" s="4" t="s">
        <v>29</v>
      </c>
      <c r="AD574" s="6">
        <v>0</v>
      </c>
    </row>
    <row r="575" spans="1:30" x14ac:dyDescent="0.25">
      <c r="A575" s="3" t="s">
        <v>29</v>
      </c>
      <c r="B575" s="4" t="s">
        <v>1931</v>
      </c>
      <c r="C575" s="4" t="s">
        <v>1536</v>
      </c>
      <c r="D575" s="5">
        <v>44369</v>
      </c>
      <c r="E575" s="5">
        <v>44369</v>
      </c>
      <c r="F575" s="5">
        <v>44369</v>
      </c>
      <c r="G575" s="4" t="s">
        <v>1185</v>
      </c>
      <c r="H575" s="4" t="s">
        <v>32</v>
      </c>
      <c r="I575" s="6">
        <v>-2191.1999999999998</v>
      </c>
      <c r="J575" s="4" t="s">
        <v>39</v>
      </c>
      <c r="K575" s="4" t="s">
        <v>33</v>
      </c>
      <c r="L575" s="6">
        <v>-183951.24</v>
      </c>
      <c r="M575" s="6">
        <v>-2191.1999999999998</v>
      </c>
      <c r="N575" s="7">
        <f t="shared" si="8"/>
        <v>2191.1999999999998</v>
      </c>
      <c r="O575" s="4" t="s">
        <v>3900</v>
      </c>
      <c r="P575" s="4" t="s">
        <v>3901</v>
      </c>
      <c r="Q575" s="4" t="s">
        <v>3234</v>
      </c>
      <c r="R575" s="4" t="s">
        <v>29</v>
      </c>
      <c r="S575" s="4" t="s">
        <v>36</v>
      </c>
      <c r="T575" s="4" t="s">
        <v>3902</v>
      </c>
      <c r="U575" s="4" t="s">
        <v>29</v>
      </c>
      <c r="V575" s="4" t="s">
        <v>29</v>
      </c>
      <c r="W575" s="4" t="s">
        <v>29</v>
      </c>
      <c r="X575" s="4" t="s">
        <v>1933</v>
      </c>
      <c r="Y575" s="4" t="s">
        <v>29</v>
      </c>
      <c r="Z575" s="5"/>
      <c r="AA575" s="4" t="s">
        <v>29</v>
      </c>
      <c r="AB575" s="4" t="s">
        <v>29</v>
      </c>
      <c r="AC575" s="4" t="s">
        <v>29</v>
      </c>
      <c r="AD575" s="6">
        <v>0</v>
      </c>
    </row>
    <row r="576" spans="1:30" x14ac:dyDescent="0.25">
      <c r="A576" s="3" t="s">
        <v>29</v>
      </c>
      <c r="B576" s="4" t="s">
        <v>893</v>
      </c>
      <c r="C576" s="4" t="s">
        <v>3903</v>
      </c>
      <c r="D576" s="5">
        <v>44325</v>
      </c>
      <c r="E576" s="5">
        <v>44325</v>
      </c>
      <c r="F576" s="5">
        <v>44349</v>
      </c>
      <c r="G576" s="4" t="s">
        <v>31</v>
      </c>
      <c r="H576" s="4" t="s">
        <v>32</v>
      </c>
      <c r="I576" s="6">
        <v>-2185.54</v>
      </c>
      <c r="J576" s="4" t="s">
        <v>39</v>
      </c>
      <c r="K576" s="4" t="s">
        <v>33</v>
      </c>
      <c r="L576" s="6">
        <v>-183476.08</v>
      </c>
      <c r="M576" s="6">
        <v>-2185.54</v>
      </c>
      <c r="N576" s="7">
        <f t="shared" si="8"/>
        <v>2185.54</v>
      </c>
      <c r="O576" s="4" t="s">
        <v>3904</v>
      </c>
      <c r="P576" s="4" t="s">
        <v>921</v>
      </c>
      <c r="Q576" s="4" t="s">
        <v>922</v>
      </c>
      <c r="R576" s="4" t="s">
        <v>29</v>
      </c>
      <c r="S576" s="4" t="s">
        <v>36</v>
      </c>
      <c r="T576" s="4" t="s">
        <v>3905</v>
      </c>
      <c r="U576" s="4" t="s">
        <v>134</v>
      </c>
      <c r="V576" s="4" t="s">
        <v>29</v>
      </c>
      <c r="W576" s="4" t="s">
        <v>29</v>
      </c>
      <c r="X576" s="4" t="s">
        <v>29</v>
      </c>
      <c r="Y576" s="4" t="s">
        <v>3906</v>
      </c>
      <c r="Z576" s="5">
        <v>44383</v>
      </c>
      <c r="AA576" s="4" t="s">
        <v>29</v>
      </c>
      <c r="AB576" s="4" t="s">
        <v>29</v>
      </c>
      <c r="AC576" s="4" t="s">
        <v>29</v>
      </c>
      <c r="AD576" s="6">
        <v>0</v>
      </c>
    </row>
    <row r="577" spans="1:30" x14ac:dyDescent="0.25">
      <c r="A577" s="3" t="s">
        <v>29</v>
      </c>
      <c r="B577" s="4" t="s">
        <v>310</v>
      </c>
      <c r="C577" s="4" t="s">
        <v>757</v>
      </c>
      <c r="D577" s="5">
        <v>44313</v>
      </c>
      <c r="E577" s="5">
        <v>44308</v>
      </c>
      <c r="F577" s="5">
        <v>44315</v>
      </c>
      <c r="G577" s="4" t="s">
        <v>31</v>
      </c>
      <c r="H577" s="4" t="s">
        <v>33</v>
      </c>
      <c r="I577" s="6">
        <v>-185076</v>
      </c>
      <c r="J577" s="4" t="s">
        <v>40</v>
      </c>
      <c r="K577" s="4" t="s">
        <v>33</v>
      </c>
      <c r="L577" s="6">
        <v>-185076</v>
      </c>
      <c r="M577" s="6">
        <v>-2178.65</v>
      </c>
      <c r="N577" s="7">
        <f t="shared" si="8"/>
        <v>2178.65</v>
      </c>
      <c r="O577" s="4" t="s">
        <v>758</v>
      </c>
      <c r="P577" s="4" t="s">
        <v>484</v>
      </c>
      <c r="Q577" s="4" t="s">
        <v>759</v>
      </c>
      <c r="R577" s="4" t="s">
        <v>29</v>
      </c>
      <c r="S577" s="4" t="s">
        <v>36</v>
      </c>
      <c r="T577" s="4" t="s">
        <v>760</v>
      </c>
      <c r="U577" s="4" t="s">
        <v>29</v>
      </c>
      <c r="V577" s="4" t="s">
        <v>29</v>
      </c>
      <c r="W577" s="4" t="s">
        <v>29</v>
      </c>
      <c r="X577" s="4" t="s">
        <v>29</v>
      </c>
      <c r="Y577" s="4" t="s">
        <v>29</v>
      </c>
      <c r="Z577" s="5"/>
      <c r="AA577" s="4" t="s">
        <v>29</v>
      </c>
      <c r="AB577" s="4" t="s">
        <v>29</v>
      </c>
      <c r="AC577" s="4" t="s">
        <v>29</v>
      </c>
      <c r="AD577" s="6">
        <v>0</v>
      </c>
    </row>
    <row r="578" spans="1:30" x14ac:dyDescent="0.25">
      <c r="A578" s="3" t="s">
        <v>29</v>
      </c>
      <c r="B578" s="4" t="s">
        <v>100</v>
      </c>
      <c r="C578" s="4" t="s">
        <v>3907</v>
      </c>
      <c r="D578" s="5">
        <v>44341</v>
      </c>
      <c r="E578" s="5">
        <v>44341</v>
      </c>
      <c r="F578" s="5">
        <v>44342</v>
      </c>
      <c r="G578" s="4" t="s">
        <v>101</v>
      </c>
      <c r="H578" s="4" t="s">
        <v>32</v>
      </c>
      <c r="I578" s="6">
        <v>-2152.04</v>
      </c>
      <c r="J578" s="4" t="s">
        <v>39</v>
      </c>
      <c r="K578" s="4" t="s">
        <v>33</v>
      </c>
      <c r="L578" s="6">
        <v>-180663.76</v>
      </c>
      <c r="M578" s="6">
        <v>-2152.04</v>
      </c>
      <c r="N578" s="7">
        <f t="shared" ref="N578:N641" si="9">ABS(M578)</f>
        <v>2152.04</v>
      </c>
      <c r="O578" s="4" t="s">
        <v>3908</v>
      </c>
      <c r="P578" s="4" t="s">
        <v>141</v>
      </c>
      <c r="Q578" s="4" t="s">
        <v>142</v>
      </c>
      <c r="R578" s="4" t="s">
        <v>29</v>
      </c>
      <c r="S578" s="4" t="s">
        <v>36</v>
      </c>
      <c r="T578" s="4" t="s">
        <v>148</v>
      </c>
      <c r="U578" s="4" t="s">
        <v>149</v>
      </c>
      <c r="V578" s="4" t="s">
        <v>29</v>
      </c>
      <c r="W578" s="4" t="s">
        <v>205</v>
      </c>
      <c r="X578" s="4" t="s">
        <v>29</v>
      </c>
      <c r="Y578" s="4" t="s">
        <v>2732</v>
      </c>
      <c r="Z578" s="5">
        <v>44388</v>
      </c>
      <c r="AA578" s="4" t="s">
        <v>29</v>
      </c>
      <c r="AB578" s="4" t="s">
        <v>29</v>
      </c>
      <c r="AC578" s="4" t="s">
        <v>29</v>
      </c>
      <c r="AD578" s="6">
        <v>0</v>
      </c>
    </row>
    <row r="579" spans="1:30" x14ac:dyDescent="0.25">
      <c r="A579" s="3" t="s">
        <v>29</v>
      </c>
      <c r="B579" s="4" t="s">
        <v>1931</v>
      </c>
      <c r="C579" s="4" t="s">
        <v>3909</v>
      </c>
      <c r="D579" s="5">
        <v>44375</v>
      </c>
      <c r="E579" s="5">
        <v>44375</v>
      </c>
      <c r="F579" s="5">
        <v>44376</v>
      </c>
      <c r="G579" s="4" t="s">
        <v>315</v>
      </c>
      <c r="H579" s="4" t="s">
        <v>32</v>
      </c>
      <c r="I579" s="6">
        <v>-2143.66</v>
      </c>
      <c r="J579" s="4" t="s">
        <v>39</v>
      </c>
      <c r="K579" s="4" t="s">
        <v>33</v>
      </c>
      <c r="L579" s="6">
        <v>-179960.26</v>
      </c>
      <c r="M579" s="6">
        <v>-2143.66</v>
      </c>
      <c r="N579" s="7">
        <f t="shared" si="9"/>
        <v>2143.66</v>
      </c>
      <c r="O579" s="4" t="s">
        <v>3910</v>
      </c>
      <c r="P579" s="4" t="s">
        <v>2596</v>
      </c>
      <c r="Q579" s="4" t="s">
        <v>1993</v>
      </c>
      <c r="R579" s="4" t="s">
        <v>29</v>
      </c>
      <c r="S579" s="4" t="s">
        <v>36</v>
      </c>
      <c r="T579" s="4" t="s">
        <v>3911</v>
      </c>
      <c r="U579" s="4" t="s">
        <v>29</v>
      </c>
      <c r="V579" s="4" t="s">
        <v>29</v>
      </c>
      <c r="W579" s="4" t="s">
        <v>29</v>
      </c>
      <c r="X579" s="4" t="s">
        <v>1933</v>
      </c>
      <c r="Y579" s="4" t="s">
        <v>29</v>
      </c>
      <c r="Z579" s="5"/>
      <c r="AA579" s="4" t="s">
        <v>29</v>
      </c>
      <c r="AB579" s="4" t="s">
        <v>29</v>
      </c>
      <c r="AC579" s="4" t="s">
        <v>29</v>
      </c>
      <c r="AD579" s="6">
        <v>0</v>
      </c>
    </row>
    <row r="580" spans="1:30" x14ac:dyDescent="0.25">
      <c r="A580" s="3" t="s">
        <v>29</v>
      </c>
      <c r="B580" s="4" t="s">
        <v>1173</v>
      </c>
      <c r="C580" s="4" t="s">
        <v>3912</v>
      </c>
      <c r="D580" s="5">
        <v>44373</v>
      </c>
      <c r="E580" s="5">
        <v>44373</v>
      </c>
      <c r="F580" s="5">
        <v>44374</v>
      </c>
      <c r="G580" s="4" t="s">
        <v>101</v>
      </c>
      <c r="H580" s="4" t="s">
        <v>32</v>
      </c>
      <c r="I580" s="6">
        <v>-2139.08</v>
      </c>
      <c r="J580" s="4" t="s">
        <v>39</v>
      </c>
      <c r="K580" s="4" t="s">
        <v>33</v>
      </c>
      <c r="L580" s="6">
        <v>-179575.77</v>
      </c>
      <c r="M580" s="6">
        <v>-2139.08</v>
      </c>
      <c r="N580" s="7">
        <f t="shared" si="9"/>
        <v>2139.08</v>
      </c>
      <c r="O580" s="4" t="s">
        <v>3913</v>
      </c>
      <c r="P580" s="4" t="s">
        <v>1175</v>
      </c>
      <c r="Q580" s="4" t="s">
        <v>1176</v>
      </c>
      <c r="R580" s="4" t="s">
        <v>29</v>
      </c>
      <c r="S580" s="4" t="s">
        <v>36</v>
      </c>
      <c r="T580" s="4" t="s">
        <v>3358</v>
      </c>
      <c r="U580" s="4" t="s">
        <v>3914</v>
      </c>
      <c r="V580" s="4" t="s">
        <v>29</v>
      </c>
      <c r="W580" s="4" t="s">
        <v>3915</v>
      </c>
      <c r="X580" s="4" t="s">
        <v>29</v>
      </c>
      <c r="Y580" s="4" t="s">
        <v>29</v>
      </c>
      <c r="Z580" s="5"/>
      <c r="AA580" s="4" t="s">
        <v>29</v>
      </c>
      <c r="AB580" s="4" t="s">
        <v>29</v>
      </c>
      <c r="AC580" s="4" t="s">
        <v>29</v>
      </c>
      <c r="AD580" s="6">
        <v>0</v>
      </c>
    </row>
    <row r="581" spans="1:30" x14ac:dyDescent="0.25">
      <c r="A581" s="3" t="s">
        <v>29</v>
      </c>
      <c r="B581" s="4" t="s">
        <v>1067</v>
      </c>
      <c r="C581" s="4" t="s">
        <v>3916</v>
      </c>
      <c r="D581" s="5">
        <v>44372</v>
      </c>
      <c r="E581" s="5">
        <v>44347</v>
      </c>
      <c r="F581" s="5">
        <v>44382</v>
      </c>
      <c r="G581" s="4" t="s">
        <v>31</v>
      </c>
      <c r="H581" s="4" t="s">
        <v>33</v>
      </c>
      <c r="I581" s="6">
        <v>-180242</v>
      </c>
      <c r="J581" s="4" t="s">
        <v>40</v>
      </c>
      <c r="K581" s="4" t="s">
        <v>33</v>
      </c>
      <c r="L581" s="6">
        <v>-180242</v>
      </c>
      <c r="M581" s="6">
        <v>-2121.75</v>
      </c>
      <c r="N581" s="7">
        <f t="shared" si="9"/>
        <v>2121.75</v>
      </c>
      <c r="O581" s="4" t="s">
        <v>3917</v>
      </c>
      <c r="P581" s="4" t="s">
        <v>1068</v>
      </c>
      <c r="Q581" s="4" t="s">
        <v>3918</v>
      </c>
      <c r="R581" s="4" t="s">
        <v>29</v>
      </c>
      <c r="S581" s="4" t="s">
        <v>36</v>
      </c>
      <c r="T581" s="4" t="s">
        <v>3919</v>
      </c>
      <c r="U581" s="4" t="s">
        <v>29</v>
      </c>
      <c r="V581" s="4" t="s">
        <v>29</v>
      </c>
      <c r="W581" s="4" t="s">
        <v>29</v>
      </c>
      <c r="X581" s="4" t="s">
        <v>29</v>
      </c>
      <c r="Y581" s="4" t="s">
        <v>2657</v>
      </c>
      <c r="Z581" s="5">
        <v>44391</v>
      </c>
      <c r="AA581" s="4" t="s">
        <v>29</v>
      </c>
      <c r="AB581" s="4" t="s">
        <v>29</v>
      </c>
      <c r="AC581" s="4" t="s">
        <v>29</v>
      </c>
      <c r="AD581" s="6">
        <v>0</v>
      </c>
    </row>
    <row r="582" spans="1:30" x14ac:dyDescent="0.25">
      <c r="A582" s="3" t="s">
        <v>29</v>
      </c>
      <c r="B582" s="4" t="s">
        <v>2667</v>
      </c>
      <c r="C582" s="4" t="s">
        <v>3920</v>
      </c>
      <c r="D582" s="5">
        <v>44368</v>
      </c>
      <c r="E582" s="5">
        <v>44368</v>
      </c>
      <c r="F582" s="5">
        <v>44368</v>
      </c>
      <c r="G582" s="4" t="s">
        <v>2669</v>
      </c>
      <c r="H582" s="4" t="s">
        <v>33</v>
      </c>
      <c r="I582" s="6">
        <v>-178813.5</v>
      </c>
      <c r="J582" s="4" t="s">
        <v>40</v>
      </c>
      <c r="K582" s="4" t="s">
        <v>33</v>
      </c>
      <c r="L582" s="6">
        <v>-178813.5</v>
      </c>
      <c r="M582" s="6">
        <v>-2104.9299999999998</v>
      </c>
      <c r="N582" s="7">
        <f t="shared" si="9"/>
        <v>2104.9299999999998</v>
      </c>
      <c r="O582" s="4" t="s">
        <v>3921</v>
      </c>
      <c r="P582" s="4" t="s">
        <v>3922</v>
      </c>
      <c r="Q582" s="4" t="s">
        <v>3923</v>
      </c>
      <c r="R582" s="4" t="s">
        <v>29</v>
      </c>
      <c r="S582" s="4" t="s">
        <v>36</v>
      </c>
      <c r="T582" s="4" t="s">
        <v>3924</v>
      </c>
      <c r="U582" s="4" t="s">
        <v>29</v>
      </c>
      <c r="V582" s="4" t="s">
        <v>29</v>
      </c>
      <c r="W582" s="4" t="s">
        <v>29</v>
      </c>
      <c r="X582" s="4" t="s">
        <v>1889</v>
      </c>
      <c r="Y582" s="4" t="s">
        <v>29</v>
      </c>
      <c r="Z582" s="5"/>
      <c r="AA582" s="4" t="s">
        <v>29</v>
      </c>
      <c r="AB582" s="4" t="s">
        <v>29</v>
      </c>
      <c r="AC582" s="4" t="s">
        <v>29</v>
      </c>
      <c r="AD582" s="6">
        <v>0</v>
      </c>
    </row>
    <row r="583" spans="1:30" x14ac:dyDescent="0.25">
      <c r="A583" s="3" t="s">
        <v>29</v>
      </c>
      <c r="B583" s="4" t="s">
        <v>1067</v>
      </c>
      <c r="C583" s="4" t="s">
        <v>3925</v>
      </c>
      <c r="D583" s="5">
        <v>44367</v>
      </c>
      <c r="E583" s="5">
        <v>44355</v>
      </c>
      <c r="F583" s="5">
        <v>44371</v>
      </c>
      <c r="G583" s="4" t="s">
        <v>31</v>
      </c>
      <c r="H583" s="4" t="s">
        <v>33</v>
      </c>
      <c r="I583" s="6">
        <v>-177554.5</v>
      </c>
      <c r="J583" s="4" t="s">
        <v>40</v>
      </c>
      <c r="K583" s="4" t="s">
        <v>33</v>
      </c>
      <c r="L583" s="6">
        <v>-177554.5</v>
      </c>
      <c r="M583" s="6">
        <v>-2090.11</v>
      </c>
      <c r="N583" s="7">
        <f t="shared" si="9"/>
        <v>2090.11</v>
      </c>
      <c r="O583" s="4" t="s">
        <v>3926</v>
      </c>
      <c r="P583" s="4" t="s">
        <v>1078</v>
      </c>
      <c r="Q583" s="4" t="s">
        <v>3927</v>
      </c>
      <c r="R583" s="4" t="s">
        <v>29</v>
      </c>
      <c r="S583" s="4" t="s">
        <v>36</v>
      </c>
      <c r="T583" s="4" t="s">
        <v>3928</v>
      </c>
      <c r="U583" s="4" t="s">
        <v>29</v>
      </c>
      <c r="V583" s="4" t="s">
        <v>29</v>
      </c>
      <c r="W583" s="4" t="s">
        <v>29</v>
      </c>
      <c r="X583" s="4" t="s">
        <v>29</v>
      </c>
      <c r="Y583" s="4" t="s">
        <v>3929</v>
      </c>
      <c r="Z583" s="5">
        <v>44380</v>
      </c>
      <c r="AA583" s="4" t="s">
        <v>29</v>
      </c>
      <c r="AB583" s="4" t="s">
        <v>29</v>
      </c>
      <c r="AC583" s="4" t="s">
        <v>29</v>
      </c>
      <c r="AD583" s="6">
        <v>0</v>
      </c>
    </row>
    <row r="584" spans="1:30" x14ac:dyDescent="0.25">
      <c r="A584" s="3" t="s">
        <v>29</v>
      </c>
      <c r="B584" s="4" t="s">
        <v>1173</v>
      </c>
      <c r="C584" s="4" t="s">
        <v>3930</v>
      </c>
      <c r="D584" s="5">
        <v>44361</v>
      </c>
      <c r="E584" s="5">
        <v>44361</v>
      </c>
      <c r="F584" s="5">
        <v>44362</v>
      </c>
      <c r="G584" s="4" t="s">
        <v>101</v>
      </c>
      <c r="H584" s="4" t="s">
        <v>32</v>
      </c>
      <c r="I584" s="6">
        <v>-2088</v>
      </c>
      <c r="J584" s="4" t="s">
        <v>39</v>
      </c>
      <c r="K584" s="4" t="s">
        <v>33</v>
      </c>
      <c r="L584" s="6">
        <v>-175287.6</v>
      </c>
      <c r="M584" s="6">
        <v>-2088</v>
      </c>
      <c r="N584" s="7">
        <f t="shared" si="9"/>
        <v>2088</v>
      </c>
      <c r="O584" s="4" t="s">
        <v>3931</v>
      </c>
      <c r="P584" s="4" t="s">
        <v>1177</v>
      </c>
      <c r="Q584" s="4" t="s">
        <v>1496</v>
      </c>
      <c r="R584" s="4" t="s">
        <v>29</v>
      </c>
      <c r="S584" s="4" t="s">
        <v>36</v>
      </c>
      <c r="T584" s="4" t="s">
        <v>3932</v>
      </c>
      <c r="U584" s="4" t="s">
        <v>3320</v>
      </c>
      <c r="V584" s="4" t="s">
        <v>29</v>
      </c>
      <c r="W584" s="4" t="s">
        <v>3933</v>
      </c>
      <c r="X584" s="4" t="s">
        <v>29</v>
      </c>
      <c r="Y584" s="4" t="s">
        <v>29</v>
      </c>
      <c r="Z584" s="5"/>
      <c r="AA584" s="4" t="s">
        <v>29</v>
      </c>
      <c r="AB584" s="4" t="s">
        <v>29</v>
      </c>
      <c r="AC584" s="4" t="s">
        <v>29</v>
      </c>
      <c r="AD584" s="6">
        <v>0</v>
      </c>
    </row>
    <row r="585" spans="1:30" x14ac:dyDescent="0.25">
      <c r="A585" s="3" t="s">
        <v>29</v>
      </c>
      <c r="B585" s="4" t="s">
        <v>100</v>
      </c>
      <c r="C585" s="4" t="s">
        <v>3934</v>
      </c>
      <c r="D585" s="5">
        <v>44374</v>
      </c>
      <c r="E585" s="5">
        <v>44374</v>
      </c>
      <c r="F585" s="5">
        <v>44376</v>
      </c>
      <c r="G585" s="4" t="s">
        <v>101</v>
      </c>
      <c r="H585" s="4" t="s">
        <v>32</v>
      </c>
      <c r="I585" s="6">
        <v>-2083.5</v>
      </c>
      <c r="J585" s="4" t="s">
        <v>39</v>
      </c>
      <c r="K585" s="4" t="s">
        <v>33</v>
      </c>
      <c r="L585" s="6">
        <v>-174909.83</v>
      </c>
      <c r="M585" s="6">
        <v>-2083.5</v>
      </c>
      <c r="N585" s="7">
        <f t="shared" si="9"/>
        <v>2083.5</v>
      </c>
      <c r="O585" s="4" t="s">
        <v>3935</v>
      </c>
      <c r="P585" s="4" t="s">
        <v>130</v>
      </c>
      <c r="Q585" s="4" t="s">
        <v>131</v>
      </c>
      <c r="R585" s="4" t="s">
        <v>29</v>
      </c>
      <c r="S585" s="4" t="s">
        <v>36</v>
      </c>
      <c r="T585" s="4" t="s">
        <v>3224</v>
      </c>
      <c r="U585" s="4" t="s">
        <v>3225</v>
      </c>
      <c r="V585" s="4" t="s">
        <v>29</v>
      </c>
      <c r="W585" s="4" t="s">
        <v>3226</v>
      </c>
      <c r="X585" s="4" t="s">
        <v>29</v>
      </c>
      <c r="Y585" s="4" t="s">
        <v>3227</v>
      </c>
      <c r="Z585" s="5">
        <v>44395</v>
      </c>
      <c r="AA585" s="4" t="s">
        <v>29</v>
      </c>
      <c r="AB585" s="4" t="s">
        <v>29</v>
      </c>
      <c r="AC585" s="4" t="s">
        <v>29</v>
      </c>
      <c r="AD585" s="6">
        <v>0</v>
      </c>
    </row>
    <row r="586" spans="1:30" x14ac:dyDescent="0.25">
      <c r="A586" s="3" t="s">
        <v>29</v>
      </c>
      <c r="B586" s="4" t="s">
        <v>100</v>
      </c>
      <c r="C586" s="4" t="s">
        <v>3936</v>
      </c>
      <c r="D586" s="5">
        <v>44377</v>
      </c>
      <c r="E586" s="5">
        <v>44377</v>
      </c>
      <c r="F586" s="5">
        <v>44379</v>
      </c>
      <c r="G586" s="4" t="s">
        <v>101</v>
      </c>
      <c r="H586" s="4" t="s">
        <v>32</v>
      </c>
      <c r="I586" s="6">
        <v>-2083.5</v>
      </c>
      <c r="J586" s="4" t="s">
        <v>39</v>
      </c>
      <c r="K586" s="4" t="s">
        <v>33</v>
      </c>
      <c r="L586" s="6">
        <v>-174909.83</v>
      </c>
      <c r="M586" s="6">
        <v>-2083.5</v>
      </c>
      <c r="N586" s="7">
        <f t="shared" si="9"/>
        <v>2083.5</v>
      </c>
      <c r="O586" s="4" t="s">
        <v>3937</v>
      </c>
      <c r="P586" s="4" t="s">
        <v>130</v>
      </c>
      <c r="Q586" s="4" t="s">
        <v>131</v>
      </c>
      <c r="R586" s="4" t="s">
        <v>29</v>
      </c>
      <c r="S586" s="4" t="s">
        <v>36</v>
      </c>
      <c r="T586" s="4" t="s">
        <v>3938</v>
      </c>
      <c r="U586" s="4" t="s">
        <v>3225</v>
      </c>
      <c r="V586" s="4" t="s">
        <v>29</v>
      </c>
      <c r="W586" s="4" t="s">
        <v>3226</v>
      </c>
      <c r="X586" s="4" t="s">
        <v>29</v>
      </c>
      <c r="Y586" s="4" t="s">
        <v>3227</v>
      </c>
      <c r="Z586" s="5">
        <v>44395</v>
      </c>
      <c r="AA586" s="4" t="s">
        <v>29</v>
      </c>
      <c r="AB586" s="4" t="s">
        <v>29</v>
      </c>
      <c r="AC586" s="4" t="s">
        <v>29</v>
      </c>
      <c r="AD586" s="6">
        <v>0</v>
      </c>
    </row>
    <row r="587" spans="1:30" x14ac:dyDescent="0.25">
      <c r="A587" s="3" t="s">
        <v>29</v>
      </c>
      <c r="B587" s="4" t="s">
        <v>3733</v>
      </c>
      <c r="C587" s="4" t="s">
        <v>3939</v>
      </c>
      <c r="D587" s="5">
        <v>44326</v>
      </c>
      <c r="E587" s="5">
        <v>44326</v>
      </c>
      <c r="F587" s="5">
        <v>44326</v>
      </c>
      <c r="G587" s="4" t="s">
        <v>2669</v>
      </c>
      <c r="H587" s="4" t="s">
        <v>32</v>
      </c>
      <c r="I587" s="6">
        <v>-2080</v>
      </c>
      <c r="J587" s="4" t="s">
        <v>39</v>
      </c>
      <c r="K587" s="4" t="s">
        <v>33</v>
      </c>
      <c r="L587" s="6">
        <v>-174616</v>
      </c>
      <c r="M587" s="6">
        <v>-2080</v>
      </c>
      <c r="N587" s="7">
        <f t="shared" si="9"/>
        <v>2080</v>
      </c>
      <c r="O587" s="4" t="s">
        <v>3940</v>
      </c>
      <c r="P587" s="4" t="s">
        <v>3941</v>
      </c>
      <c r="Q587" s="4" t="s">
        <v>3851</v>
      </c>
      <c r="R587" s="4" t="s">
        <v>29</v>
      </c>
      <c r="S587" s="4" t="s">
        <v>36</v>
      </c>
      <c r="T587" s="4" t="s">
        <v>3737</v>
      </c>
      <c r="U587" s="4" t="s">
        <v>29</v>
      </c>
      <c r="V587" s="4" t="s">
        <v>29</v>
      </c>
      <c r="W587" s="4" t="s">
        <v>29</v>
      </c>
      <c r="X587" s="4" t="s">
        <v>1889</v>
      </c>
      <c r="Y587" s="4" t="s">
        <v>29</v>
      </c>
      <c r="Z587" s="5"/>
      <c r="AA587" s="4" t="s">
        <v>29</v>
      </c>
      <c r="AB587" s="4" t="s">
        <v>29</v>
      </c>
      <c r="AC587" s="4" t="s">
        <v>29</v>
      </c>
      <c r="AD587" s="6">
        <v>0</v>
      </c>
    </row>
    <row r="588" spans="1:30" x14ac:dyDescent="0.25">
      <c r="A588" s="3" t="s">
        <v>29</v>
      </c>
      <c r="B588" s="4" t="s">
        <v>1931</v>
      </c>
      <c r="C588" s="4" t="s">
        <v>3942</v>
      </c>
      <c r="D588" s="5">
        <v>44349</v>
      </c>
      <c r="E588" s="5">
        <v>44349</v>
      </c>
      <c r="F588" s="5">
        <v>44359</v>
      </c>
      <c r="G588" s="4" t="s">
        <v>315</v>
      </c>
      <c r="H588" s="4" t="s">
        <v>32</v>
      </c>
      <c r="I588" s="6">
        <v>-2077</v>
      </c>
      <c r="J588" s="4" t="s">
        <v>39</v>
      </c>
      <c r="K588" s="4" t="s">
        <v>33</v>
      </c>
      <c r="L588" s="6">
        <v>-174364.15</v>
      </c>
      <c r="M588" s="6">
        <v>-2077</v>
      </c>
      <c r="N588" s="7">
        <f t="shared" si="9"/>
        <v>2077</v>
      </c>
      <c r="O588" s="4" t="s">
        <v>3943</v>
      </c>
      <c r="P588" s="4" t="s">
        <v>3944</v>
      </c>
      <c r="Q588" s="4" t="s">
        <v>2255</v>
      </c>
      <c r="R588" s="4" t="s">
        <v>29</v>
      </c>
      <c r="S588" s="4" t="s">
        <v>36</v>
      </c>
      <c r="T588" s="4" t="s">
        <v>3945</v>
      </c>
      <c r="U588" s="4" t="s">
        <v>29</v>
      </c>
      <c r="V588" s="4" t="s">
        <v>29</v>
      </c>
      <c r="W588" s="4" t="s">
        <v>29</v>
      </c>
      <c r="X588" s="4" t="s">
        <v>1933</v>
      </c>
      <c r="Y588" s="4" t="s">
        <v>29</v>
      </c>
      <c r="Z588" s="5"/>
      <c r="AA588" s="4" t="s">
        <v>29</v>
      </c>
      <c r="AB588" s="4" t="s">
        <v>29</v>
      </c>
      <c r="AC588" s="4" t="s">
        <v>29</v>
      </c>
      <c r="AD588" s="6">
        <v>0</v>
      </c>
    </row>
    <row r="589" spans="1:30" x14ac:dyDescent="0.25">
      <c r="A589" s="3" t="s">
        <v>29</v>
      </c>
      <c r="B589" s="4" t="s">
        <v>1067</v>
      </c>
      <c r="C589" s="4" t="s">
        <v>3946</v>
      </c>
      <c r="D589" s="5">
        <v>44377</v>
      </c>
      <c r="E589" s="5">
        <v>44313</v>
      </c>
      <c r="F589" s="5">
        <v>44391</v>
      </c>
      <c r="G589" s="4" t="s">
        <v>31</v>
      </c>
      <c r="H589" s="4" t="s">
        <v>33</v>
      </c>
      <c r="I589" s="6">
        <v>-176364</v>
      </c>
      <c r="J589" s="4" t="s">
        <v>40</v>
      </c>
      <c r="K589" s="4" t="s">
        <v>33</v>
      </c>
      <c r="L589" s="6">
        <v>-176364</v>
      </c>
      <c r="M589" s="6">
        <v>-2076.09</v>
      </c>
      <c r="N589" s="7">
        <f t="shared" si="9"/>
        <v>2076.09</v>
      </c>
      <c r="O589" s="4" t="s">
        <v>3947</v>
      </c>
      <c r="P589" s="4" t="s">
        <v>3948</v>
      </c>
      <c r="Q589" s="4" t="s">
        <v>3949</v>
      </c>
      <c r="R589" s="4" t="s">
        <v>29</v>
      </c>
      <c r="S589" s="4" t="s">
        <v>36</v>
      </c>
      <c r="T589" s="4" t="s">
        <v>3950</v>
      </c>
      <c r="U589" s="4" t="s">
        <v>29</v>
      </c>
      <c r="V589" s="4" t="s">
        <v>29</v>
      </c>
      <c r="W589" s="4" t="s">
        <v>29</v>
      </c>
      <c r="X589" s="4" t="s">
        <v>29</v>
      </c>
      <c r="Y589" s="4" t="s">
        <v>29</v>
      </c>
      <c r="Z589" s="5"/>
      <c r="AA589" s="4" t="s">
        <v>29</v>
      </c>
      <c r="AB589" s="4" t="s">
        <v>29</v>
      </c>
      <c r="AC589" s="4" t="s">
        <v>29</v>
      </c>
      <c r="AD589" s="6">
        <v>0</v>
      </c>
    </row>
    <row r="590" spans="1:30" x14ac:dyDescent="0.25">
      <c r="A590" s="3" t="s">
        <v>29</v>
      </c>
      <c r="B590" s="4" t="s">
        <v>1931</v>
      </c>
      <c r="C590" s="4" t="s">
        <v>3951</v>
      </c>
      <c r="D590" s="5">
        <v>44339</v>
      </c>
      <c r="E590" s="5">
        <v>44339</v>
      </c>
      <c r="F590" s="5">
        <v>44342</v>
      </c>
      <c r="G590" s="4" t="s">
        <v>315</v>
      </c>
      <c r="H590" s="4" t="s">
        <v>32</v>
      </c>
      <c r="I590" s="6">
        <v>-2070.25</v>
      </c>
      <c r="J590" s="4" t="s">
        <v>39</v>
      </c>
      <c r="K590" s="4" t="s">
        <v>33</v>
      </c>
      <c r="L590" s="6">
        <v>-173797.49</v>
      </c>
      <c r="M590" s="6">
        <v>-2070.25</v>
      </c>
      <c r="N590" s="7">
        <f t="shared" si="9"/>
        <v>2070.25</v>
      </c>
      <c r="O590" s="4" t="s">
        <v>3952</v>
      </c>
      <c r="P590" s="4" t="s">
        <v>3952</v>
      </c>
      <c r="Q590" s="4" t="s">
        <v>2481</v>
      </c>
      <c r="R590" s="4" t="s">
        <v>29</v>
      </c>
      <c r="S590" s="4" t="s">
        <v>36</v>
      </c>
      <c r="T590" s="4" t="s">
        <v>3953</v>
      </c>
      <c r="U590" s="4" t="s">
        <v>29</v>
      </c>
      <c r="V590" s="4" t="s">
        <v>29</v>
      </c>
      <c r="W590" s="4" t="s">
        <v>29</v>
      </c>
      <c r="X590" s="4" t="s">
        <v>1933</v>
      </c>
      <c r="Y590" s="4" t="s">
        <v>29</v>
      </c>
      <c r="Z590" s="5"/>
      <c r="AA590" s="4" t="s">
        <v>29</v>
      </c>
      <c r="AB590" s="4" t="s">
        <v>29</v>
      </c>
      <c r="AC590" s="4" t="s">
        <v>29</v>
      </c>
      <c r="AD590" s="6">
        <v>0</v>
      </c>
    </row>
    <row r="591" spans="1:30" x14ac:dyDescent="0.25">
      <c r="A591" s="3" t="s">
        <v>29</v>
      </c>
      <c r="B591" s="4" t="s">
        <v>1931</v>
      </c>
      <c r="C591" s="4" t="s">
        <v>3954</v>
      </c>
      <c r="D591" s="5">
        <v>44362</v>
      </c>
      <c r="E591" s="5">
        <v>44362</v>
      </c>
      <c r="F591" s="5">
        <v>44368</v>
      </c>
      <c r="G591" s="4" t="s">
        <v>315</v>
      </c>
      <c r="H591" s="4" t="s">
        <v>32</v>
      </c>
      <c r="I591" s="6">
        <v>-2066.6999999999998</v>
      </c>
      <c r="J591" s="4" t="s">
        <v>39</v>
      </c>
      <c r="K591" s="4" t="s">
        <v>33</v>
      </c>
      <c r="L591" s="6">
        <v>-173499.47</v>
      </c>
      <c r="M591" s="6">
        <v>-2066.6999999999998</v>
      </c>
      <c r="N591" s="7">
        <f t="shared" si="9"/>
        <v>2066.6999999999998</v>
      </c>
      <c r="O591" s="4" t="s">
        <v>3955</v>
      </c>
      <c r="P591" s="4" t="s">
        <v>2538</v>
      </c>
      <c r="Q591" s="4" t="s">
        <v>2481</v>
      </c>
      <c r="R591" s="4" t="s">
        <v>29</v>
      </c>
      <c r="S591" s="4" t="s">
        <v>36</v>
      </c>
      <c r="T591" s="4" t="s">
        <v>3956</v>
      </c>
      <c r="U591" s="4" t="s">
        <v>29</v>
      </c>
      <c r="V591" s="4" t="s">
        <v>29</v>
      </c>
      <c r="W591" s="4" t="s">
        <v>29</v>
      </c>
      <c r="X591" s="4" t="s">
        <v>1933</v>
      </c>
      <c r="Y591" s="4" t="s">
        <v>29</v>
      </c>
      <c r="Z591" s="5"/>
      <c r="AA591" s="4" t="s">
        <v>29</v>
      </c>
      <c r="AB591" s="4" t="s">
        <v>29</v>
      </c>
      <c r="AC591" s="4" t="s">
        <v>29</v>
      </c>
      <c r="AD591" s="6">
        <v>0</v>
      </c>
    </row>
    <row r="592" spans="1:30" x14ac:dyDescent="0.25">
      <c r="A592" s="3" t="s">
        <v>29</v>
      </c>
      <c r="B592" s="4" t="s">
        <v>1173</v>
      </c>
      <c r="C592" s="4" t="s">
        <v>1609</v>
      </c>
      <c r="D592" s="5">
        <v>44287</v>
      </c>
      <c r="E592" s="5">
        <v>44287</v>
      </c>
      <c r="F592" s="5">
        <v>44292</v>
      </c>
      <c r="G592" s="4" t="s">
        <v>101</v>
      </c>
      <c r="H592" s="4" t="s">
        <v>32</v>
      </c>
      <c r="I592" s="6">
        <v>-2064.25</v>
      </c>
      <c r="J592" s="4" t="s">
        <v>39</v>
      </c>
      <c r="K592" s="4" t="s">
        <v>33</v>
      </c>
      <c r="L592" s="6">
        <v>-173293.79</v>
      </c>
      <c r="M592" s="6">
        <v>-2064.25</v>
      </c>
      <c r="N592" s="7">
        <f t="shared" si="9"/>
        <v>2064.25</v>
      </c>
      <c r="O592" s="4" t="s">
        <v>1610</v>
      </c>
      <c r="P592" s="4" t="s">
        <v>1175</v>
      </c>
      <c r="Q592" s="4" t="s">
        <v>1176</v>
      </c>
      <c r="R592" s="4" t="s">
        <v>29</v>
      </c>
      <c r="S592" s="4" t="s">
        <v>36</v>
      </c>
      <c r="T592" s="4" t="s">
        <v>1611</v>
      </c>
      <c r="U592" s="4" t="s">
        <v>159</v>
      </c>
      <c r="V592" s="4" t="s">
        <v>29</v>
      </c>
      <c r="W592" s="4" t="s">
        <v>1612</v>
      </c>
      <c r="X592" s="4" t="s">
        <v>29</v>
      </c>
      <c r="Y592" s="4" t="s">
        <v>29</v>
      </c>
      <c r="Z592" s="5"/>
      <c r="AA592" s="4" t="s">
        <v>29</v>
      </c>
      <c r="AB592" s="4" t="s">
        <v>29</v>
      </c>
      <c r="AC592" s="4" t="s">
        <v>29</v>
      </c>
      <c r="AD592" s="6">
        <v>0</v>
      </c>
    </row>
    <row r="593" spans="1:30" x14ac:dyDescent="0.25">
      <c r="A593" s="3" t="s">
        <v>29</v>
      </c>
      <c r="B593" s="4" t="s">
        <v>893</v>
      </c>
      <c r="C593" s="4" t="s">
        <v>3957</v>
      </c>
      <c r="D593" s="5">
        <v>44359</v>
      </c>
      <c r="E593" s="5">
        <v>44359</v>
      </c>
      <c r="F593" s="5">
        <v>44366</v>
      </c>
      <c r="G593" s="4" t="s">
        <v>31</v>
      </c>
      <c r="H593" s="4" t="s">
        <v>32</v>
      </c>
      <c r="I593" s="6">
        <v>-2046.39</v>
      </c>
      <c r="J593" s="4" t="s">
        <v>39</v>
      </c>
      <c r="K593" s="4" t="s">
        <v>33</v>
      </c>
      <c r="L593" s="6">
        <v>-171794.44</v>
      </c>
      <c r="M593" s="6">
        <v>-2046.39</v>
      </c>
      <c r="N593" s="7">
        <f t="shared" si="9"/>
        <v>2046.39</v>
      </c>
      <c r="O593" s="4" t="s">
        <v>3958</v>
      </c>
      <c r="P593" s="4" t="s">
        <v>921</v>
      </c>
      <c r="Q593" s="4" t="s">
        <v>922</v>
      </c>
      <c r="R593" s="4" t="s">
        <v>29</v>
      </c>
      <c r="S593" s="4" t="s">
        <v>36</v>
      </c>
      <c r="T593" s="4" t="s">
        <v>3959</v>
      </c>
      <c r="U593" s="4" t="s">
        <v>1686</v>
      </c>
      <c r="V593" s="4" t="s">
        <v>29</v>
      </c>
      <c r="W593" s="4" t="s">
        <v>29</v>
      </c>
      <c r="X593" s="4" t="s">
        <v>29</v>
      </c>
      <c r="Y593" s="4" t="s">
        <v>29</v>
      </c>
      <c r="Z593" s="5"/>
      <c r="AA593" s="4" t="s">
        <v>29</v>
      </c>
      <c r="AB593" s="4" t="s">
        <v>29</v>
      </c>
      <c r="AC593" s="4" t="s">
        <v>29</v>
      </c>
      <c r="AD593" s="6">
        <v>0</v>
      </c>
    </row>
    <row r="594" spans="1:30" x14ac:dyDescent="0.25">
      <c r="A594" s="3" t="s">
        <v>29</v>
      </c>
      <c r="B594" s="4" t="s">
        <v>310</v>
      </c>
      <c r="C594" s="4" t="s">
        <v>3960</v>
      </c>
      <c r="D594" s="5">
        <v>44347</v>
      </c>
      <c r="E594" s="5">
        <v>44346</v>
      </c>
      <c r="F594" s="5">
        <v>44350</v>
      </c>
      <c r="G594" s="4" t="s">
        <v>31</v>
      </c>
      <c r="H594" s="4" t="s">
        <v>33</v>
      </c>
      <c r="I594" s="6">
        <v>-173837</v>
      </c>
      <c r="J594" s="4" t="s">
        <v>40</v>
      </c>
      <c r="K594" s="4" t="s">
        <v>33</v>
      </c>
      <c r="L594" s="6">
        <v>-173837</v>
      </c>
      <c r="M594" s="6">
        <v>-2046.35</v>
      </c>
      <c r="N594" s="7">
        <f t="shared" si="9"/>
        <v>2046.35</v>
      </c>
      <c r="O594" s="4" t="s">
        <v>3961</v>
      </c>
      <c r="P594" s="4" t="s">
        <v>3875</v>
      </c>
      <c r="Q594" s="4" t="s">
        <v>3962</v>
      </c>
      <c r="R594" s="4" t="s">
        <v>29</v>
      </c>
      <c r="S594" s="4" t="s">
        <v>36</v>
      </c>
      <c r="T594" s="4" t="s">
        <v>3963</v>
      </c>
      <c r="U594" s="4" t="s">
        <v>29</v>
      </c>
      <c r="V594" s="4" t="s">
        <v>29</v>
      </c>
      <c r="W594" s="4" t="s">
        <v>29</v>
      </c>
      <c r="X594" s="4" t="s">
        <v>29</v>
      </c>
      <c r="Y594" s="4" t="s">
        <v>29</v>
      </c>
      <c r="Z594" s="5"/>
      <c r="AA594" s="4" t="s">
        <v>29</v>
      </c>
      <c r="AB594" s="4" t="s">
        <v>29</v>
      </c>
      <c r="AC594" s="4" t="s">
        <v>29</v>
      </c>
      <c r="AD594" s="6">
        <v>0</v>
      </c>
    </row>
    <row r="595" spans="1:30" x14ac:dyDescent="0.25">
      <c r="A595" s="3" t="s">
        <v>29</v>
      </c>
      <c r="B595" s="4" t="s">
        <v>893</v>
      </c>
      <c r="C595" s="4" t="s">
        <v>3964</v>
      </c>
      <c r="D595" s="5">
        <v>44345</v>
      </c>
      <c r="E595" s="5">
        <v>44345</v>
      </c>
      <c r="F595" s="5">
        <v>44350</v>
      </c>
      <c r="G595" s="4" t="s">
        <v>31</v>
      </c>
      <c r="H595" s="4" t="s">
        <v>32</v>
      </c>
      <c r="I595" s="6">
        <v>-2038.33</v>
      </c>
      <c r="J595" s="4" t="s">
        <v>39</v>
      </c>
      <c r="K595" s="4" t="s">
        <v>33</v>
      </c>
      <c r="L595" s="6">
        <v>-171117.81</v>
      </c>
      <c r="M595" s="6">
        <v>-2038.33</v>
      </c>
      <c r="N595" s="7">
        <f t="shared" si="9"/>
        <v>2038.33</v>
      </c>
      <c r="O595" s="4" t="s">
        <v>3965</v>
      </c>
      <c r="P595" s="4" t="s">
        <v>921</v>
      </c>
      <c r="Q595" s="4" t="s">
        <v>922</v>
      </c>
      <c r="R595" s="4" t="s">
        <v>29</v>
      </c>
      <c r="S595" s="4" t="s">
        <v>36</v>
      </c>
      <c r="T595" s="4" t="s">
        <v>3966</v>
      </c>
      <c r="U595" s="4" t="s">
        <v>161</v>
      </c>
      <c r="V595" s="4" t="s">
        <v>29</v>
      </c>
      <c r="W595" s="4" t="s">
        <v>29</v>
      </c>
      <c r="X595" s="4" t="s">
        <v>29</v>
      </c>
      <c r="Y595" s="4" t="s">
        <v>3967</v>
      </c>
      <c r="Z595" s="5">
        <v>44383</v>
      </c>
      <c r="AA595" s="4" t="s">
        <v>29</v>
      </c>
      <c r="AB595" s="4" t="s">
        <v>29</v>
      </c>
      <c r="AC595" s="4" t="s">
        <v>29</v>
      </c>
      <c r="AD595" s="6">
        <v>0</v>
      </c>
    </row>
    <row r="596" spans="1:30" x14ac:dyDescent="0.25">
      <c r="A596" s="3" t="s">
        <v>29</v>
      </c>
      <c r="B596" s="4" t="s">
        <v>1173</v>
      </c>
      <c r="C596" s="4" t="s">
        <v>3968</v>
      </c>
      <c r="D596" s="5">
        <v>44321</v>
      </c>
      <c r="E596" s="5">
        <v>44321</v>
      </c>
      <c r="F596" s="5">
        <v>44326</v>
      </c>
      <c r="G596" s="4" t="s">
        <v>101</v>
      </c>
      <c r="H596" s="4" t="s">
        <v>32</v>
      </c>
      <c r="I596" s="6">
        <v>-2037.64</v>
      </c>
      <c r="J596" s="4" t="s">
        <v>39</v>
      </c>
      <c r="K596" s="4" t="s">
        <v>33</v>
      </c>
      <c r="L596" s="6">
        <v>-171059.88</v>
      </c>
      <c r="M596" s="6">
        <v>-2037.64</v>
      </c>
      <c r="N596" s="7">
        <f t="shared" si="9"/>
        <v>2037.64</v>
      </c>
      <c r="O596" s="4" t="s">
        <v>3969</v>
      </c>
      <c r="P596" s="4" t="s">
        <v>1257</v>
      </c>
      <c r="Q596" s="4" t="s">
        <v>1447</v>
      </c>
      <c r="R596" s="4" t="s">
        <v>29</v>
      </c>
      <c r="S596" s="4" t="s">
        <v>36</v>
      </c>
      <c r="T596" s="4" t="s">
        <v>3970</v>
      </c>
      <c r="U596" s="4" t="s">
        <v>1829</v>
      </c>
      <c r="V596" s="4" t="s">
        <v>29</v>
      </c>
      <c r="W596" s="4" t="s">
        <v>3971</v>
      </c>
      <c r="X596" s="4" t="s">
        <v>29</v>
      </c>
      <c r="Y596" s="4" t="s">
        <v>29</v>
      </c>
      <c r="Z596" s="5"/>
      <c r="AA596" s="4" t="s">
        <v>29</v>
      </c>
      <c r="AB596" s="4" t="s">
        <v>29</v>
      </c>
      <c r="AC596" s="4" t="s">
        <v>29</v>
      </c>
      <c r="AD596" s="6">
        <v>0</v>
      </c>
    </row>
    <row r="597" spans="1:30" x14ac:dyDescent="0.25">
      <c r="A597" s="3" t="s">
        <v>29</v>
      </c>
      <c r="B597" s="4" t="s">
        <v>1931</v>
      </c>
      <c r="C597" s="4" t="s">
        <v>3972</v>
      </c>
      <c r="D597" s="5">
        <v>44370</v>
      </c>
      <c r="E597" s="5">
        <v>44370</v>
      </c>
      <c r="F597" s="5">
        <v>44371</v>
      </c>
      <c r="G597" s="4" t="s">
        <v>1185</v>
      </c>
      <c r="H597" s="4" t="s">
        <v>32</v>
      </c>
      <c r="I597" s="6">
        <v>-2037.51</v>
      </c>
      <c r="J597" s="4" t="s">
        <v>39</v>
      </c>
      <c r="K597" s="4" t="s">
        <v>33</v>
      </c>
      <c r="L597" s="6">
        <v>-171048.95999999999</v>
      </c>
      <c r="M597" s="6">
        <v>-2037.51</v>
      </c>
      <c r="N597" s="7">
        <f t="shared" si="9"/>
        <v>2037.51</v>
      </c>
      <c r="O597" s="4" t="s">
        <v>3973</v>
      </c>
      <c r="P597" s="4" t="s">
        <v>3111</v>
      </c>
      <c r="Q597" s="4" t="s">
        <v>1984</v>
      </c>
      <c r="R597" s="4" t="s">
        <v>29</v>
      </c>
      <c r="S597" s="4" t="s">
        <v>36</v>
      </c>
      <c r="T597" s="4" t="s">
        <v>3974</v>
      </c>
      <c r="U597" s="4" t="s">
        <v>29</v>
      </c>
      <c r="V597" s="4" t="s">
        <v>29</v>
      </c>
      <c r="W597" s="4" t="s">
        <v>29</v>
      </c>
      <c r="X597" s="4" t="s">
        <v>1933</v>
      </c>
      <c r="Y597" s="4" t="s">
        <v>29</v>
      </c>
      <c r="Z597" s="5"/>
      <c r="AA597" s="4" t="s">
        <v>29</v>
      </c>
      <c r="AB597" s="4" t="s">
        <v>29</v>
      </c>
      <c r="AC597" s="4" t="s">
        <v>29</v>
      </c>
      <c r="AD597" s="6">
        <v>0</v>
      </c>
    </row>
    <row r="598" spans="1:30" x14ac:dyDescent="0.25">
      <c r="A598" s="3" t="s">
        <v>29</v>
      </c>
      <c r="B598" s="4" t="s">
        <v>1067</v>
      </c>
      <c r="C598" s="4" t="s">
        <v>3975</v>
      </c>
      <c r="D598" s="5">
        <v>44377</v>
      </c>
      <c r="E598" s="5">
        <v>44347</v>
      </c>
      <c r="F598" s="5">
        <v>44381</v>
      </c>
      <c r="G598" s="4" t="s">
        <v>31</v>
      </c>
      <c r="H598" s="4" t="s">
        <v>33</v>
      </c>
      <c r="I598" s="6">
        <v>-172524</v>
      </c>
      <c r="J598" s="4" t="s">
        <v>40</v>
      </c>
      <c r="K598" s="4" t="s">
        <v>33</v>
      </c>
      <c r="L598" s="6">
        <v>-172524</v>
      </c>
      <c r="M598" s="6">
        <v>-2030.89</v>
      </c>
      <c r="N598" s="7">
        <f t="shared" si="9"/>
        <v>2030.89</v>
      </c>
      <c r="O598" s="4" t="s">
        <v>3976</v>
      </c>
      <c r="P598" s="4" t="s">
        <v>3977</v>
      </c>
      <c r="Q598" s="4" t="s">
        <v>3978</v>
      </c>
      <c r="R598" s="4" t="s">
        <v>29</v>
      </c>
      <c r="S598" s="4" t="s">
        <v>36</v>
      </c>
      <c r="T598" s="4" t="s">
        <v>3979</v>
      </c>
      <c r="U598" s="4" t="s">
        <v>29</v>
      </c>
      <c r="V598" s="4" t="s">
        <v>29</v>
      </c>
      <c r="W598" s="4" t="s">
        <v>29</v>
      </c>
      <c r="X598" s="4" t="s">
        <v>29</v>
      </c>
      <c r="Y598" s="4" t="s">
        <v>3980</v>
      </c>
      <c r="Z598" s="5">
        <v>44391</v>
      </c>
      <c r="AA598" s="4" t="s">
        <v>29</v>
      </c>
      <c r="AB598" s="4" t="s">
        <v>29</v>
      </c>
      <c r="AC598" s="4" t="s">
        <v>29</v>
      </c>
      <c r="AD598" s="6">
        <v>0</v>
      </c>
    </row>
    <row r="599" spans="1:30" x14ac:dyDescent="0.25">
      <c r="A599" s="3" t="s">
        <v>29</v>
      </c>
      <c r="B599" s="4" t="s">
        <v>2667</v>
      </c>
      <c r="C599" s="4" t="s">
        <v>3981</v>
      </c>
      <c r="D599" s="5">
        <v>44369</v>
      </c>
      <c r="E599" s="5">
        <v>44369</v>
      </c>
      <c r="F599" s="5">
        <v>44369</v>
      </c>
      <c r="G599" s="4" t="s">
        <v>2669</v>
      </c>
      <c r="H599" s="4" t="s">
        <v>33</v>
      </c>
      <c r="I599" s="6">
        <v>-172500</v>
      </c>
      <c r="J599" s="4" t="s">
        <v>40</v>
      </c>
      <c r="K599" s="4" t="s">
        <v>33</v>
      </c>
      <c r="L599" s="6">
        <v>-172500</v>
      </c>
      <c r="M599" s="6">
        <v>-2030.61</v>
      </c>
      <c r="N599" s="7">
        <f t="shared" si="9"/>
        <v>2030.61</v>
      </c>
      <c r="O599" s="4" t="s">
        <v>3982</v>
      </c>
      <c r="P599" s="4" t="s">
        <v>3983</v>
      </c>
      <c r="Q599" s="4" t="s">
        <v>3984</v>
      </c>
      <c r="R599" s="4" t="s">
        <v>29</v>
      </c>
      <c r="S599" s="4" t="s">
        <v>36</v>
      </c>
      <c r="T599" s="4" t="s">
        <v>3985</v>
      </c>
      <c r="U599" s="4" t="s">
        <v>29</v>
      </c>
      <c r="V599" s="4" t="s">
        <v>29</v>
      </c>
      <c r="W599" s="4" t="s">
        <v>29</v>
      </c>
      <c r="X599" s="4" t="s">
        <v>1889</v>
      </c>
      <c r="Y599" s="4" t="s">
        <v>29</v>
      </c>
      <c r="Z599" s="5"/>
      <c r="AA599" s="4" t="s">
        <v>29</v>
      </c>
      <c r="AB599" s="4" t="s">
        <v>29</v>
      </c>
      <c r="AC599" s="4" t="s">
        <v>29</v>
      </c>
      <c r="AD599" s="6">
        <v>0</v>
      </c>
    </row>
    <row r="600" spans="1:30" x14ac:dyDescent="0.25">
      <c r="A600" s="3" t="s">
        <v>29</v>
      </c>
      <c r="B600" s="4" t="s">
        <v>1173</v>
      </c>
      <c r="C600" s="4" t="s">
        <v>1732</v>
      </c>
      <c r="D600" s="5">
        <v>44306</v>
      </c>
      <c r="E600" s="5">
        <v>44306</v>
      </c>
      <c r="F600" s="5">
        <v>44307</v>
      </c>
      <c r="G600" s="4" t="s">
        <v>101</v>
      </c>
      <c r="H600" s="4" t="s">
        <v>32</v>
      </c>
      <c r="I600" s="6">
        <v>-2028.43</v>
      </c>
      <c r="J600" s="4" t="s">
        <v>39</v>
      </c>
      <c r="K600" s="4" t="s">
        <v>33</v>
      </c>
      <c r="L600" s="6">
        <v>-170286.7</v>
      </c>
      <c r="M600" s="6">
        <v>-2028.43</v>
      </c>
      <c r="N600" s="7">
        <f t="shared" si="9"/>
        <v>2028.43</v>
      </c>
      <c r="O600" s="4" t="s">
        <v>1733</v>
      </c>
      <c r="P600" s="4" t="s">
        <v>1526</v>
      </c>
      <c r="Q600" s="4" t="s">
        <v>1527</v>
      </c>
      <c r="R600" s="4" t="s">
        <v>29</v>
      </c>
      <c r="S600" s="4" t="s">
        <v>36</v>
      </c>
      <c r="T600" s="4" t="s">
        <v>1641</v>
      </c>
      <c r="U600" s="4" t="s">
        <v>159</v>
      </c>
      <c r="V600" s="4" t="s">
        <v>29</v>
      </c>
      <c r="W600" s="4" t="s">
        <v>1665</v>
      </c>
      <c r="X600" s="4" t="s">
        <v>29</v>
      </c>
      <c r="Y600" s="4" t="s">
        <v>29</v>
      </c>
      <c r="Z600" s="5"/>
      <c r="AA600" s="4" t="s">
        <v>29</v>
      </c>
      <c r="AB600" s="4" t="s">
        <v>29</v>
      </c>
      <c r="AC600" s="4" t="s">
        <v>29</v>
      </c>
      <c r="AD600" s="6">
        <v>0</v>
      </c>
    </row>
    <row r="601" spans="1:30" x14ac:dyDescent="0.25">
      <c r="A601" s="3" t="s">
        <v>29</v>
      </c>
      <c r="B601" s="4" t="s">
        <v>100</v>
      </c>
      <c r="C601" s="4" t="s">
        <v>3986</v>
      </c>
      <c r="D601" s="5">
        <v>44373</v>
      </c>
      <c r="E601" s="5">
        <v>44373</v>
      </c>
      <c r="F601" s="5">
        <v>44374</v>
      </c>
      <c r="G601" s="4" t="s">
        <v>101</v>
      </c>
      <c r="H601" s="4" t="s">
        <v>32</v>
      </c>
      <c r="I601" s="6">
        <v>-2026.53</v>
      </c>
      <c r="J601" s="4" t="s">
        <v>39</v>
      </c>
      <c r="K601" s="4" t="s">
        <v>33</v>
      </c>
      <c r="L601" s="6">
        <v>-170127.19</v>
      </c>
      <c r="M601" s="6">
        <v>-2026.53</v>
      </c>
      <c r="N601" s="7">
        <f t="shared" si="9"/>
        <v>2026.53</v>
      </c>
      <c r="O601" s="4" t="s">
        <v>3987</v>
      </c>
      <c r="P601" s="4" t="s">
        <v>141</v>
      </c>
      <c r="Q601" s="4" t="s">
        <v>142</v>
      </c>
      <c r="R601" s="4" t="s">
        <v>29</v>
      </c>
      <c r="S601" s="4" t="s">
        <v>36</v>
      </c>
      <c r="T601" s="4" t="s">
        <v>148</v>
      </c>
      <c r="U601" s="4" t="s">
        <v>2846</v>
      </c>
      <c r="V601" s="4" t="s">
        <v>29</v>
      </c>
      <c r="W601" s="4" t="s">
        <v>3553</v>
      </c>
      <c r="X601" s="4" t="s">
        <v>29</v>
      </c>
      <c r="Y601" s="4" t="s">
        <v>29</v>
      </c>
      <c r="Z601" s="5"/>
      <c r="AA601" s="4" t="s">
        <v>29</v>
      </c>
      <c r="AB601" s="4" t="s">
        <v>29</v>
      </c>
      <c r="AC601" s="4" t="s">
        <v>29</v>
      </c>
      <c r="AD601" s="6">
        <v>0</v>
      </c>
    </row>
    <row r="602" spans="1:30" x14ac:dyDescent="0.25">
      <c r="A602" s="3" t="s">
        <v>29</v>
      </c>
      <c r="B602" s="4" t="s">
        <v>1931</v>
      </c>
      <c r="C602" s="4" t="s">
        <v>144</v>
      </c>
      <c r="D602" s="5">
        <v>44327</v>
      </c>
      <c r="E602" s="5">
        <v>44327</v>
      </c>
      <c r="F602" s="5">
        <v>44327</v>
      </c>
      <c r="G602" s="4" t="s">
        <v>1185</v>
      </c>
      <c r="H602" s="4" t="s">
        <v>32</v>
      </c>
      <c r="I602" s="6">
        <v>-2018.41</v>
      </c>
      <c r="J602" s="4" t="s">
        <v>39</v>
      </c>
      <c r="K602" s="4" t="s">
        <v>33</v>
      </c>
      <c r="L602" s="6">
        <v>-169445.52</v>
      </c>
      <c r="M602" s="6">
        <v>-2018.41</v>
      </c>
      <c r="N602" s="7">
        <f t="shared" si="9"/>
        <v>2018.41</v>
      </c>
      <c r="O602" s="4" t="s">
        <v>3988</v>
      </c>
      <c r="P602" s="4" t="s">
        <v>3988</v>
      </c>
      <c r="Q602" s="4" t="s">
        <v>3989</v>
      </c>
      <c r="R602" s="4" t="s">
        <v>29</v>
      </c>
      <c r="S602" s="4" t="s">
        <v>36</v>
      </c>
      <c r="T602" s="4" t="s">
        <v>143</v>
      </c>
      <c r="U602" s="4" t="s">
        <v>159</v>
      </c>
      <c r="V602" s="4" t="s">
        <v>29</v>
      </c>
      <c r="W602" s="4" t="s">
        <v>213</v>
      </c>
      <c r="X602" s="4" t="s">
        <v>1933</v>
      </c>
      <c r="Y602" s="4" t="s">
        <v>3990</v>
      </c>
      <c r="Z602" s="5">
        <v>44389</v>
      </c>
      <c r="AA602" s="4" t="s">
        <v>29</v>
      </c>
      <c r="AB602" s="4" t="s">
        <v>29</v>
      </c>
      <c r="AC602" s="4" t="s">
        <v>29</v>
      </c>
      <c r="AD602" s="6">
        <v>0</v>
      </c>
    </row>
    <row r="603" spans="1:30" x14ac:dyDescent="0.25">
      <c r="A603" s="3" t="s">
        <v>29</v>
      </c>
      <c r="B603" s="4" t="s">
        <v>1173</v>
      </c>
      <c r="C603" s="4" t="s">
        <v>3991</v>
      </c>
      <c r="D603" s="5">
        <v>44374</v>
      </c>
      <c r="E603" s="5">
        <v>44374</v>
      </c>
      <c r="F603" s="5">
        <v>44376</v>
      </c>
      <c r="G603" s="4" t="s">
        <v>101</v>
      </c>
      <c r="H603" s="4" t="s">
        <v>32</v>
      </c>
      <c r="I603" s="6">
        <v>-1995.25</v>
      </c>
      <c r="J603" s="4" t="s">
        <v>39</v>
      </c>
      <c r="K603" s="4" t="s">
        <v>33</v>
      </c>
      <c r="L603" s="6">
        <v>-167501.24</v>
      </c>
      <c r="M603" s="6">
        <v>-1995.25</v>
      </c>
      <c r="N603" s="7">
        <f t="shared" si="9"/>
        <v>1995.25</v>
      </c>
      <c r="O603" s="4" t="s">
        <v>3992</v>
      </c>
      <c r="P603" s="4" t="s">
        <v>1175</v>
      </c>
      <c r="Q603" s="4" t="s">
        <v>1176</v>
      </c>
      <c r="R603" s="4" t="s">
        <v>29</v>
      </c>
      <c r="S603" s="4" t="s">
        <v>36</v>
      </c>
      <c r="T603" s="4" t="s">
        <v>3358</v>
      </c>
      <c r="U603" s="4" t="s">
        <v>208</v>
      </c>
      <c r="V603" s="4" t="s">
        <v>29</v>
      </c>
      <c r="W603" s="4" t="s">
        <v>3993</v>
      </c>
      <c r="X603" s="4" t="s">
        <v>29</v>
      </c>
      <c r="Y603" s="4" t="s">
        <v>29</v>
      </c>
      <c r="Z603" s="5"/>
      <c r="AA603" s="4" t="s">
        <v>29</v>
      </c>
      <c r="AB603" s="4" t="s">
        <v>29</v>
      </c>
      <c r="AC603" s="4" t="s">
        <v>29</v>
      </c>
      <c r="AD603" s="6">
        <v>0</v>
      </c>
    </row>
    <row r="604" spans="1:30" x14ac:dyDescent="0.25">
      <c r="A604" s="3" t="s">
        <v>29</v>
      </c>
      <c r="B604" s="4" t="s">
        <v>1173</v>
      </c>
      <c r="C604" s="4" t="s">
        <v>3994</v>
      </c>
      <c r="D604" s="5">
        <v>44349</v>
      </c>
      <c r="E604" s="5">
        <v>44349</v>
      </c>
      <c r="F604" s="5">
        <v>44353</v>
      </c>
      <c r="G604" s="4" t="s">
        <v>101</v>
      </c>
      <c r="H604" s="4" t="s">
        <v>32</v>
      </c>
      <c r="I604" s="6">
        <v>-1991.63</v>
      </c>
      <c r="J604" s="4" t="s">
        <v>39</v>
      </c>
      <c r="K604" s="4" t="s">
        <v>33</v>
      </c>
      <c r="L604" s="6">
        <v>-167197.34</v>
      </c>
      <c r="M604" s="6">
        <v>-1991.63</v>
      </c>
      <c r="N604" s="7">
        <f t="shared" si="9"/>
        <v>1991.63</v>
      </c>
      <c r="O604" s="4" t="s">
        <v>3995</v>
      </c>
      <c r="P604" s="4" t="s">
        <v>2910</v>
      </c>
      <c r="Q604" s="4" t="s">
        <v>1529</v>
      </c>
      <c r="R604" s="4" t="s">
        <v>29</v>
      </c>
      <c r="S604" s="4" t="s">
        <v>36</v>
      </c>
      <c r="T604" s="4" t="s">
        <v>3806</v>
      </c>
      <c r="U604" s="4" t="s">
        <v>174</v>
      </c>
      <c r="V604" s="4" t="s">
        <v>29</v>
      </c>
      <c r="W604" s="4" t="s">
        <v>3996</v>
      </c>
      <c r="X604" s="4" t="s">
        <v>29</v>
      </c>
      <c r="Y604" s="4" t="s">
        <v>29</v>
      </c>
      <c r="Z604" s="5"/>
      <c r="AA604" s="4" t="s">
        <v>29</v>
      </c>
      <c r="AB604" s="4" t="s">
        <v>29</v>
      </c>
      <c r="AC604" s="4" t="s">
        <v>29</v>
      </c>
      <c r="AD604" s="6">
        <v>0</v>
      </c>
    </row>
    <row r="605" spans="1:30" x14ac:dyDescent="0.25">
      <c r="A605" s="3" t="s">
        <v>29</v>
      </c>
      <c r="B605" s="4" t="s">
        <v>30</v>
      </c>
      <c r="C605" s="4" t="s">
        <v>79</v>
      </c>
      <c r="D605" s="5">
        <v>44315</v>
      </c>
      <c r="E605" s="5">
        <v>44308</v>
      </c>
      <c r="F605" s="5">
        <v>44322</v>
      </c>
      <c r="G605" s="4" t="s">
        <v>31</v>
      </c>
      <c r="H605" s="4" t="s">
        <v>33</v>
      </c>
      <c r="I605" s="6">
        <v>-168780</v>
      </c>
      <c r="J605" s="4" t="s">
        <v>40</v>
      </c>
      <c r="K605" s="4" t="s">
        <v>33</v>
      </c>
      <c r="L605" s="6">
        <v>-168780</v>
      </c>
      <c r="M605" s="6">
        <v>-1986.81</v>
      </c>
      <c r="N605" s="7">
        <f t="shared" si="9"/>
        <v>1986.81</v>
      </c>
      <c r="O605" s="4" t="s">
        <v>80</v>
      </c>
      <c r="P605" s="4" t="s">
        <v>45</v>
      </c>
      <c r="Q605" s="4" t="s">
        <v>81</v>
      </c>
      <c r="R605" s="4" t="s">
        <v>29</v>
      </c>
      <c r="S605" s="4" t="s">
        <v>36</v>
      </c>
      <c r="T605" s="4" t="s">
        <v>82</v>
      </c>
      <c r="U605" s="4" t="s">
        <v>29</v>
      </c>
      <c r="V605" s="4" t="s">
        <v>29</v>
      </c>
      <c r="W605" s="4" t="s">
        <v>29</v>
      </c>
      <c r="X605" s="4" t="s">
        <v>29</v>
      </c>
      <c r="Y605" s="4" t="s">
        <v>29</v>
      </c>
      <c r="Z605" s="5"/>
      <c r="AA605" s="4" t="s">
        <v>29</v>
      </c>
      <c r="AB605" s="4" t="s">
        <v>29</v>
      </c>
      <c r="AC605" s="4" t="s">
        <v>29</v>
      </c>
      <c r="AD605" s="6">
        <v>0</v>
      </c>
    </row>
    <row r="606" spans="1:30" x14ac:dyDescent="0.25">
      <c r="A606" s="3" t="s">
        <v>29</v>
      </c>
      <c r="B606" s="4" t="s">
        <v>30</v>
      </c>
      <c r="C606" s="4" t="s">
        <v>3997</v>
      </c>
      <c r="D606" s="5">
        <v>44347</v>
      </c>
      <c r="E606" s="5">
        <v>44345</v>
      </c>
      <c r="F606" s="5">
        <v>44350</v>
      </c>
      <c r="G606" s="4" t="s">
        <v>31</v>
      </c>
      <c r="H606" s="4" t="s">
        <v>33</v>
      </c>
      <c r="I606" s="6">
        <v>-168780</v>
      </c>
      <c r="J606" s="4" t="s">
        <v>40</v>
      </c>
      <c r="K606" s="4" t="s">
        <v>33</v>
      </c>
      <c r="L606" s="6">
        <v>-168780</v>
      </c>
      <c r="M606" s="6">
        <v>-1986.81</v>
      </c>
      <c r="N606" s="7">
        <f t="shared" si="9"/>
        <v>1986.81</v>
      </c>
      <c r="O606" s="4" t="s">
        <v>3998</v>
      </c>
      <c r="P606" s="4" t="s">
        <v>45</v>
      </c>
      <c r="Q606" s="4" t="s">
        <v>3999</v>
      </c>
      <c r="R606" s="4" t="s">
        <v>29</v>
      </c>
      <c r="S606" s="4" t="s">
        <v>36</v>
      </c>
      <c r="T606" s="4" t="s">
        <v>4000</v>
      </c>
      <c r="U606" s="4" t="s">
        <v>48</v>
      </c>
      <c r="V606" s="4" t="s">
        <v>29</v>
      </c>
      <c r="W606" s="4" t="s">
        <v>29</v>
      </c>
      <c r="X606" s="4" t="s">
        <v>29</v>
      </c>
      <c r="Y606" s="4" t="s">
        <v>29</v>
      </c>
      <c r="Z606" s="5"/>
      <c r="AA606" s="4" t="s">
        <v>29</v>
      </c>
      <c r="AB606" s="4" t="s">
        <v>29</v>
      </c>
      <c r="AC606" s="4" t="s">
        <v>29</v>
      </c>
      <c r="AD606" s="6">
        <v>0</v>
      </c>
    </row>
    <row r="607" spans="1:30" x14ac:dyDescent="0.25">
      <c r="A607" s="3" t="s">
        <v>29</v>
      </c>
      <c r="B607" s="4" t="s">
        <v>2667</v>
      </c>
      <c r="C607" s="4" t="s">
        <v>4001</v>
      </c>
      <c r="D607" s="5">
        <v>44367</v>
      </c>
      <c r="E607" s="5">
        <v>44367</v>
      </c>
      <c r="F607" s="5">
        <v>44373</v>
      </c>
      <c r="G607" s="4" t="s">
        <v>2669</v>
      </c>
      <c r="H607" s="4" t="s">
        <v>33</v>
      </c>
      <c r="I607" s="6">
        <v>-168063</v>
      </c>
      <c r="J607" s="4" t="s">
        <v>40</v>
      </c>
      <c r="K607" s="4" t="s">
        <v>33</v>
      </c>
      <c r="L607" s="6">
        <v>-168063</v>
      </c>
      <c r="M607" s="6">
        <v>-1978.38</v>
      </c>
      <c r="N607" s="7">
        <f t="shared" si="9"/>
        <v>1978.38</v>
      </c>
      <c r="O607" s="4" t="s">
        <v>4002</v>
      </c>
      <c r="P607" s="4" t="s">
        <v>4003</v>
      </c>
      <c r="Q607" s="4" t="s">
        <v>4004</v>
      </c>
      <c r="R607" s="4" t="s">
        <v>29</v>
      </c>
      <c r="S607" s="4" t="s">
        <v>36</v>
      </c>
      <c r="T607" s="4" t="s">
        <v>4005</v>
      </c>
      <c r="U607" s="4" t="s">
        <v>29</v>
      </c>
      <c r="V607" s="4" t="s">
        <v>29</v>
      </c>
      <c r="W607" s="4" t="s">
        <v>29</v>
      </c>
      <c r="X607" s="4" t="s">
        <v>1889</v>
      </c>
      <c r="Y607" s="4" t="s">
        <v>29</v>
      </c>
      <c r="Z607" s="5"/>
      <c r="AA607" s="4" t="s">
        <v>29</v>
      </c>
      <c r="AB607" s="4" t="s">
        <v>29</v>
      </c>
      <c r="AC607" s="4" t="s">
        <v>29</v>
      </c>
      <c r="AD607" s="6">
        <v>0</v>
      </c>
    </row>
    <row r="608" spans="1:30" x14ac:dyDescent="0.25">
      <c r="A608" s="3" t="s">
        <v>29</v>
      </c>
      <c r="B608" s="4" t="s">
        <v>1173</v>
      </c>
      <c r="C608" s="4" t="s">
        <v>4006</v>
      </c>
      <c r="D608" s="5">
        <v>44370</v>
      </c>
      <c r="E608" s="5">
        <v>44370</v>
      </c>
      <c r="F608" s="5">
        <v>44371</v>
      </c>
      <c r="G608" s="4" t="s">
        <v>101</v>
      </c>
      <c r="H608" s="4" t="s">
        <v>32</v>
      </c>
      <c r="I608" s="6">
        <v>-1966.56</v>
      </c>
      <c r="J608" s="4" t="s">
        <v>39</v>
      </c>
      <c r="K608" s="4" t="s">
        <v>33</v>
      </c>
      <c r="L608" s="6">
        <v>-165092.71</v>
      </c>
      <c r="M608" s="6">
        <v>-1966.56</v>
      </c>
      <c r="N608" s="7">
        <f t="shared" si="9"/>
        <v>1966.56</v>
      </c>
      <c r="O608" s="4" t="s">
        <v>4007</v>
      </c>
      <c r="P608" s="4" t="s">
        <v>1526</v>
      </c>
      <c r="Q608" s="4" t="s">
        <v>1527</v>
      </c>
      <c r="R608" s="4" t="s">
        <v>29</v>
      </c>
      <c r="S608" s="4" t="s">
        <v>36</v>
      </c>
      <c r="T608" s="4" t="s">
        <v>3462</v>
      </c>
      <c r="U608" s="4" t="s">
        <v>3320</v>
      </c>
      <c r="V608" s="4" t="s">
        <v>29</v>
      </c>
      <c r="W608" s="4" t="s">
        <v>4008</v>
      </c>
      <c r="X608" s="4" t="s">
        <v>29</v>
      </c>
      <c r="Y608" s="4" t="s">
        <v>29</v>
      </c>
      <c r="Z608" s="5"/>
      <c r="AA608" s="4" t="s">
        <v>29</v>
      </c>
      <c r="AB608" s="4" t="s">
        <v>29</v>
      </c>
      <c r="AC608" s="4" t="s">
        <v>29</v>
      </c>
      <c r="AD608" s="6">
        <v>0</v>
      </c>
    </row>
    <row r="609" spans="1:30" x14ac:dyDescent="0.25">
      <c r="A609" s="3" t="s">
        <v>29</v>
      </c>
      <c r="B609" s="4" t="s">
        <v>1173</v>
      </c>
      <c r="C609" s="4" t="s">
        <v>1561</v>
      </c>
      <c r="D609" s="5">
        <v>44280</v>
      </c>
      <c r="E609" s="5">
        <v>44280</v>
      </c>
      <c r="F609" s="5">
        <v>44282</v>
      </c>
      <c r="G609" s="4" t="s">
        <v>101</v>
      </c>
      <c r="H609" s="4" t="s">
        <v>32</v>
      </c>
      <c r="I609" s="6">
        <v>-1963.5</v>
      </c>
      <c r="J609" s="4" t="s">
        <v>39</v>
      </c>
      <c r="K609" s="4" t="s">
        <v>33</v>
      </c>
      <c r="L609" s="6">
        <v>-164835.82999999999</v>
      </c>
      <c r="M609" s="6">
        <v>-1963.5</v>
      </c>
      <c r="N609" s="7">
        <f t="shared" si="9"/>
        <v>1963.5</v>
      </c>
      <c r="O609" s="4" t="s">
        <v>1562</v>
      </c>
      <c r="P609" s="4" t="s">
        <v>1175</v>
      </c>
      <c r="Q609" s="4" t="s">
        <v>1176</v>
      </c>
      <c r="R609" s="4" t="s">
        <v>29</v>
      </c>
      <c r="S609" s="4" t="s">
        <v>36</v>
      </c>
      <c r="T609" s="4" t="s">
        <v>1559</v>
      </c>
      <c r="U609" s="4" t="s">
        <v>149</v>
      </c>
      <c r="V609" s="4" t="s">
        <v>29</v>
      </c>
      <c r="W609" s="4" t="s">
        <v>1563</v>
      </c>
      <c r="X609" s="4" t="s">
        <v>29</v>
      </c>
      <c r="Y609" s="4" t="s">
        <v>29</v>
      </c>
      <c r="Z609" s="5"/>
      <c r="AA609" s="4" t="s">
        <v>29</v>
      </c>
      <c r="AB609" s="4" t="s">
        <v>29</v>
      </c>
      <c r="AC609" s="4" t="s">
        <v>29</v>
      </c>
      <c r="AD609" s="6">
        <v>0</v>
      </c>
    </row>
    <row r="610" spans="1:30" x14ac:dyDescent="0.25">
      <c r="A610" s="3" t="s">
        <v>29</v>
      </c>
      <c r="B610" s="4" t="s">
        <v>214</v>
      </c>
      <c r="C610" s="4" t="s">
        <v>274</v>
      </c>
      <c r="D610" s="5">
        <v>44311</v>
      </c>
      <c r="E610" s="5">
        <v>44296</v>
      </c>
      <c r="F610" s="5">
        <v>44312</v>
      </c>
      <c r="G610" s="4" t="s">
        <v>31</v>
      </c>
      <c r="H610" s="4" t="s">
        <v>33</v>
      </c>
      <c r="I610" s="6">
        <v>-166064</v>
      </c>
      <c r="J610" s="4" t="s">
        <v>40</v>
      </c>
      <c r="K610" s="4" t="s">
        <v>33</v>
      </c>
      <c r="L610" s="6">
        <v>-166064</v>
      </c>
      <c r="M610" s="6">
        <v>-1954.84</v>
      </c>
      <c r="N610" s="7">
        <f t="shared" si="9"/>
        <v>1954.84</v>
      </c>
      <c r="O610" s="4" t="s">
        <v>275</v>
      </c>
      <c r="P610" s="4" t="s">
        <v>225</v>
      </c>
      <c r="Q610" s="4" t="s">
        <v>276</v>
      </c>
      <c r="R610" s="4" t="s">
        <v>29</v>
      </c>
      <c r="S610" s="4" t="s">
        <v>36</v>
      </c>
      <c r="T610" s="4" t="s">
        <v>277</v>
      </c>
      <c r="U610" s="4" t="s">
        <v>29</v>
      </c>
      <c r="V610" s="4" t="s">
        <v>29</v>
      </c>
      <c r="W610" s="4" t="s">
        <v>29</v>
      </c>
      <c r="X610" s="4" t="s">
        <v>29</v>
      </c>
      <c r="Y610" s="4" t="s">
        <v>29</v>
      </c>
      <c r="Z610" s="5"/>
      <c r="AA610" s="4" t="s">
        <v>29</v>
      </c>
      <c r="AB610" s="4" t="s">
        <v>29</v>
      </c>
      <c r="AC610" s="4" t="s">
        <v>29</v>
      </c>
      <c r="AD610" s="6">
        <v>0</v>
      </c>
    </row>
    <row r="611" spans="1:30" x14ac:dyDescent="0.25">
      <c r="A611" s="3" t="s">
        <v>29</v>
      </c>
      <c r="B611" s="4" t="s">
        <v>100</v>
      </c>
      <c r="C611" s="4" t="s">
        <v>4009</v>
      </c>
      <c r="D611" s="5">
        <v>44361</v>
      </c>
      <c r="E611" s="5">
        <v>44361</v>
      </c>
      <c r="F611" s="5">
        <v>44362</v>
      </c>
      <c r="G611" s="4" t="s">
        <v>101</v>
      </c>
      <c r="H611" s="4" t="s">
        <v>32</v>
      </c>
      <c r="I611" s="6">
        <v>-1954.53</v>
      </c>
      <c r="J611" s="4" t="s">
        <v>39</v>
      </c>
      <c r="K611" s="4" t="s">
        <v>33</v>
      </c>
      <c r="L611" s="6">
        <v>-164082.79</v>
      </c>
      <c r="M611" s="6">
        <v>-1954.53</v>
      </c>
      <c r="N611" s="7">
        <f t="shared" si="9"/>
        <v>1954.53</v>
      </c>
      <c r="O611" s="4" t="s">
        <v>4010</v>
      </c>
      <c r="P611" s="4" t="s">
        <v>141</v>
      </c>
      <c r="Q611" s="4" t="s">
        <v>142</v>
      </c>
      <c r="R611" s="4" t="s">
        <v>29</v>
      </c>
      <c r="S611" s="4" t="s">
        <v>36</v>
      </c>
      <c r="T611" s="4" t="s">
        <v>148</v>
      </c>
      <c r="U611" s="4" t="s">
        <v>2846</v>
      </c>
      <c r="V611" s="4" t="s">
        <v>29</v>
      </c>
      <c r="W611" s="4" t="s">
        <v>2847</v>
      </c>
      <c r="X611" s="4" t="s">
        <v>29</v>
      </c>
      <c r="Y611" s="4" t="s">
        <v>29</v>
      </c>
      <c r="Z611" s="5"/>
      <c r="AA611" s="4" t="s">
        <v>29</v>
      </c>
      <c r="AB611" s="4" t="s">
        <v>29</v>
      </c>
      <c r="AC611" s="4" t="s">
        <v>29</v>
      </c>
      <c r="AD611" s="6">
        <v>0</v>
      </c>
    </row>
    <row r="612" spans="1:30" x14ac:dyDescent="0.25">
      <c r="A612" s="3" t="s">
        <v>29</v>
      </c>
      <c r="B612" s="4" t="s">
        <v>893</v>
      </c>
      <c r="C612" s="4" t="s">
        <v>4011</v>
      </c>
      <c r="D612" s="5">
        <v>44327</v>
      </c>
      <c r="E612" s="5">
        <v>44327</v>
      </c>
      <c r="F612" s="5">
        <v>44349</v>
      </c>
      <c r="G612" s="4" t="s">
        <v>31</v>
      </c>
      <c r="H612" s="4" t="s">
        <v>32</v>
      </c>
      <c r="I612" s="6">
        <v>-1947.49</v>
      </c>
      <c r="J612" s="4" t="s">
        <v>39</v>
      </c>
      <c r="K612" s="4" t="s">
        <v>33</v>
      </c>
      <c r="L612" s="6">
        <v>-163491.78</v>
      </c>
      <c r="M612" s="6">
        <v>-1947.49</v>
      </c>
      <c r="N612" s="7">
        <f t="shared" si="9"/>
        <v>1947.49</v>
      </c>
      <c r="O612" s="4" t="s">
        <v>4012</v>
      </c>
      <c r="P612" s="4" t="s">
        <v>921</v>
      </c>
      <c r="Q612" s="4" t="s">
        <v>4013</v>
      </c>
      <c r="R612" s="4" t="s">
        <v>29</v>
      </c>
      <c r="S612" s="4" t="s">
        <v>36</v>
      </c>
      <c r="T612" s="4" t="s">
        <v>4014</v>
      </c>
      <c r="U612" s="4" t="s">
        <v>138</v>
      </c>
      <c r="V612" s="4" t="s">
        <v>29</v>
      </c>
      <c r="W612" s="4" t="s">
        <v>29</v>
      </c>
      <c r="X612" s="4" t="s">
        <v>29</v>
      </c>
      <c r="Y612" s="4" t="s">
        <v>3967</v>
      </c>
      <c r="Z612" s="5">
        <v>44383</v>
      </c>
      <c r="AA612" s="4" t="s">
        <v>29</v>
      </c>
      <c r="AB612" s="4" t="s">
        <v>29</v>
      </c>
      <c r="AC612" s="4" t="s">
        <v>29</v>
      </c>
      <c r="AD612" s="6">
        <v>0</v>
      </c>
    </row>
    <row r="613" spans="1:30" x14ac:dyDescent="0.25">
      <c r="A613" s="3" t="s">
        <v>29</v>
      </c>
      <c r="B613" s="4" t="s">
        <v>1173</v>
      </c>
      <c r="C613" s="4" t="s">
        <v>4015</v>
      </c>
      <c r="D613" s="5">
        <v>44320</v>
      </c>
      <c r="E613" s="5">
        <v>44320</v>
      </c>
      <c r="F613" s="5">
        <v>44326</v>
      </c>
      <c r="G613" s="4" t="s">
        <v>101</v>
      </c>
      <c r="H613" s="4" t="s">
        <v>32</v>
      </c>
      <c r="I613" s="6">
        <v>-1940.6</v>
      </c>
      <c r="J613" s="4" t="s">
        <v>39</v>
      </c>
      <c r="K613" s="4" t="s">
        <v>33</v>
      </c>
      <c r="L613" s="6">
        <v>-162913.37</v>
      </c>
      <c r="M613" s="6">
        <v>-1940.6</v>
      </c>
      <c r="N613" s="7">
        <f t="shared" si="9"/>
        <v>1940.6</v>
      </c>
      <c r="O613" s="4" t="s">
        <v>4016</v>
      </c>
      <c r="P613" s="4" t="s">
        <v>4017</v>
      </c>
      <c r="Q613" s="4" t="s">
        <v>1529</v>
      </c>
      <c r="R613" s="4" t="s">
        <v>29</v>
      </c>
      <c r="S613" s="4" t="s">
        <v>36</v>
      </c>
      <c r="T613" s="4" t="s">
        <v>1836</v>
      </c>
      <c r="U613" s="4" t="s">
        <v>1811</v>
      </c>
      <c r="V613" s="4" t="s">
        <v>29</v>
      </c>
      <c r="W613" s="4" t="s">
        <v>1856</v>
      </c>
      <c r="X613" s="4" t="s">
        <v>29</v>
      </c>
      <c r="Y613" s="4" t="s">
        <v>29</v>
      </c>
      <c r="Z613" s="5"/>
      <c r="AA613" s="4" t="s">
        <v>29</v>
      </c>
      <c r="AB613" s="4" t="s">
        <v>29</v>
      </c>
      <c r="AC613" s="4" t="s">
        <v>29</v>
      </c>
      <c r="AD613" s="6">
        <v>0</v>
      </c>
    </row>
    <row r="614" spans="1:30" x14ac:dyDescent="0.25">
      <c r="A614" s="3" t="s">
        <v>29</v>
      </c>
      <c r="B614" s="4" t="s">
        <v>1067</v>
      </c>
      <c r="C614" s="4" t="s">
        <v>1166</v>
      </c>
      <c r="D614" s="5">
        <v>44315</v>
      </c>
      <c r="E614" s="5">
        <v>44315</v>
      </c>
      <c r="F614" s="5">
        <v>44321</v>
      </c>
      <c r="G614" s="4" t="s">
        <v>31</v>
      </c>
      <c r="H614" s="4" t="s">
        <v>33</v>
      </c>
      <c r="I614" s="6">
        <v>-164640</v>
      </c>
      <c r="J614" s="4" t="s">
        <v>40</v>
      </c>
      <c r="K614" s="4" t="s">
        <v>33</v>
      </c>
      <c r="L614" s="6">
        <v>-164640</v>
      </c>
      <c r="M614" s="6">
        <v>-1938.08</v>
      </c>
      <c r="N614" s="7">
        <f t="shared" si="9"/>
        <v>1938.08</v>
      </c>
      <c r="O614" s="4" t="s">
        <v>878</v>
      </c>
      <c r="P614" s="4" t="s">
        <v>1103</v>
      </c>
      <c r="Q614" s="4" t="s">
        <v>1167</v>
      </c>
      <c r="R614" s="4" t="s">
        <v>29</v>
      </c>
      <c r="S614" s="4" t="s">
        <v>36</v>
      </c>
      <c r="T614" s="4" t="s">
        <v>1168</v>
      </c>
      <c r="U614" s="4" t="s">
        <v>29</v>
      </c>
      <c r="V614" s="4" t="s">
        <v>29</v>
      </c>
      <c r="W614" s="4" t="s">
        <v>29</v>
      </c>
      <c r="X614" s="4" t="s">
        <v>29</v>
      </c>
      <c r="Y614" s="4" t="s">
        <v>29</v>
      </c>
      <c r="Z614" s="5"/>
      <c r="AA614" s="4" t="s">
        <v>29</v>
      </c>
      <c r="AB614" s="4" t="s">
        <v>29</v>
      </c>
      <c r="AC614" s="4" t="s">
        <v>29</v>
      </c>
      <c r="AD614" s="6">
        <v>0</v>
      </c>
    </row>
    <row r="615" spans="1:30" x14ac:dyDescent="0.25">
      <c r="A615" s="3" t="s">
        <v>29</v>
      </c>
      <c r="B615" s="4" t="s">
        <v>1173</v>
      </c>
      <c r="C615" s="4" t="s">
        <v>4018</v>
      </c>
      <c r="D615" s="5">
        <v>44353</v>
      </c>
      <c r="E615" s="5">
        <v>44353</v>
      </c>
      <c r="F615" s="5">
        <v>44355</v>
      </c>
      <c r="G615" s="4" t="s">
        <v>101</v>
      </c>
      <c r="H615" s="4" t="s">
        <v>32</v>
      </c>
      <c r="I615" s="6">
        <v>-1934.52</v>
      </c>
      <c r="J615" s="4" t="s">
        <v>39</v>
      </c>
      <c r="K615" s="4" t="s">
        <v>33</v>
      </c>
      <c r="L615" s="6">
        <v>-162402.95000000001</v>
      </c>
      <c r="M615" s="6">
        <v>-1934.52</v>
      </c>
      <c r="N615" s="7">
        <f t="shared" si="9"/>
        <v>1934.52</v>
      </c>
      <c r="O615" s="4" t="s">
        <v>4019</v>
      </c>
      <c r="P615" s="4" t="s">
        <v>1513</v>
      </c>
      <c r="Q615" s="4" t="s">
        <v>1514</v>
      </c>
      <c r="R615" s="4" t="s">
        <v>29</v>
      </c>
      <c r="S615" s="4" t="s">
        <v>36</v>
      </c>
      <c r="T615" s="4" t="s">
        <v>3755</v>
      </c>
      <c r="U615" s="4" t="s">
        <v>134</v>
      </c>
      <c r="V615" s="4" t="s">
        <v>29</v>
      </c>
      <c r="W615" s="4" t="s">
        <v>3756</v>
      </c>
      <c r="X615" s="4" t="s">
        <v>29</v>
      </c>
      <c r="Y615" s="4" t="s">
        <v>29</v>
      </c>
      <c r="Z615" s="5"/>
      <c r="AA615" s="4" t="s">
        <v>29</v>
      </c>
      <c r="AB615" s="4" t="s">
        <v>29</v>
      </c>
      <c r="AC615" s="4" t="s">
        <v>29</v>
      </c>
      <c r="AD615" s="6">
        <v>0</v>
      </c>
    </row>
    <row r="616" spans="1:30" x14ac:dyDescent="0.25">
      <c r="A616" s="3" t="s">
        <v>29</v>
      </c>
      <c r="B616" s="4" t="s">
        <v>1931</v>
      </c>
      <c r="C616" s="4" t="s">
        <v>1871</v>
      </c>
      <c r="D616" s="5">
        <v>44341</v>
      </c>
      <c r="E616" s="5">
        <v>44304</v>
      </c>
      <c r="F616" s="5">
        <v>44341</v>
      </c>
      <c r="G616" s="4" t="s">
        <v>1185</v>
      </c>
      <c r="H616" s="4" t="s">
        <v>32</v>
      </c>
      <c r="I616" s="6">
        <v>-1932.4</v>
      </c>
      <c r="J616" s="4" t="s">
        <v>39</v>
      </c>
      <c r="K616" s="4" t="s">
        <v>33</v>
      </c>
      <c r="L616" s="6">
        <v>-162224.98000000001</v>
      </c>
      <c r="M616" s="6">
        <v>-1932.4</v>
      </c>
      <c r="N616" s="7">
        <f t="shared" si="9"/>
        <v>1932.4</v>
      </c>
      <c r="O616" s="4" t="s">
        <v>4020</v>
      </c>
      <c r="P616" s="4" t="s">
        <v>4020</v>
      </c>
      <c r="Q616" s="4" t="s">
        <v>4021</v>
      </c>
      <c r="R616" s="4" t="s">
        <v>29</v>
      </c>
      <c r="S616" s="4" t="s">
        <v>36</v>
      </c>
      <c r="T616" s="4" t="s">
        <v>4022</v>
      </c>
      <c r="U616" s="4" t="s">
        <v>1180</v>
      </c>
      <c r="V616" s="4" t="s">
        <v>29</v>
      </c>
      <c r="W616" s="4" t="s">
        <v>1182</v>
      </c>
      <c r="X616" s="4" t="s">
        <v>1933</v>
      </c>
      <c r="Y616" s="4" t="s">
        <v>29</v>
      </c>
      <c r="Z616" s="5"/>
      <c r="AA616" s="4" t="s">
        <v>29</v>
      </c>
      <c r="AB616" s="4" t="s">
        <v>29</v>
      </c>
      <c r="AC616" s="4" t="s">
        <v>29</v>
      </c>
      <c r="AD616" s="6">
        <v>0</v>
      </c>
    </row>
    <row r="617" spans="1:30" x14ac:dyDescent="0.25">
      <c r="A617" s="3" t="s">
        <v>29</v>
      </c>
      <c r="B617" s="4" t="s">
        <v>100</v>
      </c>
      <c r="C617" s="4" t="s">
        <v>4023</v>
      </c>
      <c r="D617" s="5">
        <v>44343</v>
      </c>
      <c r="E617" s="5">
        <v>44343</v>
      </c>
      <c r="F617" s="5">
        <v>44345</v>
      </c>
      <c r="G617" s="4" t="s">
        <v>101</v>
      </c>
      <c r="H617" s="4" t="s">
        <v>32</v>
      </c>
      <c r="I617" s="6">
        <v>-1925.73</v>
      </c>
      <c r="J617" s="4" t="s">
        <v>39</v>
      </c>
      <c r="K617" s="4" t="s">
        <v>33</v>
      </c>
      <c r="L617" s="6">
        <v>-161665.03</v>
      </c>
      <c r="M617" s="6">
        <v>-1925.73</v>
      </c>
      <c r="N617" s="7">
        <f t="shared" si="9"/>
        <v>1925.73</v>
      </c>
      <c r="O617" s="4" t="s">
        <v>4024</v>
      </c>
      <c r="P617" s="4" t="s">
        <v>141</v>
      </c>
      <c r="Q617" s="4" t="s">
        <v>142</v>
      </c>
      <c r="R617" s="4" t="s">
        <v>29</v>
      </c>
      <c r="S617" s="4" t="s">
        <v>36</v>
      </c>
      <c r="T617" s="4" t="s">
        <v>148</v>
      </c>
      <c r="U617" s="4" t="s">
        <v>149</v>
      </c>
      <c r="V617" s="4" t="s">
        <v>29</v>
      </c>
      <c r="W617" s="4" t="s">
        <v>163</v>
      </c>
      <c r="X617" s="4" t="s">
        <v>29</v>
      </c>
      <c r="Y617" s="4" t="s">
        <v>2732</v>
      </c>
      <c r="Z617" s="5">
        <v>44388</v>
      </c>
      <c r="AA617" s="4" t="s">
        <v>29</v>
      </c>
      <c r="AB617" s="4" t="s">
        <v>29</v>
      </c>
      <c r="AC617" s="4" t="s">
        <v>29</v>
      </c>
      <c r="AD617" s="6">
        <v>0</v>
      </c>
    </row>
    <row r="618" spans="1:30" x14ac:dyDescent="0.25">
      <c r="A618" s="3" t="s">
        <v>29</v>
      </c>
      <c r="B618" s="4" t="s">
        <v>1173</v>
      </c>
      <c r="C618" s="4" t="s">
        <v>4025</v>
      </c>
      <c r="D618" s="5">
        <v>44359</v>
      </c>
      <c r="E618" s="5">
        <v>44359</v>
      </c>
      <c r="F618" s="5">
        <v>44360</v>
      </c>
      <c r="G618" s="4" t="s">
        <v>101</v>
      </c>
      <c r="H618" s="4" t="s">
        <v>32</v>
      </c>
      <c r="I618" s="6">
        <v>-1923.24</v>
      </c>
      <c r="J618" s="4" t="s">
        <v>39</v>
      </c>
      <c r="K618" s="4" t="s">
        <v>33</v>
      </c>
      <c r="L618" s="6">
        <v>-161456</v>
      </c>
      <c r="M618" s="6">
        <v>-1923.24</v>
      </c>
      <c r="N618" s="7">
        <f t="shared" si="9"/>
        <v>1923.24</v>
      </c>
      <c r="O618" s="4" t="s">
        <v>4026</v>
      </c>
      <c r="P618" s="4" t="s">
        <v>1513</v>
      </c>
      <c r="Q618" s="4" t="s">
        <v>1514</v>
      </c>
      <c r="R618" s="4" t="s">
        <v>29</v>
      </c>
      <c r="S618" s="4" t="s">
        <v>36</v>
      </c>
      <c r="T618" s="4" t="s">
        <v>3755</v>
      </c>
      <c r="U618" s="4" t="s">
        <v>134</v>
      </c>
      <c r="V618" s="4" t="s">
        <v>29</v>
      </c>
      <c r="W618" s="4" t="s">
        <v>3756</v>
      </c>
      <c r="X618" s="4" t="s">
        <v>29</v>
      </c>
      <c r="Y618" s="4" t="s">
        <v>29</v>
      </c>
      <c r="Z618" s="5"/>
      <c r="AA618" s="4" t="s">
        <v>29</v>
      </c>
      <c r="AB618" s="4" t="s">
        <v>29</v>
      </c>
      <c r="AC618" s="4" t="s">
        <v>29</v>
      </c>
      <c r="AD618" s="6">
        <v>0</v>
      </c>
    </row>
    <row r="619" spans="1:30" x14ac:dyDescent="0.25">
      <c r="A619" s="3" t="s">
        <v>29</v>
      </c>
      <c r="B619" s="4" t="s">
        <v>1931</v>
      </c>
      <c r="C619" s="4" t="s">
        <v>4027</v>
      </c>
      <c r="D619" s="5">
        <v>44348</v>
      </c>
      <c r="E619" s="5">
        <v>44348</v>
      </c>
      <c r="F619" s="5">
        <v>44359</v>
      </c>
      <c r="G619" s="4" t="s">
        <v>315</v>
      </c>
      <c r="H619" s="4" t="s">
        <v>32</v>
      </c>
      <c r="I619" s="6">
        <v>-1921.23</v>
      </c>
      <c r="J619" s="4" t="s">
        <v>39</v>
      </c>
      <c r="K619" s="4" t="s">
        <v>33</v>
      </c>
      <c r="L619" s="6">
        <v>-161287.26</v>
      </c>
      <c r="M619" s="6">
        <v>-1921.23</v>
      </c>
      <c r="N619" s="7">
        <f t="shared" si="9"/>
        <v>1921.23</v>
      </c>
      <c r="O619" s="4" t="s">
        <v>4028</v>
      </c>
      <c r="P619" s="4" t="s">
        <v>4029</v>
      </c>
      <c r="Q619" s="4" t="s">
        <v>1977</v>
      </c>
      <c r="R619" s="4" t="s">
        <v>29</v>
      </c>
      <c r="S619" s="4" t="s">
        <v>36</v>
      </c>
      <c r="T619" s="4" t="s">
        <v>4030</v>
      </c>
      <c r="U619" s="4" t="s">
        <v>29</v>
      </c>
      <c r="V619" s="4" t="s">
        <v>29</v>
      </c>
      <c r="W619" s="4" t="s">
        <v>29</v>
      </c>
      <c r="X619" s="4" t="s">
        <v>1933</v>
      </c>
      <c r="Y619" s="4" t="s">
        <v>29</v>
      </c>
      <c r="Z619" s="5"/>
      <c r="AA619" s="4" t="s">
        <v>29</v>
      </c>
      <c r="AB619" s="4" t="s">
        <v>29</v>
      </c>
      <c r="AC619" s="4" t="s">
        <v>29</v>
      </c>
      <c r="AD619" s="6">
        <v>0</v>
      </c>
    </row>
    <row r="620" spans="1:30" x14ac:dyDescent="0.25">
      <c r="A620" s="3" t="s">
        <v>29</v>
      </c>
      <c r="B620" s="4" t="s">
        <v>1931</v>
      </c>
      <c r="C620" s="4" t="s">
        <v>2291</v>
      </c>
      <c r="D620" s="5">
        <v>44315</v>
      </c>
      <c r="E620" s="5">
        <v>44306</v>
      </c>
      <c r="F620" s="5">
        <v>44318</v>
      </c>
      <c r="G620" s="4" t="s">
        <v>1185</v>
      </c>
      <c r="H620" s="4" t="s">
        <v>32</v>
      </c>
      <c r="I620" s="6">
        <v>-1918.6</v>
      </c>
      <c r="J620" s="4" t="s">
        <v>39</v>
      </c>
      <c r="K620" s="4" t="s">
        <v>33</v>
      </c>
      <c r="L620" s="6">
        <v>-161066.47</v>
      </c>
      <c r="M620" s="6">
        <v>-1918.6</v>
      </c>
      <c r="N620" s="7">
        <f t="shared" si="9"/>
        <v>1918.6</v>
      </c>
      <c r="O620" s="4" t="s">
        <v>2292</v>
      </c>
      <c r="P620" s="4" t="s">
        <v>2292</v>
      </c>
      <c r="Q620" s="4" t="s">
        <v>1995</v>
      </c>
      <c r="R620" s="4" t="s">
        <v>29</v>
      </c>
      <c r="S620" s="4" t="s">
        <v>36</v>
      </c>
      <c r="T620" s="4" t="s">
        <v>2293</v>
      </c>
      <c r="U620" s="4" t="s">
        <v>29</v>
      </c>
      <c r="V620" s="4" t="s">
        <v>29</v>
      </c>
      <c r="W620" s="4" t="s">
        <v>29</v>
      </c>
      <c r="X620" s="4" t="s">
        <v>1933</v>
      </c>
      <c r="Y620" s="4" t="s">
        <v>29</v>
      </c>
      <c r="Z620" s="5"/>
      <c r="AA620" s="4" t="s">
        <v>29</v>
      </c>
      <c r="AB620" s="4" t="s">
        <v>29</v>
      </c>
      <c r="AC620" s="4" t="s">
        <v>29</v>
      </c>
      <c r="AD620" s="6">
        <v>0</v>
      </c>
    </row>
    <row r="621" spans="1:30" x14ac:dyDescent="0.25">
      <c r="A621" s="3" t="s">
        <v>29</v>
      </c>
      <c r="B621" s="4" t="s">
        <v>893</v>
      </c>
      <c r="C621" s="4" t="s">
        <v>974</v>
      </c>
      <c r="D621" s="5">
        <v>44307</v>
      </c>
      <c r="E621" s="5">
        <v>44307</v>
      </c>
      <c r="F621" s="5">
        <v>44311</v>
      </c>
      <c r="G621" s="4" t="s">
        <v>31</v>
      </c>
      <c r="H621" s="4" t="s">
        <v>32</v>
      </c>
      <c r="I621" s="6">
        <v>-1913.5</v>
      </c>
      <c r="J621" s="4" t="s">
        <v>39</v>
      </c>
      <c r="K621" s="4" t="s">
        <v>33</v>
      </c>
      <c r="L621" s="6">
        <v>-160638.32999999999</v>
      </c>
      <c r="M621" s="6">
        <v>-1913.5</v>
      </c>
      <c r="N621" s="7">
        <f t="shared" si="9"/>
        <v>1913.5</v>
      </c>
      <c r="O621" s="4" t="s">
        <v>975</v>
      </c>
      <c r="P621" s="4" t="s">
        <v>894</v>
      </c>
      <c r="Q621" s="4" t="s">
        <v>915</v>
      </c>
      <c r="R621" s="4" t="s">
        <v>29</v>
      </c>
      <c r="S621" s="4" t="s">
        <v>36</v>
      </c>
      <c r="T621" s="4" t="s">
        <v>976</v>
      </c>
      <c r="U621" s="4" t="s">
        <v>977</v>
      </c>
      <c r="V621" s="4" t="s">
        <v>29</v>
      </c>
      <c r="W621" s="4" t="s">
        <v>29</v>
      </c>
      <c r="X621" s="4" t="s">
        <v>29</v>
      </c>
      <c r="Y621" s="4" t="s">
        <v>3727</v>
      </c>
      <c r="Z621" s="5">
        <v>44378</v>
      </c>
      <c r="AA621" s="4" t="s">
        <v>29</v>
      </c>
      <c r="AB621" s="4" t="s">
        <v>29</v>
      </c>
      <c r="AC621" s="4" t="s">
        <v>29</v>
      </c>
      <c r="AD621" s="6">
        <v>0</v>
      </c>
    </row>
    <row r="622" spans="1:30" x14ac:dyDescent="0.25">
      <c r="A622" s="3" t="s">
        <v>29</v>
      </c>
      <c r="B622" s="4" t="s">
        <v>1067</v>
      </c>
      <c r="C622" s="4" t="s">
        <v>4031</v>
      </c>
      <c r="D622" s="5">
        <v>44377</v>
      </c>
      <c r="E622" s="5">
        <v>44377</v>
      </c>
      <c r="F622" s="5">
        <v>44391</v>
      </c>
      <c r="G622" s="4" t="s">
        <v>31</v>
      </c>
      <c r="H622" s="4" t="s">
        <v>33</v>
      </c>
      <c r="I622" s="6">
        <v>-162423</v>
      </c>
      <c r="J622" s="4" t="s">
        <v>40</v>
      </c>
      <c r="K622" s="4" t="s">
        <v>33</v>
      </c>
      <c r="L622" s="6">
        <v>-162423</v>
      </c>
      <c r="M622" s="6">
        <v>-1911.99</v>
      </c>
      <c r="N622" s="7">
        <f t="shared" si="9"/>
        <v>1911.99</v>
      </c>
      <c r="O622" s="4" t="s">
        <v>4032</v>
      </c>
      <c r="P622" s="4" t="s">
        <v>4033</v>
      </c>
      <c r="Q622" s="4" t="s">
        <v>4034</v>
      </c>
      <c r="R622" s="4" t="s">
        <v>29</v>
      </c>
      <c r="S622" s="4" t="s">
        <v>36</v>
      </c>
      <c r="T622" s="4" t="s">
        <v>4035</v>
      </c>
      <c r="U622" s="4" t="s">
        <v>29</v>
      </c>
      <c r="V622" s="4" t="s">
        <v>29</v>
      </c>
      <c r="W622" s="4" t="s">
        <v>29</v>
      </c>
      <c r="X622" s="4" t="s">
        <v>29</v>
      </c>
      <c r="Y622" s="4" t="s">
        <v>29</v>
      </c>
      <c r="Z622" s="5"/>
      <c r="AA622" s="4" t="s">
        <v>29</v>
      </c>
      <c r="AB622" s="4" t="s">
        <v>29</v>
      </c>
      <c r="AC622" s="4" t="s">
        <v>29</v>
      </c>
      <c r="AD622" s="6">
        <v>0</v>
      </c>
    </row>
    <row r="623" spans="1:30" x14ac:dyDescent="0.25">
      <c r="A623" s="3" t="s">
        <v>29</v>
      </c>
      <c r="B623" s="4" t="s">
        <v>1173</v>
      </c>
      <c r="C623" s="4" t="s">
        <v>4036</v>
      </c>
      <c r="D623" s="5">
        <v>44346</v>
      </c>
      <c r="E623" s="5">
        <v>44346</v>
      </c>
      <c r="F623" s="5">
        <v>44347</v>
      </c>
      <c r="G623" s="4" t="s">
        <v>101</v>
      </c>
      <c r="H623" s="4" t="s">
        <v>32</v>
      </c>
      <c r="I623" s="6">
        <v>-1891.28</v>
      </c>
      <c r="J623" s="4" t="s">
        <v>39</v>
      </c>
      <c r="K623" s="4" t="s">
        <v>33</v>
      </c>
      <c r="L623" s="6">
        <v>-158772.96</v>
      </c>
      <c r="M623" s="6">
        <v>-1891.28</v>
      </c>
      <c r="N623" s="7">
        <f t="shared" si="9"/>
        <v>1891.28</v>
      </c>
      <c r="O623" s="4" t="s">
        <v>4037</v>
      </c>
      <c r="P623" s="4" t="s">
        <v>1513</v>
      </c>
      <c r="Q623" s="4" t="s">
        <v>1514</v>
      </c>
      <c r="R623" s="4" t="s">
        <v>29</v>
      </c>
      <c r="S623" s="4" t="s">
        <v>36</v>
      </c>
      <c r="T623" s="4" t="s">
        <v>3458</v>
      </c>
      <c r="U623" s="4" t="s">
        <v>149</v>
      </c>
      <c r="V623" s="4" t="s">
        <v>29</v>
      </c>
      <c r="W623" s="4" t="s">
        <v>4038</v>
      </c>
      <c r="X623" s="4" t="s">
        <v>29</v>
      </c>
      <c r="Y623" s="4" t="s">
        <v>29</v>
      </c>
      <c r="Z623" s="5"/>
      <c r="AA623" s="4" t="s">
        <v>29</v>
      </c>
      <c r="AB623" s="4" t="s">
        <v>29</v>
      </c>
      <c r="AC623" s="4" t="s">
        <v>29</v>
      </c>
      <c r="AD623" s="6">
        <v>0</v>
      </c>
    </row>
    <row r="624" spans="1:30" x14ac:dyDescent="0.25">
      <c r="A624" s="3" t="s">
        <v>29</v>
      </c>
      <c r="B624" s="4" t="s">
        <v>893</v>
      </c>
      <c r="C624" s="4" t="s">
        <v>4039</v>
      </c>
      <c r="D624" s="5">
        <v>44368</v>
      </c>
      <c r="E624" s="5">
        <v>44368</v>
      </c>
      <c r="F624" s="5">
        <v>44380</v>
      </c>
      <c r="G624" s="4" t="s">
        <v>31</v>
      </c>
      <c r="H624" s="4" t="s">
        <v>32</v>
      </c>
      <c r="I624" s="6">
        <v>-1878.25</v>
      </c>
      <c r="J624" s="4" t="s">
        <v>39</v>
      </c>
      <c r="K624" s="4" t="s">
        <v>33</v>
      </c>
      <c r="L624" s="6">
        <v>-157679.09</v>
      </c>
      <c r="M624" s="6">
        <v>-1878.25</v>
      </c>
      <c r="N624" s="7">
        <f t="shared" si="9"/>
        <v>1878.25</v>
      </c>
      <c r="O624" s="4" t="s">
        <v>4040</v>
      </c>
      <c r="P624" s="4" t="s">
        <v>921</v>
      </c>
      <c r="Q624" s="4" t="s">
        <v>922</v>
      </c>
      <c r="R624" s="4" t="s">
        <v>29</v>
      </c>
      <c r="S624" s="4" t="s">
        <v>36</v>
      </c>
      <c r="T624" s="4" t="s">
        <v>4041</v>
      </c>
      <c r="U624" s="4" t="s">
        <v>149</v>
      </c>
      <c r="V624" s="4" t="s">
        <v>29</v>
      </c>
      <c r="W624" s="4" t="s">
        <v>29</v>
      </c>
      <c r="X624" s="4" t="s">
        <v>29</v>
      </c>
      <c r="Y624" s="4" t="s">
        <v>29</v>
      </c>
      <c r="Z624" s="5"/>
      <c r="AA624" s="4" t="s">
        <v>29</v>
      </c>
      <c r="AB624" s="4" t="s">
        <v>29</v>
      </c>
      <c r="AC624" s="4" t="s">
        <v>29</v>
      </c>
      <c r="AD624" s="6">
        <v>0</v>
      </c>
    </row>
    <row r="625" spans="1:30" x14ac:dyDescent="0.25">
      <c r="A625" s="3" t="s">
        <v>29</v>
      </c>
      <c r="B625" s="4" t="s">
        <v>1173</v>
      </c>
      <c r="C625" s="4" t="s">
        <v>4042</v>
      </c>
      <c r="D625" s="5">
        <v>44356</v>
      </c>
      <c r="E625" s="5">
        <v>44356</v>
      </c>
      <c r="F625" s="5">
        <v>44357</v>
      </c>
      <c r="G625" s="4" t="s">
        <v>101</v>
      </c>
      <c r="H625" s="4" t="s">
        <v>32</v>
      </c>
      <c r="I625" s="6">
        <v>-1867.61</v>
      </c>
      <c r="J625" s="4" t="s">
        <v>39</v>
      </c>
      <c r="K625" s="4" t="s">
        <v>33</v>
      </c>
      <c r="L625" s="6">
        <v>-156785.85999999999</v>
      </c>
      <c r="M625" s="6">
        <v>-1867.61</v>
      </c>
      <c r="N625" s="7">
        <f t="shared" si="9"/>
        <v>1867.61</v>
      </c>
      <c r="O625" s="4" t="s">
        <v>4043</v>
      </c>
      <c r="P625" s="4" t="s">
        <v>1867</v>
      </c>
      <c r="Q625" s="4" t="s">
        <v>1868</v>
      </c>
      <c r="R625" s="4" t="s">
        <v>29</v>
      </c>
      <c r="S625" s="4" t="s">
        <v>36</v>
      </c>
      <c r="T625" s="4" t="s">
        <v>3449</v>
      </c>
      <c r="U625" s="4" t="s">
        <v>174</v>
      </c>
      <c r="V625" s="4" t="s">
        <v>29</v>
      </c>
      <c r="W625" s="4" t="s">
        <v>4044</v>
      </c>
      <c r="X625" s="4" t="s">
        <v>29</v>
      </c>
      <c r="Y625" s="4" t="s">
        <v>29</v>
      </c>
      <c r="Z625" s="5"/>
      <c r="AA625" s="4" t="s">
        <v>29</v>
      </c>
      <c r="AB625" s="4" t="s">
        <v>29</v>
      </c>
      <c r="AC625" s="4" t="s">
        <v>29</v>
      </c>
      <c r="AD625" s="6">
        <v>0</v>
      </c>
    </row>
    <row r="626" spans="1:30" x14ac:dyDescent="0.25">
      <c r="A626" s="3" t="s">
        <v>29</v>
      </c>
      <c r="B626" s="4" t="s">
        <v>1173</v>
      </c>
      <c r="C626" s="4" t="s">
        <v>4045</v>
      </c>
      <c r="D626" s="5">
        <v>44374</v>
      </c>
      <c r="E626" s="5">
        <v>44374</v>
      </c>
      <c r="F626" s="5">
        <v>44376</v>
      </c>
      <c r="G626" s="4" t="s">
        <v>101</v>
      </c>
      <c r="H626" s="4" t="s">
        <v>32</v>
      </c>
      <c r="I626" s="6">
        <v>-1857.14</v>
      </c>
      <c r="J626" s="4" t="s">
        <v>39</v>
      </c>
      <c r="K626" s="4" t="s">
        <v>33</v>
      </c>
      <c r="L626" s="6">
        <v>-155906.9</v>
      </c>
      <c r="M626" s="6">
        <v>-1857.14</v>
      </c>
      <c r="N626" s="7">
        <f t="shared" si="9"/>
        <v>1857.14</v>
      </c>
      <c r="O626" s="4" t="s">
        <v>4046</v>
      </c>
      <c r="P626" s="4" t="s">
        <v>1526</v>
      </c>
      <c r="Q626" s="4" t="s">
        <v>1527</v>
      </c>
      <c r="R626" s="4" t="s">
        <v>29</v>
      </c>
      <c r="S626" s="4" t="s">
        <v>36</v>
      </c>
      <c r="T626" s="4" t="s">
        <v>4047</v>
      </c>
      <c r="U626" s="4" t="s">
        <v>2795</v>
      </c>
      <c r="V626" s="4" t="s">
        <v>29</v>
      </c>
      <c r="W626" s="4" t="s">
        <v>4048</v>
      </c>
      <c r="X626" s="4" t="s">
        <v>29</v>
      </c>
      <c r="Y626" s="4" t="s">
        <v>29</v>
      </c>
      <c r="Z626" s="5"/>
      <c r="AA626" s="4" t="s">
        <v>29</v>
      </c>
      <c r="AB626" s="4" t="s">
        <v>29</v>
      </c>
      <c r="AC626" s="4" t="s">
        <v>29</v>
      </c>
      <c r="AD626" s="6">
        <v>0</v>
      </c>
    </row>
    <row r="627" spans="1:30" x14ac:dyDescent="0.25">
      <c r="A627" s="3" t="s">
        <v>29</v>
      </c>
      <c r="B627" s="4" t="s">
        <v>310</v>
      </c>
      <c r="C627" s="4" t="s">
        <v>4049</v>
      </c>
      <c r="D627" s="5">
        <v>44367</v>
      </c>
      <c r="E627" s="5">
        <v>44348</v>
      </c>
      <c r="F627" s="5">
        <v>44382</v>
      </c>
      <c r="G627" s="4" t="s">
        <v>31</v>
      </c>
      <c r="H627" s="4" t="s">
        <v>33</v>
      </c>
      <c r="I627" s="6">
        <v>-157732</v>
      </c>
      <c r="J627" s="4" t="s">
        <v>40</v>
      </c>
      <c r="K627" s="4" t="s">
        <v>33</v>
      </c>
      <c r="L627" s="6">
        <v>-157732</v>
      </c>
      <c r="M627" s="6">
        <v>-1856.76</v>
      </c>
      <c r="N627" s="7">
        <f t="shared" si="9"/>
        <v>1856.76</v>
      </c>
      <c r="O627" s="4" t="s">
        <v>4050</v>
      </c>
      <c r="P627" s="4" t="s">
        <v>3431</v>
      </c>
      <c r="Q627" s="4" t="s">
        <v>3432</v>
      </c>
      <c r="R627" s="4" t="s">
        <v>29</v>
      </c>
      <c r="S627" s="4" t="s">
        <v>36</v>
      </c>
      <c r="T627" s="4" t="s">
        <v>4051</v>
      </c>
      <c r="U627" s="4" t="s">
        <v>29</v>
      </c>
      <c r="V627" s="4" t="s">
        <v>29</v>
      </c>
      <c r="W627" s="4" t="s">
        <v>29</v>
      </c>
      <c r="X627" s="4" t="s">
        <v>29</v>
      </c>
      <c r="Y627" s="4" t="s">
        <v>29</v>
      </c>
      <c r="Z627" s="5"/>
      <c r="AA627" s="4" t="s">
        <v>29</v>
      </c>
      <c r="AB627" s="4" t="s">
        <v>29</v>
      </c>
      <c r="AC627" s="4" t="s">
        <v>29</v>
      </c>
      <c r="AD627" s="6">
        <v>0</v>
      </c>
    </row>
    <row r="628" spans="1:30" x14ac:dyDescent="0.25">
      <c r="A628" s="3" t="s">
        <v>29</v>
      </c>
      <c r="B628" s="4" t="s">
        <v>214</v>
      </c>
      <c r="C628" s="4" t="s">
        <v>283</v>
      </c>
      <c r="D628" s="5">
        <v>44313</v>
      </c>
      <c r="E628" s="5">
        <v>44303</v>
      </c>
      <c r="F628" s="5">
        <v>44318</v>
      </c>
      <c r="G628" s="4" t="s">
        <v>31</v>
      </c>
      <c r="H628" s="4" t="s">
        <v>33</v>
      </c>
      <c r="I628" s="6">
        <v>-156800</v>
      </c>
      <c r="J628" s="4" t="s">
        <v>40</v>
      </c>
      <c r="K628" s="4" t="s">
        <v>33</v>
      </c>
      <c r="L628" s="6">
        <v>-156800</v>
      </c>
      <c r="M628" s="6">
        <v>-1845.79</v>
      </c>
      <c r="N628" s="7">
        <f t="shared" si="9"/>
        <v>1845.79</v>
      </c>
      <c r="O628" s="4" t="s">
        <v>284</v>
      </c>
      <c r="P628" s="4" t="s">
        <v>223</v>
      </c>
      <c r="Q628" s="4" t="s">
        <v>285</v>
      </c>
      <c r="R628" s="4" t="s">
        <v>29</v>
      </c>
      <c r="S628" s="4" t="s">
        <v>36</v>
      </c>
      <c r="T628" s="4" t="s">
        <v>286</v>
      </c>
      <c r="U628" s="4" t="s">
        <v>29</v>
      </c>
      <c r="V628" s="4" t="s">
        <v>29</v>
      </c>
      <c r="W628" s="4" t="s">
        <v>29</v>
      </c>
      <c r="X628" s="4" t="s">
        <v>29</v>
      </c>
      <c r="Y628" s="4" t="s">
        <v>4052</v>
      </c>
      <c r="Z628" s="5">
        <v>44391</v>
      </c>
      <c r="AA628" s="4" t="s">
        <v>29</v>
      </c>
      <c r="AB628" s="4" t="s">
        <v>29</v>
      </c>
      <c r="AC628" s="4" t="s">
        <v>29</v>
      </c>
      <c r="AD628" s="6">
        <v>0</v>
      </c>
    </row>
    <row r="629" spans="1:30" x14ac:dyDescent="0.25">
      <c r="A629" s="3" t="s">
        <v>29</v>
      </c>
      <c r="B629" s="4" t="s">
        <v>3733</v>
      </c>
      <c r="C629" s="4" t="s">
        <v>4053</v>
      </c>
      <c r="D629" s="5">
        <v>44359</v>
      </c>
      <c r="E629" s="5">
        <v>44359</v>
      </c>
      <c r="F629" s="5">
        <v>44359</v>
      </c>
      <c r="G629" s="4" t="s">
        <v>2669</v>
      </c>
      <c r="H629" s="4" t="s">
        <v>32</v>
      </c>
      <c r="I629" s="6">
        <v>-1836.75</v>
      </c>
      <c r="J629" s="4" t="s">
        <v>39</v>
      </c>
      <c r="K629" s="4" t="s">
        <v>33</v>
      </c>
      <c r="L629" s="6">
        <v>-154195.16</v>
      </c>
      <c r="M629" s="6">
        <v>-1836.75</v>
      </c>
      <c r="N629" s="7">
        <f t="shared" si="9"/>
        <v>1836.75</v>
      </c>
      <c r="O629" s="4" t="s">
        <v>4054</v>
      </c>
      <c r="P629" s="4" t="s">
        <v>4055</v>
      </c>
      <c r="Q629" s="4" t="s">
        <v>4056</v>
      </c>
      <c r="R629" s="4" t="s">
        <v>29</v>
      </c>
      <c r="S629" s="4" t="s">
        <v>36</v>
      </c>
      <c r="T629" s="4" t="s">
        <v>3737</v>
      </c>
      <c r="U629" s="4" t="s">
        <v>29</v>
      </c>
      <c r="V629" s="4" t="s">
        <v>29</v>
      </c>
      <c r="W629" s="4" t="s">
        <v>29</v>
      </c>
      <c r="X629" s="4" t="s">
        <v>1889</v>
      </c>
      <c r="Y629" s="4" t="s">
        <v>29</v>
      </c>
      <c r="Z629" s="5"/>
      <c r="AA629" s="4" t="s">
        <v>29</v>
      </c>
      <c r="AB629" s="4" t="s">
        <v>29</v>
      </c>
      <c r="AC629" s="4" t="s">
        <v>29</v>
      </c>
      <c r="AD629" s="6">
        <v>0</v>
      </c>
    </row>
    <row r="630" spans="1:30" x14ac:dyDescent="0.25">
      <c r="A630" s="3" t="s">
        <v>29</v>
      </c>
      <c r="B630" s="4" t="s">
        <v>893</v>
      </c>
      <c r="C630" s="4" t="s">
        <v>4057</v>
      </c>
      <c r="D630" s="5">
        <v>44346</v>
      </c>
      <c r="E630" s="5">
        <v>44346</v>
      </c>
      <c r="F630" s="5">
        <v>44350</v>
      </c>
      <c r="G630" s="4" t="s">
        <v>31</v>
      </c>
      <c r="H630" s="4" t="s">
        <v>32</v>
      </c>
      <c r="I630" s="6">
        <v>-1813.67</v>
      </c>
      <c r="J630" s="4" t="s">
        <v>39</v>
      </c>
      <c r="K630" s="4" t="s">
        <v>33</v>
      </c>
      <c r="L630" s="6">
        <v>-152257.59</v>
      </c>
      <c r="M630" s="6">
        <v>-1813.67</v>
      </c>
      <c r="N630" s="7">
        <f t="shared" si="9"/>
        <v>1813.67</v>
      </c>
      <c r="O630" s="4" t="s">
        <v>4058</v>
      </c>
      <c r="P630" s="4" t="s">
        <v>921</v>
      </c>
      <c r="Q630" s="4" t="s">
        <v>922</v>
      </c>
      <c r="R630" s="4" t="s">
        <v>29</v>
      </c>
      <c r="S630" s="4" t="s">
        <v>36</v>
      </c>
      <c r="T630" s="4" t="s">
        <v>4059</v>
      </c>
      <c r="U630" s="4" t="s">
        <v>208</v>
      </c>
      <c r="V630" s="4" t="s">
        <v>29</v>
      </c>
      <c r="W630" s="4" t="s">
        <v>29</v>
      </c>
      <c r="X630" s="4" t="s">
        <v>29</v>
      </c>
      <c r="Y630" s="4" t="s">
        <v>3967</v>
      </c>
      <c r="Z630" s="5">
        <v>44383</v>
      </c>
      <c r="AA630" s="4" t="s">
        <v>29</v>
      </c>
      <c r="AB630" s="4" t="s">
        <v>29</v>
      </c>
      <c r="AC630" s="4" t="s">
        <v>29</v>
      </c>
      <c r="AD630" s="6">
        <v>0</v>
      </c>
    </row>
    <row r="631" spans="1:30" x14ac:dyDescent="0.25">
      <c r="A631" s="3" t="s">
        <v>29</v>
      </c>
      <c r="B631" s="4" t="s">
        <v>1173</v>
      </c>
      <c r="C631" s="4" t="s">
        <v>1658</v>
      </c>
      <c r="D631" s="5">
        <v>44298</v>
      </c>
      <c r="E631" s="5">
        <v>44298</v>
      </c>
      <c r="F631" s="5">
        <v>44299</v>
      </c>
      <c r="G631" s="4" t="s">
        <v>101</v>
      </c>
      <c r="H631" s="4" t="s">
        <v>32</v>
      </c>
      <c r="I631" s="6">
        <v>-1805.71</v>
      </c>
      <c r="J631" s="4" t="s">
        <v>39</v>
      </c>
      <c r="K631" s="4" t="s">
        <v>33</v>
      </c>
      <c r="L631" s="6">
        <v>-151589.35</v>
      </c>
      <c r="M631" s="6">
        <v>-1805.71</v>
      </c>
      <c r="N631" s="7">
        <f t="shared" si="9"/>
        <v>1805.71</v>
      </c>
      <c r="O631" s="4" t="s">
        <v>1659</v>
      </c>
      <c r="P631" s="4" t="s">
        <v>1526</v>
      </c>
      <c r="Q631" s="4" t="s">
        <v>1527</v>
      </c>
      <c r="R631" s="4" t="s">
        <v>29</v>
      </c>
      <c r="S631" s="4" t="s">
        <v>36</v>
      </c>
      <c r="T631" s="4" t="s">
        <v>1641</v>
      </c>
      <c r="U631" s="4" t="s">
        <v>159</v>
      </c>
      <c r="V631" s="4" t="s">
        <v>29</v>
      </c>
      <c r="W631" s="4" t="s">
        <v>1645</v>
      </c>
      <c r="X631" s="4" t="s">
        <v>29</v>
      </c>
      <c r="Y631" s="4" t="s">
        <v>29</v>
      </c>
      <c r="Z631" s="5"/>
      <c r="AA631" s="4" t="s">
        <v>29</v>
      </c>
      <c r="AB631" s="4" t="s">
        <v>29</v>
      </c>
      <c r="AC631" s="4" t="s">
        <v>29</v>
      </c>
      <c r="AD631" s="6">
        <v>0</v>
      </c>
    </row>
    <row r="632" spans="1:30" x14ac:dyDescent="0.25">
      <c r="A632" s="3" t="s">
        <v>29</v>
      </c>
      <c r="B632" s="4" t="s">
        <v>1067</v>
      </c>
      <c r="C632" s="4" t="s">
        <v>4060</v>
      </c>
      <c r="D632" s="5">
        <v>44372</v>
      </c>
      <c r="E632" s="5">
        <v>44286</v>
      </c>
      <c r="F632" s="5">
        <v>44381</v>
      </c>
      <c r="G632" s="4" t="s">
        <v>31</v>
      </c>
      <c r="H632" s="4" t="s">
        <v>33</v>
      </c>
      <c r="I632" s="6">
        <v>-152379.5</v>
      </c>
      <c r="J632" s="4" t="s">
        <v>40</v>
      </c>
      <c r="K632" s="4" t="s">
        <v>33</v>
      </c>
      <c r="L632" s="6">
        <v>-152379.5</v>
      </c>
      <c r="M632" s="6">
        <v>-1793.75</v>
      </c>
      <c r="N632" s="7">
        <f t="shared" si="9"/>
        <v>1793.75</v>
      </c>
      <c r="O632" s="4" t="s">
        <v>3921</v>
      </c>
      <c r="P632" s="4" t="s">
        <v>4033</v>
      </c>
      <c r="Q632" s="4" t="s">
        <v>4061</v>
      </c>
      <c r="R632" s="4" t="s">
        <v>29</v>
      </c>
      <c r="S632" s="4" t="s">
        <v>36</v>
      </c>
      <c r="T632" s="4" t="s">
        <v>4062</v>
      </c>
      <c r="U632" s="4" t="s">
        <v>29</v>
      </c>
      <c r="V632" s="4" t="s">
        <v>29</v>
      </c>
      <c r="W632" s="4" t="s">
        <v>29</v>
      </c>
      <c r="X632" s="4" t="s">
        <v>29</v>
      </c>
      <c r="Y632" s="4" t="s">
        <v>4063</v>
      </c>
      <c r="Z632" s="5">
        <v>44384</v>
      </c>
      <c r="AA632" s="4" t="s">
        <v>29</v>
      </c>
      <c r="AB632" s="4" t="s">
        <v>29</v>
      </c>
      <c r="AC632" s="4" t="s">
        <v>29</v>
      </c>
      <c r="AD632" s="6">
        <v>0</v>
      </c>
    </row>
    <row r="633" spans="1:30" x14ac:dyDescent="0.25">
      <c r="A633" s="3" t="s">
        <v>29</v>
      </c>
      <c r="B633" s="4" t="s">
        <v>893</v>
      </c>
      <c r="C633" s="4" t="s">
        <v>1030</v>
      </c>
      <c r="D633" s="5">
        <v>44312</v>
      </c>
      <c r="E633" s="5">
        <v>44312</v>
      </c>
      <c r="F633" s="5">
        <v>44319</v>
      </c>
      <c r="G633" s="4" t="s">
        <v>31</v>
      </c>
      <c r="H633" s="4" t="s">
        <v>32</v>
      </c>
      <c r="I633" s="6">
        <v>-1785</v>
      </c>
      <c r="J633" s="4" t="s">
        <v>39</v>
      </c>
      <c r="K633" s="4" t="s">
        <v>33</v>
      </c>
      <c r="L633" s="6">
        <v>-149850.75</v>
      </c>
      <c r="M633" s="6">
        <v>-1785</v>
      </c>
      <c r="N633" s="7">
        <f t="shared" si="9"/>
        <v>1785</v>
      </c>
      <c r="O633" s="4" t="s">
        <v>1031</v>
      </c>
      <c r="P633" s="4" t="s">
        <v>894</v>
      </c>
      <c r="Q633" s="4" t="s">
        <v>915</v>
      </c>
      <c r="R633" s="4" t="s">
        <v>29</v>
      </c>
      <c r="S633" s="4" t="s">
        <v>36</v>
      </c>
      <c r="T633" s="4" t="s">
        <v>1032</v>
      </c>
      <c r="U633" s="4" t="s">
        <v>1033</v>
      </c>
      <c r="V633" s="4" t="s">
        <v>29</v>
      </c>
      <c r="W633" s="4" t="s">
        <v>29</v>
      </c>
      <c r="X633" s="4" t="s">
        <v>29</v>
      </c>
      <c r="Y633" s="4" t="s">
        <v>3727</v>
      </c>
      <c r="Z633" s="5">
        <v>44378</v>
      </c>
      <c r="AA633" s="4" t="s">
        <v>29</v>
      </c>
      <c r="AB633" s="4" t="s">
        <v>29</v>
      </c>
      <c r="AC633" s="4" t="s">
        <v>29</v>
      </c>
      <c r="AD633" s="6">
        <v>0</v>
      </c>
    </row>
    <row r="634" spans="1:30" x14ac:dyDescent="0.25">
      <c r="A634" s="3" t="s">
        <v>29</v>
      </c>
      <c r="B634" s="4" t="s">
        <v>893</v>
      </c>
      <c r="C634" s="4" t="s">
        <v>4064</v>
      </c>
      <c r="D634" s="5">
        <v>44339</v>
      </c>
      <c r="E634" s="5">
        <v>44339</v>
      </c>
      <c r="F634" s="5">
        <v>44349</v>
      </c>
      <c r="G634" s="4" t="s">
        <v>31</v>
      </c>
      <c r="H634" s="4" t="s">
        <v>32</v>
      </c>
      <c r="I634" s="6">
        <v>-1785</v>
      </c>
      <c r="J634" s="4" t="s">
        <v>39</v>
      </c>
      <c r="K634" s="4" t="s">
        <v>33</v>
      </c>
      <c r="L634" s="6">
        <v>-149850.75</v>
      </c>
      <c r="M634" s="6">
        <v>-1785</v>
      </c>
      <c r="N634" s="7">
        <f t="shared" si="9"/>
        <v>1785</v>
      </c>
      <c r="O634" s="4" t="s">
        <v>4065</v>
      </c>
      <c r="P634" s="4" t="s">
        <v>894</v>
      </c>
      <c r="Q634" s="4" t="s">
        <v>3725</v>
      </c>
      <c r="R634" s="4" t="s">
        <v>29</v>
      </c>
      <c r="S634" s="4" t="s">
        <v>36</v>
      </c>
      <c r="T634" s="4" t="s">
        <v>4066</v>
      </c>
      <c r="U634" s="4" t="s">
        <v>1731</v>
      </c>
      <c r="V634" s="4" t="s">
        <v>29</v>
      </c>
      <c r="W634" s="4" t="s">
        <v>29</v>
      </c>
      <c r="X634" s="4" t="s">
        <v>29</v>
      </c>
      <c r="Y634" s="4" t="s">
        <v>4067</v>
      </c>
      <c r="Z634" s="5">
        <v>44381</v>
      </c>
      <c r="AA634" s="4" t="s">
        <v>29</v>
      </c>
      <c r="AB634" s="4" t="s">
        <v>29</v>
      </c>
      <c r="AC634" s="4" t="s">
        <v>29</v>
      </c>
      <c r="AD634" s="6">
        <v>0</v>
      </c>
    </row>
    <row r="635" spans="1:30" x14ac:dyDescent="0.25">
      <c r="A635" s="3" t="s">
        <v>29</v>
      </c>
      <c r="B635" s="4" t="s">
        <v>1173</v>
      </c>
      <c r="C635" s="4" t="s">
        <v>4068</v>
      </c>
      <c r="D635" s="5">
        <v>44364</v>
      </c>
      <c r="E635" s="5">
        <v>44364</v>
      </c>
      <c r="F635" s="5">
        <v>44366</v>
      </c>
      <c r="G635" s="4" t="s">
        <v>101</v>
      </c>
      <c r="H635" s="4" t="s">
        <v>32</v>
      </c>
      <c r="I635" s="6">
        <v>-1785</v>
      </c>
      <c r="J635" s="4" t="s">
        <v>39</v>
      </c>
      <c r="K635" s="4" t="s">
        <v>33</v>
      </c>
      <c r="L635" s="6">
        <v>-149850.75</v>
      </c>
      <c r="M635" s="6">
        <v>-1785</v>
      </c>
      <c r="N635" s="7">
        <f t="shared" si="9"/>
        <v>1785</v>
      </c>
      <c r="O635" s="4" t="s">
        <v>4069</v>
      </c>
      <c r="P635" s="4" t="s">
        <v>1175</v>
      </c>
      <c r="Q635" s="4" t="s">
        <v>1176</v>
      </c>
      <c r="R635" s="4" t="s">
        <v>29</v>
      </c>
      <c r="S635" s="4" t="s">
        <v>36</v>
      </c>
      <c r="T635" s="4" t="s">
        <v>3711</v>
      </c>
      <c r="U635" s="4" t="s">
        <v>2795</v>
      </c>
      <c r="V635" s="4" t="s">
        <v>29</v>
      </c>
      <c r="W635" s="4" t="s">
        <v>3777</v>
      </c>
      <c r="X635" s="4" t="s">
        <v>29</v>
      </c>
      <c r="Y635" s="4" t="s">
        <v>29</v>
      </c>
      <c r="Z635" s="5"/>
      <c r="AA635" s="4" t="s">
        <v>29</v>
      </c>
      <c r="AB635" s="4" t="s">
        <v>29</v>
      </c>
      <c r="AC635" s="4" t="s">
        <v>29</v>
      </c>
      <c r="AD635" s="6">
        <v>0</v>
      </c>
    </row>
    <row r="636" spans="1:30" x14ac:dyDescent="0.25">
      <c r="A636" s="3" t="s">
        <v>29</v>
      </c>
      <c r="B636" s="4" t="s">
        <v>3733</v>
      </c>
      <c r="C636" s="4" t="s">
        <v>4070</v>
      </c>
      <c r="D636" s="5">
        <v>44343</v>
      </c>
      <c r="E636" s="5">
        <v>44343</v>
      </c>
      <c r="F636" s="5">
        <v>44343</v>
      </c>
      <c r="G636" s="4" t="s">
        <v>2669</v>
      </c>
      <c r="H636" s="4" t="s">
        <v>32</v>
      </c>
      <c r="I636" s="6">
        <v>-1780</v>
      </c>
      <c r="J636" s="4" t="s">
        <v>39</v>
      </c>
      <c r="K636" s="4" t="s">
        <v>33</v>
      </c>
      <c r="L636" s="6">
        <v>-149431</v>
      </c>
      <c r="M636" s="6">
        <v>-1780</v>
      </c>
      <c r="N636" s="7">
        <f t="shared" si="9"/>
        <v>1780</v>
      </c>
      <c r="O636" s="4" t="s">
        <v>4071</v>
      </c>
      <c r="P636" s="4" t="s">
        <v>978</v>
      </c>
      <c r="Q636" s="4" t="s">
        <v>3736</v>
      </c>
      <c r="R636" s="4" t="s">
        <v>29</v>
      </c>
      <c r="S636" s="4" t="s">
        <v>36</v>
      </c>
      <c r="T636" s="4" t="s">
        <v>3737</v>
      </c>
      <c r="U636" s="4" t="s">
        <v>29</v>
      </c>
      <c r="V636" s="4" t="s">
        <v>29</v>
      </c>
      <c r="W636" s="4" t="s">
        <v>29</v>
      </c>
      <c r="X636" s="4" t="s">
        <v>1889</v>
      </c>
      <c r="Y636" s="4" t="s">
        <v>29</v>
      </c>
      <c r="Z636" s="5"/>
      <c r="AA636" s="4" t="s">
        <v>29</v>
      </c>
      <c r="AB636" s="4" t="s">
        <v>29</v>
      </c>
      <c r="AC636" s="4" t="s">
        <v>29</v>
      </c>
      <c r="AD636" s="6">
        <v>0</v>
      </c>
    </row>
    <row r="637" spans="1:30" x14ac:dyDescent="0.25">
      <c r="A637" s="3" t="s">
        <v>29</v>
      </c>
      <c r="B637" s="4" t="s">
        <v>893</v>
      </c>
      <c r="C637" s="4" t="s">
        <v>4072</v>
      </c>
      <c r="D637" s="5">
        <v>44366</v>
      </c>
      <c r="E637" s="5">
        <v>44349</v>
      </c>
      <c r="F637" s="5">
        <v>44366</v>
      </c>
      <c r="G637" s="4" t="s">
        <v>31</v>
      </c>
      <c r="H637" s="4" t="s">
        <v>32</v>
      </c>
      <c r="I637" s="6">
        <v>-1780</v>
      </c>
      <c r="J637" s="4" t="s">
        <v>39</v>
      </c>
      <c r="K637" s="4" t="s">
        <v>33</v>
      </c>
      <c r="L637" s="6">
        <v>-149431</v>
      </c>
      <c r="M637" s="6">
        <v>-1780</v>
      </c>
      <c r="N637" s="7">
        <f t="shared" si="9"/>
        <v>1780</v>
      </c>
      <c r="O637" s="4" t="s">
        <v>4073</v>
      </c>
      <c r="P637" s="4" t="s">
        <v>894</v>
      </c>
      <c r="Q637" s="4" t="s">
        <v>915</v>
      </c>
      <c r="R637" s="4" t="s">
        <v>29</v>
      </c>
      <c r="S637" s="4" t="s">
        <v>36</v>
      </c>
      <c r="T637" s="4" t="s">
        <v>978</v>
      </c>
      <c r="U637" s="4" t="s">
        <v>172</v>
      </c>
      <c r="V637" s="4" t="s">
        <v>29</v>
      </c>
      <c r="W637" s="4" t="s">
        <v>29</v>
      </c>
      <c r="X637" s="4" t="s">
        <v>29</v>
      </c>
      <c r="Y637" s="4" t="s">
        <v>3727</v>
      </c>
      <c r="Z637" s="5">
        <v>44378</v>
      </c>
      <c r="AA637" s="4" t="s">
        <v>29</v>
      </c>
      <c r="AB637" s="4" t="s">
        <v>29</v>
      </c>
      <c r="AC637" s="4" t="s">
        <v>29</v>
      </c>
      <c r="AD637" s="6">
        <v>0</v>
      </c>
    </row>
    <row r="638" spans="1:30" x14ac:dyDescent="0.25">
      <c r="A638" s="3" t="s">
        <v>29</v>
      </c>
      <c r="B638" s="4" t="s">
        <v>3733</v>
      </c>
      <c r="C638" s="4" t="s">
        <v>4074</v>
      </c>
      <c r="D638" s="5">
        <v>44349</v>
      </c>
      <c r="E638" s="5">
        <v>44349</v>
      </c>
      <c r="F638" s="5">
        <v>44349</v>
      </c>
      <c r="G638" s="4" t="s">
        <v>2669</v>
      </c>
      <c r="H638" s="4" t="s">
        <v>32</v>
      </c>
      <c r="I638" s="6">
        <v>-1780</v>
      </c>
      <c r="J638" s="4" t="s">
        <v>39</v>
      </c>
      <c r="K638" s="4" t="s">
        <v>33</v>
      </c>
      <c r="L638" s="6">
        <v>-149431</v>
      </c>
      <c r="M638" s="6">
        <v>-1780</v>
      </c>
      <c r="N638" s="7">
        <f t="shared" si="9"/>
        <v>1780</v>
      </c>
      <c r="O638" s="4" t="s">
        <v>4073</v>
      </c>
      <c r="P638" s="4" t="s">
        <v>978</v>
      </c>
      <c r="Q638" s="4" t="s">
        <v>3736</v>
      </c>
      <c r="R638" s="4" t="s">
        <v>29</v>
      </c>
      <c r="S638" s="4" t="s">
        <v>36</v>
      </c>
      <c r="T638" s="4" t="s">
        <v>3737</v>
      </c>
      <c r="U638" s="4" t="s">
        <v>29</v>
      </c>
      <c r="V638" s="4" t="s">
        <v>29</v>
      </c>
      <c r="W638" s="4" t="s">
        <v>29</v>
      </c>
      <c r="X638" s="4" t="s">
        <v>1889</v>
      </c>
      <c r="Y638" s="4" t="s">
        <v>29</v>
      </c>
      <c r="Z638" s="5"/>
      <c r="AA638" s="4" t="s">
        <v>29</v>
      </c>
      <c r="AB638" s="4" t="s">
        <v>29</v>
      </c>
      <c r="AC638" s="4" t="s">
        <v>29</v>
      </c>
      <c r="AD638" s="6">
        <v>0</v>
      </c>
    </row>
    <row r="639" spans="1:30" x14ac:dyDescent="0.25">
      <c r="A639" s="3" t="s">
        <v>29</v>
      </c>
      <c r="B639" s="4" t="s">
        <v>1931</v>
      </c>
      <c r="C639" s="4" t="s">
        <v>1515</v>
      </c>
      <c r="D639" s="5">
        <v>44363</v>
      </c>
      <c r="E639" s="5">
        <v>44257</v>
      </c>
      <c r="F639" s="5">
        <v>44363</v>
      </c>
      <c r="G639" s="4" t="s">
        <v>1185</v>
      </c>
      <c r="H639" s="4" t="s">
        <v>32</v>
      </c>
      <c r="I639" s="6">
        <v>-1776.02</v>
      </c>
      <c r="J639" s="4" t="s">
        <v>39</v>
      </c>
      <c r="K639" s="4" t="s">
        <v>33</v>
      </c>
      <c r="L639" s="6">
        <v>-149096.88</v>
      </c>
      <c r="M639" s="6">
        <v>-1776.02</v>
      </c>
      <c r="N639" s="7">
        <f t="shared" si="9"/>
        <v>1776.02</v>
      </c>
      <c r="O639" s="4" t="s">
        <v>4075</v>
      </c>
      <c r="P639" s="4" t="s">
        <v>4075</v>
      </c>
      <c r="Q639" s="4" t="s">
        <v>2822</v>
      </c>
      <c r="R639" s="4" t="s">
        <v>29</v>
      </c>
      <c r="S639" s="4" t="s">
        <v>36</v>
      </c>
      <c r="T639" s="4" t="s">
        <v>4076</v>
      </c>
      <c r="U639" s="4" t="s">
        <v>29</v>
      </c>
      <c r="V639" s="4" t="s">
        <v>29</v>
      </c>
      <c r="W639" s="4" t="s">
        <v>29</v>
      </c>
      <c r="X639" s="4" t="s">
        <v>1933</v>
      </c>
      <c r="Y639" s="4" t="s">
        <v>29</v>
      </c>
      <c r="Z639" s="5"/>
      <c r="AA639" s="4" t="s">
        <v>29</v>
      </c>
      <c r="AB639" s="4" t="s">
        <v>29</v>
      </c>
      <c r="AC639" s="4" t="s">
        <v>29</v>
      </c>
      <c r="AD639" s="6">
        <v>0</v>
      </c>
    </row>
    <row r="640" spans="1:30" x14ac:dyDescent="0.25">
      <c r="A640" s="3" t="s">
        <v>29</v>
      </c>
      <c r="B640" s="4" t="s">
        <v>1173</v>
      </c>
      <c r="C640" s="4" t="s">
        <v>4077</v>
      </c>
      <c r="D640" s="5">
        <v>44326</v>
      </c>
      <c r="E640" s="5">
        <v>44326</v>
      </c>
      <c r="F640" s="5">
        <v>44327</v>
      </c>
      <c r="G640" s="4" t="s">
        <v>101</v>
      </c>
      <c r="H640" s="4" t="s">
        <v>32</v>
      </c>
      <c r="I640" s="6">
        <v>-1774.62</v>
      </c>
      <c r="J640" s="4" t="s">
        <v>39</v>
      </c>
      <c r="K640" s="4" t="s">
        <v>33</v>
      </c>
      <c r="L640" s="6">
        <v>-148979.35</v>
      </c>
      <c r="M640" s="6">
        <v>-1774.62</v>
      </c>
      <c r="N640" s="7">
        <f t="shared" si="9"/>
        <v>1774.62</v>
      </c>
      <c r="O640" s="4" t="s">
        <v>4078</v>
      </c>
      <c r="P640" s="4" t="s">
        <v>1513</v>
      </c>
      <c r="Q640" s="4" t="s">
        <v>1514</v>
      </c>
      <c r="R640" s="4" t="s">
        <v>29</v>
      </c>
      <c r="S640" s="4" t="s">
        <v>36</v>
      </c>
      <c r="T640" s="4" t="s">
        <v>4079</v>
      </c>
      <c r="U640" s="4" t="s">
        <v>1952</v>
      </c>
      <c r="V640" s="4" t="s">
        <v>29</v>
      </c>
      <c r="W640" s="4" t="s">
        <v>4080</v>
      </c>
      <c r="X640" s="4" t="s">
        <v>29</v>
      </c>
      <c r="Y640" s="4" t="s">
        <v>4081</v>
      </c>
      <c r="Z640" s="5">
        <v>44381</v>
      </c>
      <c r="AA640" s="4" t="s">
        <v>29</v>
      </c>
      <c r="AB640" s="4" t="s">
        <v>29</v>
      </c>
      <c r="AC640" s="4" t="s">
        <v>29</v>
      </c>
      <c r="AD640" s="6">
        <v>0</v>
      </c>
    </row>
    <row r="641" spans="1:30" x14ac:dyDescent="0.25">
      <c r="A641" s="3" t="s">
        <v>29</v>
      </c>
      <c r="B641" s="4" t="s">
        <v>1931</v>
      </c>
      <c r="C641" s="4" t="s">
        <v>2223</v>
      </c>
      <c r="D641" s="5">
        <v>44298</v>
      </c>
      <c r="E641" s="5">
        <v>44298</v>
      </c>
      <c r="F641" s="5">
        <v>44299</v>
      </c>
      <c r="G641" s="4" t="s">
        <v>315</v>
      </c>
      <c r="H641" s="4" t="s">
        <v>32</v>
      </c>
      <c r="I641" s="6">
        <v>-1768.29</v>
      </c>
      <c r="J641" s="4" t="s">
        <v>39</v>
      </c>
      <c r="K641" s="4" t="s">
        <v>33</v>
      </c>
      <c r="L641" s="6">
        <v>-148447.95000000001</v>
      </c>
      <c r="M641" s="6">
        <v>-1768.29</v>
      </c>
      <c r="N641" s="7">
        <f t="shared" si="9"/>
        <v>1768.29</v>
      </c>
      <c r="O641" s="4" t="s">
        <v>2224</v>
      </c>
      <c r="P641" s="4" t="s">
        <v>2224</v>
      </c>
      <c r="Q641" s="4" t="s">
        <v>2185</v>
      </c>
      <c r="R641" s="4" t="s">
        <v>29</v>
      </c>
      <c r="S641" s="4" t="s">
        <v>36</v>
      </c>
      <c r="T641" s="4" t="s">
        <v>2225</v>
      </c>
      <c r="U641" s="4" t="s">
        <v>29</v>
      </c>
      <c r="V641" s="4" t="s">
        <v>29</v>
      </c>
      <c r="W641" s="4" t="s">
        <v>29</v>
      </c>
      <c r="X641" s="4" t="s">
        <v>1933</v>
      </c>
      <c r="Y641" s="4" t="s">
        <v>29</v>
      </c>
      <c r="Z641" s="5"/>
      <c r="AA641" s="4" t="s">
        <v>29</v>
      </c>
      <c r="AB641" s="4" t="s">
        <v>29</v>
      </c>
      <c r="AC641" s="4" t="s">
        <v>29</v>
      </c>
      <c r="AD641" s="6">
        <v>0</v>
      </c>
    </row>
    <row r="642" spans="1:30" x14ac:dyDescent="0.25">
      <c r="A642" s="3" t="s">
        <v>29</v>
      </c>
      <c r="B642" s="4" t="s">
        <v>100</v>
      </c>
      <c r="C642" s="4" t="s">
        <v>201</v>
      </c>
      <c r="D642" s="5">
        <v>44311</v>
      </c>
      <c r="E642" s="5">
        <v>44311</v>
      </c>
      <c r="F642" s="5">
        <v>44312</v>
      </c>
      <c r="G642" s="4" t="s">
        <v>101</v>
      </c>
      <c r="H642" s="4" t="s">
        <v>32</v>
      </c>
      <c r="I642" s="6">
        <v>-1765.26</v>
      </c>
      <c r="J642" s="4" t="s">
        <v>39</v>
      </c>
      <c r="K642" s="4" t="s">
        <v>33</v>
      </c>
      <c r="L642" s="6">
        <v>-148193.57999999999</v>
      </c>
      <c r="M642" s="6">
        <v>-1765.26</v>
      </c>
      <c r="N642" s="7">
        <f t="shared" ref="N642:N705" si="10">ABS(M642)</f>
        <v>1765.26</v>
      </c>
      <c r="O642" s="4" t="s">
        <v>202</v>
      </c>
      <c r="P642" s="4" t="s">
        <v>141</v>
      </c>
      <c r="Q642" s="4" t="s">
        <v>142</v>
      </c>
      <c r="R642" s="4" t="s">
        <v>29</v>
      </c>
      <c r="S642" s="4" t="s">
        <v>36</v>
      </c>
      <c r="T642" s="4" t="s">
        <v>148</v>
      </c>
      <c r="U642" s="4" t="s">
        <v>149</v>
      </c>
      <c r="V642" s="4" t="s">
        <v>29</v>
      </c>
      <c r="W642" s="4" t="s">
        <v>150</v>
      </c>
      <c r="X642" s="4" t="s">
        <v>29</v>
      </c>
      <c r="Y642" s="4" t="s">
        <v>29</v>
      </c>
      <c r="Z642" s="5"/>
      <c r="AA642" s="4" t="s">
        <v>29</v>
      </c>
      <c r="AB642" s="4" t="s">
        <v>29</v>
      </c>
      <c r="AC642" s="4" t="s">
        <v>29</v>
      </c>
      <c r="AD642" s="6">
        <v>0</v>
      </c>
    </row>
    <row r="643" spans="1:30" x14ac:dyDescent="0.25">
      <c r="A643" s="3" t="s">
        <v>29</v>
      </c>
      <c r="B643" s="4" t="s">
        <v>1931</v>
      </c>
      <c r="C643" s="4" t="s">
        <v>2344</v>
      </c>
      <c r="D643" s="5">
        <v>44315</v>
      </c>
      <c r="E643" s="5">
        <v>44313</v>
      </c>
      <c r="F643" s="5">
        <v>44318</v>
      </c>
      <c r="G643" s="4" t="s">
        <v>1185</v>
      </c>
      <c r="H643" s="4" t="s">
        <v>32</v>
      </c>
      <c r="I643" s="6">
        <v>-1759.84</v>
      </c>
      <c r="J643" s="4" t="s">
        <v>39</v>
      </c>
      <c r="K643" s="4" t="s">
        <v>33</v>
      </c>
      <c r="L643" s="6">
        <v>-147738.57</v>
      </c>
      <c r="M643" s="6">
        <v>-1759.84</v>
      </c>
      <c r="N643" s="7">
        <f t="shared" si="10"/>
        <v>1759.84</v>
      </c>
      <c r="O643" s="4" t="s">
        <v>2345</v>
      </c>
      <c r="P643" s="4" t="s">
        <v>2346</v>
      </c>
      <c r="Q643" s="4" t="s">
        <v>2347</v>
      </c>
      <c r="R643" s="4" t="s">
        <v>29</v>
      </c>
      <c r="S643" s="4" t="s">
        <v>36</v>
      </c>
      <c r="T643" s="4" t="s">
        <v>2348</v>
      </c>
      <c r="U643" s="4" t="s">
        <v>29</v>
      </c>
      <c r="V643" s="4" t="s">
        <v>29</v>
      </c>
      <c r="W643" s="4" t="s">
        <v>29</v>
      </c>
      <c r="X643" s="4" t="s">
        <v>1933</v>
      </c>
      <c r="Y643" s="4" t="s">
        <v>29</v>
      </c>
      <c r="Z643" s="5"/>
      <c r="AA643" s="4" t="s">
        <v>29</v>
      </c>
      <c r="AB643" s="4" t="s">
        <v>29</v>
      </c>
      <c r="AC643" s="4" t="s">
        <v>29</v>
      </c>
      <c r="AD643" s="6">
        <v>0</v>
      </c>
    </row>
    <row r="644" spans="1:30" x14ac:dyDescent="0.25">
      <c r="A644" s="3" t="s">
        <v>29</v>
      </c>
      <c r="B644" s="4" t="s">
        <v>310</v>
      </c>
      <c r="C644" s="4" t="s">
        <v>4082</v>
      </c>
      <c r="D644" s="5">
        <v>44341</v>
      </c>
      <c r="E644" s="5">
        <v>44327</v>
      </c>
      <c r="F644" s="5">
        <v>44348</v>
      </c>
      <c r="G644" s="4" t="s">
        <v>31</v>
      </c>
      <c r="H644" s="4" t="s">
        <v>33</v>
      </c>
      <c r="I644" s="6">
        <v>-149435</v>
      </c>
      <c r="J644" s="4" t="s">
        <v>40</v>
      </c>
      <c r="K644" s="4" t="s">
        <v>33</v>
      </c>
      <c r="L644" s="6">
        <v>-149435</v>
      </c>
      <c r="M644" s="6">
        <v>-1759.1</v>
      </c>
      <c r="N644" s="7">
        <f t="shared" si="10"/>
        <v>1759.1</v>
      </c>
      <c r="O644" s="4" t="s">
        <v>4083</v>
      </c>
      <c r="P644" s="4" t="s">
        <v>3086</v>
      </c>
      <c r="Q644" s="4" t="s">
        <v>3087</v>
      </c>
      <c r="R644" s="4" t="s">
        <v>29</v>
      </c>
      <c r="S644" s="4" t="s">
        <v>36</v>
      </c>
      <c r="T644" s="4" t="s">
        <v>4084</v>
      </c>
      <c r="U644" s="4" t="s">
        <v>48</v>
      </c>
      <c r="V644" s="4" t="s">
        <v>29</v>
      </c>
      <c r="W644" s="4" t="s">
        <v>29</v>
      </c>
      <c r="X644" s="4" t="s">
        <v>29</v>
      </c>
      <c r="Y644" s="4" t="s">
        <v>29</v>
      </c>
      <c r="Z644" s="5"/>
      <c r="AA644" s="4" t="s">
        <v>29</v>
      </c>
      <c r="AB644" s="4" t="s">
        <v>29</v>
      </c>
      <c r="AC644" s="4" t="s">
        <v>29</v>
      </c>
      <c r="AD644" s="6">
        <v>0</v>
      </c>
    </row>
    <row r="645" spans="1:30" x14ac:dyDescent="0.25">
      <c r="A645" s="3" t="s">
        <v>29</v>
      </c>
      <c r="B645" s="4" t="s">
        <v>310</v>
      </c>
      <c r="C645" s="4" t="s">
        <v>748</v>
      </c>
      <c r="D645" s="5">
        <v>44313</v>
      </c>
      <c r="E645" s="5">
        <v>44307</v>
      </c>
      <c r="F645" s="5">
        <v>44315</v>
      </c>
      <c r="G645" s="4" t="s">
        <v>31</v>
      </c>
      <c r="H645" s="4" t="s">
        <v>33</v>
      </c>
      <c r="I645" s="6">
        <v>-147997</v>
      </c>
      <c r="J645" s="4" t="s">
        <v>40</v>
      </c>
      <c r="K645" s="4" t="s">
        <v>33</v>
      </c>
      <c r="L645" s="6">
        <v>-147997</v>
      </c>
      <c r="M645" s="6">
        <v>-1742.17</v>
      </c>
      <c r="N645" s="7">
        <f t="shared" si="10"/>
        <v>1742.17</v>
      </c>
      <c r="O645" s="4" t="s">
        <v>749</v>
      </c>
      <c r="P645" s="4" t="s">
        <v>484</v>
      </c>
      <c r="Q645" s="4" t="s">
        <v>634</v>
      </c>
      <c r="R645" s="4" t="s">
        <v>29</v>
      </c>
      <c r="S645" s="4" t="s">
        <v>36</v>
      </c>
      <c r="T645" s="4" t="s">
        <v>750</v>
      </c>
      <c r="U645" s="4" t="s">
        <v>29</v>
      </c>
      <c r="V645" s="4" t="s">
        <v>29</v>
      </c>
      <c r="W645" s="4" t="s">
        <v>29</v>
      </c>
      <c r="X645" s="4" t="s">
        <v>29</v>
      </c>
      <c r="Y645" s="4" t="s">
        <v>4085</v>
      </c>
      <c r="Z645" s="5">
        <v>44391</v>
      </c>
      <c r="AA645" s="4" t="s">
        <v>29</v>
      </c>
      <c r="AB645" s="4" t="s">
        <v>29</v>
      </c>
      <c r="AC645" s="4" t="s">
        <v>29</v>
      </c>
      <c r="AD645" s="6">
        <v>0</v>
      </c>
    </row>
    <row r="646" spans="1:30" x14ac:dyDescent="0.25">
      <c r="A646" s="3" t="s">
        <v>29</v>
      </c>
      <c r="B646" s="4" t="s">
        <v>1173</v>
      </c>
      <c r="C646" s="4" t="s">
        <v>4086</v>
      </c>
      <c r="D646" s="5">
        <v>44361</v>
      </c>
      <c r="E646" s="5">
        <v>44361</v>
      </c>
      <c r="F646" s="5">
        <v>44362</v>
      </c>
      <c r="G646" s="4" t="s">
        <v>101</v>
      </c>
      <c r="H646" s="4" t="s">
        <v>32</v>
      </c>
      <c r="I646" s="6">
        <v>-1739.3</v>
      </c>
      <c r="J646" s="4" t="s">
        <v>39</v>
      </c>
      <c r="K646" s="4" t="s">
        <v>33</v>
      </c>
      <c r="L646" s="6">
        <v>-146014.24</v>
      </c>
      <c r="M646" s="6">
        <v>-1739.3</v>
      </c>
      <c r="N646" s="7">
        <f t="shared" si="10"/>
        <v>1739.3</v>
      </c>
      <c r="O646" s="4" t="s">
        <v>4087</v>
      </c>
      <c r="P646" s="4" t="s">
        <v>4088</v>
      </c>
      <c r="Q646" s="4" t="s">
        <v>1529</v>
      </c>
      <c r="R646" s="4" t="s">
        <v>29</v>
      </c>
      <c r="S646" s="4" t="s">
        <v>36</v>
      </c>
      <c r="T646" s="4" t="s">
        <v>2911</v>
      </c>
      <c r="U646" s="4" t="s">
        <v>2868</v>
      </c>
      <c r="V646" s="4" t="s">
        <v>29</v>
      </c>
      <c r="W646" s="4" t="s">
        <v>2869</v>
      </c>
      <c r="X646" s="4" t="s">
        <v>29</v>
      </c>
      <c r="Y646" s="4" t="s">
        <v>2914</v>
      </c>
      <c r="Z646" s="5">
        <v>44395</v>
      </c>
      <c r="AA646" s="4" t="s">
        <v>29</v>
      </c>
      <c r="AB646" s="4" t="s">
        <v>29</v>
      </c>
      <c r="AC646" s="4" t="s">
        <v>29</v>
      </c>
      <c r="AD646" s="6">
        <v>0</v>
      </c>
    </row>
    <row r="647" spans="1:30" x14ac:dyDescent="0.25">
      <c r="A647" s="3" t="s">
        <v>29</v>
      </c>
      <c r="B647" s="4" t="s">
        <v>1173</v>
      </c>
      <c r="C647" s="4" t="s">
        <v>4089</v>
      </c>
      <c r="D647" s="5">
        <v>44363</v>
      </c>
      <c r="E647" s="5">
        <v>44363</v>
      </c>
      <c r="F647" s="5">
        <v>44364</v>
      </c>
      <c r="G647" s="4" t="s">
        <v>101</v>
      </c>
      <c r="H647" s="4" t="s">
        <v>32</v>
      </c>
      <c r="I647" s="6">
        <v>-1737.12</v>
      </c>
      <c r="J647" s="4" t="s">
        <v>39</v>
      </c>
      <c r="K647" s="4" t="s">
        <v>33</v>
      </c>
      <c r="L647" s="6">
        <v>-145831.22</v>
      </c>
      <c r="M647" s="6">
        <v>-1737.12</v>
      </c>
      <c r="N647" s="7">
        <f t="shared" si="10"/>
        <v>1737.12</v>
      </c>
      <c r="O647" s="4" t="s">
        <v>4090</v>
      </c>
      <c r="P647" s="4" t="s">
        <v>1513</v>
      </c>
      <c r="Q647" s="4" t="s">
        <v>1514</v>
      </c>
      <c r="R647" s="4" t="s">
        <v>29</v>
      </c>
      <c r="S647" s="4" t="s">
        <v>36</v>
      </c>
      <c r="T647" s="4" t="s">
        <v>3755</v>
      </c>
      <c r="U647" s="4" t="s">
        <v>134</v>
      </c>
      <c r="V647" s="4" t="s">
        <v>29</v>
      </c>
      <c r="W647" s="4" t="s">
        <v>3756</v>
      </c>
      <c r="X647" s="4" t="s">
        <v>29</v>
      </c>
      <c r="Y647" s="4" t="s">
        <v>29</v>
      </c>
      <c r="Z647" s="5"/>
      <c r="AA647" s="4" t="s">
        <v>29</v>
      </c>
      <c r="AB647" s="4" t="s">
        <v>29</v>
      </c>
      <c r="AC647" s="4" t="s">
        <v>29</v>
      </c>
      <c r="AD647" s="6">
        <v>0</v>
      </c>
    </row>
    <row r="648" spans="1:30" x14ac:dyDescent="0.25">
      <c r="A648" s="3" t="s">
        <v>29</v>
      </c>
      <c r="B648" s="4" t="s">
        <v>1931</v>
      </c>
      <c r="C648" s="4" t="s">
        <v>4091</v>
      </c>
      <c r="D648" s="5">
        <v>44366</v>
      </c>
      <c r="E648" s="5">
        <v>44360</v>
      </c>
      <c r="F648" s="5">
        <v>44366</v>
      </c>
      <c r="G648" s="4" t="s">
        <v>1185</v>
      </c>
      <c r="H648" s="4" t="s">
        <v>32</v>
      </c>
      <c r="I648" s="6">
        <v>-1734.26</v>
      </c>
      <c r="J648" s="4" t="s">
        <v>39</v>
      </c>
      <c r="K648" s="4" t="s">
        <v>33</v>
      </c>
      <c r="L648" s="6">
        <v>-145591.13</v>
      </c>
      <c r="M648" s="6">
        <v>-1734.26</v>
      </c>
      <c r="N648" s="7">
        <f t="shared" si="10"/>
        <v>1734.26</v>
      </c>
      <c r="O648" s="4" t="s">
        <v>4092</v>
      </c>
      <c r="P648" s="4" t="s">
        <v>4093</v>
      </c>
      <c r="Q648" s="4" t="s">
        <v>4094</v>
      </c>
      <c r="R648" s="4" t="s">
        <v>29</v>
      </c>
      <c r="S648" s="4" t="s">
        <v>36</v>
      </c>
      <c r="T648" s="4" t="s">
        <v>2111</v>
      </c>
      <c r="U648" s="4" t="s">
        <v>29</v>
      </c>
      <c r="V648" s="4" t="s">
        <v>29</v>
      </c>
      <c r="W648" s="4" t="s">
        <v>29</v>
      </c>
      <c r="X648" s="4" t="s">
        <v>1933</v>
      </c>
      <c r="Y648" s="4" t="s">
        <v>29</v>
      </c>
      <c r="Z648" s="5"/>
      <c r="AA648" s="4" t="s">
        <v>29</v>
      </c>
      <c r="AB648" s="4" t="s">
        <v>29</v>
      </c>
      <c r="AC648" s="4" t="s">
        <v>29</v>
      </c>
      <c r="AD648" s="6">
        <v>0</v>
      </c>
    </row>
    <row r="649" spans="1:30" x14ac:dyDescent="0.25">
      <c r="A649" s="3" t="s">
        <v>29</v>
      </c>
      <c r="B649" s="4" t="s">
        <v>1173</v>
      </c>
      <c r="C649" s="4" t="s">
        <v>4095</v>
      </c>
      <c r="D649" s="5">
        <v>44375</v>
      </c>
      <c r="E649" s="5">
        <v>44375</v>
      </c>
      <c r="F649" s="5">
        <v>44376</v>
      </c>
      <c r="G649" s="4" t="s">
        <v>101</v>
      </c>
      <c r="H649" s="4" t="s">
        <v>32</v>
      </c>
      <c r="I649" s="6">
        <v>-1730.82</v>
      </c>
      <c r="J649" s="4" t="s">
        <v>39</v>
      </c>
      <c r="K649" s="4" t="s">
        <v>33</v>
      </c>
      <c r="L649" s="6">
        <v>-145302.34</v>
      </c>
      <c r="M649" s="6">
        <v>-1730.82</v>
      </c>
      <c r="N649" s="7">
        <f t="shared" si="10"/>
        <v>1730.82</v>
      </c>
      <c r="O649" s="4" t="s">
        <v>4096</v>
      </c>
      <c r="P649" s="4" t="s">
        <v>3654</v>
      </c>
      <c r="Q649" s="4" t="s">
        <v>1789</v>
      </c>
      <c r="R649" s="4" t="s">
        <v>29</v>
      </c>
      <c r="S649" s="4" t="s">
        <v>36</v>
      </c>
      <c r="T649" s="4" t="s">
        <v>3556</v>
      </c>
      <c r="U649" s="4" t="s">
        <v>3359</v>
      </c>
      <c r="V649" s="4" t="s">
        <v>29</v>
      </c>
      <c r="W649" s="4" t="s">
        <v>3557</v>
      </c>
      <c r="X649" s="4" t="s">
        <v>29</v>
      </c>
      <c r="Y649" s="4" t="s">
        <v>3558</v>
      </c>
      <c r="Z649" s="5">
        <v>44381</v>
      </c>
      <c r="AA649" s="4" t="s">
        <v>29</v>
      </c>
      <c r="AB649" s="4" t="s">
        <v>29</v>
      </c>
      <c r="AC649" s="4" t="s">
        <v>29</v>
      </c>
      <c r="AD649" s="6">
        <v>0</v>
      </c>
    </row>
    <row r="650" spans="1:30" x14ac:dyDescent="0.25">
      <c r="A650" s="3" t="s">
        <v>29</v>
      </c>
      <c r="B650" s="4" t="s">
        <v>1173</v>
      </c>
      <c r="C650" s="4" t="s">
        <v>4097</v>
      </c>
      <c r="D650" s="5">
        <v>44321</v>
      </c>
      <c r="E650" s="5">
        <v>44321</v>
      </c>
      <c r="F650" s="5">
        <v>44326</v>
      </c>
      <c r="G650" s="4" t="s">
        <v>101</v>
      </c>
      <c r="H650" s="4" t="s">
        <v>32</v>
      </c>
      <c r="I650" s="6">
        <v>-1726.27</v>
      </c>
      <c r="J650" s="4" t="s">
        <v>39</v>
      </c>
      <c r="K650" s="4" t="s">
        <v>33</v>
      </c>
      <c r="L650" s="6">
        <v>-144920.37</v>
      </c>
      <c r="M650" s="6">
        <v>-1726.27</v>
      </c>
      <c r="N650" s="7">
        <f t="shared" si="10"/>
        <v>1726.27</v>
      </c>
      <c r="O650" s="4" t="s">
        <v>4098</v>
      </c>
      <c r="P650" s="4" t="s">
        <v>1257</v>
      </c>
      <c r="Q650" s="4" t="s">
        <v>1447</v>
      </c>
      <c r="R650" s="4" t="s">
        <v>29</v>
      </c>
      <c r="S650" s="4" t="s">
        <v>36</v>
      </c>
      <c r="T650" s="4" t="s">
        <v>3970</v>
      </c>
      <c r="U650" s="4" t="s">
        <v>1828</v>
      </c>
      <c r="V650" s="4" t="s">
        <v>29</v>
      </c>
      <c r="W650" s="4" t="s">
        <v>4099</v>
      </c>
      <c r="X650" s="4" t="s">
        <v>29</v>
      </c>
      <c r="Y650" s="4" t="s">
        <v>29</v>
      </c>
      <c r="Z650" s="5"/>
      <c r="AA650" s="4" t="s">
        <v>29</v>
      </c>
      <c r="AB650" s="4" t="s">
        <v>29</v>
      </c>
      <c r="AC650" s="4" t="s">
        <v>29</v>
      </c>
      <c r="AD650" s="6">
        <v>0</v>
      </c>
    </row>
    <row r="651" spans="1:30" x14ac:dyDescent="0.25">
      <c r="A651" s="3" t="s">
        <v>29</v>
      </c>
      <c r="B651" s="4" t="s">
        <v>1173</v>
      </c>
      <c r="C651" s="4" t="s">
        <v>1516</v>
      </c>
      <c r="D651" s="5">
        <v>44264</v>
      </c>
      <c r="E651" s="5">
        <v>44264</v>
      </c>
      <c r="F651" s="5">
        <v>44265</v>
      </c>
      <c r="G651" s="4" t="s">
        <v>101</v>
      </c>
      <c r="H651" s="4" t="s">
        <v>32</v>
      </c>
      <c r="I651" s="6">
        <v>-1725.08</v>
      </c>
      <c r="J651" s="4" t="s">
        <v>39</v>
      </c>
      <c r="K651" s="4" t="s">
        <v>33</v>
      </c>
      <c r="L651" s="6">
        <v>-144820.47</v>
      </c>
      <c r="M651" s="6">
        <v>-1725.08</v>
      </c>
      <c r="N651" s="7">
        <f t="shared" si="10"/>
        <v>1725.08</v>
      </c>
      <c r="O651" s="4" t="s">
        <v>1517</v>
      </c>
      <c r="P651" s="4" t="s">
        <v>1175</v>
      </c>
      <c r="Q651" s="4" t="s">
        <v>1176</v>
      </c>
      <c r="R651" s="4" t="s">
        <v>29</v>
      </c>
      <c r="S651" s="4" t="s">
        <v>36</v>
      </c>
      <c r="T651" s="4" t="s">
        <v>1518</v>
      </c>
      <c r="U651" s="4" t="s">
        <v>134</v>
      </c>
      <c r="V651" s="4" t="s">
        <v>29</v>
      </c>
      <c r="W651" s="4" t="s">
        <v>1519</v>
      </c>
      <c r="X651" s="4" t="s">
        <v>29</v>
      </c>
      <c r="Y651" s="4" t="s">
        <v>29</v>
      </c>
      <c r="Z651" s="5"/>
      <c r="AA651" s="4" t="s">
        <v>29</v>
      </c>
      <c r="AB651" s="4" t="s">
        <v>29</v>
      </c>
      <c r="AC651" s="4" t="s">
        <v>29</v>
      </c>
      <c r="AD651" s="6">
        <v>0</v>
      </c>
    </row>
    <row r="652" spans="1:30" x14ac:dyDescent="0.25">
      <c r="A652" s="3" t="s">
        <v>29</v>
      </c>
      <c r="B652" s="4" t="s">
        <v>214</v>
      </c>
      <c r="C652" s="4" t="s">
        <v>4100</v>
      </c>
      <c r="D652" s="5">
        <v>44347</v>
      </c>
      <c r="E652" s="5">
        <v>44344</v>
      </c>
      <c r="F652" s="5">
        <v>44357</v>
      </c>
      <c r="G652" s="4" t="s">
        <v>31</v>
      </c>
      <c r="H652" s="4" t="s">
        <v>33</v>
      </c>
      <c r="I652" s="6">
        <v>-145569</v>
      </c>
      <c r="J652" s="4" t="s">
        <v>40</v>
      </c>
      <c r="K652" s="4" t="s">
        <v>33</v>
      </c>
      <c r="L652" s="6">
        <v>-145569</v>
      </c>
      <c r="M652" s="6">
        <v>-1713.58</v>
      </c>
      <c r="N652" s="7">
        <f t="shared" si="10"/>
        <v>1713.58</v>
      </c>
      <c r="O652" s="4" t="s">
        <v>4101</v>
      </c>
      <c r="P652" s="4" t="s">
        <v>3546</v>
      </c>
      <c r="Q652" s="4" t="s">
        <v>4102</v>
      </c>
      <c r="R652" s="4" t="s">
        <v>29</v>
      </c>
      <c r="S652" s="4" t="s">
        <v>36</v>
      </c>
      <c r="T652" s="4" t="s">
        <v>4103</v>
      </c>
      <c r="U652" s="4" t="s">
        <v>29</v>
      </c>
      <c r="V652" s="4" t="s">
        <v>29</v>
      </c>
      <c r="W652" s="4" t="s">
        <v>29</v>
      </c>
      <c r="X652" s="4" t="s">
        <v>29</v>
      </c>
      <c r="Y652" s="4" t="s">
        <v>29</v>
      </c>
      <c r="Z652" s="5"/>
      <c r="AA652" s="4" t="s">
        <v>29</v>
      </c>
      <c r="AB652" s="4" t="s">
        <v>29</v>
      </c>
      <c r="AC652" s="4" t="s">
        <v>29</v>
      </c>
      <c r="AD652" s="6">
        <v>0</v>
      </c>
    </row>
    <row r="653" spans="1:30" x14ac:dyDescent="0.25">
      <c r="A653" s="3" t="s">
        <v>29</v>
      </c>
      <c r="B653" s="4" t="s">
        <v>310</v>
      </c>
      <c r="C653" s="4" t="s">
        <v>4104</v>
      </c>
      <c r="D653" s="5">
        <v>44375</v>
      </c>
      <c r="E653" s="5">
        <v>44360</v>
      </c>
      <c r="F653" s="5">
        <v>44381</v>
      </c>
      <c r="G653" s="4" t="s">
        <v>31</v>
      </c>
      <c r="H653" s="4" t="s">
        <v>33</v>
      </c>
      <c r="I653" s="6">
        <v>-144572</v>
      </c>
      <c r="J653" s="4" t="s">
        <v>40</v>
      </c>
      <c r="K653" s="4" t="s">
        <v>33</v>
      </c>
      <c r="L653" s="6">
        <v>-144572</v>
      </c>
      <c r="M653" s="6">
        <v>-1701.85</v>
      </c>
      <c r="N653" s="7">
        <f t="shared" si="10"/>
        <v>1701.85</v>
      </c>
      <c r="O653" s="4" t="s">
        <v>4105</v>
      </c>
      <c r="P653" s="4" t="s">
        <v>3654</v>
      </c>
      <c r="Q653" s="4" t="s">
        <v>4106</v>
      </c>
      <c r="R653" s="4" t="s">
        <v>29</v>
      </c>
      <c r="S653" s="4" t="s">
        <v>36</v>
      </c>
      <c r="T653" s="4" t="s">
        <v>4107</v>
      </c>
      <c r="U653" s="4" t="s">
        <v>29</v>
      </c>
      <c r="V653" s="4" t="s">
        <v>29</v>
      </c>
      <c r="W653" s="4" t="s">
        <v>29</v>
      </c>
      <c r="X653" s="4" t="s">
        <v>29</v>
      </c>
      <c r="Y653" s="4" t="s">
        <v>29</v>
      </c>
      <c r="Z653" s="5"/>
      <c r="AA653" s="4" t="s">
        <v>29</v>
      </c>
      <c r="AB653" s="4" t="s">
        <v>29</v>
      </c>
      <c r="AC653" s="4" t="s">
        <v>29</v>
      </c>
      <c r="AD653" s="6">
        <v>0</v>
      </c>
    </row>
    <row r="654" spans="1:30" x14ac:dyDescent="0.25">
      <c r="A654" s="3" t="s">
        <v>29</v>
      </c>
      <c r="B654" s="4" t="s">
        <v>1931</v>
      </c>
      <c r="C654" s="4" t="s">
        <v>4108</v>
      </c>
      <c r="D654" s="5">
        <v>44286</v>
      </c>
      <c r="E654" s="5">
        <v>44286</v>
      </c>
      <c r="F654" s="5">
        <v>44287</v>
      </c>
      <c r="G654" s="4" t="s">
        <v>315</v>
      </c>
      <c r="H654" s="4" t="s">
        <v>32</v>
      </c>
      <c r="I654" s="6">
        <v>-1699.91</v>
      </c>
      <c r="J654" s="4" t="s">
        <v>39</v>
      </c>
      <c r="K654" s="4" t="s">
        <v>33</v>
      </c>
      <c r="L654" s="6">
        <v>-142707.44</v>
      </c>
      <c r="M654" s="6">
        <v>-1699.91</v>
      </c>
      <c r="N654" s="7">
        <f t="shared" si="10"/>
        <v>1699.91</v>
      </c>
      <c r="O654" s="4" t="s">
        <v>4109</v>
      </c>
      <c r="P654" s="4" t="s">
        <v>4109</v>
      </c>
      <c r="Q654" s="4" t="s">
        <v>2505</v>
      </c>
      <c r="R654" s="4" t="s">
        <v>29</v>
      </c>
      <c r="S654" s="4" t="s">
        <v>36</v>
      </c>
      <c r="T654" s="4" t="s">
        <v>4110</v>
      </c>
      <c r="U654" s="4" t="s">
        <v>29</v>
      </c>
      <c r="V654" s="4" t="s">
        <v>29</v>
      </c>
      <c r="W654" s="4" t="s">
        <v>29</v>
      </c>
      <c r="X654" s="4" t="s">
        <v>1933</v>
      </c>
      <c r="Y654" s="4" t="s">
        <v>4111</v>
      </c>
      <c r="Z654" s="5">
        <v>44390</v>
      </c>
      <c r="AA654" s="4" t="s">
        <v>29</v>
      </c>
      <c r="AB654" s="4" t="s">
        <v>29</v>
      </c>
      <c r="AC654" s="4" t="s">
        <v>29</v>
      </c>
      <c r="AD654" s="6">
        <v>0</v>
      </c>
    </row>
    <row r="655" spans="1:30" x14ac:dyDescent="0.25">
      <c r="A655" s="3" t="s">
        <v>29</v>
      </c>
      <c r="B655" s="4" t="s">
        <v>1931</v>
      </c>
      <c r="C655" s="4" t="s">
        <v>4112</v>
      </c>
      <c r="D655" s="5">
        <v>44362</v>
      </c>
      <c r="E655" s="5">
        <v>44362</v>
      </c>
      <c r="F655" s="5">
        <v>44368</v>
      </c>
      <c r="G655" s="4" t="s">
        <v>315</v>
      </c>
      <c r="H655" s="4" t="s">
        <v>32</v>
      </c>
      <c r="I655" s="6">
        <v>-1687.95</v>
      </c>
      <c r="J655" s="4" t="s">
        <v>39</v>
      </c>
      <c r="K655" s="4" t="s">
        <v>33</v>
      </c>
      <c r="L655" s="6">
        <v>-141703.4</v>
      </c>
      <c r="M655" s="6">
        <v>-1687.95</v>
      </c>
      <c r="N655" s="7">
        <f t="shared" si="10"/>
        <v>1687.95</v>
      </c>
      <c r="O655" s="4" t="s">
        <v>4113</v>
      </c>
      <c r="P655" s="4" t="s">
        <v>4113</v>
      </c>
      <c r="Q655" s="4" t="s">
        <v>4114</v>
      </c>
      <c r="R655" s="4" t="s">
        <v>29</v>
      </c>
      <c r="S655" s="4" t="s">
        <v>36</v>
      </c>
      <c r="T655" s="4" t="s">
        <v>4115</v>
      </c>
      <c r="U655" s="4" t="s">
        <v>29</v>
      </c>
      <c r="V655" s="4" t="s">
        <v>29</v>
      </c>
      <c r="W655" s="4" t="s">
        <v>29</v>
      </c>
      <c r="X655" s="4" t="s">
        <v>1933</v>
      </c>
      <c r="Y655" s="4" t="s">
        <v>29</v>
      </c>
      <c r="Z655" s="5"/>
      <c r="AA655" s="4" t="s">
        <v>29</v>
      </c>
      <c r="AB655" s="4" t="s">
        <v>29</v>
      </c>
      <c r="AC655" s="4" t="s">
        <v>29</v>
      </c>
      <c r="AD655" s="6">
        <v>0</v>
      </c>
    </row>
    <row r="656" spans="1:30" x14ac:dyDescent="0.25">
      <c r="A656" s="3" t="s">
        <v>29</v>
      </c>
      <c r="B656" s="4" t="s">
        <v>1931</v>
      </c>
      <c r="C656" s="4" t="s">
        <v>4116</v>
      </c>
      <c r="D656" s="5">
        <v>44363</v>
      </c>
      <c r="E656" s="5">
        <v>44323</v>
      </c>
      <c r="F656" s="5">
        <v>44363</v>
      </c>
      <c r="G656" s="4" t="s">
        <v>1185</v>
      </c>
      <c r="H656" s="4" t="s">
        <v>32</v>
      </c>
      <c r="I656" s="6">
        <v>-1680</v>
      </c>
      <c r="J656" s="4" t="s">
        <v>39</v>
      </c>
      <c r="K656" s="4" t="s">
        <v>33</v>
      </c>
      <c r="L656" s="6">
        <v>-141036</v>
      </c>
      <c r="M656" s="6">
        <v>-1680</v>
      </c>
      <c r="N656" s="7">
        <f t="shared" si="10"/>
        <v>1680</v>
      </c>
      <c r="O656" s="4" t="s">
        <v>4117</v>
      </c>
      <c r="P656" s="4" t="s">
        <v>4117</v>
      </c>
      <c r="Q656" s="4" t="s">
        <v>2822</v>
      </c>
      <c r="R656" s="4" t="s">
        <v>29</v>
      </c>
      <c r="S656" s="4" t="s">
        <v>36</v>
      </c>
      <c r="T656" s="4" t="s">
        <v>4118</v>
      </c>
      <c r="U656" s="4" t="s">
        <v>29</v>
      </c>
      <c r="V656" s="4" t="s">
        <v>29</v>
      </c>
      <c r="W656" s="4" t="s">
        <v>29</v>
      </c>
      <c r="X656" s="4" t="s">
        <v>1933</v>
      </c>
      <c r="Y656" s="4" t="s">
        <v>29</v>
      </c>
      <c r="Z656" s="5"/>
      <c r="AA656" s="4" t="s">
        <v>29</v>
      </c>
      <c r="AB656" s="4" t="s">
        <v>29</v>
      </c>
      <c r="AC656" s="4" t="s">
        <v>29</v>
      </c>
      <c r="AD656" s="6">
        <v>0</v>
      </c>
    </row>
    <row r="657" spans="1:30" x14ac:dyDescent="0.25">
      <c r="A657" s="3" t="s">
        <v>29</v>
      </c>
      <c r="B657" s="4" t="s">
        <v>100</v>
      </c>
      <c r="C657" s="4" t="s">
        <v>4119</v>
      </c>
      <c r="D657" s="5">
        <v>44324</v>
      </c>
      <c r="E657" s="5">
        <v>44324</v>
      </c>
      <c r="F657" s="5">
        <v>44326</v>
      </c>
      <c r="G657" s="4" t="s">
        <v>101</v>
      </c>
      <c r="H657" s="4" t="s">
        <v>32</v>
      </c>
      <c r="I657" s="6">
        <v>-1676.79</v>
      </c>
      <c r="J657" s="4" t="s">
        <v>39</v>
      </c>
      <c r="K657" s="4" t="s">
        <v>33</v>
      </c>
      <c r="L657" s="6">
        <v>-140766.51999999999</v>
      </c>
      <c r="M657" s="6">
        <v>-1676.79</v>
      </c>
      <c r="N657" s="7">
        <f t="shared" si="10"/>
        <v>1676.79</v>
      </c>
      <c r="O657" s="4" t="s">
        <v>4120</v>
      </c>
      <c r="P657" s="4" t="s">
        <v>141</v>
      </c>
      <c r="Q657" s="4" t="s">
        <v>142</v>
      </c>
      <c r="R657" s="4" t="s">
        <v>29</v>
      </c>
      <c r="S657" s="4" t="s">
        <v>36</v>
      </c>
      <c r="T657" s="4" t="s">
        <v>148</v>
      </c>
      <c r="U657" s="4" t="s">
        <v>2846</v>
      </c>
      <c r="V657" s="4" t="s">
        <v>29</v>
      </c>
      <c r="W657" s="4" t="s">
        <v>2847</v>
      </c>
      <c r="X657" s="4" t="s">
        <v>29</v>
      </c>
      <c r="Y657" s="4" t="s">
        <v>29</v>
      </c>
      <c r="Z657" s="5"/>
      <c r="AA657" s="4" t="s">
        <v>29</v>
      </c>
      <c r="AB657" s="4" t="s">
        <v>29</v>
      </c>
      <c r="AC657" s="4" t="s">
        <v>29</v>
      </c>
      <c r="AD657" s="6">
        <v>0</v>
      </c>
    </row>
    <row r="658" spans="1:30" x14ac:dyDescent="0.25">
      <c r="A658" s="3" t="s">
        <v>29</v>
      </c>
      <c r="B658" s="4" t="s">
        <v>310</v>
      </c>
      <c r="C658" s="4" t="s">
        <v>4121</v>
      </c>
      <c r="D658" s="5">
        <v>44377</v>
      </c>
      <c r="E658" s="5">
        <v>44291</v>
      </c>
      <c r="F658" s="5">
        <v>44383</v>
      </c>
      <c r="G658" s="4" t="s">
        <v>101</v>
      </c>
      <c r="H658" s="4" t="s">
        <v>33</v>
      </c>
      <c r="I658" s="6">
        <v>-142159</v>
      </c>
      <c r="J658" s="4" t="s">
        <v>40</v>
      </c>
      <c r="K658" s="4" t="s">
        <v>33</v>
      </c>
      <c r="L658" s="6">
        <v>-142159</v>
      </c>
      <c r="M658" s="6">
        <v>-1673.44</v>
      </c>
      <c r="N658" s="7">
        <f t="shared" si="10"/>
        <v>1673.44</v>
      </c>
      <c r="O658" s="4" t="s">
        <v>4122</v>
      </c>
      <c r="P658" s="4" t="s">
        <v>3422</v>
      </c>
      <c r="Q658" s="4" t="s">
        <v>4123</v>
      </c>
      <c r="R658" s="4" t="s">
        <v>29</v>
      </c>
      <c r="S658" s="4" t="s">
        <v>36</v>
      </c>
      <c r="T658" s="4" t="s">
        <v>312</v>
      </c>
      <c r="U658" s="4" t="s">
        <v>102</v>
      </c>
      <c r="V658" s="4" t="s">
        <v>29</v>
      </c>
      <c r="W658" s="4" t="s">
        <v>102</v>
      </c>
      <c r="X658" s="4" t="s">
        <v>29</v>
      </c>
      <c r="Y658" s="4" t="s">
        <v>29</v>
      </c>
      <c r="Z658" s="5"/>
      <c r="AA658" s="4" t="s">
        <v>29</v>
      </c>
      <c r="AB658" s="4" t="s">
        <v>29</v>
      </c>
      <c r="AC658" s="4" t="s">
        <v>29</v>
      </c>
      <c r="AD658" s="6">
        <v>0</v>
      </c>
    </row>
    <row r="659" spans="1:30" x14ac:dyDescent="0.25">
      <c r="A659" s="3" t="s">
        <v>29</v>
      </c>
      <c r="B659" s="4" t="s">
        <v>1173</v>
      </c>
      <c r="C659" s="4" t="s">
        <v>4124</v>
      </c>
      <c r="D659" s="5">
        <v>44361</v>
      </c>
      <c r="E659" s="5">
        <v>44361</v>
      </c>
      <c r="F659" s="5">
        <v>44362</v>
      </c>
      <c r="G659" s="4" t="s">
        <v>101</v>
      </c>
      <c r="H659" s="4" t="s">
        <v>32</v>
      </c>
      <c r="I659" s="6">
        <v>-1673.42</v>
      </c>
      <c r="J659" s="4" t="s">
        <v>39</v>
      </c>
      <c r="K659" s="4" t="s">
        <v>33</v>
      </c>
      <c r="L659" s="6">
        <v>-140483.60999999999</v>
      </c>
      <c r="M659" s="6">
        <v>-1673.42</v>
      </c>
      <c r="N659" s="7">
        <f t="shared" si="10"/>
        <v>1673.42</v>
      </c>
      <c r="O659" s="4" t="s">
        <v>4125</v>
      </c>
      <c r="P659" s="4" t="s">
        <v>1177</v>
      </c>
      <c r="Q659" s="4" t="s">
        <v>1496</v>
      </c>
      <c r="R659" s="4" t="s">
        <v>29</v>
      </c>
      <c r="S659" s="4" t="s">
        <v>36</v>
      </c>
      <c r="T659" s="4" t="s">
        <v>1830</v>
      </c>
      <c r="U659" s="4" t="s">
        <v>208</v>
      </c>
      <c r="V659" s="4" t="s">
        <v>29</v>
      </c>
      <c r="W659" s="4" t="s">
        <v>4126</v>
      </c>
      <c r="X659" s="4" t="s">
        <v>29</v>
      </c>
      <c r="Y659" s="4" t="s">
        <v>29</v>
      </c>
      <c r="Z659" s="5"/>
      <c r="AA659" s="4" t="s">
        <v>29</v>
      </c>
      <c r="AB659" s="4" t="s">
        <v>29</v>
      </c>
      <c r="AC659" s="4" t="s">
        <v>29</v>
      </c>
      <c r="AD659" s="6">
        <v>0</v>
      </c>
    </row>
    <row r="660" spans="1:30" x14ac:dyDescent="0.25">
      <c r="A660" s="3" t="s">
        <v>29</v>
      </c>
      <c r="B660" s="4" t="s">
        <v>1173</v>
      </c>
      <c r="C660" s="4" t="s">
        <v>1807</v>
      </c>
      <c r="D660" s="5">
        <v>44312</v>
      </c>
      <c r="E660" s="5">
        <v>44312</v>
      </c>
      <c r="F660" s="5">
        <v>44313</v>
      </c>
      <c r="G660" s="4" t="s">
        <v>101</v>
      </c>
      <c r="H660" s="4" t="s">
        <v>32</v>
      </c>
      <c r="I660" s="6">
        <v>-1671.62</v>
      </c>
      <c r="J660" s="4" t="s">
        <v>39</v>
      </c>
      <c r="K660" s="4" t="s">
        <v>33</v>
      </c>
      <c r="L660" s="6">
        <v>-140332.5</v>
      </c>
      <c r="M660" s="6">
        <v>-1671.62</v>
      </c>
      <c r="N660" s="7">
        <f t="shared" si="10"/>
        <v>1671.62</v>
      </c>
      <c r="O660" s="4" t="s">
        <v>1808</v>
      </c>
      <c r="P660" s="4" t="s">
        <v>1257</v>
      </c>
      <c r="Q660" s="4" t="s">
        <v>1447</v>
      </c>
      <c r="R660" s="4" t="s">
        <v>29</v>
      </c>
      <c r="S660" s="4" t="s">
        <v>36</v>
      </c>
      <c r="T660" s="4" t="s">
        <v>1767</v>
      </c>
      <c r="U660" s="4" t="s">
        <v>174</v>
      </c>
      <c r="V660" s="4" t="s">
        <v>29</v>
      </c>
      <c r="W660" s="4" t="s">
        <v>1784</v>
      </c>
      <c r="X660" s="4" t="s">
        <v>29</v>
      </c>
      <c r="Y660" s="4" t="s">
        <v>29</v>
      </c>
      <c r="Z660" s="5"/>
      <c r="AA660" s="4" t="s">
        <v>29</v>
      </c>
      <c r="AB660" s="4" t="s">
        <v>29</v>
      </c>
      <c r="AC660" s="4" t="s">
        <v>29</v>
      </c>
      <c r="AD660" s="6">
        <v>0</v>
      </c>
    </row>
    <row r="661" spans="1:30" x14ac:dyDescent="0.25">
      <c r="A661" s="3" t="s">
        <v>29</v>
      </c>
      <c r="B661" s="4" t="s">
        <v>214</v>
      </c>
      <c r="C661" s="4" t="s">
        <v>4127</v>
      </c>
      <c r="D661" s="5">
        <v>44377</v>
      </c>
      <c r="E661" s="5">
        <v>44373</v>
      </c>
      <c r="F661" s="5">
        <v>44381</v>
      </c>
      <c r="G661" s="4" t="s">
        <v>31</v>
      </c>
      <c r="H661" s="4" t="s">
        <v>33</v>
      </c>
      <c r="I661" s="6">
        <v>-141061</v>
      </c>
      <c r="J661" s="4" t="s">
        <v>40</v>
      </c>
      <c r="K661" s="4" t="s">
        <v>33</v>
      </c>
      <c r="L661" s="6">
        <v>-141061</v>
      </c>
      <c r="M661" s="6">
        <v>-1660.52</v>
      </c>
      <c r="N661" s="7">
        <f t="shared" si="10"/>
        <v>1660.52</v>
      </c>
      <c r="O661" s="4" t="s">
        <v>4128</v>
      </c>
      <c r="P661" s="4" t="s">
        <v>4129</v>
      </c>
      <c r="Q661" s="4" t="s">
        <v>4130</v>
      </c>
      <c r="R661" s="4" t="s">
        <v>29</v>
      </c>
      <c r="S661" s="4" t="s">
        <v>36</v>
      </c>
      <c r="T661" s="4" t="s">
        <v>4131</v>
      </c>
      <c r="U661" s="4" t="s">
        <v>29</v>
      </c>
      <c r="V661" s="4" t="s">
        <v>29</v>
      </c>
      <c r="W661" s="4" t="s">
        <v>29</v>
      </c>
      <c r="X661" s="4" t="s">
        <v>29</v>
      </c>
      <c r="Y661" s="4" t="s">
        <v>4132</v>
      </c>
      <c r="Z661" s="5">
        <v>44391</v>
      </c>
      <c r="AA661" s="4" t="s">
        <v>29</v>
      </c>
      <c r="AB661" s="4" t="s">
        <v>29</v>
      </c>
      <c r="AC661" s="4" t="s">
        <v>29</v>
      </c>
      <c r="AD661" s="6">
        <v>0</v>
      </c>
    </row>
    <row r="662" spans="1:30" x14ac:dyDescent="0.25">
      <c r="A662" s="3" t="s">
        <v>29</v>
      </c>
      <c r="B662" s="4" t="s">
        <v>893</v>
      </c>
      <c r="C662" s="4" t="s">
        <v>988</v>
      </c>
      <c r="D662" s="5">
        <v>44307</v>
      </c>
      <c r="E662" s="5">
        <v>44307</v>
      </c>
      <c r="F662" s="5">
        <v>44311</v>
      </c>
      <c r="G662" s="4" t="s">
        <v>31</v>
      </c>
      <c r="H662" s="4" t="s">
        <v>32</v>
      </c>
      <c r="I662" s="6">
        <v>-1653.86</v>
      </c>
      <c r="J662" s="4" t="s">
        <v>39</v>
      </c>
      <c r="K662" s="4" t="s">
        <v>33</v>
      </c>
      <c r="L662" s="6">
        <v>-138841.54</v>
      </c>
      <c r="M662" s="6">
        <v>-1653.86</v>
      </c>
      <c r="N662" s="7">
        <f t="shared" si="10"/>
        <v>1653.86</v>
      </c>
      <c r="O662" s="4" t="s">
        <v>989</v>
      </c>
      <c r="P662" s="4" t="s">
        <v>945</v>
      </c>
      <c r="Q662" s="4" t="s">
        <v>946</v>
      </c>
      <c r="R662" s="4" t="s">
        <v>29</v>
      </c>
      <c r="S662" s="4" t="s">
        <v>36</v>
      </c>
      <c r="T662" s="4" t="s">
        <v>990</v>
      </c>
      <c r="U662" s="4" t="s">
        <v>138</v>
      </c>
      <c r="V662" s="4" t="s">
        <v>29</v>
      </c>
      <c r="W662" s="4" t="s">
        <v>29</v>
      </c>
      <c r="X662" s="4" t="s">
        <v>29</v>
      </c>
      <c r="Y662" s="4" t="s">
        <v>4133</v>
      </c>
      <c r="Z662" s="5">
        <v>44388</v>
      </c>
      <c r="AA662" s="4" t="s">
        <v>29</v>
      </c>
      <c r="AB662" s="4" t="s">
        <v>29</v>
      </c>
      <c r="AC662" s="4" t="s">
        <v>29</v>
      </c>
      <c r="AD662" s="6">
        <v>0</v>
      </c>
    </row>
    <row r="663" spans="1:30" x14ac:dyDescent="0.25">
      <c r="A663" s="3" t="s">
        <v>29</v>
      </c>
      <c r="B663" s="4" t="s">
        <v>100</v>
      </c>
      <c r="C663" s="4" t="s">
        <v>4134</v>
      </c>
      <c r="D663" s="5">
        <v>44377</v>
      </c>
      <c r="E663" s="5">
        <v>44377</v>
      </c>
      <c r="F663" s="5">
        <v>44379</v>
      </c>
      <c r="G663" s="4" t="s">
        <v>101</v>
      </c>
      <c r="H663" s="4" t="s">
        <v>32</v>
      </c>
      <c r="I663" s="6">
        <v>-1644</v>
      </c>
      <c r="J663" s="4" t="s">
        <v>39</v>
      </c>
      <c r="K663" s="4" t="s">
        <v>33</v>
      </c>
      <c r="L663" s="6">
        <v>-138013.79999999999</v>
      </c>
      <c r="M663" s="6">
        <v>-1644</v>
      </c>
      <c r="N663" s="7">
        <f t="shared" si="10"/>
        <v>1644</v>
      </c>
      <c r="O663" s="4" t="s">
        <v>4135</v>
      </c>
      <c r="P663" s="4" t="s">
        <v>130</v>
      </c>
      <c r="Q663" s="4" t="s">
        <v>131</v>
      </c>
      <c r="R663" s="4" t="s">
        <v>29</v>
      </c>
      <c r="S663" s="4" t="s">
        <v>36</v>
      </c>
      <c r="T663" s="4" t="s">
        <v>153</v>
      </c>
      <c r="U663" s="4" t="s">
        <v>2795</v>
      </c>
      <c r="V663" s="4" t="s">
        <v>29</v>
      </c>
      <c r="W663" s="4" t="s">
        <v>2878</v>
      </c>
      <c r="X663" s="4" t="s">
        <v>29</v>
      </c>
      <c r="Y663" s="4" t="s">
        <v>2879</v>
      </c>
      <c r="Z663" s="5">
        <v>44395</v>
      </c>
      <c r="AA663" s="4" t="s">
        <v>29</v>
      </c>
      <c r="AB663" s="4" t="s">
        <v>29</v>
      </c>
      <c r="AC663" s="4" t="s">
        <v>29</v>
      </c>
      <c r="AD663" s="6">
        <v>0</v>
      </c>
    </row>
    <row r="664" spans="1:30" x14ac:dyDescent="0.25">
      <c r="A664" s="3" t="s">
        <v>29</v>
      </c>
      <c r="B664" s="4" t="s">
        <v>1931</v>
      </c>
      <c r="C664" s="4" t="s">
        <v>2238</v>
      </c>
      <c r="D664" s="5">
        <v>44304</v>
      </c>
      <c r="E664" s="5">
        <v>44298</v>
      </c>
      <c r="F664" s="5">
        <v>44304</v>
      </c>
      <c r="G664" s="4" t="s">
        <v>1185</v>
      </c>
      <c r="H664" s="4" t="s">
        <v>32</v>
      </c>
      <c r="I664" s="6">
        <v>-1642.38</v>
      </c>
      <c r="J664" s="4" t="s">
        <v>39</v>
      </c>
      <c r="K664" s="4" t="s">
        <v>33</v>
      </c>
      <c r="L664" s="6">
        <v>-137877.79999999999</v>
      </c>
      <c r="M664" s="6">
        <v>-1642.38</v>
      </c>
      <c r="N664" s="7">
        <f t="shared" si="10"/>
        <v>1642.38</v>
      </c>
      <c r="O664" s="4" t="s">
        <v>2239</v>
      </c>
      <c r="P664" s="4" t="s">
        <v>2239</v>
      </c>
      <c r="Q664" s="4" t="s">
        <v>1932</v>
      </c>
      <c r="R664" s="4" t="s">
        <v>29</v>
      </c>
      <c r="S664" s="4" t="s">
        <v>36</v>
      </c>
      <c r="T664" s="4" t="s">
        <v>2240</v>
      </c>
      <c r="U664" s="4" t="s">
        <v>29</v>
      </c>
      <c r="V664" s="4" t="s">
        <v>29</v>
      </c>
      <c r="W664" s="4" t="s">
        <v>29</v>
      </c>
      <c r="X664" s="4" t="s">
        <v>1933</v>
      </c>
      <c r="Y664" s="4" t="s">
        <v>29</v>
      </c>
      <c r="Z664" s="5"/>
      <c r="AA664" s="4" t="s">
        <v>29</v>
      </c>
      <c r="AB664" s="4" t="s">
        <v>29</v>
      </c>
      <c r="AC664" s="4" t="s">
        <v>29</v>
      </c>
      <c r="AD664" s="6">
        <v>0</v>
      </c>
    </row>
    <row r="665" spans="1:30" x14ac:dyDescent="0.25">
      <c r="A665" s="3" t="s">
        <v>29</v>
      </c>
      <c r="B665" s="4" t="s">
        <v>1173</v>
      </c>
      <c r="C665" s="4" t="s">
        <v>4136</v>
      </c>
      <c r="D665" s="5">
        <v>44356</v>
      </c>
      <c r="E665" s="5">
        <v>44356</v>
      </c>
      <c r="F665" s="5">
        <v>44357</v>
      </c>
      <c r="G665" s="4" t="s">
        <v>101</v>
      </c>
      <c r="H665" s="4" t="s">
        <v>32</v>
      </c>
      <c r="I665" s="6">
        <v>-1641.24</v>
      </c>
      <c r="J665" s="4" t="s">
        <v>39</v>
      </c>
      <c r="K665" s="4" t="s">
        <v>33</v>
      </c>
      <c r="L665" s="6">
        <v>-137782.1</v>
      </c>
      <c r="M665" s="6">
        <v>-1641.24</v>
      </c>
      <c r="N665" s="7">
        <f t="shared" si="10"/>
        <v>1641.24</v>
      </c>
      <c r="O665" s="4" t="s">
        <v>4137</v>
      </c>
      <c r="P665" s="4" t="s">
        <v>1513</v>
      </c>
      <c r="Q665" s="4" t="s">
        <v>1514</v>
      </c>
      <c r="R665" s="4" t="s">
        <v>29</v>
      </c>
      <c r="S665" s="4" t="s">
        <v>36</v>
      </c>
      <c r="T665" s="4" t="s">
        <v>3755</v>
      </c>
      <c r="U665" s="4" t="s">
        <v>134</v>
      </c>
      <c r="V665" s="4" t="s">
        <v>29</v>
      </c>
      <c r="W665" s="4" t="s">
        <v>3756</v>
      </c>
      <c r="X665" s="4" t="s">
        <v>29</v>
      </c>
      <c r="Y665" s="4" t="s">
        <v>29</v>
      </c>
      <c r="Z665" s="5"/>
      <c r="AA665" s="4" t="s">
        <v>29</v>
      </c>
      <c r="AB665" s="4" t="s">
        <v>29</v>
      </c>
      <c r="AC665" s="4" t="s">
        <v>29</v>
      </c>
      <c r="AD665" s="6">
        <v>0</v>
      </c>
    </row>
    <row r="666" spans="1:30" x14ac:dyDescent="0.25">
      <c r="A666" s="3" t="s">
        <v>29</v>
      </c>
      <c r="B666" s="4" t="s">
        <v>1931</v>
      </c>
      <c r="C666" s="4" t="s">
        <v>4138</v>
      </c>
      <c r="D666" s="5">
        <v>44355</v>
      </c>
      <c r="E666" s="5">
        <v>44355</v>
      </c>
      <c r="F666" s="5">
        <v>44359</v>
      </c>
      <c r="G666" s="4" t="s">
        <v>315</v>
      </c>
      <c r="H666" s="4" t="s">
        <v>32</v>
      </c>
      <c r="I666" s="6">
        <v>-1631.32</v>
      </c>
      <c r="J666" s="4" t="s">
        <v>39</v>
      </c>
      <c r="K666" s="4" t="s">
        <v>33</v>
      </c>
      <c r="L666" s="6">
        <v>-136949.31</v>
      </c>
      <c r="M666" s="6">
        <v>-1631.32</v>
      </c>
      <c r="N666" s="7">
        <f t="shared" si="10"/>
        <v>1631.32</v>
      </c>
      <c r="O666" s="4" t="s">
        <v>4139</v>
      </c>
      <c r="P666" s="4" t="s">
        <v>3944</v>
      </c>
      <c r="Q666" s="4" t="s">
        <v>2255</v>
      </c>
      <c r="R666" s="4" t="s">
        <v>29</v>
      </c>
      <c r="S666" s="4" t="s">
        <v>36</v>
      </c>
      <c r="T666" s="4" t="s">
        <v>4140</v>
      </c>
      <c r="U666" s="4" t="s">
        <v>29</v>
      </c>
      <c r="V666" s="4" t="s">
        <v>29</v>
      </c>
      <c r="W666" s="4" t="s">
        <v>29</v>
      </c>
      <c r="X666" s="4" t="s">
        <v>1933</v>
      </c>
      <c r="Y666" s="4" t="s">
        <v>29</v>
      </c>
      <c r="Z666" s="5"/>
      <c r="AA666" s="4" t="s">
        <v>29</v>
      </c>
      <c r="AB666" s="4" t="s">
        <v>29</v>
      </c>
      <c r="AC666" s="4" t="s">
        <v>29</v>
      </c>
      <c r="AD666" s="6">
        <v>0</v>
      </c>
    </row>
    <row r="667" spans="1:30" x14ac:dyDescent="0.25">
      <c r="A667" s="3" t="s">
        <v>29</v>
      </c>
      <c r="B667" s="4" t="s">
        <v>1173</v>
      </c>
      <c r="C667" s="4" t="s">
        <v>1703</v>
      </c>
      <c r="D667" s="5">
        <v>44304</v>
      </c>
      <c r="E667" s="5">
        <v>44304</v>
      </c>
      <c r="F667" s="5">
        <v>44305</v>
      </c>
      <c r="G667" s="4" t="s">
        <v>101</v>
      </c>
      <c r="H667" s="4" t="s">
        <v>32</v>
      </c>
      <c r="I667" s="6">
        <v>-1629.36</v>
      </c>
      <c r="J667" s="4" t="s">
        <v>39</v>
      </c>
      <c r="K667" s="4" t="s">
        <v>33</v>
      </c>
      <c r="L667" s="6">
        <v>-136784.76999999999</v>
      </c>
      <c r="M667" s="6">
        <v>-1629.36</v>
      </c>
      <c r="N667" s="7">
        <f t="shared" si="10"/>
        <v>1629.36</v>
      </c>
      <c r="O667" s="4" t="s">
        <v>1704</v>
      </c>
      <c r="P667" s="4" t="s">
        <v>1526</v>
      </c>
      <c r="Q667" s="4" t="s">
        <v>1527</v>
      </c>
      <c r="R667" s="4" t="s">
        <v>29</v>
      </c>
      <c r="S667" s="4" t="s">
        <v>36</v>
      </c>
      <c r="T667" s="4" t="s">
        <v>1641</v>
      </c>
      <c r="U667" s="4" t="s">
        <v>159</v>
      </c>
      <c r="V667" s="4" t="s">
        <v>29</v>
      </c>
      <c r="W667" s="4" t="s">
        <v>1645</v>
      </c>
      <c r="X667" s="4" t="s">
        <v>29</v>
      </c>
      <c r="Y667" s="4" t="s">
        <v>29</v>
      </c>
      <c r="Z667" s="5"/>
      <c r="AA667" s="4" t="s">
        <v>29</v>
      </c>
      <c r="AB667" s="4" t="s">
        <v>29</v>
      </c>
      <c r="AC667" s="4" t="s">
        <v>29</v>
      </c>
      <c r="AD667" s="6">
        <v>0</v>
      </c>
    </row>
    <row r="668" spans="1:30" x14ac:dyDescent="0.25">
      <c r="A668" s="3" t="s">
        <v>29</v>
      </c>
      <c r="B668" s="4" t="s">
        <v>1931</v>
      </c>
      <c r="C668" s="4" t="s">
        <v>1815</v>
      </c>
      <c r="D668" s="5">
        <v>44325</v>
      </c>
      <c r="E668" s="5">
        <v>44299</v>
      </c>
      <c r="F668" s="5">
        <v>44325</v>
      </c>
      <c r="G668" s="4" t="s">
        <v>1185</v>
      </c>
      <c r="H668" s="4" t="s">
        <v>32</v>
      </c>
      <c r="I668" s="6">
        <v>-1625</v>
      </c>
      <c r="J668" s="4" t="s">
        <v>39</v>
      </c>
      <c r="K668" s="4" t="s">
        <v>33</v>
      </c>
      <c r="L668" s="6">
        <v>-136418.75</v>
      </c>
      <c r="M668" s="6">
        <v>-1625</v>
      </c>
      <c r="N668" s="7">
        <f t="shared" si="10"/>
        <v>1625</v>
      </c>
      <c r="O668" s="4" t="s">
        <v>4141</v>
      </c>
      <c r="P668" s="4" t="s">
        <v>4141</v>
      </c>
      <c r="Q668" s="4" t="s">
        <v>1948</v>
      </c>
      <c r="R668" s="4" t="s">
        <v>29</v>
      </c>
      <c r="S668" s="4" t="s">
        <v>36</v>
      </c>
      <c r="T668" s="4" t="s">
        <v>4142</v>
      </c>
      <c r="U668" s="4" t="s">
        <v>29</v>
      </c>
      <c r="V668" s="4" t="s">
        <v>29</v>
      </c>
      <c r="W668" s="4" t="s">
        <v>29</v>
      </c>
      <c r="X668" s="4" t="s">
        <v>1933</v>
      </c>
      <c r="Y668" s="4" t="s">
        <v>29</v>
      </c>
      <c r="Z668" s="5"/>
      <c r="AA668" s="4" t="s">
        <v>29</v>
      </c>
      <c r="AB668" s="4" t="s">
        <v>29</v>
      </c>
      <c r="AC668" s="4" t="s">
        <v>29</v>
      </c>
      <c r="AD668" s="6">
        <v>0</v>
      </c>
    </row>
    <row r="669" spans="1:30" x14ac:dyDescent="0.25">
      <c r="A669" s="3" t="s">
        <v>29</v>
      </c>
      <c r="B669" s="4" t="s">
        <v>1173</v>
      </c>
      <c r="C669" s="4" t="s">
        <v>4143</v>
      </c>
      <c r="D669" s="5">
        <v>44354</v>
      </c>
      <c r="E669" s="5">
        <v>44354</v>
      </c>
      <c r="F669" s="5">
        <v>44355</v>
      </c>
      <c r="G669" s="4" t="s">
        <v>101</v>
      </c>
      <c r="H669" s="4" t="s">
        <v>32</v>
      </c>
      <c r="I669" s="6">
        <v>-1624.2</v>
      </c>
      <c r="J669" s="4" t="s">
        <v>39</v>
      </c>
      <c r="K669" s="4" t="s">
        <v>33</v>
      </c>
      <c r="L669" s="6">
        <v>-136351.59</v>
      </c>
      <c r="M669" s="6">
        <v>-1624.2</v>
      </c>
      <c r="N669" s="7">
        <f t="shared" si="10"/>
        <v>1624.2</v>
      </c>
      <c r="O669" s="4" t="s">
        <v>4144</v>
      </c>
      <c r="P669" s="4" t="s">
        <v>1177</v>
      </c>
      <c r="Q669" s="4" t="s">
        <v>1496</v>
      </c>
      <c r="R669" s="4" t="s">
        <v>29</v>
      </c>
      <c r="S669" s="4" t="s">
        <v>36</v>
      </c>
      <c r="T669" s="4" t="s">
        <v>3417</v>
      </c>
      <c r="U669" s="4" t="s">
        <v>3309</v>
      </c>
      <c r="V669" s="4" t="s">
        <v>29</v>
      </c>
      <c r="W669" s="4" t="s">
        <v>4145</v>
      </c>
      <c r="X669" s="4" t="s">
        <v>29</v>
      </c>
      <c r="Y669" s="4" t="s">
        <v>29</v>
      </c>
      <c r="Z669" s="5"/>
      <c r="AA669" s="4" t="s">
        <v>29</v>
      </c>
      <c r="AB669" s="4" t="s">
        <v>29</v>
      </c>
      <c r="AC669" s="4" t="s">
        <v>29</v>
      </c>
      <c r="AD669" s="6">
        <v>0</v>
      </c>
    </row>
    <row r="670" spans="1:30" x14ac:dyDescent="0.25">
      <c r="A670" s="3" t="s">
        <v>29</v>
      </c>
      <c r="B670" s="4" t="s">
        <v>1173</v>
      </c>
      <c r="C670" s="4" t="s">
        <v>4146</v>
      </c>
      <c r="D670" s="5">
        <v>44366</v>
      </c>
      <c r="E670" s="5">
        <v>44366</v>
      </c>
      <c r="F670" s="5">
        <v>44367</v>
      </c>
      <c r="G670" s="4" t="s">
        <v>101</v>
      </c>
      <c r="H670" s="4" t="s">
        <v>32</v>
      </c>
      <c r="I670" s="6">
        <v>-1620</v>
      </c>
      <c r="J670" s="4" t="s">
        <v>39</v>
      </c>
      <c r="K670" s="4" t="s">
        <v>33</v>
      </c>
      <c r="L670" s="6">
        <v>-135999</v>
      </c>
      <c r="M670" s="6">
        <v>-1620</v>
      </c>
      <c r="N670" s="7">
        <f t="shared" si="10"/>
        <v>1620</v>
      </c>
      <c r="O670" s="4" t="s">
        <v>4147</v>
      </c>
      <c r="P670" s="4" t="s">
        <v>1620</v>
      </c>
      <c r="Q670" s="4" t="s">
        <v>1621</v>
      </c>
      <c r="R670" s="4" t="s">
        <v>29</v>
      </c>
      <c r="S670" s="4" t="s">
        <v>36</v>
      </c>
      <c r="T670" s="4" t="s">
        <v>4148</v>
      </c>
      <c r="U670" s="4" t="s">
        <v>3320</v>
      </c>
      <c r="V670" s="4" t="s">
        <v>29</v>
      </c>
      <c r="W670" s="4" t="s">
        <v>4149</v>
      </c>
      <c r="X670" s="4" t="s">
        <v>29</v>
      </c>
      <c r="Y670" s="4" t="s">
        <v>4150</v>
      </c>
      <c r="Z670" s="5">
        <v>44393</v>
      </c>
      <c r="AA670" s="4" t="s">
        <v>29</v>
      </c>
      <c r="AB670" s="4" t="s">
        <v>29</v>
      </c>
      <c r="AC670" s="4" t="s">
        <v>29</v>
      </c>
      <c r="AD670" s="6">
        <v>0</v>
      </c>
    </row>
    <row r="671" spans="1:30" x14ac:dyDescent="0.25">
      <c r="A671" s="3" t="s">
        <v>29</v>
      </c>
      <c r="B671" s="4" t="s">
        <v>1931</v>
      </c>
      <c r="C671" s="4" t="s">
        <v>2112</v>
      </c>
      <c r="D671" s="5">
        <v>44292</v>
      </c>
      <c r="E671" s="5">
        <v>44286</v>
      </c>
      <c r="F671" s="5">
        <v>44292</v>
      </c>
      <c r="G671" s="4" t="s">
        <v>1185</v>
      </c>
      <c r="H671" s="4" t="s">
        <v>32</v>
      </c>
      <c r="I671" s="6">
        <v>-1616.78</v>
      </c>
      <c r="J671" s="4" t="s">
        <v>39</v>
      </c>
      <c r="K671" s="4" t="s">
        <v>33</v>
      </c>
      <c r="L671" s="6">
        <v>-135728.68</v>
      </c>
      <c r="M671" s="6">
        <v>-1616.78</v>
      </c>
      <c r="N671" s="7">
        <f t="shared" si="10"/>
        <v>1616.78</v>
      </c>
      <c r="O671" s="4" t="s">
        <v>2113</v>
      </c>
      <c r="P671" s="4" t="s">
        <v>2113</v>
      </c>
      <c r="Q671" s="4" t="s">
        <v>2114</v>
      </c>
      <c r="R671" s="4" t="s">
        <v>29</v>
      </c>
      <c r="S671" s="4" t="s">
        <v>36</v>
      </c>
      <c r="T671" s="4" t="s">
        <v>2115</v>
      </c>
      <c r="U671" s="4" t="s">
        <v>29</v>
      </c>
      <c r="V671" s="4" t="s">
        <v>29</v>
      </c>
      <c r="W671" s="4" t="s">
        <v>29</v>
      </c>
      <c r="X671" s="4" t="s">
        <v>1933</v>
      </c>
      <c r="Y671" s="4" t="s">
        <v>29</v>
      </c>
      <c r="Z671" s="5"/>
      <c r="AA671" s="4" t="s">
        <v>29</v>
      </c>
      <c r="AB671" s="4" t="s">
        <v>29</v>
      </c>
      <c r="AC671" s="4" t="s">
        <v>29</v>
      </c>
      <c r="AD671" s="6">
        <v>0</v>
      </c>
    </row>
    <row r="672" spans="1:30" x14ac:dyDescent="0.25">
      <c r="A672" s="3" t="s">
        <v>29</v>
      </c>
      <c r="B672" s="4" t="s">
        <v>893</v>
      </c>
      <c r="C672" s="4" t="s">
        <v>4151</v>
      </c>
      <c r="D672" s="5">
        <v>44347</v>
      </c>
      <c r="E672" s="5">
        <v>44347</v>
      </c>
      <c r="F672" s="5">
        <v>44350</v>
      </c>
      <c r="G672" s="4" t="s">
        <v>31</v>
      </c>
      <c r="H672" s="4" t="s">
        <v>32</v>
      </c>
      <c r="I672" s="6">
        <v>-1616.53</v>
      </c>
      <c r="J672" s="4" t="s">
        <v>39</v>
      </c>
      <c r="K672" s="4" t="s">
        <v>33</v>
      </c>
      <c r="L672" s="6">
        <v>-135707.70000000001</v>
      </c>
      <c r="M672" s="6">
        <v>-1616.53</v>
      </c>
      <c r="N672" s="7">
        <f t="shared" si="10"/>
        <v>1616.53</v>
      </c>
      <c r="O672" s="4" t="s">
        <v>4152</v>
      </c>
      <c r="P672" s="4" t="s">
        <v>921</v>
      </c>
      <c r="Q672" s="4" t="s">
        <v>922</v>
      </c>
      <c r="R672" s="4" t="s">
        <v>29</v>
      </c>
      <c r="S672" s="4" t="s">
        <v>36</v>
      </c>
      <c r="T672" s="4" t="s">
        <v>4153</v>
      </c>
      <c r="U672" s="4" t="s">
        <v>1874</v>
      </c>
      <c r="V672" s="4" t="s">
        <v>29</v>
      </c>
      <c r="W672" s="4" t="s">
        <v>29</v>
      </c>
      <c r="X672" s="4" t="s">
        <v>29</v>
      </c>
      <c r="Y672" s="4" t="s">
        <v>3967</v>
      </c>
      <c r="Z672" s="5">
        <v>44383</v>
      </c>
      <c r="AA672" s="4" t="s">
        <v>29</v>
      </c>
      <c r="AB672" s="4" t="s">
        <v>29</v>
      </c>
      <c r="AC672" s="4" t="s">
        <v>29</v>
      </c>
      <c r="AD672" s="6">
        <v>0</v>
      </c>
    </row>
    <row r="673" spans="1:30" x14ac:dyDescent="0.25">
      <c r="A673" s="3" t="s">
        <v>29</v>
      </c>
      <c r="B673" s="4" t="s">
        <v>1173</v>
      </c>
      <c r="C673" s="4" t="s">
        <v>4154</v>
      </c>
      <c r="D673" s="5">
        <v>44339</v>
      </c>
      <c r="E673" s="5">
        <v>44339</v>
      </c>
      <c r="F673" s="5">
        <v>44341</v>
      </c>
      <c r="G673" s="4" t="s">
        <v>101</v>
      </c>
      <c r="H673" s="4" t="s">
        <v>32</v>
      </c>
      <c r="I673" s="6">
        <v>-1615.6</v>
      </c>
      <c r="J673" s="4" t="s">
        <v>39</v>
      </c>
      <c r="K673" s="4" t="s">
        <v>33</v>
      </c>
      <c r="L673" s="6">
        <v>-135629.62</v>
      </c>
      <c r="M673" s="6">
        <v>-1615.6</v>
      </c>
      <c r="N673" s="7">
        <f t="shared" si="10"/>
        <v>1615.6</v>
      </c>
      <c r="O673" s="4" t="s">
        <v>4155</v>
      </c>
      <c r="P673" s="4" t="s">
        <v>4156</v>
      </c>
      <c r="Q673" s="4" t="s">
        <v>1535</v>
      </c>
      <c r="R673" s="4" t="s">
        <v>29</v>
      </c>
      <c r="S673" s="4" t="s">
        <v>36</v>
      </c>
      <c r="T673" s="4" t="s">
        <v>4157</v>
      </c>
      <c r="U673" s="4" t="s">
        <v>1686</v>
      </c>
      <c r="V673" s="4" t="s">
        <v>29</v>
      </c>
      <c r="W673" s="4" t="s">
        <v>4158</v>
      </c>
      <c r="X673" s="4" t="s">
        <v>29</v>
      </c>
      <c r="Y673" s="4" t="s">
        <v>4159</v>
      </c>
      <c r="Z673" s="5">
        <v>44385</v>
      </c>
      <c r="AA673" s="4" t="s">
        <v>29</v>
      </c>
      <c r="AB673" s="4" t="s">
        <v>29</v>
      </c>
      <c r="AC673" s="4" t="s">
        <v>29</v>
      </c>
      <c r="AD673" s="6">
        <v>0</v>
      </c>
    </row>
    <row r="674" spans="1:30" x14ac:dyDescent="0.25">
      <c r="A674" s="3" t="s">
        <v>29</v>
      </c>
      <c r="B674" s="4" t="s">
        <v>100</v>
      </c>
      <c r="C674" s="4" t="s">
        <v>4160</v>
      </c>
      <c r="D674" s="5">
        <v>44341</v>
      </c>
      <c r="E674" s="5">
        <v>44341</v>
      </c>
      <c r="F674" s="5">
        <v>44342</v>
      </c>
      <c r="G674" s="4" t="s">
        <v>101</v>
      </c>
      <c r="H674" s="4" t="s">
        <v>32</v>
      </c>
      <c r="I674" s="6">
        <v>-1608.74</v>
      </c>
      <c r="J674" s="4" t="s">
        <v>39</v>
      </c>
      <c r="K674" s="4" t="s">
        <v>33</v>
      </c>
      <c r="L674" s="6">
        <v>-135053.72</v>
      </c>
      <c r="M674" s="6">
        <v>-1608.74</v>
      </c>
      <c r="N674" s="7">
        <f t="shared" si="10"/>
        <v>1608.74</v>
      </c>
      <c r="O674" s="4" t="s">
        <v>4161</v>
      </c>
      <c r="P674" s="4" t="s">
        <v>141</v>
      </c>
      <c r="Q674" s="4" t="s">
        <v>142</v>
      </c>
      <c r="R674" s="4" t="s">
        <v>29</v>
      </c>
      <c r="S674" s="4" t="s">
        <v>36</v>
      </c>
      <c r="T674" s="4" t="s">
        <v>148</v>
      </c>
      <c r="U674" s="4" t="s">
        <v>159</v>
      </c>
      <c r="V674" s="4" t="s">
        <v>29</v>
      </c>
      <c r="W674" s="4" t="s">
        <v>4162</v>
      </c>
      <c r="X674" s="4" t="s">
        <v>29</v>
      </c>
      <c r="Y674" s="4" t="s">
        <v>2732</v>
      </c>
      <c r="Z674" s="5">
        <v>44388</v>
      </c>
      <c r="AA674" s="4" t="s">
        <v>29</v>
      </c>
      <c r="AB674" s="4" t="s">
        <v>29</v>
      </c>
      <c r="AC674" s="4" t="s">
        <v>29</v>
      </c>
      <c r="AD674" s="6">
        <v>0</v>
      </c>
    </row>
    <row r="675" spans="1:30" x14ac:dyDescent="0.25">
      <c r="A675" s="3" t="s">
        <v>29</v>
      </c>
      <c r="B675" s="4" t="s">
        <v>1173</v>
      </c>
      <c r="C675" s="4" t="s">
        <v>4163</v>
      </c>
      <c r="D675" s="5">
        <v>44326</v>
      </c>
      <c r="E675" s="5">
        <v>44326</v>
      </c>
      <c r="F675" s="5">
        <v>44327</v>
      </c>
      <c r="G675" s="4" t="s">
        <v>101</v>
      </c>
      <c r="H675" s="4" t="s">
        <v>32</v>
      </c>
      <c r="I675" s="6">
        <v>-1608</v>
      </c>
      <c r="J675" s="4" t="s">
        <v>39</v>
      </c>
      <c r="K675" s="4" t="s">
        <v>33</v>
      </c>
      <c r="L675" s="6">
        <v>-134991.6</v>
      </c>
      <c r="M675" s="6">
        <v>-1608</v>
      </c>
      <c r="N675" s="7">
        <f t="shared" si="10"/>
        <v>1608</v>
      </c>
      <c r="O675" s="4" t="s">
        <v>4164</v>
      </c>
      <c r="P675" s="4" t="s">
        <v>4165</v>
      </c>
      <c r="Q675" s="4" t="s">
        <v>1529</v>
      </c>
      <c r="R675" s="4" t="s">
        <v>29</v>
      </c>
      <c r="S675" s="4" t="s">
        <v>36</v>
      </c>
      <c r="T675" s="4" t="s">
        <v>1836</v>
      </c>
      <c r="U675" s="4" t="s">
        <v>1811</v>
      </c>
      <c r="V675" s="4" t="s">
        <v>29</v>
      </c>
      <c r="W675" s="4" t="s">
        <v>1856</v>
      </c>
      <c r="X675" s="4" t="s">
        <v>29</v>
      </c>
      <c r="Y675" s="4" t="s">
        <v>29</v>
      </c>
      <c r="Z675" s="5"/>
      <c r="AA675" s="4" t="s">
        <v>29</v>
      </c>
      <c r="AB675" s="4" t="s">
        <v>29</v>
      </c>
      <c r="AC675" s="4" t="s">
        <v>29</v>
      </c>
      <c r="AD675" s="6">
        <v>0</v>
      </c>
    </row>
    <row r="676" spans="1:30" x14ac:dyDescent="0.25">
      <c r="A676" s="3" t="s">
        <v>29</v>
      </c>
      <c r="B676" s="4" t="s">
        <v>3733</v>
      </c>
      <c r="C676" s="4" t="s">
        <v>4166</v>
      </c>
      <c r="D676" s="5">
        <v>44338</v>
      </c>
      <c r="E676" s="5">
        <v>44338</v>
      </c>
      <c r="F676" s="5">
        <v>44340</v>
      </c>
      <c r="G676" s="4" t="s">
        <v>2669</v>
      </c>
      <c r="H676" s="4" t="s">
        <v>32</v>
      </c>
      <c r="I676" s="6">
        <v>-1606</v>
      </c>
      <c r="J676" s="4" t="s">
        <v>39</v>
      </c>
      <c r="K676" s="4" t="s">
        <v>33</v>
      </c>
      <c r="L676" s="6">
        <v>-134823.70000000001</v>
      </c>
      <c r="M676" s="6">
        <v>-1606</v>
      </c>
      <c r="N676" s="7">
        <f t="shared" si="10"/>
        <v>1606</v>
      </c>
      <c r="O676" s="4" t="s">
        <v>4167</v>
      </c>
      <c r="P676" s="4" t="s">
        <v>4168</v>
      </c>
      <c r="Q676" s="4" t="s">
        <v>4169</v>
      </c>
      <c r="R676" s="4" t="s">
        <v>29</v>
      </c>
      <c r="S676" s="4" t="s">
        <v>36</v>
      </c>
      <c r="T676" s="4" t="s">
        <v>4170</v>
      </c>
      <c r="U676" s="4" t="s">
        <v>29</v>
      </c>
      <c r="V676" s="4" t="s">
        <v>29</v>
      </c>
      <c r="W676" s="4" t="s">
        <v>29</v>
      </c>
      <c r="X676" s="4" t="s">
        <v>1887</v>
      </c>
      <c r="Y676" s="4" t="s">
        <v>29</v>
      </c>
      <c r="Z676" s="5"/>
      <c r="AA676" s="4" t="s">
        <v>29</v>
      </c>
      <c r="AB676" s="4" t="s">
        <v>29</v>
      </c>
      <c r="AC676" s="4" t="s">
        <v>29</v>
      </c>
      <c r="AD676" s="6">
        <v>0</v>
      </c>
    </row>
    <row r="677" spans="1:30" x14ac:dyDescent="0.25">
      <c r="A677" s="3" t="s">
        <v>29</v>
      </c>
      <c r="B677" s="4" t="s">
        <v>214</v>
      </c>
      <c r="C677" s="4" t="s">
        <v>256</v>
      </c>
      <c r="D677" s="5">
        <v>44286</v>
      </c>
      <c r="E677" s="5">
        <v>44283</v>
      </c>
      <c r="F677" s="5">
        <v>44293</v>
      </c>
      <c r="G677" s="4" t="s">
        <v>31</v>
      </c>
      <c r="H677" s="4" t="s">
        <v>33</v>
      </c>
      <c r="I677" s="6">
        <v>-136220</v>
      </c>
      <c r="J677" s="4" t="s">
        <v>40</v>
      </c>
      <c r="K677" s="4" t="s">
        <v>33</v>
      </c>
      <c r="L677" s="6">
        <v>-136220</v>
      </c>
      <c r="M677" s="6">
        <v>-1603.53</v>
      </c>
      <c r="N677" s="7">
        <f t="shared" si="10"/>
        <v>1603.53</v>
      </c>
      <c r="O677" s="4" t="s">
        <v>257</v>
      </c>
      <c r="P677" s="4" t="s">
        <v>258</v>
      </c>
      <c r="Q677" s="4" t="s">
        <v>259</v>
      </c>
      <c r="R677" s="4" t="s">
        <v>29</v>
      </c>
      <c r="S677" s="4" t="s">
        <v>36</v>
      </c>
      <c r="T677" s="4" t="s">
        <v>260</v>
      </c>
      <c r="U677" s="4" t="s">
        <v>29</v>
      </c>
      <c r="V677" s="4" t="s">
        <v>29</v>
      </c>
      <c r="W677" s="4" t="s">
        <v>29</v>
      </c>
      <c r="X677" s="4" t="s">
        <v>29</v>
      </c>
      <c r="Y677" s="4" t="s">
        <v>4171</v>
      </c>
      <c r="Z677" s="5">
        <v>44391</v>
      </c>
      <c r="AA677" s="4" t="s">
        <v>29</v>
      </c>
      <c r="AB677" s="4" t="s">
        <v>29</v>
      </c>
      <c r="AC677" s="4" t="s">
        <v>29</v>
      </c>
      <c r="AD677" s="6">
        <v>0</v>
      </c>
    </row>
    <row r="678" spans="1:30" x14ac:dyDescent="0.25">
      <c r="A678" s="3" t="s">
        <v>29</v>
      </c>
      <c r="B678" s="4" t="s">
        <v>310</v>
      </c>
      <c r="C678" s="4" t="s">
        <v>4172</v>
      </c>
      <c r="D678" s="5">
        <v>44377</v>
      </c>
      <c r="E678" s="5">
        <v>44291</v>
      </c>
      <c r="F678" s="5">
        <v>44383</v>
      </c>
      <c r="G678" s="4" t="s">
        <v>101</v>
      </c>
      <c r="H678" s="4" t="s">
        <v>33</v>
      </c>
      <c r="I678" s="6">
        <v>-135558</v>
      </c>
      <c r="J678" s="4" t="s">
        <v>40</v>
      </c>
      <c r="K678" s="4" t="s">
        <v>33</v>
      </c>
      <c r="L678" s="6">
        <v>-135558</v>
      </c>
      <c r="M678" s="6">
        <v>-1595.74</v>
      </c>
      <c r="N678" s="7">
        <f t="shared" si="10"/>
        <v>1595.74</v>
      </c>
      <c r="O678" s="4" t="s">
        <v>4173</v>
      </c>
      <c r="P678" s="4" t="s">
        <v>3422</v>
      </c>
      <c r="Q678" s="4" t="s">
        <v>4123</v>
      </c>
      <c r="R678" s="4" t="s">
        <v>29</v>
      </c>
      <c r="S678" s="4" t="s">
        <v>36</v>
      </c>
      <c r="T678" s="4" t="s">
        <v>312</v>
      </c>
      <c r="U678" s="4" t="s">
        <v>102</v>
      </c>
      <c r="V678" s="4" t="s">
        <v>29</v>
      </c>
      <c r="W678" s="4" t="s">
        <v>102</v>
      </c>
      <c r="X678" s="4" t="s">
        <v>29</v>
      </c>
      <c r="Y678" s="4" t="s">
        <v>29</v>
      </c>
      <c r="Z678" s="5"/>
      <c r="AA678" s="4" t="s">
        <v>29</v>
      </c>
      <c r="AB678" s="4" t="s">
        <v>29</v>
      </c>
      <c r="AC678" s="4" t="s">
        <v>29</v>
      </c>
      <c r="AD678" s="6">
        <v>0</v>
      </c>
    </row>
    <row r="679" spans="1:30" x14ac:dyDescent="0.25">
      <c r="A679" s="3" t="s">
        <v>29</v>
      </c>
      <c r="B679" s="4" t="s">
        <v>1173</v>
      </c>
      <c r="C679" s="4" t="s">
        <v>1719</v>
      </c>
      <c r="D679" s="5">
        <v>44304</v>
      </c>
      <c r="E679" s="5">
        <v>44304</v>
      </c>
      <c r="F679" s="5">
        <v>44305</v>
      </c>
      <c r="G679" s="4" t="s">
        <v>101</v>
      </c>
      <c r="H679" s="4" t="s">
        <v>32</v>
      </c>
      <c r="I679" s="6">
        <v>-1594.36</v>
      </c>
      <c r="J679" s="4" t="s">
        <v>39</v>
      </c>
      <c r="K679" s="4" t="s">
        <v>33</v>
      </c>
      <c r="L679" s="6">
        <v>-133846.51999999999</v>
      </c>
      <c r="M679" s="6">
        <v>-1594.36</v>
      </c>
      <c r="N679" s="7">
        <f t="shared" si="10"/>
        <v>1594.36</v>
      </c>
      <c r="O679" s="4" t="s">
        <v>1720</v>
      </c>
      <c r="P679" s="4" t="s">
        <v>1526</v>
      </c>
      <c r="Q679" s="4" t="s">
        <v>1527</v>
      </c>
      <c r="R679" s="4" t="s">
        <v>29</v>
      </c>
      <c r="S679" s="4" t="s">
        <v>36</v>
      </c>
      <c r="T679" s="4" t="s">
        <v>1641</v>
      </c>
      <c r="U679" s="4" t="s">
        <v>149</v>
      </c>
      <c r="V679" s="4" t="s">
        <v>29</v>
      </c>
      <c r="W679" s="4" t="s">
        <v>1669</v>
      </c>
      <c r="X679" s="4" t="s">
        <v>29</v>
      </c>
      <c r="Y679" s="4" t="s">
        <v>29</v>
      </c>
      <c r="Z679" s="5"/>
      <c r="AA679" s="4" t="s">
        <v>29</v>
      </c>
      <c r="AB679" s="4" t="s">
        <v>29</v>
      </c>
      <c r="AC679" s="4" t="s">
        <v>29</v>
      </c>
      <c r="AD679" s="6">
        <v>0</v>
      </c>
    </row>
    <row r="680" spans="1:30" x14ac:dyDescent="0.25">
      <c r="A680" s="3" t="s">
        <v>29</v>
      </c>
      <c r="B680" s="4" t="s">
        <v>1931</v>
      </c>
      <c r="C680" s="4" t="s">
        <v>4174</v>
      </c>
      <c r="D680" s="5">
        <v>44367</v>
      </c>
      <c r="E680" s="5">
        <v>44367</v>
      </c>
      <c r="F680" s="5">
        <v>44368</v>
      </c>
      <c r="G680" s="4" t="s">
        <v>1185</v>
      </c>
      <c r="H680" s="4" t="s">
        <v>32</v>
      </c>
      <c r="I680" s="6">
        <v>-1591.83</v>
      </c>
      <c r="J680" s="4" t="s">
        <v>39</v>
      </c>
      <c r="K680" s="4" t="s">
        <v>33</v>
      </c>
      <c r="L680" s="6">
        <v>-133634.13</v>
      </c>
      <c r="M680" s="6">
        <v>-1591.83</v>
      </c>
      <c r="N680" s="7">
        <f t="shared" si="10"/>
        <v>1591.83</v>
      </c>
      <c r="O680" s="4" t="s">
        <v>4175</v>
      </c>
      <c r="P680" s="4" t="s">
        <v>3111</v>
      </c>
      <c r="Q680" s="4" t="s">
        <v>1976</v>
      </c>
      <c r="R680" s="4" t="s">
        <v>29</v>
      </c>
      <c r="S680" s="4" t="s">
        <v>36</v>
      </c>
      <c r="T680" s="4" t="s">
        <v>4176</v>
      </c>
      <c r="U680" s="4" t="s">
        <v>3309</v>
      </c>
      <c r="V680" s="4" t="s">
        <v>29</v>
      </c>
      <c r="W680" s="4" t="s">
        <v>3310</v>
      </c>
      <c r="X680" s="4" t="s">
        <v>1933</v>
      </c>
      <c r="Y680" s="4" t="s">
        <v>29</v>
      </c>
      <c r="Z680" s="5"/>
      <c r="AA680" s="4" t="s">
        <v>29</v>
      </c>
      <c r="AB680" s="4" t="s">
        <v>29</v>
      </c>
      <c r="AC680" s="4" t="s">
        <v>29</v>
      </c>
      <c r="AD680" s="6">
        <v>0</v>
      </c>
    </row>
    <row r="681" spans="1:30" x14ac:dyDescent="0.25">
      <c r="A681" s="3" t="s">
        <v>29</v>
      </c>
      <c r="B681" s="4" t="s">
        <v>1931</v>
      </c>
      <c r="C681" s="4" t="s">
        <v>1630</v>
      </c>
      <c r="D681" s="5">
        <v>44327</v>
      </c>
      <c r="E681" s="5">
        <v>44290</v>
      </c>
      <c r="F681" s="5">
        <v>44327</v>
      </c>
      <c r="G681" s="4" t="s">
        <v>1185</v>
      </c>
      <c r="H681" s="4" t="s">
        <v>32</v>
      </c>
      <c r="I681" s="6">
        <v>-1591.32</v>
      </c>
      <c r="J681" s="4" t="s">
        <v>39</v>
      </c>
      <c r="K681" s="4" t="s">
        <v>33</v>
      </c>
      <c r="L681" s="6">
        <v>-133591.31</v>
      </c>
      <c r="M681" s="6">
        <v>-1591.32</v>
      </c>
      <c r="N681" s="7">
        <f t="shared" si="10"/>
        <v>1591.32</v>
      </c>
      <c r="O681" s="4" t="s">
        <v>4177</v>
      </c>
      <c r="P681" s="4" t="s">
        <v>4177</v>
      </c>
      <c r="Q681" s="4" t="s">
        <v>4178</v>
      </c>
      <c r="R681" s="4" t="s">
        <v>29</v>
      </c>
      <c r="S681" s="4" t="s">
        <v>36</v>
      </c>
      <c r="T681" s="4" t="s">
        <v>4179</v>
      </c>
      <c r="U681" s="4" t="s">
        <v>161</v>
      </c>
      <c r="V681" s="4" t="s">
        <v>29</v>
      </c>
      <c r="W681" s="4" t="s">
        <v>1881</v>
      </c>
      <c r="X681" s="4" t="s">
        <v>1933</v>
      </c>
      <c r="Y681" s="4" t="s">
        <v>29</v>
      </c>
      <c r="Z681" s="5"/>
      <c r="AA681" s="4" t="s">
        <v>29</v>
      </c>
      <c r="AB681" s="4" t="s">
        <v>29</v>
      </c>
      <c r="AC681" s="4" t="s">
        <v>29</v>
      </c>
      <c r="AD681" s="6">
        <v>0</v>
      </c>
    </row>
    <row r="682" spans="1:30" x14ac:dyDescent="0.25">
      <c r="A682" s="3" t="s">
        <v>29</v>
      </c>
      <c r="B682" s="4" t="s">
        <v>3733</v>
      </c>
      <c r="C682" s="4" t="s">
        <v>4180</v>
      </c>
      <c r="D682" s="5">
        <v>44324</v>
      </c>
      <c r="E682" s="5">
        <v>44324</v>
      </c>
      <c r="F682" s="5">
        <v>44324</v>
      </c>
      <c r="G682" s="4" t="s">
        <v>2669</v>
      </c>
      <c r="H682" s="4" t="s">
        <v>32</v>
      </c>
      <c r="I682" s="6">
        <v>-1591.2</v>
      </c>
      <c r="J682" s="4" t="s">
        <v>39</v>
      </c>
      <c r="K682" s="4" t="s">
        <v>33</v>
      </c>
      <c r="L682" s="6">
        <v>-133581.24</v>
      </c>
      <c r="M682" s="6">
        <v>-1591.2</v>
      </c>
      <c r="N682" s="7">
        <f t="shared" si="10"/>
        <v>1591.2</v>
      </c>
      <c r="O682" s="4" t="s">
        <v>4181</v>
      </c>
      <c r="P682" s="4" t="s">
        <v>1019</v>
      </c>
      <c r="Q682" s="4" t="s">
        <v>3851</v>
      </c>
      <c r="R682" s="4" t="s">
        <v>29</v>
      </c>
      <c r="S682" s="4" t="s">
        <v>36</v>
      </c>
      <c r="T682" s="4" t="s">
        <v>3737</v>
      </c>
      <c r="U682" s="4" t="s">
        <v>29</v>
      </c>
      <c r="V682" s="4" t="s">
        <v>29</v>
      </c>
      <c r="W682" s="4" t="s">
        <v>29</v>
      </c>
      <c r="X682" s="4" t="s">
        <v>1889</v>
      </c>
      <c r="Y682" s="4" t="s">
        <v>29</v>
      </c>
      <c r="Z682" s="5"/>
      <c r="AA682" s="4" t="s">
        <v>29</v>
      </c>
      <c r="AB682" s="4" t="s">
        <v>29</v>
      </c>
      <c r="AC682" s="4" t="s">
        <v>29</v>
      </c>
      <c r="AD682" s="6">
        <v>0</v>
      </c>
    </row>
    <row r="683" spans="1:30" x14ac:dyDescent="0.25">
      <c r="A683" s="3" t="s">
        <v>29</v>
      </c>
      <c r="B683" s="4" t="s">
        <v>1067</v>
      </c>
      <c r="C683" s="4" t="s">
        <v>4182</v>
      </c>
      <c r="D683" s="5">
        <v>44371</v>
      </c>
      <c r="E683" s="5">
        <v>44333</v>
      </c>
      <c r="F683" s="5">
        <v>44382</v>
      </c>
      <c r="G683" s="4" t="s">
        <v>31</v>
      </c>
      <c r="H683" s="4" t="s">
        <v>33</v>
      </c>
      <c r="I683" s="6">
        <v>-135000</v>
      </c>
      <c r="J683" s="4" t="s">
        <v>40</v>
      </c>
      <c r="K683" s="4" t="s">
        <v>33</v>
      </c>
      <c r="L683" s="6">
        <v>-135000</v>
      </c>
      <c r="M683" s="6">
        <v>-1589.17</v>
      </c>
      <c r="N683" s="7">
        <f t="shared" si="10"/>
        <v>1589.17</v>
      </c>
      <c r="O683" s="4" t="s">
        <v>3982</v>
      </c>
      <c r="P683" s="4" t="s">
        <v>4183</v>
      </c>
      <c r="Q683" s="4" t="s">
        <v>4184</v>
      </c>
      <c r="R683" s="4" t="s">
        <v>29</v>
      </c>
      <c r="S683" s="4" t="s">
        <v>36</v>
      </c>
      <c r="T683" s="4" t="s">
        <v>4185</v>
      </c>
      <c r="U683" s="4" t="s">
        <v>29</v>
      </c>
      <c r="V683" s="4" t="s">
        <v>29</v>
      </c>
      <c r="W683" s="4" t="s">
        <v>29</v>
      </c>
      <c r="X683" s="4" t="s">
        <v>29</v>
      </c>
      <c r="Y683" s="4" t="s">
        <v>4186</v>
      </c>
      <c r="Z683" s="5">
        <v>44391</v>
      </c>
      <c r="AA683" s="4" t="s">
        <v>29</v>
      </c>
      <c r="AB683" s="4" t="s">
        <v>29</v>
      </c>
      <c r="AC683" s="4" t="s">
        <v>29</v>
      </c>
      <c r="AD683" s="6">
        <v>0</v>
      </c>
    </row>
    <row r="684" spans="1:30" x14ac:dyDescent="0.25">
      <c r="A684" s="3" t="s">
        <v>29</v>
      </c>
      <c r="B684" s="4" t="s">
        <v>310</v>
      </c>
      <c r="C684" s="4" t="s">
        <v>4187</v>
      </c>
      <c r="D684" s="5">
        <v>44341</v>
      </c>
      <c r="E684" s="5">
        <v>44319</v>
      </c>
      <c r="F684" s="5">
        <v>44348</v>
      </c>
      <c r="G684" s="4" t="s">
        <v>31</v>
      </c>
      <c r="H684" s="4" t="s">
        <v>33</v>
      </c>
      <c r="I684" s="6">
        <v>-134681</v>
      </c>
      <c r="J684" s="4" t="s">
        <v>40</v>
      </c>
      <c r="K684" s="4" t="s">
        <v>33</v>
      </c>
      <c r="L684" s="6">
        <v>-134681</v>
      </c>
      <c r="M684" s="6">
        <v>-1585.42</v>
      </c>
      <c r="N684" s="7">
        <f t="shared" si="10"/>
        <v>1585.42</v>
      </c>
      <c r="O684" s="4" t="s">
        <v>4188</v>
      </c>
      <c r="P684" s="4" t="s">
        <v>3086</v>
      </c>
      <c r="Q684" s="4" t="s">
        <v>4189</v>
      </c>
      <c r="R684" s="4" t="s">
        <v>29</v>
      </c>
      <c r="S684" s="4" t="s">
        <v>36</v>
      </c>
      <c r="T684" s="4" t="s">
        <v>4190</v>
      </c>
      <c r="U684" s="4" t="s">
        <v>29</v>
      </c>
      <c r="V684" s="4" t="s">
        <v>29</v>
      </c>
      <c r="W684" s="4" t="s">
        <v>29</v>
      </c>
      <c r="X684" s="4" t="s">
        <v>29</v>
      </c>
      <c r="Y684" s="4" t="s">
        <v>29</v>
      </c>
      <c r="Z684" s="5"/>
      <c r="AA684" s="4" t="s">
        <v>29</v>
      </c>
      <c r="AB684" s="4" t="s">
        <v>29</v>
      </c>
      <c r="AC684" s="4" t="s">
        <v>29</v>
      </c>
      <c r="AD684" s="6">
        <v>0</v>
      </c>
    </row>
    <row r="685" spans="1:30" x14ac:dyDescent="0.25">
      <c r="A685" s="3" t="s">
        <v>29</v>
      </c>
      <c r="B685" s="4" t="s">
        <v>1067</v>
      </c>
      <c r="C685" s="4" t="s">
        <v>4191</v>
      </c>
      <c r="D685" s="5">
        <v>44373</v>
      </c>
      <c r="E685" s="5">
        <v>44371</v>
      </c>
      <c r="F685" s="5">
        <v>44381</v>
      </c>
      <c r="G685" s="4" t="s">
        <v>101</v>
      </c>
      <c r="H685" s="4" t="s">
        <v>33</v>
      </c>
      <c r="I685" s="6">
        <v>-134409.65</v>
      </c>
      <c r="J685" s="4" t="s">
        <v>40</v>
      </c>
      <c r="K685" s="4" t="s">
        <v>33</v>
      </c>
      <c r="L685" s="6">
        <v>-134409.65</v>
      </c>
      <c r="M685" s="6">
        <v>-1582.22</v>
      </c>
      <c r="N685" s="7">
        <f t="shared" si="10"/>
        <v>1582.22</v>
      </c>
      <c r="O685" s="4" t="s">
        <v>4192</v>
      </c>
      <c r="P685" s="4" t="s">
        <v>1151</v>
      </c>
      <c r="Q685" s="4" t="s">
        <v>4193</v>
      </c>
      <c r="R685" s="4" t="s">
        <v>29</v>
      </c>
      <c r="S685" s="4" t="s">
        <v>36</v>
      </c>
      <c r="T685" s="4" t="s">
        <v>4194</v>
      </c>
      <c r="U685" s="4" t="s">
        <v>29</v>
      </c>
      <c r="V685" s="4" t="s">
        <v>29</v>
      </c>
      <c r="W685" s="4" t="s">
        <v>29</v>
      </c>
      <c r="X685" s="4" t="s">
        <v>29</v>
      </c>
      <c r="Y685" s="4" t="s">
        <v>3708</v>
      </c>
      <c r="Z685" s="5">
        <v>44382</v>
      </c>
      <c r="AA685" s="4" t="s">
        <v>29</v>
      </c>
      <c r="AB685" s="4" t="s">
        <v>29</v>
      </c>
      <c r="AC685" s="4" t="s">
        <v>29</v>
      </c>
      <c r="AD685" s="6">
        <v>0</v>
      </c>
    </row>
    <row r="686" spans="1:30" x14ac:dyDescent="0.25">
      <c r="A686" s="3" t="s">
        <v>29</v>
      </c>
      <c r="B686" s="4" t="s">
        <v>893</v>
      </c>
      <c r="C686" s="4" t="s">
        <v>4195</v>
      </c>
      <c r="D686" s="5">
        <v>44341</v>
      </c>
      <c r="E686" s="5">
        <v>44341</v>
      </c>
      <c r="F686" s="5">
        <v>44349</v>
      </c>
      <c r="G686" s="4" t="s">
        <v>31</v>
      </c>
      <c r="H686" s="4" t="s">
        <v>32</v>
      </c>
      <c r="I686" s="6">
        <v>-1579.32</v>
      </c>
      <c r="J686" s="4" t="s">
        <v>104</v>
      </c>
      <c r="K686" s="4" t="s">
        <v>33</v>
      </c>
      <c r="L686" s="6">
        <v>-132583.9</v>
      </c>
      <c r="M686" s="6">
        <v>-1579.32</v>
      </c>
      <c r="N686" s="7">
        <f t="shared" si="10"/>
        <v>1579.32</v>
      </c>
      <c r="O686" s="4" t="s">
        <v>4196</v>
      </c>
      <c r="P686" s="4" t="s">
        <v>945</v>
      </c>
      <c r="Q686" s="4" t="s">
        <v>4013</v>
      </c>
      <c r="R686" s="4" t="s">
        <v>29</v>
      </c>
      <c r="S686" s="4" t="s">
        <v>36</v>
      </c>
      <c r="T686" s="4" t="s">
        <v>4197</v>
      </c>
      <c r="U686" s="4" t="s">
        <v>208</v>
      </c>
      <c r="V686" s="4" t="s">
        <v>29</v>
      </c>
      <c r="W686" s="4" t="s">
        <v>29</v>
      </c>
      <c r="X686" s="4" t="s">
        <v>29</v>
      </c>
      <c r="Y686" s="4" t="s">
        <v>4198</v>
      </c>
      <c r="Z686" s="5">
        <v>44388</v>
      </c>
      <c r="AA686" s="4" t="s">
        <v>29</v>
      </c>
      <c r="AB686" s="4" t="s">
        <v>29</v>
      </c>
      <c r="AC686" s="4" t="s">
        <v>29</v>
      </c>
      <c r="AD686" s="6">
        <v>0</v>
      </c>
    </row>
    <row r="687" spans="1:30" x14ac:dyDescent="0.25">
      <c r="A687" s="3" t="s">
        <v>29</v>
      </c>
      <c r="B687" s="4" t="s">
        <v>310</v>
      </c>
      <c r="C687" s="4" t="s">
        <v>805</v>
      </c>
      <c r="D687" s="5">
        <v>44315</v>
      </c>
      <c r="E687" s="5">
        <v>44311</v>
      </c>
      <c r="F687" s="5">
        <v>44321</v>
      </c>
      <c r="G687" s="4" t="s">
        <v>31</v>
      </c>
      <c r="H687" s="4" t="s">
        <v>33</v>
      </c>
      <c r="I687" s="6">
        <v>-133072</v>
      </c>
      <c r="J687" s="4" t="s">
        <v>40</v>
      </c>
      <c r="K687" s="4" t="s">
        <v>33</v>
      </c>
      <c r="L687" s="6">
        <v>-133072</v>
      </c>
      <c r="M687" s="6">
        <v>-1566.48</v>
      </c>
      <c r="N687" s="7">
        <f t="shared" si="10"/>
        <v>1566.48</v>
      </c>
      <c r="O687" s="4" t="s">
        <v>806</v>
      </c>
      <c r="P687" s="4" t="s">
        <v>318</v>
      </c>
      <c r="Q687" s="4" t="s">
        <v>807</v>
      </c>
      <c r="R687" s="4" t="s">
        <v>29</v>
      </c>
      <c r="S687" s="4" t="s">
        <v>36</v>
      </c>
      <c r="T687" s="4" t="s">
        <v>808</v>
      </c>
      <c r="U687" s="4" t="s">
        <v>29</v>
      </c>
      <c r="V687" s="4" t="s">
        <v>29</v>
      </c>
      <c r="W687" s="4" t="s">
        <v>29</v>
      </c>
      <c r="X687" s="4" t="s">
        <v>29</v>
      </c>
      <c r="Y687" s="4" t="s">
        <v>29</v>
      </c>
      <c r="Z687" s="5"/>
      <c r="AA687" s="4" t="s">
        <v>29</v>
      </c>
      <c r="AB687" s="4" t="s">
        <v>29</v>
      </c>
      <c r="AC687" s="4" t="s">
        <v>29</v>
      </c>
      <c r="AD687" s="6">
        <v>0</v>
      </c>
    </row>
    <row r="688" spans="1:30" x14ac:dyDescent="0.25">
      <c r="A688" s="3" t="s">
        <v>29</v>
      </c>
      <c r="B688" s="4" t="s">
        <v>1173</v>
      </c>
      <c r="C688" s="4" t="s">
        <v>4199</v>
      </c>
      <c r="D688" s="5">
        <v>44373</v>
      </c>
      <c r="E688" s="5">
        <v>44373</v>
      </c>
      <c r="F688" s="5">
        <v>44374</v>
      </c>
      <c r="G688" s="4" t="s">
        <v>101</v>
      </c>
      <c r="H688" s="4" t="s">
        <v>32</v>
      </c>
      <c r="I688" s="6">
        <v>-1565.2</v>
      </c>
      <c r="J688" s="4" t="s">
        <v>39</v>
      </c>
      <c r="K688" s="4" t="s">
        <v>33</v>
      </c>
      <c r="L688" s="6">
        <v>-131398.54</v>
      </c>
      <c r="M688" s="6">
        <v>-1565.2</v>
      </c>
      <c r="N688" s="7">
        <f t="shared" si="10"/>
        <v>1565.2</v>
      </c>
      <c r="O688" s="4" t="s">
        <v>4200</v>
      </c>
      <c r="P688" s="4" t="s">
        <v>4201</v>
      </c>
      <c r="Q688" s="4" t="s">
        <v>1183</v>
      </c>
      <c r="R688" s="4" t="s">
        <v>29</v>
      </c>
      <c r="S688" s="4" t="s">
        <v>36</v>
      </c>
      <c r="T688" s="4" t="s">
        <v>4202</v>
      </c>
      <c r="U688" s="4" t="s">
        <v>1852</v>
      </c>
      <c r="V688" s="4" t="s">
        <v>29</v>
      </c>
      <c r="W688" s="4" t="s">
        <v>4203</v>
      </c>
      <c r="X688" s="4" t="s">
        <v>29</v>
      </c>
      <c r="Y688" s="4" t="s">
        <v>4204</v>
      </c>
      <c r="Z688" s="5">
        <v>44390</v>
      </c>
      <c r="AA688" s="4" t="s">
        <v>29</v>
      </c>
      <c r="AB688" s="4" t="s">
        <v>29</v>
      </c>
      <c r="AC688" s="4" t="s">
        <v>29</v>
      </c>
      <c r="AD688" s="6">
        <v>0</v>
      </c>
    </row>
    <row r="689" spans="1:30" x14ac:dyDescent="0.25">
      <c r="A689" s="3" t="s">
        <v>29</v>
      </c>
      <c r="B689" s="4" t="s">
        <v>1931</v>
      </c>
      <c r="C689" s="4" t="s">
        <v>4205</v>
      </c>
      <c r="D689" s="5">
        <v>44376</v>
      </c>
      <c r="E689" s="5">
        <v>44376</v>
      </c>
      <c r="F689" s="5">
        <v>44379</v>
      </c>
      <c r="G689" s="4" t="s">
        <v>1185</v>
      </c>
      <c r="H689" s="4" t="s">
        <v>32</v>
      </c>
      <c r="I689" s="6">
        <v>-1563.6</v>
      </c>
      <c r="J689" s="4" t="s">
        <v>39</v>
      </c>
      <c r="K689" s="4" t="s">
        <v>33</v>
      </c>
      <c r="L689" s="6">
        <v>-131264.22</v>
      </c>
      <c r="M689" s="6">
        <v>-1563.6</v>
      </c>
      <c r="N689" s="7">
        <f t="shared" si="10"/>
        <v>1563.6</v>
      </c>
      <c r="O689" s="4" t="s">
        <v>4206</v>
      </c>
      <c r="P689" s="4" t="s">
        <v>3111</v>
      </c>
      <c r="Q689" s="4" t="s">
        <v>1984</v>
      </c>
      <c r="R689" s="4" t="s">
        <v>29</v>
      </c>
      <c r="S689" s="4" t="s">
        <v>36</v>
      </c>
      <c r="T689" s="4" t="s">
        <v>4207</v>
      </c>
      <c r="U689" s="4" t="s">
        <v>3116</v>
      </c>
      <c r="V689" s="4" t="s">
        <v>29</v>
      </c>
      <c r="W689" s="4" t="s">
        <v>3117</v>
      </c>
      <c r="X689" s="4" t="s">
        <v>1933</v>
      </c>
      <c r="Y689" s="4" t="s">
        <v>29</v>
      </c>
      <c r="Z689" s="5"/>
      <c r="AA689" s="4" t="s">
        <v>29</v>
      </c>
      <c r="AB689" s="4" t="s">
        <v>29</v>
      </c>
      <c r="AC689" s="4" t="s">
        <v>29</v>
      </c>
      <c r="AD689" s="6">
        <v>0</v>
      </c>
    </row>
    <row r="690" spans="1:30" x14ac:dyDescent="0.25">
      <c r="A690" s="3" t="s">
        <v>29</v>
      </c>
      <c r="B690" s="4" t="s">
        <v>3733</v>
      </c>
      <c r="C690" s="4" t="s">
        <v>4208</v>
      </c>
      <c r="D690" s="5">
        <v>44341</v>
      </c>
      <c r="E690" s="5">
        <v>44341</v>
      </c>
      <c r="F690" s="5">
        <v>44341</v>
      </c>
      <c r="G690" s="4" t="s">
        <v>2669</v>
      </c>
      <c r="H690" s="4" t="s">
        <v>32</v>
      </c>
      <c r="I690" s="6">
        <v>-1560</v>
      </c>
      <c r="J690" s="4" t="s">
        <v>39</v>
      </c>
      <c r="K690" s="4" t="s">
        <v>33</v>
      </c>
      <c r="L690" s="6">
        <v>-130962</v>
      </c>
      <c r="M690" s="6">
        <v>-1560</v>
      </c>
      <c r="N690" s="7">
        <f t="shared" si="10"/>
        <v>1560</v>
      </c>
      <c r="O690" s="4" t="s">
        <v>4209</v>
      </c>
      <c r="P690" s="4" t="s">
        <v>4210</v>
      </c>
      <c r="Q690" s="4" t="s">
        <v>3851</v>
      </c>
      <c r="R690" s="4" t="s">
        <v>29</v>
      </c>
      <c r="S690" s="4" t="s">
        <v>36</v>
      </c>
      <c r="T690" s="4" t="s">
        <v>3737</v>
      </c>
      <c r="U690" s="4" t="s">
        <v>29</v>
      </c>
      <c r="V690" s="4" t="s">
        <v>29</v>
      </c>
      <c r="W690" s="4" t="s">
        <v>29</v>
      </c>
      <c r="X690" s="4" t="s">
        <v>1889</v>
      </c>
      <c r="Y690" s="4" t="s">
        <v>29</v>
      </c>
      <c r="Z690" s="5"/>
      <c r="AA690" s="4" t="s">
        <v>29</v>
      </c>
      <c r="AB690" s="4" t="s">
        <v>29</v>
      </c>
      <c r="AC690" s="4" t="s">
        <v>29</v>
      </c>
      <c r="AD690" s="6">
        <v>0</v>
      </c>
    </row>
    <row r="691" spans="1:30" x14ac:dyDescent="0.25">
      <c r="A691" s="3" t="s">
        <v>29</v>
      </c>
      <c r="B691" s="4" t="s">
        <v>1173</v>
      </c>
      <c r="C691" s="4" t="s">
        <v>4211</v>
      </c>
      <c r="D691" s="5">
        <v>44360</v>
      </c>
      <c r="E691" s="5">
        <v>44360</v>
      </c>
      <c r="F691" s="5">
        <v>44361</v>
      </c>
      <c r="G691" s="4" t="s">
        <v>101</v>
      </c>
      <c r="H691" s="4" t="s">
        <v>32</v>
      </c>
      <c r="I691" s="6">
        <v>-1557.9</v>
      </c>
      <c r="J691" s="4" t="s">
        <v>39</v>
      </c>
      <c r="K691" s="4" t="s">
        <v>33</v>
      </c>
      <c r="L691" s="6">
        <v>-130785.71</v>
      </c>
      <c r="M691" s="6">
        <v>-1557.9</v>
      </c>
      <c r="N691" s="7">
        <f t="shared" si="10"/>
        <v>1557.9</v>
      </c>
      <c r="O691" s="4" t="s">
        <v>4212</v>
      </c>
      <c r="P691" s="4" t="s">
        <v>4213</v>
      </c>
      <c r="Q691" s="4" t="s">
        <v>1535</v>
      </c>
      <c r="R691" s="4" t="s">
        <v>29</v>
      </c>
      <c r="S691" s="4" t="s">
        <v>36</v>
      </c>
      <c r="T691" s="4" t="s">
        <v>4157</v>
      </c>
      <c r="U691" s="4" t="s">
        <v>207</v>
      </c>
      <c r="V691" s="4" t="s">
        <v>29</v>
      </c>
      <c r="W691" s="4" t="s">
        <v>4214</v>
      </c>
      <c r="X691" s="4" t="s">
        <v>29</v>
      </c>
      <c r="Y691" s="4" t="s">
        <v>4159</v>
      </c>
      <c r="Z691" s="5">
        <v>44385</v>
      </c>
      <c r="AA691" s="4" t="s">
        <v>29</v>
      </c>
      <c r="AB691" s="4" t="s">
        <v>29</v>
      </c>
      <c r="AC691" s="4" t="s">
        <v>29</v>
      </c>
      <c r="AD691" s="6">
        <v>0</v>
      </c>
    </row>
    <row r="692" spans="1:30" x14ac:dyDescent="0.25">
      <c r="A692" s="3" t="s">
        <v>29</v>
      </c>
      <c r="B692" s="4" t="s">
        <v>3733</v>
      </c>
      <c r="C692" s="4" t="s">
        <v>4215</v>
      </c>
      <c r="D692" s="5">
        <v>44369</v>
      </c>
      <c r="E692" s="5">
        <v>44369</v>
      </c>
      <c r="F692" s="5">
        <v>44369</v>
      </c>
      <c r="G692" s="4" t="s">
        <v>2669</v>
      </c>
      <c r="H692" s="4" t="s">
        <v>32</v>
      </c>
      <c r="I692" s="6">
        <v>-1556.84</v>
      </c>
      <c r="J692" s="4" t="s">
        <v>39</v>
      </c>
      <c r="K692" s="4" t="s">
        <v>33</v>
      </c>
      <c r="L692" s="6">
        <v>-130696.72</v>
      </c>
      <c r="M692" s="6">
        <v>-1556.84</v>
      </c>
      <c r="N692" s="7">
        <f t="shared" si="10"/>
        <v>1556.84</v>
      </c>
      <c r="O692" s="4" t="s">
        <v>4216</v>
      </c>
      <c r="P692" s="4" t="s">
        <v>4217</v>
      </c>
      <c r="Q692" s="4" t="s">
        <v>4218</v>
      </c>
      <c r="R692" s="4" t="s">
        <v>29</v>
      </c>
      <c r="S692" s="4" t="s">
        <v>36</v>
      </c>
      <c r="T692" s="4" t="s">
        <v>3737</v>
      </c>
      <c r="U692" s="4" t="s">
        <v>29</v>
      </c>
      <c r="V692" s="4" t="s">
        <v>29</v>
      </c>
      <c r="W692" s="4" t="s">
        <v>29</v>
      </c>
      <c r="X692" s="4" t="s">
        <v>1889</v>
      </c>
      <c r="Y692" s="4" t="s">
        <v>29</v>
      </c>
      <c r="Z692" s="5"/>
      <c r="AA692" s="4" t="s">
        <v>29</v>
      </c>
      <c r="AB692" s="4" t="s">
        <v>29</v>
      </c>
      <c r="AC692" s="4" t="s">
        <v>29</v>
      </c>
      <c r="AD692" s="6">
        <v>0</v>
      </c>
    </row>
    <row r="693" spans="1:30" x14ac:dyDescent="0.25">
      <c r="A693" s="3" t="s">
        <v>29</v>
      </c>
      <c r="B693" s="4" t="s">
        <v>1931</v>
      </c>
      <c r="C693" s="4" t="s">
        <v>4219</v>
      </c>
      <c r="D693" s="5">
        <v>44371</v>
      </c>
      <c r="E693" s="5">
        <v>44366</v>
      </c>
      <c r="F693" s="5">
        <v>44371</v>
      </c>
      <c r="G693" s="4" t="s">
        <v>1185</v>
      </c>
      <c r="H693" s="4" t="s">
        <v>32</v>
      </c>
      <c r="I693" s="6">
        <v>-1548.53</v>
      </c>
      <c r="J693" s="4" t="s">
        <v>39</v>
      </c>
      <c r="K693" s="4" t="s">
        <v>33</v>
      </c>
      <c r="L693" s="6">
        <v>-129999.09</v>
      </c>
      <c r="M693" s="6">
        <v>-1548.53</v>
      </c>
      <c r="N693" s="7">
        <f t="shared" si="10"/>
        <v>1548.53</v>
      </c>
      <c r="O693" s="4" t="s">
        <v>4220</v>
      </c>
      <c r="P693" s="4" t="s">
        <v>4220</v>
      </c>
      <c r="Q693" s="4" t="s">
        <v>2683</v>
      </c>
      <c r="R693" s="4" t="s">
        <v>29</v>
      </c>
      <c r="S693" s="4" t="s">
        <v>36</v>
      </c>
      <c r="T693" s="4" t="s">
        <v>4221</v>
      </c>
      <c r="U693" s="4" t="s">
        <v>2846</v>
      </c>
      <c r="V693" s="4" t="s">
        <v>29</v>
      </c>
      <c r="W693" s="4" t="s">
        <v>4222</v>
      </c>
      <c r="X693" s="4" t="s">
        <v>1933</v>
      </c>
      <c r="Y693" s="4" t="s">
        <v>29</v>
      </c>
      <c r="Z693" s="5"/>
      <c r="AA693" s="4" t="s">
        <v>29</v>
      </c>
      <c r="AB693" s="4" t="s">
        <v>29</v>
      </c>
      <c r="AC693" s="4" t="s">
        <v>29</v>
      </c>
      <c r="AD693" s="6">
        <v>0</v>
      </c>
    </row>
    <row r="694" spans="1:30" x14ac:dyDescent="0.25">
      <c r="A694" s="3" t="s">
        <v>29</v>
      </c>
      <c r="B694" s="4" t="s">
        <v>2667</v>
      </c>
      <c r="C694" s="4" t="s">
        <v>4223</v>
      </c>
      <c r="D694" s="5">
        <v>44377</v>
      </c>
      <c r="E694" s="5">
        <v>44377</v>
      </c>
      <c r="F694" s="5">
        <v>44382</v>
      </c>
      <c r="G694" s="4" t="s">
        <v>2669</v>
      </c>
      <c r="H694" s="4" t="s">
        <v>33</v>
      </c>
      <c r="I694" s="6">
        <v>-131008</v>
      </c>
      <c r="J694" s="4" t="s">
        <v>40</v>
      </c>
      <c r="K694" s="4" t="s">
        <v>33</v>
      </c>
      <c r="L694" s="6">
        <v>-131008</v>
      </c>
      <c r="M694" s="6">
        <v>-1542.18</v>
      </c>
      <c r="N694" s="7">
        <f t="shared" si="10"/>
        <v>1542.18</v>
      </c>
      <c r="O694" s="4" t="s">
        <v>4224</v>
      </c>
      <c r="P694" s="4" t="s">
        <v>4225</v>
      </c>
      <c r="Q694" s="4" t="s">
        <v>4226</v>
      </c>
      <c r="R694" s="4" t="s">
        <v>29</v>
      </c>
      <c r="S694" s="4" t="s">
        <v>36</v>
      </c>
      <c r="T694" s="4" t="s">
        <v>4227</v>
      </c>
      <c r="U694" s="4" t="s">
        <v>29</v>
      </c>
      <c r="V694" s="4" t="s">
        <v>29</v>
      </c>
      <c r="W694" s="4" t="s">
        <v>29</v>
      </c>
      <c r="X694" s="4" t="s">
        <v>1933</v>
      </c>
      <c r="Y694" s="4" t="s">
        <v>29</v>
      </c>
      <c r="Z694" s="5"/>
      <c r="AA694" s="4" t="s">
        <v>29</v>
      </c>
      <c r="AB694" s="4" t="s">
        <v>29</v>
      </c>
      <c r="AC694" s="4" t="s">
        <v>29</v>
      </c>
      <c r="AD694" s="6">
        <v>0</v>
      </c>
    </row>
    <row r="695" spans="1:30" x14ac:dyDescent="0.25">
      <c r="A695" s="3" t="s">
        <v>29</v>
      </c>
      <c r="B695" s="4" t="s">
        <v>1931</v>
      </c>
      <c r="C695" s="4" t="s">
        <v>4228</v>
      </c>
      <c r="D695" s="5">
        <v>44334</v>
      </c>
      <c r="E695" s="5">
        <v>44334</v>
      </c>
      <c r="F695" s="5">
        <v>44338</v>
      </c>
      <c r="G695" s="4" t="s">
        <v>315</v>
      </c>
      <c r="H695" s="4" t="s">
        <v>32</v>
      </c>
      <c r="I695" s="6">
        <v>-1540.67</v>
      </c>
      <c r="J695" s="4" t="s">
        <v>39</v>
      </c>
      <c r="K695" s="4" t="s">
        <v>33</v>
      </c>
      <c r="L695" s="6">
        <v>-129339.25</v>
      </c>
      <c r="M695" s="6">
        <v>-1540.67</v>
      </c>
      <c r="N695" s="7">
        <f t="shared" si="10"/>
        <v>1540.67</v>
      </c>
      <c r="O695" s="4" t="s">
        <v>4229</v>
      </c>
      <c r="P695" s="4" t="s">
        <v>4229</v>
      </c>
      <c r="Q695" s="4" t="s">
        <v>2477</v>
      </c>
      <c r="R695" s="4" t="s">
        <v>29</v>
      </c>
      <c r="S695" s="4" t="s">
        <v>36</v>
      </c>
      <c r="T695" s="4" t="s">
        <v>4230</v>
      </c>
      <c r="U695" s="4" t="s">
        <v>29</v>
      </c>
      <c r="V695" s="4" t="s">
        <v>29</v>
      </c>
      <c r="W695" s="4" t="s">
        <v>29</v>
      </c>
      <c r="X695" s="4" t="s">
        <v>1933</v>
      </c>
      <c r="Y695" s="4" t="s">
        <v>29</v>
      </c>
      <c r="Z695" s="5"/>
      <c r="AA695" s="4" t="s">
        <v>29</v>
      </c>
      <c r="AB695" s="4" t="s">
        <v>29</v>
      </c>
      <c r="AC695" s="4" t="s">
        <v>29</v>
      </c>
      <c r="AD695" s="6">
        <v>0</v>
      </c>
    </row>
    <row r="696" spans="1:30" x14ac:dyDescent="0.25">
      <c r="A696" s="3" t="s">
        <v>29</v>
      </c>
      <c r="B696" s="4" t="s">
        <v>1931</v>
      </c>
      <c r="C696" s="4" t="s">
        <v>2258</v>
      </c>
      <c r="D696" s="5">
        <v>44307</v>
      </c>
      <c r="E696" s="5">
        <v>44301</v>
      </c>
      <c r="F696" s="5">
        <v>44307</v>
      </c>
      <c r="G696" s="4" t="s">
        <v>1185</v>
      </c>
      <c r="H696" s="4" t="s">
        <v>32</v>
      </c>
      <c r="I696" s="6">
        <v>-1535.55</v>
      </c>
      <c r="J696" s="4" t="s">
        <v>39</v>
      </c>
      <c r="K696" s="4" t="s">
        <v>33</v>
      </c>
      <c r="L696" s="6">
        <v>-128909.42</v>
      </c>
      <c r="M696" s="6">
        <v>-1535.55</v>
      </c>
      <c r="N696" s="7">
        <f t="shared" si="10"/>
        <v>1535.55</v>
      </c>
      <c r="O696" s="4" t="s">
        <v>2259</v>
      </c>
      <c r="P696" s="4" t="s">
        <v>2259</v>
      </c>
      <c r="Q696" s="4" t="s">
        <v>2260</v>
      </c>
      <c r="R696" s="4" t="s">
        <v>29</v>
      </c>
      <c r="S696" s="4" t="s">
        <v>36</v>
      </c>
      <c r="T696" s="4" t="s">
        <v>2261</v>
      </c>
      <c r="U696" s="4" t="s">
        <v>29</v>
      </c>
      <c r="V696" s="4" t="s">
        <v>29</v>
      </c>
      <c r="W696" s="4" t="s">
        <v>29</v>
      </c>
      <c r="X696" s="4" t="s">
        <v>1933</v>
      </c>
      <c r="Y696" s="4" t="s">
        <v>29</v>
      </c>
      <c r="Z696" s="5"/>
      <c r="AA696" s="4" t="s">
        <v>29</v>
      </c>
      <c r="AB696" s="4" t="s">
        <v>29</v>
      </c>
      <c r="AC696" s="4" t="s">
        <v>29</v>
      </c>
      <c r="AD696" s="6">
        <v>0</v>
      </c>
    </row>
    <row r="697" spans="1:30" x14ac:dyDescent="0.25">
      <c r="A697" s="3" t="s">
        <v>29</v>
      </c>
      <c r="B697" s="4" t="s">
        <v>1173</v>
      </c>
      <c r="C697" s="4" t="s">
        <v>1822</v>
      </c>
      <c r="D697" s="5">
        <v>44313</v>
      </c>
      <c r="E697" s="5">
        <v>44313</v>
      </c>
      <c r="F697" s="5">
        <v>44319</v>
      </c>
      <c r="G697" s="4" t="s">
        <v>31</v>
      </c>
      <c r="H697" s="4" t="s">
        <v>32</v>
      </c>
      <c r="I697" s="6">
        <v>-1521.58</v>
      </c>
      <c r="J697" s="4" t="s">
        <v>39</v>
      </c>
      <c r="K697" s="4" t="s">
        <v>33</v>
      </c>
      <c r="L697" s="6">
        <v>-127736.64</v>
      </c>
      <c r="M697" s="6">
        <v>-1521.58</v>
      </c>
      <c r="N697" s="7">
        <f t="shared" si="10"/>
        <v>1521.58</v>
      </c>
      <c r="O697" s="4" t="s">
        <v>1823</v>
      </c>
      <c r="P697" s="4" t="s">
        <v>921</v>
      </c>
      <c r="Q697" s="4" t="s">
        <v>1619</v>
      </c>
      <c r="R697" s="4" t="s">
        <v>29</v>
      </c>
      <c r="S697" s="4" t="s">
        <v>36</v>
      </c>
      <c r="T697" s="4" t="s">
        <v>1824</v>
      </c>
      <c r="U697" s="4" t="s">
        <v>48</v>
      </c>
      <c r="V697" s="4" t="s">
        <v>29</v>
      </c>
      <c r="W697" s="4" t="s">
        <v>29</v>
      </c>
      <c r="X697" s="4" t="s">
        <v>29</v>
      </c>
      <c r="Y697" s="4" t="s">
        <v>3906</v>
      </c>
      <c r="Z697" s="5">
        <v>44383</v>
      </c>
      <c r="AA697" s="4" t="s">
        <v>29</v>
      </c>
      <c r="AB697" s="4" t="s">
        <v>29</v>
      </c>
      <c r="AC697" s="4" t="s">
        <v>29</v>
      </c>
      <c r="AD697" s="6">
        <v>0</v>
      </c>
    </row>
    <row r="698" spans="1:30" x14ac:dyDescent="0.25">
      <c r="A698" s="3" t="s">
        <v>29</v>
      </c>
      <c r="B698" s="4" t="s">
        <v>1173</v>
      </c>
      <c r="C698" s="4" t="s">
        <v>4231</v>
      </c>
      <c r="D698" s="5">
        <v>44350</v>
      </c>
      <c r="E698" s="5">
        <v>44350</v>
      </c>
      <c r="F698" s="5">
        <v>44353</v>
      </c>
      <c r="G698" s="4" t="s">
        <v>101</v>
      </c>
      <c r="H698" s="4" t="s">
        <v>32</v>
      </c>
      <c r="I698" s="6">
        <v>-1521.2</v>
      </c>
      <c r="J698" s="4" t="s">
        <v>39</v>
      </c>
      <c r="K698" s="4" t="s">
        <v>33</v>
      </c>
      <c r="L698" s="6">
        <v>-127704.74</v>
      </c>
      <c r="M698" s="6">
        <v>-1521.2</v>
      </c>
      <c r="N698" s="7">
        <f t="shared" si="10"/>
        <v>1521.2</v>
      </c>
      <c r="O698" s="4" t="s">
        <v>4232</v>
      </c>
      <c r="P698" s="4" t="s">
        <v>4233</v>
      </c>
      <c r="Q698" s="4" t="s">
        <v>1535</v>
      </c>
      <c r="R698" s="4" t="s">
        <v>29</v>
      </c>
      <c r="S698" s="4" t="s">
        <v>36</v>
      </c>
      <c r="T698" s="4" t="s">
        <v>4157</v>
      </c>
      <c r="U698" s="4" t="s">
        <v>1686</v>
      </c>
      <c r="V698" s="4" t="s">
        <v>29</v>
      </c>
      <c r="W698" s="4" t="s">
        <v>4158</v>
      </c>
      <c r="X698" s="4" t="s">
        <v>29</v>
      </c>
      <c r="Y698" s="4" t="s">
        <v>4159</v>
      </c>
      <c r="Z698" s="5">
        <v>44385</v>
      </c>
      <c r="AA698" s="4" t="s">
        <v>29</v>
      </c>
      <c r="AB698" s="4" t="s">
        <v>29</v>
      </c>
      <c r="AC698" s="4" t="s">
        <v>29</v>
      </c>
      <c r="AD698" s="6">
        <v>0</v>
      </c>
    </row>
    <row r="699" spans="1:30" x14ac:dyDescent="0.25">
      <c r="A699" s="3" t="s">
        <v>29</v>
      </c>
      <c r="B699" s="4" t="s">
        <v>1173</v>
      </c>
      <c r="C699" s="4" t="s">
        <v>4234</v>
      </c>
      <c r="D699" s="5">
        <v>44352</v>
      </c>
      <c r="E699" s="5">
        <v>44352</v>
      </c>
      <c r="F699" s="5">
        <v>44353</v>
      </c>
      <c r="G699" s="4" t="s">
        <v>101</v>
      </c>
      <c r="H699" s="4" t="s">
        <v>32</v>
      </c>
      <c r="I699" s="6">
        <v>-1512</v>
      </c>
      <c r="J699" s="4" t="s">
        <v>39</v>
      </c>
      <c r="K699" s="4" t="s">
        <v>33</v>
      </c>
      <c r="L699" s="6">
        <v>-126932.4</v>
      </c>
      <c r="M699" s="6">
        <v>-1512</v>
      </c>
      <c r="N699" s="7">
        <f t="shared" si="10"/>
        <v>1512</v>
      </c>
      <c r="O699" s="4" t="s">
        <v>4235</v>
      </c>
      <c r="P699" s="4" t="s">
        <v>3167</v>
      </c>
      <c r="Q699" s="4" t="s">
        <v>1535</v>
      </c>
      <c r="R699" s="4" t="s">
        <v>29</v>
      </c>
      <c r="S699" s="4" t="s">
        <v>36</v>
      </c>
      <c r="T699" s="4" t="s">
        <v>4157</v>
      </c>
      <c r="U699" s="4" t="s">
        <v>207</v>
      </c>
      <c r="V699" s="4" t="s">
        <v>29</v>
      </c>
      <c r="W699" s="4" t="s">
        <v>4214</v>
      </c>
      <c r="X699" s="4" t="s">
        <v>29</v>
      </c>
      <c r="Y699" s="4" t="s">
        <v>4159</v>
      </c>
      <c r="Z699" s="5">
        <v>44385</v>
      </c>
      <c r="AA699" s="4" t="s">
        <v>29</v>
      </c>
      <c r="AB699" s="4" t="s">
        <v>29</v>
      </c>
      <c r="AC699" s="4" t="s">
        <v>29</v>
      </c>
      <c r="AD699" s="6">
        <v>0</v>
      </c>
    </row>
    <row r="700" spans="1:30" x14ac:dyDescent="0.25">
      <c r="A700" s="3" t="s">
        <v>29</v>
      </c>
      <c r="B700" s="4" t="s">
        <v>1067</v>
      </c>
      <c r="C700" s="4" t="s">
        <v>4236</v>
      </c>
      <c r="D700" s="5">
        <v>44377</v>
      </c>
      <c r="E700" s="5">
        <v>44316</v>
      </c>
      <c r="F700" s="5">
        <v>44391</v>
      </c>
      <c r="G700" s="4" t="s">
        <v>31</v>
      </c>
      <c r="H700" s="4" t="s">
        <v>33</v>
      </c>
      <c r="I700" s="6">
        <v>-127615</v>
      </c>
      <c r="J700" s="4" t="s">
        <v>40</v>
      </c>
      <c r="K700" s="4" t="s">
        <v>33</v>
      </c>
      <c r="L700" s="6">
        <v>-127615</v>
      </c>
      <c r="M700" s="6">
        <v>-1502.24</v>
      </c>
      <c r="N700" s="7">
        <f t="shared" si="10"/>
        <v>1502.24</v>
      </c>
      <c r="O700" s="4" t="s">
        <v>4237</v>
      </c>
      <c r="P700" s="4" t="s">
        <v>4033</v>
      </c>
      <c r="Q700" s="4" t="s">
        <v>4238</v>
      </c>
      <c r="R700" s="4" t="s">
        <v>29</v>
      </c>
      <c r="S700" s="4" t="s">
        <v>36</v>
      </c>
      <c r="T700" s="4" t="s">
        <v>4239</v>
      </c>
      <c r="U700" s="4" t="s">
        <v>29</v>
      </c>
      <c r="V700" s="4" t="s">
        <v>29</v>
      </c>
      <c r="W700" s="4" t="s">
        <v>29</v>
      </c>
      <c r="X700" s="4" t="s">
        <v>29</v>
      </c>
      <c r="Y700" s="4" t="s">
        <v>29</v>
      </c>
      <c r="Z700" s="5"/>
      <c r="AA700" s="4" t="s">
        <v>29</v>
      </c>
      <c r="AB700" s="4" t="s">
        <v>29</v>
      </c>
      <c r="AC700" s="4" t="s">
        <v>29</v>
      </c>
      <c r="AD700" s="6">
        <v>0</v>
      </c>
    </row>
    <row r="701" spans="1:30" x14ac:dyDescent="0.25">
      <c r="A701" s="3" t="s">
        <v>29</v>
      </c>
      <c r="B701" s="4" t="s">
        <v>3733</v>
      </c>
      <c r="C701" s="4" t="s">
        <v>4240</v>
      </c>
      <c r="D701" s="5">
        <v>44313</v>
      </c>
      <c r="E701" s="5">
        <v>44313</v>
      </c>
      <c r="F701" s="5">
        <v>44314</v>
      </c>
      <c r="G701" s="4" t="s">
        <v>2669</v>
      </c>
      <c r="H701" s="4" t="s">
        <v>33</v>
      </c>
      <c r="I701" s="6">
        <v>-127000</v>
      </c>
      <c r="J701" s="4" t="s">
        <v>40</v>
      </c>
      <c r="K701" s="4" t="s">
        <v>33</v>
      </c>
      <c r="L701" s="6">
        <v>-127000</v>
      </c>
      <c r="M701" s="6">
        <v>-1495</v>
      </c>
      <c r="N701" s="7">
        <f t="shared" si="10"/>
        <v>1495</v>
      </c>
      <c r="O701" s="4" t="s">
        <v>4241</v>
      </c>
      <c r="P701" s="4" t="s">
        <v>4242</v>
      </c>
      <c r="Q701" s="4" t="s">
        <v>4243</v>
      </c>
      <c r="R701" s="4" t="s">
        <v>29</v>
      </c>
      <c r="S701" s="4" t="s">
        <v>36</v>
      </c>
      <c r="T701" s="4" t="s">
        <v>4005</v>
      </c>
      <c r="U701" s="4" t="s">
        <v>29</v>
      </c>
      <c r="V701" s="4" t="s">
        <v>29</v>
      </c>
      <c r="W701" s="4" t="s">
        <v>29</v>
      </c>
      <c r="X701" s="4" t="s">
        <v>1933</v>
      </c>
      <c r="Y701" s="4" t="s">
        <v>29</v>
      </c>
      <c r="Z701" s="5"/>
      <c r="AA701" s="4" t="s">
        <v>29</v>
      </c>
      <c r="AB701" s="4" t="s">
        <v>29</v>
      </c>
      <c r="AC701" s="4" t="s">
        <v>29</v>
      </c>
      <c r="AD701" s="6">
        <v>0</v>
      </c>
    </row>
    <row r="702" spans="1:30" x14ac:dyDescent="0.25">
      <c r="A702" s="3" t="s">
        <v>29</v>
      </c>
      <c r="B702" s="4" t="s">
        <v>1067</v>
      </c>
      <c r="C702" s="4" t="s">
        <v>4244</v>
      </c>
      <c r="D702" s="5">
        <v>44377</v>
      </c>
      <c r="E702" s="5">
        <v>44377</v>
      </c>
      <c r="F702" s="5">
        <v>44382</v>
      </c>
      <c r="G702" s="4" t="s">
        <v>101</v>
      </c>
      <c r="H702" s="4" t="s">
        <v>33</v>
      </c>
      <c r="I702" s="6">
        <v>-126474.2</v>
      </c>
      <c r="J702" s="4" t="s">
        <v>40</v>
      </c>
      <c r="K702" s="4" t="s">
        <v>33</v>
      </c>
      <c r="L702" s="6">
        <v>-126474.2</v>
      </c>
      <c r="M702" s="6">
        <v>-1488.81</v>
      </c>
      <c r="N702" s="7">
        <f t="shared" si="10"/>
        <v>1488.81</v>
      </c>
      <c r="O702" s="4" t="s">
        <v>4245</v>
      </c>
      <c r="P702" s="4" t="s">
        <v>1151</v>
      </c>
      <c r="Q702" s="4" t="s">
        <v>3706</v>
      </c>
      <c r="R702" s="4" t="s">
        <v>29</v>
      </c>
      <c r="S702" s="4" t="s">
        <v>36</v>
      </c>
      <c r="T702" s="4" t="s">
        <v>4246</v>
      </c>
      <c r="U702" s="4" t="s">
        <v>29</v>
      </c>
      <c r="V702" s="4" t="s">
        <v>29</v>
      </c>
      <c r="W702" s="4" t="s">
        <v>29</v>
      </c>
      <c r="X702" s="4" t="s">
        <v>29</v>
      </c>
      <c r="Y702" s="4" t="s">
        <v>3708</v>
      </c>
      <c r="Z702" s="5">
        <v>44382</v>
      </c>
      <c r="AA702" s="4" t="s">
        <v>29</v>
      </c>
      <c r="AB702" s="4" t="s">
        <v>29</v>
      </c>
      <c r="AC702" s="4" t="s">
        <v>29</v>
      </c>
      <c r="AD702" s="6">
        <v>0</v>
      </c>
    </row>
    <row r="703" spans="1:30" x14ac:dyDescent="0.25">
      <c r="A703" s="3" t="s">
        <v>29</v>
      </c>
      <c r="B703" s="4" t="s">
        <v>310</v>
      </c>
      <c r="C703" s="4" t="s">
        <v>4247</v>
      </c>
      <c r="D703" s="5">
        <v>44375</v>
      </c>
      <c r="E703" s="5">
        <v>44366</v>
      </c>
      <c r="F703" s="5">
        <v>44381</v>
      </c>
      <c r="G703" s="4" t="s">
        <v>31</v>
      </c>
      <c r="H703" s="4" t="s">
        <v>33</v>
      </c>
      <c r="I703" s="6">
        <v>-126193</v>
      </c>
      <c r="J703" s="4" t="s">
        <v>40</v>
      </c>
      <c r="K703" s="4" t="s">
        <v>33</v>
      </c>
      <c r="L703" s="6">
        <v>-126193</v>
      </c>
      <c r="M703" s="6">
        <v>-1485.5</v>
      </c>
      <c r="N703" s="7">
        <f t="shared" si="10"/>
        <v>1485.5</v>
      </c>
      <c r="O703" s="4" t="s">
        <v>4248</v>
      </c>
      <c r="P703" s="4" t="s">
        <v>3654</v>
      </c>
      <c r="Q703" s="4" t="s">
        <v>3655</v>
      </c>
      <c r="R703" s="4" t="s">
        <v>29</v>
      </c>
      <c r="S703" s="4" t="s">
        <v>36</v>
      </c>
      <c r="T703" s="4" t="s">
        <v>4249</v>
      </c>
      <c r="U703" s="4" t="s">
        <v>4250</v>
      </c>
      <c r="V703" s="4" t="s">
        <v>29</v>
      </c>
      <c r="W703" s="4" t="s">
        <v>29</v>
      </c>
      <c r="X703" s="4" t="s">
        <v>29</v>
      </c>
      <c r="Y703" s="4" t="s">
        <v>29</v>
      </c>
      <c r="Z703" s="5"/>
      <c r="AA703" s="4" t="s">
        <v>29</v>
      </c>
      <c r="AB703" s="4" t="s">
        <v>29</v>
      </c>
      <c r="AC703" s="4" t="s">
        <v>29</v>
      </c>
      <c r="AD703" s="6">
        <v>0</v>
      </c>
    </row>
    <row r="704" spans="1:30" x14ac:dyDescent="0.25">
      <c r="A704" s="3" t="s">
        <v>29</v>
      </c>
      <c r="B704" s="4" t="s">
        <v>1173</v>
      </c>
      <c r="C704" s="4" t="s">
        <v>4251</v>
      </c>
      <c r="D704" s="5">
        <v>44376</v>
      </c>
      <c r="E704" s="5">
        <v>44376</v>
      </c>
      <c r="F704" s="5">
        <v>44379</v>
      </c>
      <c r="G704" s="4" t="s">
        <v>101</v>
      </c>
      <c r="H704" s="4" t="s">
        <v>32</v>
      </c>
      <c r="I704" s="6">
        <v>-1481.09</v>
      </c>
      <c r="J704" s="4" t="s">
        <v>39</v>
      </c>
      <c r="K704" s="4" t="s">
        <v>33</v>
      </c>
      <c r="L704" s="6">
        <v>-124337.51</v>
      </c>
      <c r="M704" s="6">
        <v>-1481.09</v>
      </c>
      <c r="N704" s="7">
        <f t="shared" si="10"/>
        <v>1481.09</v>
      </c>
      <c r="O704" s="4" t="s">
        <v>4252</v>
      </c>
      <c r="P704" s="4" t="s">
        <v>4253</v>
      </c>
      <c r="Q704" s="4" t="s">
        <v>1529</v>
      </c>
      <c r="R704" s="4" t="s">
        <v>29</v>
      </c>
      <c r="S704" s="4" t="s">
        <v>36</v>
      </c>
      <c r="T704" s="4" t="s">
        <v>4254</v>
      </c>
      <c r="U704" s="4" t="s">
        <v>3337</v>
      </c>
      <c r="V704" s="4" t="s">
        <v>29</v>
      </c>
      <c r="W704" s="4" t="s">
        <v>4255</v>
      </c>
      <c r="X704" s="4" t="s">
        <v>29</v>
      </c>
      <c r="Y704" s="4" t="s">
        <v>29</v>
      </c>
      <c r="Z704" s="5"/>
      <c r="AA704" s="4" t="s">
        <v>29</v>
      </c>
      <c r="AB704" s="4" t="s">
        <v>29</v>
      </c>
      <c r="AC704" s="4" t="s">
        <v>29</v>
      </c>
      <c r="AD704" s="6">
        <v>0</v>
      </c>
    </row>
    <row r="705" spans="1:30" x14ac:dyDescent="0.25">
      <c r="A705" s="3" t="s">
        <v>29</v>
      </c>
      <c r="B705" s="4" t="s">
        <v>310</v>
      </c>
      <c r="C705" s="4" t="s">
        <v>491</v>
      </c>
      <c r="D705" s="5">
        <v>44286</v>
      </c>
      <c r="E705" s="5">
        <v>44284</v>
      </c>
      <c r="F705" s="5">
        <v>44292</v>
      </c>
      <c r="G705" s="4" t="s">
        <v>31</v>
      </c>
      <c r="H705" s="4" t="s">
        <v>33</v>
      </c>
      <c r="I705" s="6">
        <v>-125483</v>
      </c>
      <c r="J705" s="4" t="s">
        <v>40</v>
      </c>
      <c r="K705" s="4" t="s">
        <v>33</v>
      </c>
      <c r="L705" s="6">
        <v>-125483</v>
      </c>
      <c r="M705" s="6">
        <v>-1477.14</v>
      </c>
      <c r="N705" s="7">
        <f t="shared" si="10"/>
        <v>1477.14</v>
      </c>
      <c r="O705" s="4" t="s">
        <v>492</v>
      </c>
      <c r="P705" s="4" t="s">
        <v>361</v>
      </c>
      <c r="Q705" s="4" t="s">
        <v>493</v>
      </c>
      <c r="R705" s="4" t="s">
        <v>29</v>
      </c>
      <c r="S705" s="4" t="s">
        <v>36</v>
      </c>
      <c r="T705" s="4" t="s">
        <v>494</v>
      </c>
      <c r="U705" s="4" t="s">
        <v>29</v>
      </c>
      <c r="V705" s="4" t="s">
        <v>29</v>
      </c>
      <c r="W705" s="4" t="s">
        <v>29</v>
      </c>
      <c r="X705" s="4" t="s">
        <v>29</v>
      </c>
      <c r="Y705" s="4" t="s">
        <v>29</v>
      </c>
      <c r="Z705" s="5"/>
      <c r="AA705" s="4" t="s">
        <v>29</v>
      </c>
      <c r="AB705" s="4" t="s">
        <v>29</v>
      </c>
      <c r="AC705" s="4" t="s">
        <v>29</v>
      </c>
      <c r="AD705" s="6">
        <v>0</v>
      </c>
    </row>
    <row r="706" spans="1:30" x14ac:dyDescent="0.25">
      <c r="A706" s="3" t="s">
        <v>29</v>
      </c>
      <c r="B706" s="4" t="s">
        <v>1173</v>
      </c>
      <c r="C706" s="4" t="s">
        <v>4256</v>
      </c>
      <c r="D706" s="5">
        <v>44350</v>
      </c>
      <c r="E706" s="5">
        <v>44350</v>
      </c>
      <c r="F706" s="5">
        <v>44353</v>
      </c>
      <c r="G706" s="4" t="s">
        <v>101</v>
      </c>
      <c r="H706" s="4" t="s">
        <v>32</v>
      </c>
      <c r="I706" s="6">
        <v>-1473.3</v>
      </c>
      <c r="J706" s="4" t="s">
        <v>39</v>
      </c>
      <c r="K706" s="4" t="s">
        <v>33</v>
      </c>
      <c r="L706" s="6">
        <v>-123683.54</v>
      </c>
      <c r="M706" s="6">
        <v>-1473.3</v>
      </c>
      <c r="N706" s="7">
        <f t="shared" ref="N706:N769" si="11">ABS(M706)</f>
        <v>1473.3</v>
      </c>
      <c r="O706" s="4" t="s">
        <v>4257</v>
      </c>
      <c r="P706" s="4" t="s">
        <v>4233</v>
      </c>
      <c r="Q706" s="4" t="s">
        <v>1535</v>
      </c>
      <c r="R706" s="4" t="s">
        <v>29</v>
      </c>
      <c r="S706" s="4" t="s">
        <v>36</v>
      </c>
      <c r="T706" s="4" t="s">
        <v>4258</v>
      </c>
      <c r="U706" s="4" t="s">
        <v>2795</v>
      </c>
      <c r="V706" s="4" t="s">
        <v>29</v>
      </c>
      <c r="W706" s="4" t="s">
        <v>4259</v>
      </c>
      <c r="X706" s="4" t="s">
        <v>29</v>
      </c>
      <c r="Y706" s="4" t="s">
        <v>29</v>
      </c>
      <c r="Z706" s="5"/>
      <c r="AA706" s="4" t="s">
        <v>29</v>
      </c>
      <c r="AB706" s="4" t="s">
        <v>29</v>
      </c>
      <c r="AC706" s="4" t="s">
        <v>29</v>
      </c>
      <c r="AD706" s="6">
        <v>0</v>
      </c>
    </row>
    <row r="707" spans="1:30" x14ac:dyDescent="0.25">
      <c r="A707" s="3" t="s">
        <v>29</v>
      </c>
      <c r="B707" s="4" t="s">
        <v>893</v>
      </c>
      <c r="C707" s="4" t="s">
        <v>1017</v>
      </c>
      <c r="D707" s="5">
        <v>44311</v>
      </c>
      <c r="E707" s="5">
        <v>44311</v>
      </c>
      <c r="F707" s="5">
        <v>44319</v>
      </c>
      <c r="G707" s="4" t="s">
        <v>31</v>
      </c>
      <c r="H707" s="4" t="s">
        <v>32</v>
      </c>
      <c r="I707" s="6">
        <v>-1471.2</v>
      </c>
      <c r="J707" s="4" t="s">
        <v>39</v>
      </c>
      <c r="K707" s="4" t="s">
        <v>33</v>
      </c>
      <c r="L707" s="6">
        <v>-123507.24</v>
      </c>
      <c r="M707" s="6">
        <v>-1471.2</v>
      </c>
      <c r="N707" s="7">
        <f t="shared" si="11"/>
        <v>1471.2</v>
      </c>
      <c r="O707" s="4" t="s">
        <v>1018</v>
      </c>
      <c r="P707" s="4" t="s">
        <v>894</v>
      </c>
      <c r="Q707" s="4" t="s">
        <v>915</v>
      </c>
      <c r="R707" s="4" t="s">
        <v>29</v>
      </c>
      <c r="S707" s="4" t="s">
        <v>36</v>
      </c>
      <c r="T707" s="4" t="s">
        <v>1019</v>
      </c>
      <c r="U707" s="4" t="s">
        <v>1020</v>
      </c>
      <c r="V707" s="4" t="s">
        <v>29</v>
      </c>
      <c r="W707" s="4" t="s">
        <v>29</v>
      </c>
      <c r="X707" s="4" t="s">
        <v>29</v>
      </c>
      <c r="Y707" s="4" t="s">
        <v>3727</v>
      </c>
      <c r="Z707" s="5">
        <v>44378</v>
      </c>
      <c r="AA707" s="4" t="s">
        <v>29</v>
      </c>
      <c r="AB707" s="4" t="s">
        <v>29</v>
      </c>
      <c r="AC707" s="4" t="s">
        <v>29</v>
      </c>
      <c r="AD707" s="6">
        <v>0</v>
      </c>
    </row>
    <row r="708" spans="1:30" x14ac:dyDescent="0.25">
      <c r="A708" s="3" t="s">
        <v>29</v>
      </c>
      <c r="B708" s="4" t="s">
        <v>1931</v>
      </c>
      <c r="C708" s="4" t="s">
        <v>4260</v>
      </c>
      <c r="D708" s="5">
        <v>44341</v>
      </c>
      <c r="E708" s="5">
        <v>44311</v>
      </c>
      <c r="F708" s="5">
        <v>44341</v>
      </c>
      <c r="G708" s="4" t="s">
        <v>1185</v>
      </c>
      <c r="H708" s="4" t="s">
        <v>32</v>
      </c>
      <c r="I708" s="6">
        <v>-1462.44</v>
      </c>
      <c r="J708" s="4" t="s">
        <v>39</v>
      </c>
      <c r="K708" s="4" t="s">
        <v>33</v>
      </c>
      <c r="L708" s="6">
        <v>-122771.84</v>
      </c>
      <c r="M708" s="6">
        <v>-1462.44</v>
      </c>
      <c r="N708" s="7">
        <f t="shared" si="11"/>
        <v>1462.44</v>
      </c>
      <c r="O708" s="4" t="s">
        <v>4261</v>
      </c>
      <c r="P708" s="4" t="s">
        <v>4262</v>
      </c>
      <c r="Q708" s="4" t="s">
        <v>1994</v>
      </c>
      <c r="R708" s="4" t="s">
        <v>29</v>
      </c>
      <c r="S708" s="4" t="s">
        <v>36</v>
      </c>
      <c r="T708" s="4" t="s">
        <v>4263</v>
      </c>
      <c r="U708" s="4" t="s">
        <v>29</v>
      </c>
      <c r="V708" s="4" t="s">
        <v>29</v>
      </c>
      <c r="W708" s="4" t="s">
        <v>29</v>
      </c>
      <c r="X708" s="4" t="s">
        <v>1933</v>
      </c>
      <c r="Y708" s="4" t="s">
        <v>29</v>
      </c>
      <c r="Z708" s="5"/>
      <c r="AA708" s="4" t="s">
        <v>29</v>
      </c>
      <c r="AB708" s="4" t="s">
        <v>29</v>
      </c>
      <c r="AC708" s="4" t="s">
        <v>29</v>
      </c>
      <c r="AD708" s="6">
        <v>0</v>
      </c>
    </row>
    <row r="709" spans="1:30" x14ac:dyDescent="0.25">
      <c r="A709" s="3" t="s">
        <v>29</v>
      </c>
      <c r="B709" s="4" t="s">
        <v>1067</v>
      </c>
      <c r="C709" s="4" t="s">
        <v>1098</v>
      </c>
      <c r="D709" s="5">
        <v>44313</v>
      </c>
      <c r="E709" s="5">
        <v>44290</v>
      </c>
      <c r="F709" s="5">
        <v>44315</v>
      </c>
      <c r="G709" s="4" t="s">
        <v>31</v>
      </c>
      <c r="H709" s="4" t="s">
        <v>33</v>
      </c>
      <c r="I709" s="6">
        <v>-124027.15</v>
      </c>
      <c r="J709" s="4" t="s">
        <v>40</v>
      </c>
      <c r="K709" s="4" t="s">
        <v>33</v>
      </c>
      <c r="L709" s="6">
        <v>-124027.15</v>
      </c>
      <c r="M709" s="6">
        <v>-1460.01</v>
      </c>
      <c r="N709" s="7">
        <f t="shared" si="11"/>
        <v>1460.01</v>
      </c>
      <c r="O709" s="4" t="s">
        <v>1099</v>
      </c>
      <c r="P709" s="4" t="s">
        <v>1095</v>
      </c>
      <c r="Q709" s="4" t="s">
        <v>1100</v>
      </c>
      <c r="R709" s="4" t="s">
        <v>29</v>
      </c>
      <c r="S709" s="4" t="s">
        <v>36</v>
      </c>
      <c r="T709" s="4" t="s">
        <v>1101</v>
      </c>
      <c r="U709" s="4" t="s">
        <v>29</v>
      </c>
      <c r="V709" s="4" t="s">
        <v>29</v>
      </c>
      <c r="W709" s="4" t="s">
        <v>29</v>
      </c>
      <c r="X709" s="4" t="s">
        <v>29</v>
      </c>
      <c r="Y709" s="4" t="s">
        <v>29</v>
      </c>
      <c r="Z709" s="5"/>
      <c r="AA709" s="4" t="s">
        <v>29</v>
      </c>
      <c r="AB709" s="4" t="s">
        <v>29</v>
      </c>
      <c r="AC709" s="4" t="s">
        <v>29</v>
      </c>
      <c r="AD709" s="6">
        <v>0</v>
      </c>
    </row>
    <row r="710" spans="1:30" x14ac:dyDescent="0.25">
      <c r="A710" s="3" t="s">
        <v>29</v>
      </c>
      <c r="B710" s="4" t="s">
        <v>100</v>
      </c>
      <c r="C710" s="4" t="s">
        <v>4264</v>
      </c>
      <c r="D710" s="5">
        <v>44374</v>
      </c>
      <c r="E710" s="5">
        <v>44374</v>
      </c>
      <c r="F710" s="5">
        <v>44376</v>
      </c>
      <c r="G710" s="4" t="s">
        <v>101</v>
      </c>
      <c r="H710" s="4" t="s">
        <v>32</v>
      </c>
      <c r="I710" s="6">
        <v>-1459.8</v>
      </c>
      <c r="J710" s="4" t="s">
        <v>39</v>
      </c>
      <c r="K710" s="4" t="s">
        <v>33</v>
      </c>
      <c r="L710" s="6">
        <v>-122550.21</v>
      </c>
      <c r="M710" s="6">
        <v>-1459.8</v>
      </c>
      <c r="N710" s="7">
        <f t="shared" si="11"/>
        <v>1459.8</v>
      </c>
      <c r="O710" s="4" t="s">
        <v>4265</v>
      </c>
      <c r="P710" s="4" t="s">
        <v>141</v>
      </c>
      <c r="Q710" s="4" t="s">
        <v>142</v>
      </c>
      <c r="R710" s="4" t="s">
        <v>29</v>
      </c>
      <c r="S710" s="4" t="s">
        <v>36</v>
      </c>
      <c r="T710" s="4" t="s">
        <v>148</v>
      </c>
      <c r="U710" s="4" t="s">
        <v>2846</v>
      </c>
      <c r="V710" s="4" t="s">
        <v>29</v>
      </c>
      <c r="W710" s="4" t="s">
        <v>3553</v>
      </c>
      <c r="X710" s="4" t="s">
        <v>29</v>
      </c>
      <c r="Y710" s="4" t="s">
        <v>29</v>
      </c>
      <c r="Z710" s="5"/>
      <c r="AA710" s="4" t="s">
        <v>29</v>
      </c>
      <c r="AB710" s="4" t="s">
        <v>29</v>
      </c>
      <c r="AC710" s="4" t="s">
        <v>29</v>
      </c>
      <c r="AD710" s="6">
        <v>0</v>
      </c>
    </row>
    <row r="711" spans="1:30" x14ac:dyDescent="0.25">
      <c r="A711" s="3" t="s">
        <v>29</v>
      </c>
      <c r="B711" s="4" t="s">
        <v>1931</v>
      </c>
      <c r="C711" s="4" t="s">
        <v>1540</v>
      </c>
      <c r="D711" s="5">
        <v>44341</v>
      </c>
      <c r="E711" s="5">
        <v>44327</v>
      </c>
      <c r="F711" s="5">
        <v>44341</v>
      </c>
      <c r="G711" s="4" t="s">
        <v>1185</v>
      </c>
      <c r="H711" s="4" t="s">
        <v>32</v>
      </c>
      <c r="I711" s="6">
        <v>-1454</v>
      </c>
      <c r="J711" s="4" t="s">
        <v>39</v>
      </c>
      <c r="K711" s="4" t="s">
        <v>33</v>
      </c>
      <c r="L711" s="6">
        <v>-122063.3</v>
      </c>
      <c r="M711" s="6">
        <v>-1454</v>
      </c>
      <c r="N711" s="7">
        <f t="shared" si="11"/>
        <v>1454</v>
      </c>
      <c r="O711" s="4" t="s">
        <v>4266</v>
      </c>
      <c r="P711" s="4" t="s">
        <v>4266</v>
      </c>
      <c r="Q711" s="4" t="s">
        <v>4267</v>
      </c>
      <c r="R711" s="4" t="s">
        <v>29</v>
      </c>
      <c r="S711" s="4" t="s">
        <v>36</v>
      </c>
      <c r="T711" s="4" t="s">
        <v>4268</v>
      </c>
      <c r="U711" s="4" t="s">
        <v>29</v>
      </c>
      <c r="V711" s="4" t="s">
        <v>29</v>
      </c>
      <c r="W711" s="4" t="s">
        <v>29</v>
      </c>
      <c r="X711" s="4" t="s">
        <v>1933</v>
      </c>
      <c r="Y711" s="4" t="s">
        <v>29</v>
      </c>
      <c r="Z711" s="5"/>
      <c r="AA711" s="4" t="s">
        <v>29</v>
      </c>
      <c r="AB711" s="4" t="s">
        <v>29</v>
      </c>
      <c r="AC711" s="4" t="s">
        <v>29</v>
      </c>
      <c r="AD711" s="6">
        <v>0</v>
      </c>
    </row>
    <row r="712" spans="1:30" x14ac:dyDescent="0.25">
      <c r="A712" s="3" t="s">
        <v>29</v>
      </c>
      <c r="B712" s="4" t="s">
        <v>1931</v>
      </c>
      <c r="C712" s="4" t="s">
        <v>4269</v>
      </c>
      <c r="D712" s="5">
        <v>44347</v>
      </c>
      <c r="E712" s="5">
        <v>44341</v>
      </c>
      <c r="F712" s="5">
        <v>44348</v>
      </c>
      <c r="G712" s="4" t="s">
        <v>1185</v>
      </c>
      <c r="H712" s="4" t="s">
        <v>32</v>
      </c>
      <c r="I712" s="6">
        <v>-1446.38</v>
      </c>
      <c r="J712" s="4" t="s">
        <v>39</v>
      </c>
      <c r="K712" s="4" t="s">
        <v>33</v>
      </c>
      <c r="L712" s="6">
        <v>-121423.6</v>
      </c>
      <c r="M712" s="6">
        <v>-1446.38</v>
      </c>
      <c r="N712" s="7">
        <f t="shared" si="11"/>
        <v>1446.38</v>
      </c>
      <c r="O712" s="4" t="s">
        <v>4270</v>
      </c>
      <c r="P712" s="4" t="s">
        <v>4270</v>
      </c>
      <c r="Q712" s="4" t="s">
        <v>4271</v>
      </c>
      <c r="R712" s="4" t="s">
        <v>29</v>
      </c>
      <c r="S712" s="4" t="s">
        <v>36</v>
      </c>
      <c r="T712" s="4" t="s">
        <v>4272</v>
      </c>
      <c r="U712" s="4" t="s">
        <v>1184</v>
      </c>
      <c r="V712" s="4" t="s">
        <v>29</v>
      </c>
      <c r="W712" s="4" t="s">
        <v>1186</v>
      </c>
      <c r="X712" s="4" t="s">
        <v>1933</v>
      </c>
      <c r="Y712" s="4" t="s">
        <v>29</v>
      </c>
      <c r="Z712" s="5"/>
      <c r="AA712" s="4" t="s">
        <v>29</v>
      </c>
      <c r="AB712" s="4" t="s">
        <v>29</v>
      </c>
      <c r="AC712" s="4" t="s">
        <v>29</v>
      </c>
      <c r="AD712" s="6">
        <v>0</v>
      </c>
    </row>
    <row r="713" spans="1:30" x14ac:dyDescent="0.25">
      <c r="A713" s="3" t="s">
        <v>29</v>
      </c>
      <c r="B713" s="4" t="s">
        <v>310</v>
      </c>
      <c r="C713" s="4" t="s">
        <v>4273</v>
      </c>
      <c r="D713" s="5">
        <v>44338</v>
      </c>
      <c r="E713" s="5">
        <v>44321</v>
      </c>
      <c r="F713" s="5">
        <v>44348</v>
      </c>
      <c r="G713" s="4" t="s">
        <v>31</v>
      </c>
      <c r="H713" s="4" t="s">
        <v>33</v>
      </c>
      <c r="I713" s="6">
        <v>-122204.9</v>
      </c>
      <c r="J713" s="4" t="s">
        <v>40</v>
      </c>
      <c r="K713" s="4" t="s">
        <v>33</v>
      </c>
      <c r="L713" s="6">
        <v>-122204.9</v>
      </c>
      <c r="M713" s="6">
        <v>-1438.55</v>
      </c>
      <c r="N713" s="7">
        <f t="shared" si="11"/>
        <v>1438.55</v>
      </c>
      <c r="O713" s="4" t="s">
        <v>4274</v>
      </c>
      <c r="P713" s="4" t="s">
        <v>4275</v>
      </c>
      <c r="Q713" s="4" t="s">
        <v>4276</v>
      </c>
      <c r="R713" s="4" t="s">
        <v>29</v>
      </c>
      <c r="S713" s="4" t="s">
        <v>36</v>
      </c>
      <c r="T713" s="4" t="s">
        <v>4277</v>
      </c>
      <c r="U713" s="4" t="s">
        <v>29</v>
      </c>
      <c r="V713" s="4" t="s">
        <v>29</v>
      </c>
      <c r="W713" s="4" t="s">
        <v>29</v>
      </c>
      <c r="X713" s="4" t="s">
        <v>29</v>
      </c>
      <c r="Y713" s="4" t="s">
        <v>29</v>
      </c>
      <c r="Z713" s="5"/>
      <c r="AA713" s="4" t="s">
        <v>29</v>
      </c>
      <c r="AB713" s="4" t="s">
        <v>29</v>
      </c>
      <c r="AC713" s="4" t="s">
        <v>29</v>
      </c>
      <c r="AD713" s="6">
        <v>0</v>
      </c>
    </row>
    <row r="714" spans="1:30" x14ac:dyDescent="0.25">
      <c r="A714" s="3" t="s">
        <v>29</v>
      </c>
      <c r="B714" s="4" t="s">
        <v>1931</v>
      </c>
      <c r="C714" s="4" t="s">
        <v>4278</v>
      </c>
      <c r="D714" s="5">
        <v>44339</v>
      </c>
      <c r="E714" s="5">
        <v>44339</v>
      </c>
      <c r="F714" s="5">
        <v>44343</v>
      </c>
      <c r="G714" s="4" t="s">
        <v>315</v>
      </c>
      <c r="H714" s="4" t="s">
        <v>32</v>
      </c>
      <c r="I714" s="6">
        <v>-1434.55</v>
      </c>
      <c r="J714" s="4" t="s">
        <v>39</v>
      </c>
      <c r="K714" s="4" t="s">
        <v>33</v>
      </c>
      <c r="L714" s="6">
        <v>-120430.47</v>
      </c>
      <c r="M714" s="6">
        <v>-1434.55</v>
      </c>
      <c r="N714" s="7">
        <f t="shared" si="11"/>
        <v>1434.55</v>
      </c>
      <c r="O714" s="4" t="s">
        <v>4279</v>
      </c>
      <c r="P714" s="4" t="s">
        <v>2831</v>
      </c>
      <c r="Q714" s="4" t="s">
        <v>1984</v>
      </c>
      <c r="R714" s="4" t="s">
        <v>29</v>
      </c>
      <c r="S714" s="4" t="s">
        <v>36</v>
      </c>
      <c r="T714" s="4" t="s">
        <v>4280</v>
      </c>
      <c r="U714" s="4" t="s">
        <v>29</v>
      </c>
      <c r="V714" s="4" t="s">
        <v>29</v>
      </c>
      <c r="W714" s="4" t="s">
        <v>29</v>
      </c>
      <c r="X714" s="4" t="s">
        <v>1933</v>
      </c>
      <c r="Y714" s="4" t="s">
        <v>29</v>
      </c>
      <c r="Z714" s="5"/>
      <c r="AA714" s="4" t="s">
        <v>29</v>
      </c>
      <c r="AB714" s="4" t="s">
        <v>29</v>
      </c>
      <c r="AC714" s="4" t="s">
        <v>29</v>
      </c>
      <c r="AD714" s="6">
        <v>0</v>
      </c>
    </row>
    <row r="715" spans="1:30" x14ac:dyDescent="0.25">
      <c r="A715" s="3" t="s">
        <v>29</v>
      </c>
      <c r="B715" s="4" t="s">
        <v>1173</v>
      </c>
      <c r="C715" s="4" t="s">
        <v>4281</v>
      </c>
      <c r="D715" s="5">
        <v>44341</v>
      </c>
      <c r="E715" s="5">
        <v>44341</v>
      </c>
      <c r="F715" s="5">
        <v>44342</v>
      </c>
      <c r="G715" s="4" t="s">
        <v>101</v>
      </c>
      <c r="H715" s="4" t="s">
        <v>32</v>
      </c>
      <c r="I715" s="6">
        <v>-1430.33</v>
      </c>
      <c r="J715" s="4" t="s">
        <v>39</v>
      </c>
      <c r="K715" s="4" t="s">
        <v>33</v>
      </c>
      <c r="L715" s="6">
        <v>-120076.2</v>
      </c>
      <c r="M715" s="6">
        <v>-1430.33</v>
      </c>
      <c r="N715" s="7">
        <f t="shared" si="11"/>
        <v>1430.33</v>
      </c>
      <c r="O715" s="4" t="s">
        <v>4282</v>
      </c>
      <c r="P715" s="4" t="s">
        <v>1257</v>
      </c>
      <c r="Q715" s="4" t="s">
        <v>1447</v>
      </c>
      <c r="R715" s="4" t="s">
        <v>29</v>
      </c>
      <c r="S715" s="4" t="s">
        <v>36</v>
      </c>
      <c r="T715" s="4" t="s">
        <v>1767</v>
      </c>
      <c r="U715" s="4" t="s">
        <v>172</v>
      </c>
      <c r="V715" s="4" t="s">
        <v>29</v>
      </c>
      <c r="W715" s="4" t="s">
        <v>4283</v>
      </c>
      <c r="X715" s="4" t="s">
        <v>29</v>
      </c>
      <c r="Y715" s="4" t="s">
        <v>29</v>
      </c>
      <c r="Z715" s="5"/>
      <c r="AA715" s="4" t="s">
        <v>29</v>
      </c>
      <c r="AB715" s="4" t="s">
        <v>29</v>
      </c>
      <c r="AC715" s="4" t="s">
        <v>29</v>
      </c>
      <c r="AD715" s="6">
        <v>0</v>
      </c>
    </row>
    <row r="716" spans="1:30" x14ac:dyDescent="0.25">
      <c r="A716" s="3" t="s">
        <v>29</v>
      </c>
      <c r="B716" s="4" t="s">
        <v>893</v>
      </c>
      <c r="C716" s="4" t="s">
        <v>4284</v>
      </c>
      <c r="D716" s="5">
        <v>44343</v>
      </c>
      <c r="E716" s="5">
        <v>44343</v>
      </c>
      <c r="F716" s="5">
        <v>44349</v>
      </c>
      <c r="G716" s="4" t="s">
        <v>31</v>
      </c>
      <c r="H716" s="4" t="s">
        <v>32</v>
      </c>
      <c r="I716" s="6">
        <v>-1423.67</v>
      </c>
      <c r="J716" s="4" t="s">
        <v>39</v>
      </c>
      <c r="K716" s="4" t="s">
        <v>33</v>
      </c>
      <c r="L716" s="6">
        <v>-119517.1</v>
      </c>
      <c r="M716" s="6">
        <v>-1423.67</v>
      </c>
      <c r="N716" s="7">
        <f t="shared" si="11"/>
        <v>1423.67</v>
      </c>
      <c r="O716" s="4" t="s">
        <v>4285</v>
      </c>
      <c r="P716" s="4" t="s">
        <v>921</v>
      </c>
      <c r="Q716" s="4" t="s">
        <v>922</v>
      </c>
      <c r="R716" s="4" t="s">
        <v>29</v>
      </c>
      <c r="S716" s="4" t="s">
        <v>36</v>
      </c>
      <c r="T716" s="4" t="s">
        <v>4286</v>
      </c>
      <c r="U716" s="4" t="s">
        <v>161</v>
      </c>
      <c r="V716" s="4" t="s">
        <v>29</v>
      </c>
      <c r="W716" s="4" t="s">
        <v>29</v>
      </c>
      <c r="X716" s="4" t="s">
        <v>29</v>
      </c>
      <c r="Y716" s="4" t="s">
        <v>3967</v>
      </c>
      <c r="Z716" s="5">
        <v>44383</v>
      </c>
      <c r="AA716" s="4" t="s">
        <v>29</v>
      </c>
      <c r="AB716" s="4" t="s">
        <v>29</v>
      </c>
      <c r="AC716" s="4" t="s">
        <v>29</v>
      </c>
      <c r="AD716" s="6">
        <v>0</v>
      </c>
    </row>
    <row r="717" spans="1:30" x14ac:dyDescent="0.25">
      <c r="A717" s="3" t="s">
        <v>29</v>
      </c>
      <c r="B717" s="4" t="s">
        <v>1931</v>
      </c>
      <c r="C717" s="4" t="s">
        <v>4287</v>
      </c>
      <c r="D717" s="5">
        <v>44347</v>
      </c>
      <c r="E717" s="5">
        <v>44343</v>
      </c>
      <c r="F717" s="5">
        <v>44348</v>
      </c>
      <c r="G717" s="4" t="s">
        <v>1185</v>
      </c>
      <c r="H717" s="4" t="s">
        <v>32</v>
      </c>
      <c r="I717" s="6">
        <v>-1422.05</v>
      </c>
      <c r="J717" s="4" t="s">
        <v>39</v>
      </c>
      <c r="K717" s="4" t="s">
        <v>33</v>
      </c>
      <c r="L717" s="6">
        <v>-119381.1</v>
      </c>
      <c r="M717" s="6">
        <v>-1422.05</v>
      </c>
      <c r="N717" s="7">
        <f t="shared" si="11"/>
        <v>1422.05</v>
      </c>
      <c r="O717" s="4" t="s">
        <v>4288</v>
      </c>
      <c r="P717" s="4" t="s">
        <v>4288</v>
      </c>
      <c r="Q717" s="4" t="s">
        <v>4271</v>
      </c>
      <c r="R717" s="4" t="s">
        <v>29</v>
      </c>
      <c r="S717" s="4" t="s">
        <v>36</v>
      </c>
      <c r="T717" s="4" t="s">
        <v>4289</v>
      </c>
      <c r="U717" s="4" t="s">
        <v>29</v>
      </c>
      <c r="V717" s="4" t="s">
        <v>29</v>
      </c>
      <c r="W717" s="4" t="s">
        <v>29</v>
      </c>
      <c r="X717" s="4" t="s">
        <v>1933</v>
      </c>
      <c r="Y717" s="4" t="s">
        <v>29</v>
      </c>
      <c r="Z717" s="5"/>
      <c r="AA717" s="4" t="s">
        <v>29</v>
      </c>
      <c r="AB717" s="4" t="s">
        <v>29</v>
      </c>
      <c r="AC717" s="4" t="s">
        <v>29</v>
      </c>
      <c r="AD717" s="6">
        <v>0</v>
      </c>
    </row>
    <row r="718" spans="1:30" x14ac:dyDescent="0.25">
      <c r="A718" s="3" t="s">
        <v>29</v>
      </c>
      <c r="B718" s="4" t="s">
        <v>1173</v>
      </c>
      <c r="C718" s="4" t="s">
        <v>4290</v>
      </c>
      <c r="D718" s="5">
        <v>44376</v>
      </c>
      <c r="E718" s="5">
        <v>44376</v>
      </c>
      <c r="F718" s="5">
        <v>44379</v>
      </c>
      <c r="G718" s="4" t="s">
        <v>101</v>
      </c>
      <c r="H718" s="4" t="s">
        <v>32</v>
      </c>
      <c r="I718" s="6">
        <v>-1422.03</v>
      </c>
      <c r="J718" s="4" t="s">
        <v>39</v>
      </c>
      <c r="K718" s="4" t="s">
        <v>33</v>
      </c>
      <c r="L718" s="6">
        <v>-119379.42</v>
      </c>
      <c r="M718" s="6">
        <v>-1422.03</v>
      </c>
      <c r="N718" s="7">
        <f t="shared" si="11"/>
        <v>1422.03</v>
      </c>
      <c r="O718" s="4" t="s">
        <v>4291</v>
      </c>
      <c r="P718" s="4" t="s">
        <v>1450</v>
      </c>
      <c r="Q718" s="4" t="s">
        <v>1497</v>
      </c>
      <c r="R718" s="4" t="s">
        <v>29</v>
      </c>
      <c r="S718" s="4" t="s">
        <v>36</v>
      </c>
      <c r="T718" s="4" t="s">
        <v>3488</v>
      </c>
      <c r="U718" s="4" t="s">
        <v>1852</v>
      </c>
      <c r="V718" s="4" t="s">
        <v>29</v>
      </c>
      <c r="W718" s="4" t="s">
        <v>4292</v>
      </c>
      <c r="X718" s="4" t="s">
        <v>29</v>
      </c>
      <c r="Y718" s="4" t="s">
        <v>4293</v>
      </c>
      <c r="Z718" s="5">
        <v>44392</v>
      </c>
      <c r="AA718" s="4" t="s">
        <v>29</v>
      </c>
      <c r="AB718" s="4" t="s">
        <v>29</v>
      </c>
      <c r="AC718" s="4" t="s">
        <v>29</v>
      </c>
      <c r="AD718" s="6">
        <v>0</v>
      </c>
    </row>
    <row r="719" spans="1:30" x14ac:dyDescent="0.25">
      <c r="A719" s="3" t="s">
        <v>29</v>
      </c>
      <c r="B719" s="4" t="s">
        <v>2667</v>
      </c>
      <c r="C719" s="4" t="s">
        <v>4294</v>
      </c>
      <c r="D719" s="5">
        <v>44368</v>
      </c>
      <c r="E719" s="5">
        <v>44368</v>
      </c>
      <c r="F719" s="5">
        <v>44368</v>
      </c>
      <c r="G719" s="4" t="s">
        <v>2669</v>
      </c>
      <c r="H719" s="4" t="s">
        <v>33</v>
      </c>
      <c r="I719" s="6">
        <v>-120750</v>
      </c>
      <c r="J719" s="4" t="s">
        <v>40</v>
      </c>
      <c r="K719" s="4" t="s">
        <v>33</v>
      </c>
      <c r="L719" s="6">
        <v>-120750</v>
      </c>
      <c r="M719" s="6">
        <v>-1421.44</v>
      </c>
      <c r="N719" s="7">
        <f t="shared" si="11"/>
        <v>1421.44</v>
      </c>
      <c r="O719" s="4" t="s">
        <v>4295</v>
      </c>
      <c r="P719" s="4" t="s">
        <v>4296</v>
      </c>
      <c r="Q719" s="4" t="s">
        <v>2671</v>
      </c>
      <c r="R719" s="4" t="s">
        <v>29</v>
      </c>
      <c r="S719" s="4" t="s">
        <v>36</v>
      </c>
      <c r="T719" s="4" t="s">
        <v>4297</v>
      </c>
      <c r="U719" s="4" t="s">
        <v>29</v>
      </c>
      <c r="V719" s="4" t="s">
        <v>29</v>
      </c>
      <c r="W719" s="4" t="s">
        <v>29</v>
      </c>
      <c r="X719" s="4" t="s">
        <v>1889</v>
      </c>
      <c r="Y719" s="4" t="s">
        <v>29</v>
      </c>
      <c r="Z719" s="5"/>
      <c r="AA719" s="4" t="s">
        <v>29</v>
      </c>
      <c r="AB719" s="4" t="s">
        <v>29</v>
      </c>
      <c r="AC719" s="4" t="s">
        <v>29</v>
      </c>
      <c r="AD719" s="6">
        <v>0</v>
      </c>
    </row>
    <row r="720" spans="1:30" x14ac:dyDescent="0.25">
      <c r="A720" s="3" t="s">
        <v>29</v>
      </c>
      <c r="B720" s="4" t="s">
        <v>3733</v>
      </c>
      <c r="C720" s="4" t="s">
        <v>4298</v>
      </c>
      <c r="D720" s="5">
        <v>44346</v>
      </c>
      <c r="E720" s="5">
        <v>44346</v>
      </c>
      <c r="F720" s="5">
        <v>44346</v>
      </c>
      <c r="G720" s="4" t="s">
        <v>2669</v>
      </c>
      <c r="H720" s="4" t="s">
        <v>32</v>
      </c>
      <c r="I720" s="6">
        <v>-1414.94</v>
      </c>
      <c r="J720" s="4" t="s">
        <v>39</v>
      </c>
      <c r="K720" s="4" t="s">
        <v>33</v>
      </c>
      <c r="L720" s="6">
        <v>-118784.21</v>
      </c>
      <c r="M720" s="6">
        <v>-1414.94</v>
      </c>
      <c r="N720" s="7">
        <f t="shared" si="11"/>
        <v>1414.94</v>
      </c>
      <c r="O720" s="4" t="s">
        <v>4299</v>
      </c>
      <c r="P720" s="4" t="s">
        <v>4300</v>
      </c>
      <c r="Q720" s="4" t="s">
        <v>4301</v>
      </c>
      <c r="R720" s="4" t="s">
        <v>29</v>
      </c>
      <c r="S720" s="4" t="s">
        <v>36</v>
      </c>
      <c r="T720" s="4" t="s">
        <v>3737</v>
      </c>
      <c r="U720" s="4" t="s">
        <v>29</v>
      </c>
      <c r="V720" s="4" t="s">
        <v>29</v>
      </c>
      <c r="W720" s="4" t="s">
        <v>29</v>
      </c>
      <c r="X720" s="4" t="s">
        <v>1889</v>
      </c>
      <c r="Y720" s="4" t="s">
        <v>29</v>
      </c>
      <c r="Z720" s="5"/>
      <c r="AA720" s="4" t="s">
        <v>29</v>
      </c>
      <c r="AB720" s="4" t="s">
        <v>29</v>
      </c>
      <c r="AC720" s="4" t="s">
        <v>29</v>
      </c>
      <c r="AD720" s="6">
        <v>0</v>
      </c>
    </row>
    <row r="721" spans="1:30" x14ac:dyDescent="0.25">
      <c r="A721" s="3" t="s">
        <v>29</v>
      </c>
      <c r="B721" s="4" t="s">
        <v>893</v>
      </c>
      <c r="C721" s="4" t="s">
        <v>1064</v>
      </c>
      <c r="D721" s="5">
        <v>44314</v>
      </c>
      <c r="E721" s="5">
        <v>44314</v>
      </c>
      <c r="F721" s="5">
        <v>44319</v>
      </c>
      <c r="G721" s="4" t="s">
        <v>31</v>
      </c>
      <c r="H721" s="4" t="s">
        <v>32</v>
      </c>
      <c r="I721" s="6">
        <v>-1414.09</v>
      </c>
      <c r="J721" s="4" t="s">
        <v>39</v>
      </c>
      <c r="K721" s="4" t="s">
        <v>33</v>
      </c>
      <c r="L721" s="6">
        <v>-118712.86</v>
      </c>
      <c r="M721" s="6">
        <v>-1414.09</v>
      </c>
      <c r="N721" s="7">
        <f t="shared" si="11"/>
        <v>1414.09</v>
      </c>
      <c r="O721" s="4" t="s">
        <v>1065</v>
      </c>
      <c r="P721" s="4" t="s">
        <v>945</v>
      </c>
      <c r="Q721" s="4" t="s">
        <v>946</v>
      </c>
      <c r="R721" s="4" t="s">
        <v>29</v>
      </c>
      <c r="S721" s="4" t="s">
        <v>36</v>
      </c>
      <c r="T721" s="4" t="s">
        <v>1066</v>
      </c>
      <c r="U721" s="4" t="s">
        <v>149</v>
      </c>
      <c r="V721" s="4" t="s">
        <v>29</v>
      </c>
      <c r="W721" s="4" t="s">
        <v>29</v>
      </c>
      <c r="X721" s="4" t="s">
        <v>29</v>
      </c>
      <c r="Y721" s="4" t="s">
        <v>4198</v>
      </c>
      <c r="Z721" s="5">
        <v>44388</v>
      </c>
      <c r="AA721" s="4" t="s">
        <v>29</v>
      </c>
      <c r="AB721" s="4" t="s">
        <v>29</v>
      </c>
      <c r="AC721" s="4" t="s">
        <v>29</v>
      </c>
      <c r="AD721" s="6">
        <v>0</v>
      </c>
    </row>
    <row r="722" spans="1:30" x14ac:dyDescent="0.25">
      <c r="A722" s="3" t="s">
        <v>29</v>
      </c>
      <c r="B722" s="4" t="s">
        <v>1885</v>
      </c>
      <c r="C722" s="4" t="s">
        <v>1922</v>
      </c>
      <c r="D722" s="5">
        <v>44195</v>
      </c>
      <c r="E722" s="5">
        <v>44195</v>
      </c>
      <c r="F722" s="5">
        <v>44195</v>
      </c>
      <c r="G722" s="4" t="s">
        <v>1886</v>
      </c>
      <c r="H722" s="4" t="s">
        <v>33</v>
      </c>
      <c r="I722" s="6">
        <v>-119952</v>
      </c>
      <c r="J722" s="4" t="s">
        <v>40</v>
      </c>
      <c r="K722" s="4" t="s">
        <v>33</v>
      </c>
      <c r="L722" s="6">
        <v>-119952</v>
      </c>
      <c r="M722" s="6">
        <v>-1412.03</v>
      </c>
      <c r="N722" s="7">
        <f t="shared" si="11"/>
        <v>1412.03</v>
      </c>
      <c r="O722" s="4" t="s">
        <v>29</v>
      </c>
      <c r="P722" s="4" t="s">
        <v>1923</v>
      </c>
      <c r="Q722" s="4" t="s">
        <v>1924</v>
      </c>
      <c r="R722" s="4" t="s">
        <v>29</v>
      </c>
      <c r="S722" s="4" t="s">
        <v>36</v>
      </c>
      <c r="T722" s="4" t="s">
        <v>29</v>
      </c>
      <c r="U722" s="4" t="s">
        <v>29</v>
      </c>
      <c r="V722" s="4" t="s">
        <v>29</v>
      </c>
      <c r="W722" s="4" t="s">
        <v>29</v>
      </c>
      <c r="X722" s="4" t="s">
        <v>1887</v>
      </c>
      <c r="Y722" s="4" t="s">
        <v>29</v>
      </c>
      <c r="Z722" s="5"/>
      <c r="AA722" s="4" t="s">
        <v>29</v>
      </c>
      <c r="AB722" s="4" t="s">
        <v>29</v>
      </c>
      <c r="AC722" s="4" t="s">
        <v>29</v>
      </c>
      <c r="AD722" s="6">
        <v>0</v>
      </c>
    </row>
    <row r="723" spans="1:30" x14ac:dyDescent="0.25">
      <c r="A723" s="3" t="s">
        <v>29</v>
      </c>
      <c r="B723" s="4" t="s">
        <v>310</v>
      </c>
      <c r="C723" s="4" t="s">
        <v>397</v>
      </c>
      <c r="D723" s="5">
        <v>44286</v>
      </c>
      <c r="E723" s="5">
        <v>44269</v>
      </c>
      <c r="F723" s="5">
        <v>44292</v>
      </c>
      <c r="G723" s="4" t="s">
        <v>31</v>
      </c>
      <c r="H723" s="4" t="s">
        <v>33</v>
      </c>
      <c r="I723" s="6">
        <v>-119788.5</v>
      </c>
      <c r="J723" s="4" t="s">
        <v>40</v>
      </c>
      <c r="K723" s="4" t="s">
        <v>33</v>
      </c>
      <c r="L723" s="6">
        <v>-119788.5</v>
      </c>
      <c r="M723" s="6">
        <v>-1410.11</v>
      </c>
      <c r="N723" s="7">
        <f t="shared" si="11"/>
        <v>1410.11</v>
      </c>
      <c r="O723" s="4" t="s">
        <v>398</v>
      </c>
      <c r="P723" s="4" t="s">
        <v>361</v>
      </c>
      <c r="Q723" s="4" t="s">
        <v>392</v>
      </c>
      <c r="R723" s="4" t="s">
        <v>29</v>
      </c>
      <c r="S723" s="4" t="s">
        <v>36</v>
      </c>
      <c r="T723" s="4" t="s">
        <v>399</v>
      </c>
      <c r="U723" s="4" t="s">
        <v>29</v>
      </c>
      <c r="V723" s="4" t="s">
        <v>29</v>
      </c>
      <c r="W723" s="4" t="s">
        <v>29</v>
      </c>
      <c r="X723" s="4" t="s">
        <v>29</v>
      </c>
      <c r="Y723" s="4" t="s">
        <v>29</v>
      </c>
      <c r="Z723" s="5"/>
      <c r="AA723" s="4" t="s">
        <v>29</v>
      </c>
      <c r="AB723" s="4" t="s">
        <v>29</v>
      </c>
      <c r="AC723" s="4" t="s">
        <v>29</v>
      </c>
      <c r="AD723" s="6">
        <v>0</v>
      </c>
    </row>
    <row r="724" spans="1:30" x14ac:dyDescent="0.25">
      <c r="A724" s="3" t="s">
        <v>29</v>
      </c>
      <c r="B724" s="4" t="s">
        <v>1173</v>
      </c>
      <c r="C724" s="4" t="s">
        <v>4302</v>
      </c>
      <c r="D724" s="5">
        <v>44367</v>
      </c>
      <c r="E724" s="5">
        <v>44367</v>
      </c>
      <c r="F724" s="5">
        <v>44368</v>
      </c>
      <c r="G724" s="4" t="s">
        <v>101</v>
      </c>
      <c r="H724" s="4" t="s">
        <v>32</v>
      </c>
      <c r="I724" s="6">
        <v>-1406.4</v>
      </c>
      <c r="J724" s="4" t="s">
        <v>39</v>
      </c>
      <c r="K724" s="4" t="s">
        <v>33</v>
      </c>
      <c r="L724" s="6">
        <v>-118067.28</v>
      </c>
      <c r="M724" s="6">
        <v>-1406.4</v>
      </c>
      <c r="N724" s="7">
        <f t="shared" si="11"/>
        <v>1406.4</v>
      </c>
      <c r="O724" s="4" t="s">
        <v>4303</v>
      </c>
      <c r="P724" s="4" t="s">
        <v>3431</v>
      </c>
      <c r="Q724" s="4" t="s">
        <v>1535</v>
      </c>
      <c r="R724" s="4" t="s">
        <v>29</v>
      </c>
      <c r="S724" s="4" t="s">
        <v>36</v>
      </c>
      <c r="T724" s="4" t="s">
        <v>4258</v>
      </c>
      <c r="U724" s="4" t="s">
        <v>2795</v>
      </c>
      <c r="V724" s="4" t="s">
        <v>29</v>
      </c>
      <c r="W724" s="4" t="s">
        <v>4259</v>
      </c>
      <c r="X724" s="4" t="s">
        <v>29</v>
      </c>
      <c r="Y724" s="4" t="s">
        <v>29</v>
      </c>
      <c r="Z724" s="5"/>
      <c r="AA724" s="4" t="s">
        <v>29</v>
      </c>
      <c r="AB724" s="4" t="s">
        <v>29</v>
      </c>
      <c r="AC724" s="4" t="s">
        <v>29</v>
      </c>
      <c r="AD724" s="6">
        <v>0</v>
      </c>
    </row>
    <row r="725" spans="1:30" x14ac:dyDescent="0.25">
      <c r="A725" s="3" t="s">
        <v>29</v>
      </c>
      <c r="B725" s="4" t="s">
        <v>310</v>
      </c>
      <c r="C725" s="4" t="s">
        <v>4304</v>
      </c>
      <c r="D725" s="5">
        <v>44371</v>
      </c>
      <c r="E725" s="5">
        <v>44361</v>
      </c>
      <c r="F725" s="5">
        <v>44382</v>
      </c>
      <c r="G725" s="4" t="s">
        <v>31</v>
      </c>
      <c r="H725" s="4" t="s">
        <v>33</v>
      </c>
      <c r="I725" s="6">
        <v>-119393</v>
      </c>
      <c r="J725" s="4" t="s">
        <v>40</v>
      </c>
      <c r="K725" s="4" t="s">
        <v>33</v>
      </c>
      <c r="L725" s="6">
        <v>-119393</v>
      </c>
      <c r="M725" s="6">
        <v>-1405.45</v>
      </c>
      <c r="N725" s="7">
        <f t="shared" si="11"/>
        <v>1405.45</v>
      </c>
      <c r="O725" s="4" t="s">
        <v>252</v>
      </c>
      <c r="P725" s="4" t="s">
        <v>3061</v>
      </c>
      <c r="Q725" s="4" t="s">
        <v>4305</v>
      </c>
      <c r="R725" s="4" t="s">
        <v>29</v>
      </c>
      <c r="S725" s="4" t="s">
        <v>36</v>
      </c>
      <c r="T725" s="4" t="s">
        <v>4306</v>
      </c>
      <c r="U725" s="4" t="s">
        <v>29</v>
      </c>
      <c r="V725" s="4" t="s">
        <v>29</v>
      </c>
      <c r="W725" s="4" t="s">
        <v>29</v>
      </c>
      <c r="X725" s="4" t="s">
        <v>29</v>
      </c>
      <c r="Y725" s="4" t="s">
        <v>29</v>
      </c>
      <c r="Z725" s="5"/>
      <c r="AA725" s="4" t="s">
        <v>29</v>
      </c>
      <c r="AB725" s="4" t="s">
        <v>29</v>
      </c>
      <c r="AC725" s="4" t="s">
        <v>29</v>
      </c>
      <c r="AD725" s="6">
        <v>0</v>
      </c>
    </row>
    <row r="726" spans="1:30" x14ac:dyDescent="0.25">
      <c r="A726" s="3" t="s">
        <v>29</v>
      </c>
      <c r="B726" s="4" t="s">
        <v>1067</v>
      </c>
      <c r="C726" s="4" t="s">
        <v>4307</v>
      </c>
      <c r="D726" s="5">
        <v>44377</v>
      </c>
      <c r="E726" s="5">
        <v>44377</v>
      </c>
      <c r="F726" s="5">
        <v>44382</v>
      </c>
      <c r="G726" s="4" t="s">
        <v>101</v>
      </c>
      <c r="H726" s="4" t="s">
        <v>33</v>
      </c>
      <c r="I726" s="6">
        <v>-119084.39</v>
      </c>
      <c r="J726" s="4" t="s">
        <v>40</v>
      </c>
      <c r="K726" s="4" t="s">
        <v>33</v>
      </c>
      <c r="L726" s="6">
        <v>-119084.39</v>
      </c>
      <c r="M726" s="6">
        <v>-1401.82</v>
      </c>
      <c r="N726" s="7">
        <f t="shared" si="11"/>
        <v>1401.82</v>
      </c>
      <c r="O726" s="4" t="s">
        <v>4308</v>
      </c>
      <c r="P726" s="4" t="s">
        <v>1151</v>
      </c>
      <c r="Q726" s="4" t="s">
        <v>3706</v>
      </c>
      <c r="R726" s="4" t="s">
        <v>29</v>
      </c>
      <c r="S726" s="4" t="s">
        <v>36</v>
      </c>
      <c r="T726" s="4" t="s">
        <v>4309</v>
      </c>
      <c r="U726" s="4" t="s">
        <v>29</v>
      </c>
      <c r="V726" s="4" t="s">
        <v>29</v>
      </c>
      <c r="W726" s="4" t="s">
        <v>29</v>
      </c>
      <c r="X726" s="4" t="s">
        <v>29</v>
      </c>
      <c r="Y726" s="4" t="s">
        <v>3708</v>
      </c>
      <c r="Z726" s="5">
        <v>44382</v>
      </c>
      <c r="AA726" s="4" t="s">
        <v>29</v>
      </c>
      <c r="AB726" s="4" t="s">
        <v>29</v>
      </c>
      <c r="AC726" s="4" t="s">
        <v>29</v>
      </c>
      <c r="AD726" s="6">
        <v>0</v>
      </c>
    </row>
    <row r="727" spans="1:30" x14ac:dyDescent="0.25">
      <c r="A727" s="3" t="s">
        <v>29</v>
      </c>
      <c r="B727" s="4" t="s">
        <v>100</v>
      </c>
      <c r="C727" s="4" t="s">
        <v>4310</v>
      </c>
      <c r="D727" s="5">
        <v>44376</v>
      </c>
      <c r="E727" s="5">
        <v>44376</v>
      </c>
      <c r="F727" s="5">
        <v>44379</v>
      </c>
      <c r="G727" s="4" t="s">
        <v>101</v>
      </c>
      <c r="H727" s="4" t="s">
        <v>32</v>
      </c>
      <c r="I727" s="6">
        <v>-1393.7</v>
      </c>
      <c r="J727" s="4" t="s">
        <v>39</v>
      </c>
      <c r="K727" s="4" t="s">
        <v>33</v>
      </c>
      <c r="L727" s="6">
        <v>-117001.12</v>
      </c>
      <c r="M727" s="6">
        <v>-1393.7</v>
      </c>
      <c r="N727" s="7">
        <f t="shared" si="11"/>
        <v>1393.7</v>
      </c>
      <c r="O727" s="4" t="s">
        <v>4311</v>
      </c>
      <c r="P727" s="4" t="s">
        <v>169</v>
      </c>
      <c r="Q727" s="4" t="s">
        <v>170</v>
      </c>
      <c r="R727" s="4" t="s">
        <v>29</v>
      </c>
      <c r="S727" s="4" t="s">
        <v>36</v>
      </c>
      <c r="T727" s="4" t="s">
        <v>2538</v>
      </c>
      <c r="U727" s="4" t="s">
        <v>1852</v>
      </c>
      <c r="V727" s="4" t="s">
        <v>29</v>
      </c>
      <c r="W727" s="4" t="s">
        <v>2726</v>
      </c>
      <c r="X727" s="4" t="s">
        <v>29</v>
      </c>
      <c r="Y727" s="4" t="s">
        <v>3097</v>
      </c>
      <c r="Z727" s="5">
        <v>44390</v>
      </c>
      <c r="AA727" s="4" t="s">
        <v>29</v>
      </c>
      <c r="AB727" s="4" t="s">
        <v>29</v>
      </c>
      <c r="AC727" s="4" t="s">
        <v>29</v>
      </c>
      <c r="AD727" s="6">
        <v>0</v>
      </c>
    </row>
    <row r="728" spans="1:30" x14ac:dyDescent="0.25">
      <c r="A728" s="3" t="s">
        <v>29</v>
      </c>
      <c r="B728" s="4" t="s">
        <v>310</v>
      </c>
      <c r="C728" s="4" t="s">
        <v>462</v>
      </c>
      <c r="D728" s="5">
        <v>44286</v>
      </c>
      <c r="E728" s="5">
        <v>44283</v>
      </c>
      <c r="F728" s="5">
        <v>44292</v>
      </c>
      <c r="G728" s="4" t="s">
        <v>31</v>
      </c>
      <c r="H728" s="4" t="s">
        <v>33</v>
      </c>
      <c r="I728" s="6">
        <v>-118340</v>
      </c>
      <c r="J728" s="4" t="s">
        <v>40</v>
      </c>
      <c r="K728" s="4" t="s">
        <v>33</v>
      </c>
      <c r="L728" s="6">
        <v>-118340</v>
      </c>
      <c r="M728" s="6">
        <v>-1393.06</v>
      </c>
      <c r="N728" s="7">
        <f t="shared" si="11"/>
        <v>1393.06</v>
      </c>
      <c r="O728" s="4" t="s">
        <v>463</v>
      </c>
      <c r="P728" s="4" t="s">
        <v>361</v>
      </c>
      <c r="Q728" s="4" t="s">
        <v>464</v>
      </c>
      <c r="R728" s="4" t="s">
        <v>29</v>
      </c>
      <c r="S728" s="4" t="s">
        <v>36</v>
      </c>
      <c r="T728" s="4" t="s">
        <v>465</v>
      </c>
      <c r="U728" s="4" t="s">
        <v>29</v>
      </c>
      <c r="V728" s="4" t="s">
        <v>29</v>
      </c>
      <c r="W728" s="4" t="s">
        <v>29</v>
      </c>
      <c r="X728" s="4" t="s">
        <v>29</v>
      </c>
      <c r="Y728" s="4" t="s">
        <v>29</v>
      </c>
      <c r="Z728" s="5"/>
      <c r="AA728" s="4" t="s">
        <v>29</v>
      </c>
      <c r="AB728" s="4" t="s">
        <v>29</v>
      </c>
      <c r="AC728" s="4" t="s">
        <v>29</v>
      </c>
      <c r="AD728" s="6">
        <v>0</v>
      </c>
    </row>
    <row r="729" spans="1:30" x14ac:dyDescent="0.25">
      <c r="A729" s="3" t="s">
        <v>29</v>
      </c>
      <c r="B729" s="4" t="s">
        <v>310</v>
      </c>
      <c r="C729" s="4" t="s">
        <v>4312</v>
      </c>
      <c r="D729" s="5">
        <v>44375</v>
      </c>
      <c r="E729" s="5">
        <v>44366</v>
      </c>
      <c r="F729" s="5">
        <v>44381</v>
      </c>
      <c r="G729" s="4" t="s">
        <v>31</v>
      </c>
      <c r="H729" s="4" t="s">
        <v>33</v>
      </c>
      <c r="I729" s="6">
        <v>-118279</v>
      </c>
      <c r="J729" s="4" t="s">
        <v>40</v>
      </c>
      <c r="K729" s="4" t="s">
        <v>33</v>
      </c>
      <c r="L729" s="6">
        <v>-118279</v>
      </c>
      <c r="M729" s="6">
        <v>-1392.33</v>
      </c>
      <c r="N729" s="7">
        <f t="shared" si="11"/>
        <v>1392.33</v>
      </c>
      <c r="O729" s="4" t="s">
        <v>4313</v>
      </c>
      <c r="P729" s="4" t="s">
        <v>3654</v>
      </c>
      <c r="Q729" s="4" t="s">
        <v>3655</v>
      </c>
      <c r="R729" s="4" t="s">
        <v>29</v>
      </c>
      <c r="S729" s="4" t="s">
        <v>36</v>
      </c>
      <c r="T729" s="4" t="s">
        <v>4314</v>
      </c>
      <c r="U729" s="4" t="s">
        <v>29</v>
      </c>
      <c r="V729" s="4" t="s">
        <v>29</v>
      </c>
      <c r="W729" s="4" t="s">
        <v>29</v>
      </c>
      <c r="X729" s="4" t="s">
        <v>29</v>
      </c>
      <c r="Y729" s="4" t="s">
        <v>29</v>
      </c>
      <c r="Z729" s="5"/>
      <c r="AA729" s="4" t="s">
        <v>29</v>
      </c>
      <c r="AB729" s="4" t="s">
        <v>29</v>
      </c>
      <c r="AC729" s="4" t="s">
        <v>29</v>
      </c>
      <c r="AD729" s="6">
        <v>0</v>
      </c>
    </row>
    <row r="730" spans="1:30" x14ac:dyDescent="0.25">
      <c r="A730" s="3" t="s">
        <v>29</v>
      </c>
      <c r="B730" s="4" t="s">
        <v>1931</v>
      </c>
      <c r="C730" s="4" t="s">
        <v>2216</v>
      </c>
      <c r="D730" s="5">
        <v>44304</v>
      </c>
      <c r="E730" s="5">
        <v>44297</v>
      </c>
      <c r="F730" s="5">
        <v>44304</v>
      </c>
      <c r="G730" s="4" t="s">
        <v>1185</v>
      </c>
      <c r="H730" s="4" t="s">
        <v>32</v>
      </c>
      <c r="I730" s="6">
        <v>-1388</v>
      </c>
      <c r="J730" s="4" t="s">
        <v>39</v>
      </c>
      <c r="K730" s="4" t="s">
        <v>33</v>
      </c>
      <c r="L730" s="6">
        <v>-116522.6</v>
      </c>
      <c r="M730" s="6">
        <v>-1388</v>
      </c>
      <c r="N730" s="7">
        <f t="shared" si="11"/>
        <v>1388</v>
      </c>
      <c r="O730" s="4" t="s">
        <v>2217</v>
      </c>
      <c r="P730" s="4" t="s">
        <v>2217</v>
      </c>
      <c r="Q730" s="4" t="s">
        <v>2218</v>
      </c>
      <c r="R730" s="4" t="s">
        <v>29</v>
      </c>
      <c r="S730" s="4" t="s">
        <v>36</v>
      </c>
      <c r="T730" s="4" t="s">
        <v>2219</v>
      </c>
      <c r="U730" s="4" t="s">
        <v>29</v>
      </c>
      <c r="V730" s="4" t="s">
        <v>29</v>
      </c>
      <c r="W730" s="4" t="s">
        <v>29</v>
      </c>
      <c r="X730" s="4" t="s">
        <v>1933</v>
      </c>
      <c r="Y730" s="4" t="s">
        <v>29</v>
      </c>
      <c r="Z730" s="5"/>
      <c r="AA730" s="4" t="s">
        <v>29</v>
      </c>
      <c r="AB730" s="4" t="s">
        <v>29</v>
      </c>
      <c r="AC730" s="4" t="s">
        <v>29</v>
      </c>
      <c r="AD730" s="6">
        <v>0</v>
      </c>
    </row>
    <row r="731" spans="1:30" x14ac:dyDescent="0.25">
      <c r="A731" s="3" t="s">
        <v>29</v>
      </c>
      <c r="B731" s="4" t="s">
        <v>1173</v>
      </c>
      <c r="C731" s="4" t="s">
        <v>4315</v>
      </c>
      <c r="D731" s="5">
        <v>44376</v>
      </c>
      <c r="E731" s="5">
        <v>44376</v>
      </c>
      <c r="F731" s="5">
        <v>44379</v>
      </c>
      <c r="G731" s="4" t="s">
        <v>101</v>
      </c>
      <c r="H731" s="4" t="s">
        <v>32</v>
      </c>
      <c r="I731" s="6">
        <v>-1387.98</v>
      </c>
      <c r="J731" s="4" t="s">
        <v>39</v>
      </c>
      <c r="K731" s="4" t="s">
        <v>33</v>
      </c>
      <c r="L731" s="6">
        <v>-116520.92</v>
      </c>
      <c r="M731" s="6">
        <v>-1387.98</v>
      </c>
      <c r="N731" s="7">
        <f t="shared" si="11"/>
        <v>1387.98</v>
      </c>
      <c r="O731" s="4" t="s">
        <v>4316</v>
      </c>
      <c r="P731" s="4" t="s">
        <v>4253</v>
      </c>
      <c r="Q731" s="4" t="s">
        <v>1529</v>
      </c>
      <c r="R731" s="4" t="s">
        <v>29</v>
      </c>
      <c r="S731" s="4" t="s">
        <v>36</v>
      </c>
      <c r="T731" s="4" t="s">
        <v>3539</v>
      </c>
      <c r="U731" s="4" t="s">
        <v>3337</v>
      </c>
      <c r="V731" s="4" t="s">
        <v>29</v>
      </c>
      <c r="W731" s="4" t="s">
        <v>4317</v>
      </c>
      <c r="X731" s="4" t="s">
        <v>29</v>
      </c>
      <c r="Y731" s="4" t="s">
        <v>29</v>
      </c>
      <c r="Z731" s="5"/>
      <c r="AA731" s="4" t="s">
        <v>29</v>
      </c>
      <c r="AB731" s="4" t="s">
        <v>29</v>
      </c>
      <c r="AC731" s="4" t="s">
        <v>29</v>
      </c>
      <c r="AD731" s="6">
        <v>0</v>
      </c>
    </row>
    <row r="732" spans="1:30" x14ac:dyDescent="0.25">
      <c r="A732" s="3" t="s">
        <v>29</v>
      </c>
      <c r="B732" s="4" t="s">
        <v>1067</v>
      </c>
      <c r="C732" s="4" t="s">
        <v>4318</v>
      </c>
      <c r="D732" s="5">
        <v>44367</v>
      </c>
      <c r="E732" s="5">
        <v>44354</v>
      </c>
      <c r="F732" s="5">
        <v>44382</v>
      </c>
      <c r="G732" s="4" t="s">
        <v>31</v>
      </c>
      <c r="H732" s="4" t="s">
        <v>33</v>
      </c>
      <c r="I732" s="6">
        <v>-117195.97</v>
      </c>
      <c r="J732" s="4" t="s">
        <v>40</v>
      </c>
      <c r="K732" s="4" t="s">
        <v>33</v>
      </c>
      <c r="L732" s="6">
        <v>-117195.97</v>
      </c>
      <c r="M732" s="6">
        <v>-1379.59</v>
      </c>
      <c r="N732" s="7">
        <f t="shared" si="11"/>
        <v>1379.59</v>
      </c>
      <c r="O732" s="4" t="s">
        <v>4319</v>
      </c>
      <c r="P732" s="4" t="s">
        <v>1113</v>
      </c>
      <c r="Q732" s="4" t="s">
        <v>4320</v>
      </c>
      <c r="R732" s="4" t="s">
        <v>29</v>
      </c>
      <c r="S732" s="4" t="s">
        <v>36</v>
      </c>
      <c r="T732" s="4" t="s">
        <v>4321</v>
      </c>
      <c r="U732" s="4" t="s">
        <v>29</v>
      </c>
      <c r="V732" s="4" t="s">
        <v>29</v>
      </c>
      <c r="W732" s="4" t="s">
        <v>29</v>
      </c>
      <c r="X732" s="4" t="s">
        <v>29</v>
      </c>
      <c r="Y732" s="4" t="s">
        <v>4322</v>
      </c>
      <c r="Z732" s="5">
        <v>44391</v>
      </c>
      <c r="AA732" s="4" t="s">
        <v>29</v>
      </c>
      <c r="AB732" s="4" t="s">
        <v>29</v>
      </c>
      <c r="AC732" s="4" t="s">
        <v>29</v>
      </c>
      <c r="AD732" s="6">
        <v>0</v>
      </c>
    </row>
    <row r="733" spans="1:30" x14ac:dyDescent="0.25">
      <c r="A733" s="3" t="s">
        <v>29</v>
      </c>
      <c r="B733" s="4" t="s">
        <v>1173</v>
      </c>
      <c r="C733" s="4" t="s">
        <v>1557</v>
      </c>
      <c r="D733" s="5">
        <v>44280</v>
      </c>
      <c r="E733" s="5">
        <v>44280</v>
      </c>
      <c r="F733" s="5">
        <v>44282</v>
      </c>
      <c r="G733" s="4" t="s">
        <v>101</v>
      </c>
      <c r="H733" s="4" t="s">
        <v>32</v>
      </c>
      <c r="I733" s="6">
        <v>-1373.1</v>
      </c>
      <c r="J733" s="4" t="s">
        <v>39</v>
      </c>
      <c r="K733" s="4" t="s">
        <v>33</v>
      </c>
      <c r="L733" s="6">
        <v>-115271.75</v>
      </c>
      <c r="M733" s="6">
        <v>-1373.1</v>
      </c>
      <c r="N733" s="7">
        <f t="shared" si="11"/>
        <v>1373.1</v>
      </c>
      <c r="O733" s="4" t="s">
        <v>1558</v>
      </c>
      <c r="P733" s="4" t="s">
        <v>1175</v>
      </c>
      <c r="Q733" s="4" t="s">
        <v>1176</v>
      </c>
      <c r="R733" s="4" t="s">
        <v>29</v>
      </c>
      <c r="S733" s="4" t="s">
        <v>36</v>
      </c>
      <c r="T733" s="4" t="s">
        <v>1559</v>
      </c>
      <c r="U733" s="4" t="s">
        <v>159</v>
      </c>
      <c r="V733" s="4" t="s">
        <v>29</v>
      </c>
      <c r="W733" s="4" t="s">
        <v>1560</v>
      </c>
      <c r="X733" s="4" t="s">
        <v>29</v>
      </c>
      <c r="Y733" s="4" t="s">
        <v>29</v>
      </c>
      <c r="Z733" s="5"/>
      <c r="AA733" s="4" t="s">
        <v>29</v>
      </c>
      <c r="AB733" s="4" t="s">
        <v>29</v>
      </c>
      <c r="AC733" s="4" t="s">
        <v>29</v>
      </c>
      <c r="AD733" s="6">
        <v>0</v>
      </c>
    </row>
    <row r="734" spans="1:30" x14ac:dyDescent="0.25">
      <c r="A734" s="3" t="s">
        <v>29</v>
      </c>
      <c r="B734" s="4" t="s">
        <v>893</v>
      </c>
      <c r="C734" s="4" t="s">
        <v>4323</v>
      </c>
      <c r="D734" s="5">
        <v>44324</v>
      </c>
      <c r="E734" s="5">
        <v>44324</v>
      </c>
      <c r="F734" s="5">
        <v>44349</v>
      </c>
      <c r="G734" s="4" t="s">
        <v>31</v>
      </c>
      <c r="H734" s="4" t="s">
        <v>32</v>
      </c>
      <c r="I734" s="6">
        <v>-1367.97</v>
      </c>
      <c r="J734" s="4" t="s">
        <v>39</v>
      </c>
      <c r="K734" s="4" t="s">
        <v>33</v>
      </c>
      <c r="L734" s="6">
        <v>-114841.08</v>
      </c>
      <c r="M734" s="6">
        <v>-1367.97</v>
      </c>
      <c r="N734" s="7">
        <f t="shared" si="11"/>
        <v>1367.97</v>
      </c>
      <c r="O734" s="4" t="s">
        <v>4324</v>
      </c>
      <c r="P734" s="4" t="s">
        <v>945</v>
      </c>
      <c r="Q734" s="4" t="s">
        <v>4013</v>
      </c>
      <c r="R734" s="4" t="s">
        <v>29</v>
      </c>
      <c r="S734" s="4" t="s">
        <v>36</v>
      </c>
      <c r="T734" s="4" t="s">
        <v>4325</v>
      </c>
      <c r="U734" s="4" t="s">
        <v>149</v>
      </c>
      <c r="V734" s="4" t="s">
        <v>29</v>
      </c>
      <c r="W734" s="4" t="s">
        <v>29</v>
      </c>
      <c r="X734" s="4" t="s">
        <v>29</v>
      </c>
      <c r="Y734" s="4" t="s">
        <v>4198</v>
      </c>
      <c r="Z734" s="5">
        <v>44388</v>
      </c>
      <c r="AA734" s="4" t="s">
        <v>29</v>
      </c>
      <c r="AB734" s="4" t="s">
        <v>29</v>
      </c>
      <c r="AC734" s="4" t="s">
        <v>29</v>
      </c>
      <c r="AD734" s="6">
        <v>0</v>
      </c>
    </row>
    <row r="735" spans="1:30" x14ac:dyDescent="0.25">
      <c r="A735" s="3" t="s">
        <v>29</v>
      </c>
      <c r="B735" s="4" t="s">
        <v>1931</v>
      </c>
      <c r="C735" s="4" t="s">
        <v>4326</v>
      </c>
      <c r="D735" s="5">
        <v>44366</v>
      </c>
      <c r="E735" s="5">
        <v>44362</v>
      </c>
      <c r="F735" s="5">
        <v>44366</v>
      </c>
      <c r="G735" s="4" t="s">
        <v>1185</v>
      </c>
      <c r="H735" s="4" t="s">
        <v>32</v>
      </c>
      <c r="I735" s="6">
        <v>-1366.85</v>
      </c>
      <c r="J735" s="4" t="s">
        <v>39</v>
      </c>
      <c r="K735" s="4" t="s">
        <v>33</v>
      </c>
      <c r="L735" s="6">
        <v>-114747.06</v>
      </c>
      <c r="M735" s="6">
        <v>-1366.85</v>
      </c>
      <c r="N735" s="7">
        <f t="shared" si="11"/>
        <v>1366.85</v>
      </c>
      <c r="O735" s="4" t="s">
        <v>4327</v>
      </c>
      <c r="P735" s="4" t="s">
        <v>4327</v>
      </c>
      <c r="Q735" s="4" t="s">
        <v>4328</v>
      </c>
      <c r="R735" s="4" t="s">
        <v>29</v>
      </c>
      <c r="S735" s="4" t="s">
        <v>36</v>
      </c>
      <c r="T735" s="4" t="s">
        <v>4329</v>
      </c>
      <c r="U735" s="4" t="s">
        <v>29</v>
      </c>
      <c r="V735" s="4" t="s">
        <v>29</v>
      </c>
      <c r="W735" s="4" t="s">
        <v>29</v>
      </c>
      <c r="X735" s="4" t="s">
        <v>1933</v>
      </c>
      <c r="Y735" s="4" t="s">
        <v>29</v>
      </c>
      <c r="Z735" s="5"/>
      <c r="AA735" s="4" t="s">
        <v>29</v>
      </c>
      <c r="AB735" s="4" t="s">
        <v>29</v>
      </c>
      <c r="AC735" s="4" t="s">
        <v>29</v>
      </c>
      <c r="AD735" s="6">
        <v>0</v>
      </c>
    </row>
    <row r="736" spans="1:30" x14ac:dyDescent="0.25">
      <c r="A736" s="3" t="s">
        <v>29</v>
      </c>
      <c r="B736" s="4" t="s">
        <v>1931</v>
      </c>
      <c r="C736" s="4" t="s">
        <v>1666</v>
      </c>
      <c r="D736" s="5">
        <v>44321</v>
      </c>
      <c r="E736" s="5">
        <v>44299</v>
      </c>
      <c r="F736" s="5">
        <v>44321</v>
      </c>
      <c r="G736" s="4" t="s">
        <v>1185</v>
      </c>
      <c r="H736" s="4" t="s">
        <v>32</v>
      </c>
      <c r="I736" s="6">
        <v>-1366.3</v>
      </c>
      <c r="J736" s="4" t="s">
        <v>39</v>
      </c>
      <c r="K736" s="4" t="s">
        <v>33</v>
      </c>
      <c r="L736" s="6">
        <v>-114700.89</v>
      </c>
      <c r="M736" s="6">
        <v>-1366.3</v>
      </c>
      <c r="N736" s="7">
        <f t="shared" si="11"/>
        <v>1366.3</v>
      </c>
      <c r="O736" s="4" t="s">
        <v>4330</v>
      </c>
      <c r="P736" s="4" t="s">
        <v>4331</v>
      </c>
      <c r="Q736" s="4" t="s">
        <v>2981</v>
      </c>
      <c r="R736" s="4" t="s">
        <v>29</v>
      </c>
      <c r="S736" s="4" t="s">
        <v>36</v>
      </c>
      <c r="T736" s="4" t="s">
        <v>4332</v>
      </c>
      <c r="U736" s="4" t="s">
        <v>161</v>
      </c>
      <c r="V736" s="4" t="s">
        <v>29</v>
      </c>
      <c r="W736" s="4" t="s">
        <v>1881</v>
      </c>
      <c r="X736" s="4" t="s">
        <v>1933</v>
      </c>
      <c r="Y736" s="4" t="s">
        <v>29</v>
      </c>
      <c r="Z736" s="5"/>
      <c r="AA736" s="4" t="s">
        <v>29</v>
      </c>
      <c r="AB736" s="4" t="s">
        <v>29</v>
      </c>
      <c r="AC736" s="4" t="s">
        <v>29</v>
      </c>
      <c r="AD736" s="6">
        <v>0</v>
      </c>
    </row>
    <row r="737" spans="1:30" x14ac:dyDescent="0.25">
      <c r="A737" s="3" t="s">
        <v>29</v>
      </c>
      <c r="B737" s="4" t="s">
        <v>310</v>
      </c>
      <c r="C737" s="4" t="s">
        <v>4333</v>
      </c>
      <c r="D737" s="5">
        <v>44377</v>
      </c>
      <c r="E737" s="5">
        <v>44346</v>
      </c>
      <c r="F737" s="5">
        <v>44385</v>
      </c>
      <c r="G737" s="4" t="s">
        <v>101</v>
      </c>
      <c r="H737" s="4" t="s">
        <v>33</v>
      </c>
      <c r="I737" s="6">
        <v>-116066</v>
      </c>
      <c r="J737" s="4" t="s">
        <v>40</v>
      </c>
      <c r="K737" s="4" t="s">
        <v>33</v>
      </c>
      <c r="L737" s="6">
        <v>-116066</v>
      </c>
      <c r="M737" s="6">
        <v>-1366.29</v>
      </c>
      <c r="N737" s="7">
        <f t="shared" si="11"/>
        <v>1366.29</v>
      </c>
      <c r="O737" s="4" t="s">
        <v>4334</v>
      </c>
      <c r="P737" s="4" t="s">
        <v>3422</v>
      </c>
      <c r="Q737" s="4" t="s">
        <v>4335</v>
      </c>
      <c r="R737" s="4" t="s">
        <v>29</v>
      </c>
      <c r="S737" s="4" t="s">
        <v>36</v>
      </c>
      <c r="T737" s="4" t="s">
        <v>312</v>
      </c>
      <c r="U737" s="4" t="s">
        <v>102</v>
      </c>
      <c r="V737" s="4" t="s">
        <v>29</v>
      </c>
      <c r="W737" s="4" t="s">
        <v>102</v>
      </c>
      <c r="X737" s="4" t="s">
        <v>29</v>
      </c>
      <c r="Y737" s="4" t="s">
        <v>29</v>
      </c>
      <c r="Z737" s="5"/>
      <c r="AA737" s="4" t="s">
        <v>29</v>
      </c>
      <c r="AB737" s="4" t="s">
        <v>29</v>
      </c>
      <c r="AC737" s="4" t="s">
        <v>29</v>
      </c>
      <c r="AD737" s="6">
        <v>0</v>
      </c>
    </row>
    <row r="738" spans="1:30" x14ac:dyDescent="0.25">
      <c r="A738" s="3" t="s">
        <v>29</v>
      </c>
      <c r="B738" s="4" t="s">
        <v>1931</v>
      </c>
      <c r="C738" s="4" t="s">
        <v>2077</v>
      </c>
      <c r="D738" s="5">
        <v>44283</v>
      </c>
      <c r="E738" s="5">
        <v>44282</v>
      </c>
      <c r="F738" s="5">
        <v>44283</v>
      </c>
      <c r="G738" s="4" t="s">
        <v>1185</v>
      </c>
      <c r="H738" s="4" t="s">
        <v>32</v>
      </c>
      <c r="I738" s="6">
        <v>-1364.7</v>
      </c>
      <c r="J738" s="4" t="s">
        <v>39</v>
      </c>
      <c r="K738" s="4" t="s">
        <v>33</v>
      </c>
      <c r="L738" s="6">
        <v>-114566.57</v>
      </c>
      <c r="M738" s="6">
        <v>-1364.7</v>
      </c>
      <c r="N738" s="7">
        <f t="shared" si="11"/>
        <v>1364.7</v>
      </c>
      <c r="O738" s="4" t="s">
        <v>2078</v>
      </c>
      <c r="P738" s="4" t="s">
        <v>2078</v>
      </c>
      <c r="Q738" s="4" t="s">
        <v>2079</v>
      </c>
      <c r="R738" s="4" t="s">
        <v>29</v>
      </c>
      <c r="S738" s="4" t="s">
        <v>36</v>
      </c>
      <c r="T738" s="4" t="s">
        <v>2080</v>
      </c>
      <c r="U738" s="4" t="s">
        <v>29</v>
      </c>
      <c r="V738" s="4" t="s">
        <v>29</v>
      </c>
      <c r="W738" s="4" t="s">
        <v>29</v>
      </c>
      <c r="X738" s="4" t="s">
        <v>1933</v>
      </c>
      <c r="Y738" s="4" t="s">
        <v>4336</v>
      </c>
      <c r="Z738" s="5">
        <v>44389</v>
      </c>
      <c r="AA738" s="4" t="s">
        <v>29</v>
      </c>
      <c r="AB738" s="4" t="s">
        <v>29</v>
      </c>
      <c r="AC738" s="4" t="s">
        <v>29</v>
      </c>
      <c r="AD738" s="6">
        <v>0</v>
      </c>
    </row>
    <row r="739" spans="1:30" x14ac:dyDescent="0.25">
      <c r="A739" s="3" t="s">
        <v>29</v>
      </c>
      <c r="B739" s="4" t="s">
        <v>100</v>
      </c>
      <c r="C739" s="4" t="s">
        <v>4337</v>
      </c>
      <c r="D739" s="5">
        <v>44368</v>
      </c>
      <c r="E739" s="5">
        <v>44368</v>
      </c>
      <c r="F739" s="5">
        <v>44369</v>
      </c>
      <c r="G739" s="4" t="s">
        <v>101</v>
      </c>
      <c r="H739" s="4" t="s">
        <v>32</v>
      </c>
      <c r="I739" s="6">
        <v>-1361.25</v>
      </c>
      <c r="J739" s="4" t="s">
        <v>39</v>
      </c>
      <c r="K739" s="4" t="s">
        <v>33</v>
      </c>
      <c r="L739" s="6">
        <v>-114276.94</v>
      </c>
      <c r="M739" s="6">
        <v>-1361.25</v>
      </c>
      <c r="N739" s="7">
        <f t="shared" si="11"/>
        <v>1361.25</v>
      </c>
      <c r="O739" s="4" t="s">
        <v>4338</v>
      </c>
      <c r="P739" s="4" t="s">
        <v>141</v>
      </c>
      <c r="Q739" s="4" t="s">
        <v>142</v>
      </c>
      <c r="R739" s="4" t="s">
        <v>29</v>
      </c>
      <c r="S739" s="4" t="s">
        <v>36</v>
      </c>
      <c r="T739" s="4" t="s">
        <v>148</v>
      </c>
      <c r="U739" s="4" t="s">
        <v>2846</v>
      </c>
      <c r="V739" s="4" t="s">
        <v>29</v>
      </c>
      <c r="W739" s="4" t="s">
        <v>2847</v>
      </c>
      <c r="X739" s="4" t="s">
        <v>29</v>
      </c>
      <c r="Y739" s="4" t="s">
        <v>29</v>
      </c>
      <c r="Z739" s="5"/>
      <c r="AA739" s="4" t="s">
        <v>29</v>
      </c>
      <c r="AB739" s="4" t="s">
        <v>29</v>
      </c>
      <c r="AC739" s="4" t="s">
        <v>29</v>
      </c>
      <c r="AD739" s="6">
        <v>0</v>
      </c>
    </row>
    <row r="740" spans="1:30" x14ac:dyDescent="0.25">
      <c r="A740" s="3" t="s">
        <v>29</v>
      </c>
      <c r="B740" s="4" t="s">
        <v>1885</v>
      </c>
      <c r="C740" s="4" t="s">
        <v>1913</v>
      </c>
      <c r="D740" s="5">
        <v>44158</v>
      </c>
      <c r="E740" s="5">
        <v>44158</v>
      </c>
      <c r="F740" s="5">
        <v>44158</v>
      </c>
      <c r="G740" s="4" t="s">
        <v>1886</v>
      </c>
      <c r="H740" s="4" t="s">
        <v>33</v>
      </c>
      <c r="I740" s="6">
        <v>-115500</v>
      </c>
      <c r="J740" s="4" t="s">
        <v>40</v>
      </c>
      <c r="K740" s="4" t="s">
        <v>33</v>
      </c>
      <c r="L740" s="6">
        <v>-115500</v>
      </c>
      <c r="M740" s="6">
        <v>-1359.62</v>
      </c>
      <c r="N740" s="7">
        <f t="shared" si="11"/>
        <v>1359.62</v>
      </c>
      <c r="O740" s="4" t="s">
        <v>29</v>
      </c>
      <c r="P740" s="4" t="s">
        <v>1914</v>
      </c>
      <c r="Q740" s="4" t="s">
        <v>1915</v>
      </c>
      <c r="R740" s="4" t="s">
        <v>29</v>
      </c>
      <c r="S740" s="4" t="s">
        <v>36</v>
      </c>
      <c r="T740" s="4" t="s">
        <v>29</v>
      </c>
      <c r="U740" s="4" t="s">
        <v>29</v>
      </c>
      <c r="V740" s="4" t="s">
        <v>29</v>
      </c>
      <c r="W740" s="4" t="s">
        <v>29</v>
      </c>
      <c r="X740" s="4" t="s">
        <v>1887</v>
      </c>
      <c r="Y740" s="4" t="s">
        <v>29</v>
      </c>
      <c r="Z740" s="5"/>
      <c r="AA740" s="4" t="s">
        <v>29</v>
      </c>
      <c r="AB740" s="4" t="s">
        <v>29</v>
      </c>
      <c r="AC740" s="4" t="s">
        <v>29</v>
      </c>
      <c r="AD740" s="6">
        <v>0</v>
      </c>
    </row>
    <row r="741" spans="1:30" x14ac:dyDescent="0.25">
      <c r="A741" s="3" t="s">
        <v>29</v>
      </c>
      <c r="B741" s="4" t="s">
        <v>1173</v>
      </c>
      <c r="C741" s="4" t="s">
        <v>4339</v>
      </c>
      <c r="D741" s="5">
        <v>44345</v>
      </c>
      <c r="E741" s="5">
        <v>44345</v>
      </c>
      <c r="F741" s="5">
        <v>44346</v>
      </c>
      <c r="G741" s="4" t="s">
        <v>101</v>
      </c>
      <c r="H741" s="4" t="s">
        <v>32</v>
      </c>
      <c r="I741" s="6">
        <v>-1357.25</v>
      </c>
      <c r="J741" s="4" t="s">
        <v>39</v>
      </c>
      <c r="K741" s="4" t="s">
        <v>33</v>
      </c>
      <c r="L741" s="6">
        <v>-113941.14</v>
      </c>
      <c r="M741" s="6">
        <v>-1357.25</v>
      </c>
      <c r="N741" s="7">
        <f t="shared" si="11"/>
        <v>1357.25</v>
      </c>
      <c r="O741" s="4" t="s">
        <v>4340</v>
      </c>
      <c r="P741" s="4" t="s">
        <v>4341</v>
      </c>
      <c r="Q741" s="4" t="s">
        <v>1529</v>
      </c>
      <c r="R741" s="4" t="s">
        <v>29</v>
      </c>
      <c r="S741" s="4" t="s">
        <v>36</v>
      </c>
      <c r="T741" s="4" t="s">
        <v>3806</v>
      </c>
      <c r="U741" s="4" t="s">
        <v>1811</v>
      </c>
      <c r="V741" s="4" t="s">
        <v>29</v>
      </c>
      <c r="W741" s="4" t="s">
        <v>4342</v>
      </c>
      <c r="X741" s="4" t="s">
        <v>29</v>
      </c>
      <c r="Y741" s="4" t="s">
        <v>29</v>
      </c>
      <c r="Z741" s="5"/>
      <c r="AA741" s="4" t="s">
        <v>29</v>
      </c>
      <c r="AB741" s="4" t="s">
        <v>29</v>
      </c>
      <c r="AC741" s="4" t="s">
        <v>29</v>
      </c>
      <c r="AD741" s="6">
        <v>0</v>
      </c>
    </row>
    <row r="742" spans="1:30" x14ac:dyDescent="0.25">
      <c r="A742" s="3" t="s">
        <v>29</v>
      </c>
      <c r="B742" s="4" t="s">
        <v>1173</v>
      </c>
      <c r="C742" s="4" t="s">
        <v>1787</v>
      </c>
      <c r="D742" s="5">
        <v>44310</v>
      </c>
      <c r="E742" s="5">
        <v>44310</v>
      </c>
      <c r="F742" s="5">
        <v>44311</v>
      </c>
      <c r="G742" s="4" t="s">
        <v>101</v>
      </c>
      <c r="H742" s="4" t="s">
        <v>32</v>
      </c>
      <c r="I742" s="6">
        <v>-1355.12</v>
      </c>
      <c r="J742" s="4" t="s">
        <v>39</v>
      </c>
      <c r="K742" s="4" t="s">
        <v>33</v>
      </c>
      <c r="L742" s="6">
        <v>-113762.32</v>
      </c>
      <c r="M742" s="6">
        <v>-1355.12</v>
      </c>
      <c r="N742" s="7">
        <f t="shared" si="11"/>
        <v>1355.12</v>
      </c>
      <c r="O742" s="4" t="s">
        <v>1788</v>
      </c>
      <c r="P742" s="4" t="s">
        <v>1526</v>
      </c>
      <c r="Q742" s="4" t="s">
        <v>1527</v>
      </c>
      <c r="R742" s="4" t="s">
        <v>29</v>
      </c>
      <c r="S742" s="4" t="s">
        <v>36</v>
      </c>
      <c r="T742" s="4" t="s">
        <v>1641</v>
      </c>
      <c r="U742" s="4" t="s">
        <v>149</v>
      </c>
      <c r="V742" s="4" t="s">
        <v>29</v>
      </c>
      <c r="W742" s="4" t="s">
        <v>1669</v>
      </c>
      <c r="X742" s="4" t="s">
        <v>29</v>
      </c>
      <c r="Y742" s="4" t="s">
        <v>29</v>
      </c>
      <c r="Z742" s="5"/>
      <c r="AA742" s="4" t="s">
        <v>29</v>
      </c>
      <c r="AB742" s="4" t="s">
        <v>29</v>
      </c>
      <c r="AC742" s="4" t="s">
        <v>29</v>
      </c>
      <c r="AD742" s="6">
        <v>0</v>
      </c>
    </row>
    <row r="743" spans="1:30" x14ac:dyDescent="0.25">
      <c r="A743" s="3" t="s">
        <v>29</v>
      </c>
      <c r="B743" s="4" t="s">
        <v>310</v>
      </c>
      <c r="C743" s="4" t="s">
        <v>754</v>
      </c>
      <c r="D743" s="5">
        <v>44313</v>
      </c>
      <c r="E743" s="5">
        <v>44308</v>
      </c>
      <c r="F743" s="5">
        <v>44315</v>
      </c>
      <c r="G743" s="4" t="s">
        <v>31</v>
      </c>
      <c r="H743" s="4" t="s">
        <v>33</v>
      </c>
      <c r="I743" s="6">
        <v>-114712</v>
      </c>
      <c r="J743" s="4" t="s">
        <v>40</v>
      </c>
      <c r="K743" s="4" t="s">
        <v>33</v>
      </c>
      <c r="L743" s="6">
        <v>-114712</v>
      </c>
      <c r="M743" s="6">
        <v>-1350.34</v>
      </c>
      <c r="N743" s="7">
        <f t="shared" si="11"/>
        <v>1350.34</v>
      </c>
      <c r="O743" s="4" t="s">
        <v>755</v>
      </c>
      <c r="P743" s="4" t="s">
        <v>484</v>
      </c>
      <c r="Q743" s="4" t="s">
        <v>634</v>
      </c>
      <c r="R743" s="4" t="s">
        <v>29</v>
      </c>
      <c r="S743" s="4" t="s">
        <v>36</v>
      </c>
      <c r="T743" s="4" t="s">
        <v>756</v>
      </c>
      <c r="U743" s="4" t="s">
        <v>29</v>
      </c>
      <c r="V743" s="4" t="s">
        <v>29</v>
      </c>
      <c r="W743" s="4" t="s">
        <v>29</v>
      </c>
      <c r="X743" s="4" t="s">
        <v>29</v>
      </c>
      <c r="Y743" s="4" t="s">
        <v>29</v>
      </c>
      <c r="Z743" s="5"/>
      <c r="AA743" s="4" t="s">
        <v>29</v>
      </c>
      <c r="AB743" s="4" t="s">
        <v>29</v>
      </c>
      <c r="AC743" s="4" t="s">
        <v>29</v>
      </c>
      <c r="AD743" s="6">
        <v>0</v>
      </c>
    </row>
    <row r="744" spans="1:30" x14ac:dyDescent="0.25">
      <c r="A744" s="3" t="s">
        <v>29</v>
      </c>
      <c r="B744" s="4" t="s">
        <v>2667</v>
      </c>
      <c r="C744" s="4" t="s">
        <v>4343</v>
      </c>
      <c r="D744" s="5">
        <v>44362</v>
      </c>
      <c r="E744" s="5">
        <v>44362</v>
      </c>
      <c r="F744" s="5">
        <v>44362</v>
      </c>
      <c r="G744" s="4" t="s">
        <v>2669</v>
      </c>
      <c r="H744" s="4" t="s">
        <v>33</v>
      </c>
      <c r="I744" s="6">
        <v>-114174.68</v>
      </c>
      <c r="J744" s="4" t="s">
        <v>40</v>
      </c>
      <c r="K744" s="4" t="s">
        <v>33</v>
      </c>
      <c r="L744" s="6">
        <v>-114174.68</v>
      </c>
      <c r="M744" s="6">
        <v>-1344.02</v>
      </c>
      <c r="N744" s="7">
        <f t="shared" si="11"/>
        <v>1344.02</v>
      </c>
      <c r="O744" s="4" t="s">
        <v>29</v>
      </c>
      <c r="P744" s="4" t="s">
        <v>4344</v>
      </c>
      <c r="Q744" s="4" t="s">
        <v>4345</v>
      </c>
      <c r="R744" s="4" t="s">
        <v>29</v>
      </c>
      <c r="S744" s="4" t="s">
        <v>36</v>
      </c>
      <c r="T744" s="4" t="s">
        <v>4346</v>
      </c>
      <c r="U744" s="4" t="s">
        <v>29</v>
      </c>
      <c r="V744" s="4" t="s">
        <v>29</v>
      </c>
      <c r="W744" s="4" t="s">
        <v>29</v>
      </c>
      <c r="X744" s="4" t="s">
        <v>1889</v>
      </c>
      <c r="Y744" s="4" t="s">
        <v>29</v>
      </c>
      <c r="Z744" s="5"/>
      <c r="AA744" s="4" t="s">
        <v>29</v>
      </c>
      <c r="AB744" s="4" t="s">
        <v>29</v>
      </c>
      <c r="AC744" s="4" t="s">
        <v>29</v>
      </c>
      <c r="AD744" s="6">
        <v>0</v>
      </c>
    </row>
    <row r="745" spans="1:30" x14ac:dyDescent="0.25">
      <c r="A745" s="3" t="s">
        <v>29</v>
      </c>
      <c r="B745" s="4" t="s">
        <v>1173</v>
      </c>
      <c r="C745" s="4" t="s">
        <v>4347</v>
      </c>
      <c r="D745" s="5">
        <v>44349</v>
      </c>
      <c r="E745" s="5">
        <v>44349</v>
      </c>
      <c r="F745" s="5">
        <v>44353</v>
      </c>
      <c r="G745" s="4" t="s">
        <v>101</v>
      </c>
      <c r="H745" s="4" t="s">
        <v>32</v>
      </c>
      <c r="I745" s="6">
        <v>-1337.83</v>
      </c>
      <c r="J745" s="4" t="s">
        <v>39</v>
      </c>
      <c r="K745" s="4" t="s">
        <v>33</v>
      </c>
      <c r="L745" s="6">
        <v>-112310.83</v>
      </c>
      <c r="M745" s="6">
        <v>-1337.83</v>
      </c>
      <c r="N745" s="7">
        <f t="shared" si="11"/>
        <v>1337.83</v>
      </c>
      <c r="O745" s="4" t="s">
        <v>4348</v>
      </c>
      <c r="P745" s="4" t="s">
        <v>2910</v>
      </c>
      <c r="Q745" s="4" t="s">
        <v>1495</v>
      </c>
      <c r="R745" s="4" t="s">
        <v>29</v>
      </c>
      <c r="S745" s="4" t="s">
        <v>36</v>
      </c>
      <c r="T745" s="4" t="s">
        <v>3378</v>
      </c>
      <c r="U745" s="4" t="s">
        <v>154</v>
      </c>
      <c r="V745" s="4" t="s">
        <v>29</v>
      </c>
      <c r="W745" s="4" t="s">
        <v>3379</v>
      </c>
      <c r="X745" s="4" t="s">
        <v>29</v>
      </c>
      <c r="Y745" s="4" t="s">
        <v>3380</v>
      </c>
      <c r="Z745" s="5">
        <v>44383</v>
      </c>
      <c r="AA745" s="4" t="s">
        <v>29</v>
      </c>
      <c r="AB745" s="4" t="s">
        <v>29</v>
      </c>
      <c r="AC745" s="4" t="s">
        <v>29</v>
      </c>
      <c r="AD745" s="6">
        <v>0</v>
      </c>
    </row>
    <row r="746" spans="1:30" x14ac:dyDescent="0.25">
      <c r="A746" s="3" t="s">
        <v>29</v>
      </c>
      <c r="B746" s="4" t="s">
        <v>1885</v>
      </c>
      <c r="C746" s="4" t="s">
        <v>1903</v>
      </c>
      <c r="D746" s="5">
        <v>44116</v>
      </c>
      <c r="E746" s="5">
        <v>44116</v>
      </c>
      <c r="F746" s="5">
        <v>44124</v>
      </c>
      <c r="G746" s="4" t="s">
        <v>1886</v>
      </c>
      <c r="H746" s="4" t="s">
        <v>33</v>
      </c>
      <c r="I746" s="6">
        <v>-113400</v>
      </c>
      <c r="J746" s="4" t="s">
        <v>40</v>
      </c>
      <c r="K746" s="4" t="s">
        <v>33</v>
      </c>
      <c r="L746" s="6">
        <v>-113400</v>
      </c>
      <c r="M746" s="6">
        <v>-1334.9</v>
      </c>
      <c r="N746" s="7">
        <f t="shared" si="11"/>
        <v>1334.9</v>
      </c>
      <c r="O746" s="4" t="s">
        <v>29</v>
      </c>
      <c r="P746" s="4" t="s">
        <v>1901</v>
      </c>
      <c r="Q746" s="4" t="s">
        <v>1904</v>
      </c>
      <c r="R746" s="4" t="s">
        <v>29</v>
      </c>
      <c r="S746" s="4" t="s">
        <v>36</v>
      </c>
      <c r="T746" s="4" t="s">
        <v>29</v>
      </c>
      <c r="U746" s="4" t="s">
        <v>29</v>
      </c>
      <c r="V746" s="4" t="s">
        <v>29</v>
      </c>
      <c r="W746" s="4" t="s">
        <v>29</v>
      </c>
      <c r="X746" s="4" t="s">
        <v>1887</v>
      </c>
      <c r="Y746" s="4" t="s">
        <v>29</v>
      </c>
      <c r="Z746" s="5"/>
      <c r="AA746" s="4" t="s">
        <v>29</v>
      </c>
      <c r="AB746" s="4" t="s">
        <v>29</v>
      </c>
      <c r="AC746" s="4" t="s">
        <v>29</v>
      </c>
      <c r="AD746" s="6">
        <v>0</v>
      </c>
    </row>
    <row r="747" spans="1:30" x14ac:dyDescent="0.25">
      <c r="A747" s="3" t="s">
        <v>29</v>
      </c>
      <c r="B747" s="4" t="s">
        <v>1931</v>
      </c>
      <c r="C747" s="4" t="s">
        <v>2273</v>
      </c>
      <c r="D747" s="5">
        <v>44310</v>
      </c>
      <c r="E747" s="5">
        <v>44304</v>
      </c>
      <c r="F747" s="5">
        <v>44310</v>
      </c>
      <c r="G747" s="4" t="s">
        <v>1185</v>
      </c>
      <c r="H747" s="4" t="s">
        <v>32</v>
      </c>
      <c r="I747" s="6">
        <v>-1327.1</v>
      </c>
      <c r="J747" s="4" t="s">
        <v>39</v>
      </c>
      <c r="K747" s="4" t="s">
        <v>33</v>
      </c>
      <c r="L747" s="6">
        <v>-111410.05</v>
      </c>
      <c r="M747" s="6">
        <v>-1327.1</v>
      </c>
      <c r="N747" s="7">
        <f t="shared" si="11"/>
        <v>1327.1</v>
      </c>
      <c r="O747" s="4" t="s">
        <v>2274</v>
      </c>
      <c r="P747" s="4" t="s">
        <v>2274</v>
      </c>
      <c r="Q747" s="4" t="s">
        <v>1932</v>
      </c>
      <c r="R747" s="4" t="s">
        <v>29</v>
      </c>
      <c r="S747" s="4" t="s">
        <v>36</v>
      </c>
      <c r="T747" s="4" t="s">
        <v>2275</v>
      </c>
      <c r="U747" s="4" t="s">
        <v>29</v>
      </c>
      <c r="V747" s="4" t="s">
        <v>29</v>
      </c>
      <c r="W747" s="4" t="s">
        <v>29</v>
      </c>
      <c r="X747" s="4" t="s">
        <v>1933</v>
      </c>
      <c r="Y747" s="4" t="s">
        <v>29</v>
      </c>
      <c r="Z747" s="5"/>
      <c r="AA747" s="4" t="s">
        <v>29</v>
      </c>
      <c r="AB747" s="4" t="s">
        <v>29</v>
      </c>
      <c r="AC747" s="4" t="s">
        <v>29</v>
      </c>
      <c r="AD747" s="6">
        <v>0</v>
      </c>
    </row>
    <row r="748" spans="1:30" x14ac:dyDescent="0.25">
      <c r="A748" s="3" t="s">
        <v>29</v>
      </c>
      <c r="B748" s="4" t="s">
        <v>214</v>
      </c>
      <c r="C748" s="4" t="s">
        <v>4349</v>
      </c>
      <c r="D748" s="5">
        <v>44338</v>
      </c>
      <c r="E748" s="5">
        <v>44255</v>
      </c>
      <c r="F748" s="5">
        <v>44348</v>
      </c>
      <c r="G748" s="4" t="s">
        <v>31</v>
      </c>
      <c r="H748" s="4" t="s">
        <v>33</v>
      </c>
      <c r="I748" s="6">
        <v>-112112</v>
      </c>
      <c r="J748" s="4" t="s">
        <v>40</v>
      </c>
      <c r="K748" s="4" t="s">
        <v>33</v>
      </c>
      <c r="L748" s="6">
        <v>-112112</v>
      </c>
      <c r="M748" s="6">
        <v>-1319.74</v>
      </c>
      <c r="N748" s="7">
        <f t="shared" si="11"/>
        <v>1319.74</v>
      </c>
      <c r="O748" s="4" t="s">
        <v>4350</v>
      </c>
      <c r="P748" s="4" t="s">
        <v>4351</v>
      </c>
      <c r="Q748" s="4" t="s">
        <v>4352</v>
      </c>
      <c r="R748" s="4" t="s">
        <v>29</v>
      </c>
      <c r="S748" s="4" t="s">
        <v>36</v>
      </c>
      <c r="T748" s="4" t="s">
        <v>4353</v>
      </c>
      <c r="U748" s="4" t="s">
        <v>29</v>
      </c>
      <c r="V748" s="4" t="s">
        <v>29</v>
      </c>
      <c r="W748" s="4" t="s">
        <v>29</v>
      </c>
      <c r="X748" s="4" t="s">
        <v>29</v>
      </c>
      <c r="Y748" s="4" t="s">
        <v>4354</v>
      </c>
      <c r="Z748" s="5">
        <v>44384</v>
      </c>
      <c r="AA748" s="4" t="s">
        <v>29</v>
      </c>
      <c r="AB748" s="4" t="s">
        <v>29</v>
      </c>
      <c r="AC748" s="4" t="s">
        <v>29</v>
      </c>
      <c r="AD748" s="6">
        <v>0</v>
      </c>
    </row>
    <row r="749" spans="1:30" x14ac:dyDescent="0.25">
      <c r="A749" s="3" t="s">
        <v>29</v>
      </c>
      <c r="B749" s="4" t="s">
        <v>214</v>
      </c>
      <c r="C749" s="4" t="s">
        <v>248</v>
      </c>
      <c r="D749" s="5">
        <v>44286</v>
      </c>
      <c r="E749" s="5">
        <v>44278</v>
      </c>
      <c r="F749" s="5">
        <v>44293</v>
      </c>
      <c r="G749" s="4" t="s">
        <v>31</v>
      </c>
      <c r="H749" s="4" t="s">
        <v>33</v>
      </c>
      <c r="I749" s="6">
        <v>-111654</v>
      </c>
      <c r="J749" s="4" t="s">
        <v>40</v>
      </c>
      <c r="K749" s="4" t="s">
        <v>33</v>
      </c>
      <c r="L749" s="6">
        <v>-111654</v>
      </c>
      <c r="M749" s="6">
        <v>-1314.35</v>
      </c>
      <c r="N749" s="7">
        <f t="shared" si="11"/>
        <v>1314.35</v>
      </c>
      <c r="O749" s="4" t="s">
        <v>249</v>
      </c>
      <c r="P749" s="4" t="s">
        <v>241</v>
      </c>
      <c r="Q749" s="4" t="s">
        <v>242</v>
      </c>
      <c r="R749" s="4" t="s">
        <v>29</v>
      </c>
      <c r="S749" s="4" t="s">
        <v>36</v>
      </c>
      <c r="T749" s="4" t="s">
        <v>250</v>
      </c>
      <c r="U749" s="4" t="s">
        <v>29</v>
      </c>
      <c r="V749" s="4" t="s">
        <v>29</v>
      </c>
      <c r="W749" s="4" t="s">
        <v>29</v>
      </c>
      <c r="X749" s="4" t="s">
        <v>29</v>
      </c>
      <c r="Y749" s="4" t="s">
        <v>3340</v>
      </c>
      <c r="Z749" s="5">
        <v>44391</v>
      </c>
      <c r="AA749" s="4" t="s">
        <v>29</v>
      </c>
      <c r="AB749" s="4" t="s">
        <v>29</v>
      </c>
      <c r="AC749" s="4" t="s">
        <v>29</v>
      </c>
      <c r="AD749" s="6">
        <v>0</v>
      </c>
    </row>
    <row r="750" spans="1:30" x14ac:dyDescent="0.25">
      <c r="A750" s="3" t="s">
        <v>29</v>
      </c>
      <c r="B750" s="4" t="s">
        <v>1931</v>
      </c>
      <c r="C750" s="4" t="s">
        <v>2089</v>
      </c>
      <c r="D750" s="5">
        <v>44290</v>
      </c>
      <c r="E750" s="5">
        <v>44283</v>
      </c>
      <c r="F750" s="5">
        <v>44290</v>
      </c>
      <c r="G750" s="4" t="s">
        <v>1185</v>
      </c>
      <c r="H750" s="4" t="s">
        <v>32</v>
      </c>
      <c r="I750" s="6">
        <v>-1312.11</v>
      </c>
      <c r="J750" s="4" t="s">
        <v>39</v>
      </c>
      <c r="K750" s="4" t="s">
        <v>33</v>
      </c>
      <c r="L750" s="6">
        <v>-110151.63</v>
      </c>
      <c r="M750" s="6">
        <v>-1312.11</v>
      </c>
      <c r="N750" s="7">
        <f t="shared" si="11"/>
        <v>1312.11</v>
      </c>
      <c r="O750" s="4" t="s">
        <v>2090</v>
      </c>
      <c r="P750" s="4" t="s">
        <v>2090</v>
      </c>
      <c r="Q750" s="4" t="s">
        <v>2091</v>
      </c>
      <c r="R750" s="4" t="s">
        <v>29</v>
      </c>
      <c r="S750" s="4" t="s">
        <v>36</v>
      </c>
      <c r="T750" s="4" t="s">
        <v>2044</v>
      </c>
      <c r="U750" s="4" t="s">
        <v>1198</v>
      </c>
      <c r="V750" s="4" t="s">
        <v>29</v>
      </c>
      <c r="W750" s="4" t="s">
        <v>1199</v>
      </c>
      <c r="X750" s="4" t="s">
        <v>1933</v>
      </c>
      <c r="Y750" s="4" t="s">
        <v>29</v>
      </c>
      <c r="Z750" s="5"/>
      <c r="AA750" s="4" t="s">
        <v>29</v>
      </c>
      <c r="AB750" s="4" t="s">
        <v>29</v>
      </c>
      <c r="AC750" s="4" t="s">
        <v>29</v>
      </c>
      <c r="AD750" s="6">
        <v>0</v>
      </c>
    </row>
    <row r="751" spans="1:30" x14ac:dyDescent="0.25">
      <c r="A751" s="3" t="s">
        <v>29</v>
      </c>
      <c r="B751" s="4" t="s">
        <v>1173</v>
      </c>
      <c r="C751" s="4" t="s">
        <v>4355</v>
      </c>
      <c r="D751" s="5">
        <v>44349</v>
      </c>
      <c r="E751" s="5">
        <v>44349</v>
      </c>
      <c r="F751" s="5">
        <v>44353</v>
      </c>
      <c r="G751" s="4" t="s">
        <v>101</v>
      </c>
      <c r="H751" s="4" t="s">
        <v>32</v>
      </c>
      <c r="I751" s="6">
        <v>-1309.3</v>
      </c>
      <c r="J751" s="4" t="s">
        <v>39</v>
      </c>
      <c r="K751" s="4" t="s">
        <v>33</v>
      </c>
      <c r="L751" s="6">
        <v>-109915.74</v>
      </c>
      <c r="M751" s="6">
        <v>-1309.3</v>
      </c>
      <c r="N751" s="7">
        <f t="shared" si="11"/>
        <v>1309.3</v>
      </c>
      <c r="O751" s="4" t="s">
        <v>4356</v>
      </c>
      <c r="P751" s="4" t="s">
        <v>2910</v>
      </c>
      <c r="Q751" s="4" t="s">
        <v>1529</v>
      </c>
      <c r="R751" s="4" t="s">
        <v>29</v>
      </c>
      <c r="S751" s="4" t="s">
        <v>36</v>
      </c>
      <c r="T751" s="4" t="s">
        <v>2911</v>
      </c>
      <c r="U751" s="4" t="s">
        <v>3116</v>
      </c>
      <c r="V751" s="4" t="s">
        <v>29</v>
      </c>
      <c r="W751" s="4" t="s">
        <v>4357</v>
      </c>
      <c r="X751" s="4" t="s">
        <v>29</v>
      </c>
      <c r="Y751" s="4" t="s">
        <v>2914</v>
      </c>
      <c r="Z751" s="5">
        <v>44395</v>
      </c>
      <c r="AA751" s="4" t="s">
        <v>29</v>
      </c>
      <c r="AB751" s="4" t="s">
        <v>29</v>
      </c>
      <c r="AC751" s="4" t="s">
        <v>29</v>
      </c>
      <c r="AD751" s="6">
        <v>0</v>
      </c>
    </row>
    <row r="752" spans="1:30" x14ac:dyDescent="0.25">
      <c r="A752" s="3" t="s">
        <v>29</v>
      </c>
      <c r="B752" s="4" t="s">
        <v>214</v>
      </c>
      <c r="C752" s="4" t="s">
        <v>4358</v>
      </c>
      <c r="D752" s="5">
        <v>44377</v>
      </c>
      <c r="E752" s="5">
        <v>44342</v>
      </c>
      <c r="F752" s="5">
        <v>44382</v>
      </c>
      <c r="G752" s="4" t="s">
        <v>229</v>
      </c>
      <c r="H752" s="4" t="s">
        <v>33</v>
      </c>
      <c r="I752" s="6">
        <v>-110767</v>
      </c>
      <c r="J752" s="4" t="s">
        <v>40</v>
      </c>
      <c r="K752" s="4" t="s">
        <v>33</v>
      </c>
      <c r="L752" s="6">
        <v>-110767</v>
      </c>
      <c r="M752" s="6">
        <v>-1303.9100000000001</v>
      </c>
      <c r="N752" s="7">
        <f t="shared" si="11"/>
        <v>1303.9100000000001</v>
      </c>
      <c r="O752" s="4" t="s">
        <v>4359</v>
      </c>
      <c r="P752" s="4" t="s">
        <v>230</v>
      </c>
      <c r="Q752" s="4" t="s">
        <v>2247</v>
      </c>
      <c r="R752" s="4" t="s">
        <v>29</v>
      </c>
      <c r="S752" s="4" t="s">
        <v>36</v>
      </c>
      <c r="T752" s="4" t="s">
        <v>2247</v>
      </c>
      <c r="U752" s="4" t="s">
        <v>29</v>
      </c>
      <c r="V752" s="4" t="s">
        <v>29</v>
      </c>
      <c r="W752" s="4" t="s">
        <v>29</v>
      </c>
      <c r="X752" s="4" t="s">
        <v>29</v>
      </c>
      <c r="Y752" s="4" t="s">
        <v>29</v>
      </c>
      <c r="Z752" s="5"/>
      <c r="AA752" s="4" t="s">
        <v>29</v>
      </c>
      <c r="AB752" s="4" t="s">
        <v>29</v>
      </c>
      <c r="AC752" s="4" t="s">
        <v>29</v>
      </c>
      <c r="AD752" s="6">
        <v>0</v>
      </c>
    </row>
    <row r="753" spans="1:30" x14ac:dyDescent="0.25">
      <c r="A753" s="3" t="s">
        <v>29</v>
      </c>
      <c r="B753" s="4" t="s">
        <v>1173</v>
      </c>
      <c r="C753" s="4" t="s">
        <v>4360</v>
      </c>
      <c r="D753" s="5">
        <v>44370</v>
      </c>
      <c r="E753" s="5">
        <v>44370</v>
      </c>
      <c r="F753" s="5">
        <v>44371</v>
      </c>
      <c r="G753" s="4" t="s">
        <v>101</v>
      </c>
      <c r="H753" s="4" t="s">
        <v>32</v>
      </c>
      <c r="I753" s="6">
        <v>-1287.92</v>
      </c>
      <c r="J753" s="4" t="s">
        <v>39</v>
      </c>
      <c r="K753" s="4" t="s">
        <v>33</v>
      </c>
      <c r="L753" s="6">
        <v>-108120.88</v>
      </c>
      <c r="M753" s="6">
        <v>-1287.92</v>
      </c>
      <c r="N753" s="7">
        <f t="shared" si="11"/>
        <v>1287.92</v>
      </c>
      <c r="O753" s="4" t="s">
        <v>4361</v>
      </c>
      <c r="P753" s="4" t="s">
        <v>3538</v>
      </c>
      <c r="Q753" s="4" t="s">
        <v>1529</v>
      </c>
      <c r="R753" s="4" t="s">
        <v>29</v>
      </c>
      <c r="S753" s="4" t="s">
        <v>36</v>
      </c>
      <c r="T753" s="4" t="s">
        <v>3539</v>
      </c>
      <c r="U753" s="4" t="s">
        <v>3337</v>
      </c>
      <c r="V753" s="4" t="s">
        <v>29</v>
      </c>
      <c r="W753" s="4" t="s">
        <v>4317</v>
      </c>
      <c r="X753" s="4" t="s">
        <v>29</v>
      </c>
      <c r="Y753" s="4" t="s">
        <v>29</v>
      </c>
      <c r="Z753" s="5"/>
      <c r="AA753" s="4" t="s">
        <v>29</v>
      </c>
      <c r="AB753" s="4" t="s">
        <v>29</v>
      </c>
      <c r="AC753" s="4" t="s">
        <v>29</v>
      </c>
      <c r="AD753" s="6">
        <v>0</v>
      </c>
    </row>
    <row r="754" spans="1:30" x14ac:dyDescent="0.25">
      <c r="A754" s="3" t="s">
        <v>29</v>
      </c>
      <c r="B754" s="4" t="s">
        <v>1173</v>
      </c>
      <c r="C754" s="4" t="s">
        <v>4362</v>
      </c>
      <c r="D754" s="5">
        <v>44371</v>
      </c>
      <c r="E754" s="5">
        <v>44371</v>
      </c>
      <c r="F754" s="5">
        <v>44373</v>
      </c>
      <c r="G754" s="4" t="s">
        <v>101</v>
      </c>
      <c r="H754" s="4" t="s">
        <v>32</v>
      </c>
      <c r="I754" s="6">
        <v>-1285.71</v>
      </c>
      <c r="J754" s="4" t="s">
        <v>39</v>
      </c>
      <c r="K754" s="4" t="s">
        <v>33</v>
      </c>
      <c r="L754" s="6">
        <v>-107935.35</v>
      </c>
      <c r="M754" s="6">
        <v>-1285.71</v>
      </c>
      <c r="N754" s="7">
        <f t="shared" si="11"/>
        <v>1285.71</v>
      </c>
      <c r="O754" s="4" t="s">
        <v>4363</v>
      </c>
      <c r="P754" s="4" t="s">
        <v>1257</v>
      </c>
      <c r="Q754" s="4" t="s">
        <v>1447</v>
      </c>
      <c r="R754" s="4" t="s">
        <v>29</v>
      </c>
      <c r="S754" s="4" t="s">
        <v>36</v>
      </c>
      <c r="T754" s="4" t="s">
        <v>4364</v>
      </c>
      <c r="U754" s="4" t="s">
        <v>3337</v>
      </c>
      <c r="V754" s="4" t="s">
        <v>29</v>
      </c>
      <c r="W754" s="4" t="s">
        <v>4365</v>
      </c>
      <c r="X754" s="4" t="s">
        <v>29</v>
      </c>
      <c r="Y754" s="4" t="s">
        <v>29</v>
      </c>
      <c r="Z754" s="5"/>
      <c r="AA754" s="4" t="s">
        <v>29</v>
      </c>
      <c r="AB754" s="4" t="s">
        <v>29</v>
      </c>
      <c r="AC754" s="4" t="s">
        <v>29</v>
      </c>
      <c r="AD754" s="6">
        <v>0</v>
      </c>
    </row>
    <row r="755" spans="1:30" x14ac:dyDescent="0.25">
      <c r="A755" s="3" t="s">
        <v>29</v>
      </c>
      <c r="B755" s="4" t="s">
        <v>214</v>
      </c>
      <c r="C755" s="4" t="s">
        <v>4366</v>
      </c>
      <c r="D755" s="5">
        <v>44367</v>
      </c>
      <c r="E755" s="5">
        <v>44348</v>
      </c>
      <c r="F755" s="5">
        <v>44381</v>
      </c>
      <c r="G755" s="4" t="s">
        <v>31</v>
      </c>
      <c r="H755" s="4" t="s">
        <v>33</v>
      </c>
      <c r="I755" s="6">
        <v>-109205</v>
      </c>
      <c r="J755" s="4" t="s">
        <v>40</v>
      </c>
      <c r="K755" s="4" t="s">
        <v>33</v>
      </c>
      <c r="L755" s="6">
        <v>-109205</v>
      </c>
      <c r="M755" s="6">
        <v>-1285.52</v>
      </c>
      <c r="N755" s="7">
        <f t="shared" si="11"/>
        <v>1285.52</v>
      </c>
      <c r="O755" s="4" t="s">
        <v>3452</v>
      </c>
      <c r="P755" s="4" t="s">
        <v>4367</v>
      </c>
      <c r="Q755" s="4" t="s">
        <v>4368</v>
      </c>
      <c r="R755" s="4" t="s">
        <v>29</v>
      </c>
      <c r="S755" s="4" t="s">
        <v>36</v>
      </c>
      <c r="T755" s="4" t="s">
        <v>4369</v>
      </c>
      <c r="U755" s="4" t="s">
        <v>29</v>
      </c>
      <c r="V755" s="4" t="s">
        <v>29</v>
      </c>
      <c r="W755" s="4" t="s">
        <v>29</v>
      </c>
      <c r="X755" s="4" t="s">
        <v>29</v>
      </c>
      <c r="Y755" s="4" t="s">
        <v>4370</v>
      </c>
      <c r="Z755" s="5">
        <v>44384</v>
      </c>
      <c r="AA755" s="4" t="s">
        <v>29</v>
      </c>
      <c r="AB755" s="4" t="s">
        <v>29</v>
      </c>
      <c r="AC755" s="4" t="s">
        <v>29</v>
      </c>
      <c r="AD755" s="6">
        <v>0</v>
      </c>
    </row>
    <row r="756" spans="1:30" x14ac:dyDescent="0.25">
      <c r="A756" s="3" t="s">
        <v>29</v>
      </c>
      <c r="B756" s="4" t="s">
        <v>1173</v>
      </c>
      <c r="C756" s="4" t="s">
        <v>1693</v>
      </c>
      <c r="D756" s="5">
        <v>44301</v>
      </c>
      <c r="E756" s="5">
        <v>44301</v>
      </c>
      <c r="F756" s="5">
        <v>44303</v>
      </c>
      <c r="G756" s="4" t="s">
        <v>101</v>
      </c>
      <c r="H756" s="4" t="s">
        <v>32</v>
      </c>
      <c r="I756" s="6">
        <v>-1284.74</v>
      </c>
      <c r="J756" s="4" t="s">
        <v>39</v>
      </c>
      <c r="K756" s="4" t="s">
        <v>33</v>
      </c>
      <c r="L756" s="6">
        <v>-107853.92</v>
      </c>
      <c r="M756" s="6">
        <v>-1284.74</v>
      </c>
      <c r="N756" s="7">
        <f t="shared" si="11"/>
        <v>1284.74</v>
      </c>
      <c r="O756" s="4" t="s">
        <v>1694</v>
      </c>
      <c r="P756" s="4" t="s">
        <v>1175</v>
      </c>
      <c r="Q756" s="4" t="s">
        <v>1176</v>
      </c>
      <c r="R756" s="4" t="s">
        <v>29</v>
      </c>
      <c r="S756" s="4" t="s">
        <v>36</v>
      </c>
      <c r="T756" s="4" t="s">
        <v>1653</v>
      </c>
      <c r="U756" s="4" t="s">
        <v>154</v>
      </c>
      <c r="V756" s="4" t="s">
        <v>29</v>
      </c>
      <c r="W756" s="4" t="s">
        <v>1654</v>
      </c>
      <c r="X756" s="4" t="s">
        <v>29</v>
      </c>
      <c r="Y756" s="4" t="s">
        <v>29</v>
      </c>
      <c r="Z756" s="5"/>
      <c r="AA756" s="4" t="s">
        <v>29</v>
      </c>
      <c r="AB756" s="4" t="s">
        <v>29</v>
      </c>
      <c r="AC756" s="4" t="s">
        <v>29</v>
      </c>
      <c r="AD756" s="6">
        <v>0</v>
      </c>
    </row>
    <row r="757" spans="1:30" x14ac:dyDescent="0.25">
      <c r="A757" s="3" t="s">
        <v>29</v>
      </c>
      <c r="B757" s="4" t="s">
        <v>310</v>
      </c>
      <c r="C757" s="4" t="s">
        <v>685</v>
      </c>
      <c r="D757" s="5">
        <v>44315</v>
      </c>
      <c r="E757" s="5">
        <v>44299</v>
      </c>
      <c r="F757" s="5">
        <v>44322</v>
      </c>
      <c r="G757" s="4" t="s">
        <v>31</v>
      </c>
      <c r="H757" s="4" t="s">
        <v>33</v>
      </c>
      <c r="I757" s="6">
        <v>-109134</v>
      </c>
      <c r="J757" s="4" t="s">
        <v>40</v>
      </c>
      <c r="K757" s="4" t="s">
        <v>33</v>
      </c>
      <c r="L757" s="6">
        <v>-109134</v>
      </c>
      <c r="M757" s="6">
        <v>-1284.69</v>
      </c>
      <c r="N757" s="7">
        <f t="shared" si="11"/>
        <v>1284.69</v>
      </c>
      <c r="O757" s="4" t="s">
        <v>97</v>
      </c>
      <c r="P757" s="4" t="s">
        <v>318</v>
      </c>
      <c r="Q757" s="4" t="s">
        <v>576</v>
      </c>
      <c r="R757" s="4" t="s">
        <v>29</v>
      </c>
      <c r="S757" s="4" t="s">
        <v>36</v>
      </c>
      <c r="T757" s="4" t="s">
        <v>686</v>
      </c>
      <c r="U757" s="4" t="s">
        <v>29</v>
      </c>
      <c r="V757" s="4" t="s">
        <v>29</v>
      </c>
      <c r="W757" s="4" t="s">
        <v>29</v>
      </c>
      <c r="X757" s="4" t="s">
        <v>29</v>
      </c>
      <c r="Y757" s="4" t="s">
        <v>4371</v>
      </c>
      <c r="Z757" s="5">
        <v>44391</v>
      </c>
      <c r="AA757" s="4" t="s">
        <v>29</v>
      </c>
      <c r="AB757" s="4" t="s">
        <v>29</v>
      </c>
      <c r="AC757" s="4" t="s">
        <v>29</v>
      </c>
      <c r="AD757" s="6">
        <v>0</v>
      </c>
    </row>
    <row r="758" spans="1:30" x14ac:dyDescent="0.25">
      <c r="A758" s="3" t="s">
        <v>29</v>
      </c>
      <c r="B758" s="4" t="s">
        <v>1931</v>
      </c>
      <c r="C758" s="4" t="s">
        <v>2098</v>
      </c>
      <c r="D758" s="5">
        <v>44294</v>
      </c>
      <c r="E758" s="5">
        <v>44283</v>
      </c>
      <c r="F758" s="5">
        <v>44296</v>
      </c>
      <c r="G758" s="4" t="s">
        <v>1185</v>
      </c>
      <c r="H758" s="4" t="s">
        <v>32</v>
      </c>
      <c r="I758" s="6">
        <v>-1284.18</v>
      </c>
      <c r="J758" s="4" t="s">
        <v>39</v>
      </c>
      <c r="K758" s="4" t="s">
        <v>33</v>
      </c>
      <c r="L758" s="6">
        <v>-107806.91</v>
      </c>
      <c r="M758" s="6">
        <v>-1284.18</v>
      </c>
      <c r="N758" s="7">
        <f t="shared" si="11"/>
        <v>1284.18</v>
      </c>
      <c r="O758" s="4" t="s">
        <v>2099</v>
      </c>
      <c r="P758" s="4" t="s">
        <v>2100</v>
      </c>
      <c r="Q758" s="4" t="s">
        <v>2101</v>
      </c>
      <c r="R758" s="4" t="s">
        <v>29</v>
      </c>
      <c r="S758" s="4" t="s">
        <v>36</v>
      </c>
      <c r="T758" s="4" t="s">
        <v>2102</v>
      </c>
      <c r="U758" s="4" t="s">
        <v>29</v>
      </c>
      <c r="V758" s="4" t="s">
        <v>29</v>
      </c>
      <c r="W758" s="4" t="s">
        <v>29</v>
      </c>
      <c r="X758" s="4" t="s">
        <v>1933</v>
      </c>
      <c r="Y758" s="4" t="s">
        <v>29</v>
      </c>
      <c r="Z758" s="5"/>
      <c r="AA758" s="4" t="s">
        <v>29</v>
      </c>
      <c r="AB758" s="4" t="s">
        <v>29</v>
      </c>
      <c r="AC758" s="4" t="s">
        <v>29</v>
      </c>
      <c r="AD758" s="6">
        <v>0</v>
      </c>
    </row>
    <row r="759" spans="1:30" x14ac:dyDescent="0.25">
      <c r="A759" s="3" t="s">
        <v>29</v>
      </c>
      <c r="B759" s="4" t="s">
        <v>1931</v>
      </c>
      <c r="C759" s="4" t="s">
        <v>4372</v>
      </c>
      <c r="D759" s="5">
        <v>44357</v>
      </c>
      <c r="E759" s="5">
        <v>44350</v>
      </c>
      <c r="F759" s="5">
        <v>44357</v>
      </c>
      <c r="G759" s="4" t="s">
        <v>1185</v>
      </c>
      <c r="H759" s="4" t="s">
        <v>32</v>
      </c>
      <c r="I759" s="6">
        <v>-1280</v>
      </c>
      <c r="J759" s="4" t="s">
        <v>39</v>
      </c>
      <c r="K759" s="4" t="s">
        <v>33</v>
      </c>
      <c r="L759" s="6">
        <v>-107456</v>
      </c>
      <c r="M759" s="6">
        <v>-1280</v>
      </c>
      <c r="N759" s="7">
        <f t="shared" si="11"/>
        <v>1280</v>
      </c>
      <c r="O759" s="4" t="s">
        <v>4373</v>
      </c>
      <c r="P759" s="4" t="s">
        <v>4373</v>
      </c>
      <c r="Q759" s="4" t="s">
        <v>1948</v>
      </c>
      <c r="R759" s="4" t="s">
        <v>29</v>
      </c>
      <c r="S759" s="4" t="s">
        <v>36</v>
      </c>
      <c r="T759" s="4" t="s">
        <v>4374</v>
      </c>
      <c r="U759" s="4" t="s">
        <v>29</v>
      </c>
      <c r="V759" s="4" t="s">
        <v>29</v>
      </c>
      <c r="W759" s="4" t="s">
        <v>29</v>
      </c>
      <c r="X759" s="4" t="s">
        <v>1933</v>
      </c>
      <c r="Y759" s="4" t="s">
        <v>29</v>
      </c>
      <c r="Z759" s="5"/>
      <c r="AA759" s="4" t="s">
        <v>29</v>
      </c>
      <c r="AB759" s="4" t="s">
        <v>29</v>
      </c>
      <c r="AC759" s="4" t="s">
        <v>29</v>
      </c>
      <c r="AD759" s="6">
        <v>0</v>
      </c>
    </row>
    <row r="760" spans="1:30" x14ac:dyDescent="0.25">
      <c r="A760" s="3" t="s">
        <v>29</v>
      </c>
      <c r="B760" s="4" t="s">
        <v>3733</v>
      </c>
      <c r="C760" s="4" t="s">
        <v>4375</v>
      </c>
      <c r="D760" s="5">
        <v>44341</v>
      </c>
      <c r="E760" s="5">
        <v>44341</v>
      </c>
      <c r="F760" s="5">
        <v>44341</v>
      </c>
      <c r="G760" s="4" t="s">
        <v>2669</v>
      </c>
      <c r="H760" s="4" t="s">
        <v>32</v>
      </c>
      <c r="I760" s="6">
        <v>-1279.2</v>
      </c>
      <c r="J760" s="4" t="s">
        <v>39</v>
      </c>
      <c r="K760" s="4" t="s">
        <v>33</v>
      </c>
      <c r="L760" s="6">
        <v>-107388.84</v>
      </c>
      <c r="M760" s="6">
        <v>-1279.2</v>
      </c>
      <c r="N760" s="7">
        <f t="shared" si="11"/>
        <v>1279.2</v>
      </c>
      <c r="O760" s="4" t="s">
        <v>4376</v>
      </c>
      <c r="P760" s="4" t="s">
        <v>3941</v>
      </c>
      <c r="Q760" s="4" t="s">
        <v>3851</v>
      </c>
      <c r="R760" s="4" t="s">
        <v>29</v>
      </c>
      <c r="S760" s="4" t="s">
        <v>36</v>
      </c>
      <c r="T760" s="4" t="s">
        <v>3737</v>
      </c>
      <c r="U760" s="4" t="s">
        <v>29</v>
      </c>
      <c r="V760" s="4" t="s">
        <v>29</v>
      </c>
      <c r="W760" s="4" t="s">
        <v>29</v>
      </c>
      <c r="X760" s="4" t="s">
        <v>1889</v>
      </c>
      <c r="Y760" s="4" t="s">
        <v>29</v>
      </c>
      <c r="Z760" s="5"/>
      <c r="AA760" s="4" t="s">
        <v>29</v>
      </c>
      <c r="AB760" s="4" t="s">
        <v>29</v>
      </c>
      <c r="AC760" s="4" t="s">
        <v>29</v>
      </c>
      <c r="AD760" s="6">
        <v>0</v>
      </c>
    </row>
    <row r="761" spans="1:30" x14ac:dyDescent="0.25">
      <c r="A761" s="3" t="s">
        <v>29</v>
      </c>
      <c r="B761" s="4" t="s">
        <v>893</v>
      </c>
      <c r="C761" s="4" t="s">
        <v>4377</v>
      </c>
      <c r="D761" s="5">
        <v>44343</v>
      </c>
      <c r="E761" s="5">
        <v>44343</v>
      </c>
      <c r="F761" s="5">
        <v>44349</v>
      </c>
      <c r="G761" s="4" t="s">
        <v>31</v>
      </c>
      <c r="H761" s="4" t="s">
        <v>32</v>
      </c>
      <c r="I761" s="6">
        <v>-1275</v>
      </c>
      <c r="J761" s="4" t="s">
        <v>39</v>
      </c>
      <c r="K761" s="4" t="s">
        <v>33</v>
      </c>
      <c r="L761" s="6">
        <v>-107036.25</v>
      </c>
      <c r="M761" s="6">
        <v>-1275</v>
      </c>
      <c r="N761" s="7">
        <f t="shared" si="11"/>
        <v>1275</v>
      </c>
      <c r="O761" s="4" t="s">
        <v>4378</v>
      </c>
      <c r="P761" s="4" t="s">
        <v>894</v>
      </c>
      <c r="Q761" s="4" t="s">
        <v>3725</v>
      </c>
      <c r="R761" s="4" t="s">
        <v>29</v>
      </c>
      <c r="S761" s="4" t="s">
        <v>36</v>
      </c>
      <c r="T761" s="4" t="s">
        <v>4066</v>
      </c>
      <c r="U761" s="4" t="s">
        <v>1731</v>
      </c>
      <c r="V761" s="4" t="s">
        <v>29</v>
      </c>
      <c r="W761" s="4" t="s">
        <v>29</v>
      </c>
      <c r="X761" s="4" t="s">
        <v>29</v>
      </c>
      <c r="Y761" s="4" t="s">
        <v>4067</v>
      </c>
      <c r="Z761" s="5">
        <v>44381</v>
      </c>
      <c r="AA761" s="4" t="s">
        <v>29</v>
      </c>
      <c r="AB761" s="4" t="s">
        <v>29</v>
      </c>
      <c r="AC761" s="4" t="s">
        <v>29</v>
      </c>
      <c r="AD761" s="6">
        <v>0</v>
      </c>
    </row>
    <row r="762" spans="1:30" x14ac:dyDescent="0.25">
      <c r="A762" s="3" t="s">
        <v>29</v>
      </c>
      <c r="B762" s="4" t="s">
        <v>1173</v>
      </c>
      <c r="C762" s="4" t="s">
        <v>4379</v>
      </c>
      <c r="D762" s="5">
        <v>44320</v>
      </c>
      <c r="E762" s="5">
        <v>44320</v>
      </c>
      <c r="F762" s="5">
        <v>44326</v>
      </c>
      <c r="G762" s="4" t="s">
        <v>101</v>
      </c>
      <c r="H762" s="4" t="s">
        <v>32</v>
      </c>
      <c r="I762" s="6">
        <v>-1274</v>
      </c>
      <c r="J762" s="4" t="s">
        <v>39</v>
      </c>
      <c r="K762" s="4" t="s">
        <v>33</v>
      </c>
      <c r="L762" s="6">
        <v>-106952.3</v>
      </c>
      <c r="M762" s="6">
        <v>-1274</v>
      </c>
      <c r="N762" s="7">
        <f t="shared" si="11"/>
        <v>1274</v>
      </c>
      <c r="O762" s="4" t="s">
        <v>4380</v>
      </c>
      <c r="P762" s="4" t="s">
        <v>4017</v>
      </c>
      <c r="Q762" s="4" t="s">
        <v>1529</v>
      </c>
      <c r="R762" s="4" t="s">
        <v>29</v>
      </c>
      <c r="S762" s="4" t="s">
        <v>36</v>
      </c>
      <c r="T762" s="4" t="s">
        <v>1836</v>
      </c>
      <c r="U762" s="4" t="s">
        <v>172</v>
      </c>
      <c r="V762" s="4" t="s">
        <v>29</v>
      </c>
      <c r="W762" s="4" t="s">
        <v>4381</v>
      </c>
      <c r="X762" s="4" t="s">
        <v>29</v>
      </c>
      <c r="Y762" s="4" t="s">
        <v>29</v>
      </c>
      <c r="Z762" s="5"/>
      <c r="AA762" s="4" t="s">
        <v>29</v>
      </c>
      <c r="AB762" s="4" t="s">
        <v>29</v>
      </c>
      <c r="AC762" s="4" t="s">
        <v>29</v>
      </c>
      <c r="AD762" s="6">
        <v>0</v>
      </c>
    </row>
    <row r="763" spans="1:30" x14ac:dyDescent="0.25">
      <c r="A763" s="3" t="s">
        <v>29</v>
      </c>
      <c r="B763" s="4" t="s">
        <v>1067</v>
      </c>
      <c r="C763" s="4" t="s">
        <v>4382</v>
      </c>
      <c r="D763" s="5">
        <v>44377</v>
      </c>
      <c r="E763" s="5">
        <v>44347</v>
      </c>
      <c r="F763" s="5">
        <v>44385</v>
      </c>
      <c r="G763" s="4" t="s">
        <v>31</v>
      </c>
      <c r="H763" s="4" t="s">
        <v>33</v>
      </c>
      <c r="I763" s="6">
        <v>-108224</v>
      </c>
      <c r="J763" s="4" t="s">
        <v>40</v>
      </c>
      <c r="K763" s="4" t="s">
        <v>33</v>
      </c>
      <c r="L763" s="6">
        <v>-108224</v>
      </c>
      <c r="M763" s="6">
        <v>-1273.97</v>
      </c>
      <c r="N763" s="7">
        <f t="shared" si="11"/>
        <v>1273.97</v>
      </c>
      <c r="O763" s="4" t="s">
        <v>4383</v>
      </c>
      <c r="P763" s="4" t="s">
        <v>4384</v>
      </c>
      <c r="Q763" s="4" t="s">
        <v>3698</v>
      </c>
      <c r="R763" s="4" t="s">
        <v>29</v>
      </c>
      <c r="S763" s="4" t="s">
        <v>36</v>
      </c>
      <c r="T763" s="4" t="s">
        <v>4385</v>
      </c>
      <c r="U763" s="4" t="s">
        <v>29</v>
      </c>
      <c r="V763" s="4" t="s">
        <v>29</v>
      </c>
      <c r="W763" s="4" t="s">
        <v>29</v>
      </c>
      <c r="X763" s="4" t="s">
        <v>29</v>
      </c>
      <c r="Y763" s="4" t="s">
        <v>4386</v>
      </c>
      <c r="Z763" s="5">
        <v>44391</v>
      </c>
      <c r="AA763" s="4" t="s">
        <v>29</v>
      </c>
      <c r="AB763" s="4" t="s">
        <v>29</v>
      </c>
      <c r="AC763" s="4" t="s">
        <v>29</v>
      </c>
      <c r="AD763" s="6">
        <v>0</v>
      </c>
    </row>
    <row r="764" spans="1:30" x14ac:dyDescent="0.25">
      <c r="A764" s="3" t="s">
        <v>29</v>
      </c>
      <c r="B764" s="4" t="s">
        <v>1173</v>
      </c>
      <c r="C764" s="4" t="s">
        <v>4387</v>
      </c>
      <c r="D764" s="5">
        <v>44364</v>
      </c>
      <c r="E764" s="5">
        <v>44364</v>
      </c>
      <c r="F764" s="5">
        <v>44366</v>
      </c>
      <c r="G764" s="4" t="s">
        <v>101</v>
      </c>
      <c r="H764" s="4" t="s">
        <v>32</v>
      </c>
      <c r="I764" s="6">
        <v>-1264.93</v>
      </c>
      <c r="J764" s="4" t="s">
        <v>39</v>
      </c>
      <c r="K764" s="4" t="s">
        <v>33</v>
      </c>
      <c r="L764" s="6">
        <v>-106190.87</v>
      </c>
      <c r="M764" s="6">
        <v>-1264.93</v>
      </c>
      <c r="N764" s="7">
        <f t="shared" si="11"/>
        <v>1264.93</v>
      </c>
      <c r="O764" s="4" t="s">
        <v>4388</v>
      </c>
      <c r="P764" s="4" t="s">
        <v>1526</v>
      </c>
      <c r="Q764" s="4" t="s">
        <v>1527</v>
      </c>
      <c r="R764" s="4" t="s">
        <v>29</v>
      </c>
      <c r="S764" s="4" t="s">
        <v>36</v>
      </c>
      <c r="T764" s="4" t="s">
        <v>3442</v>
      </c>
      <c r="U764" s="4" t="s">
        <v>2795</v>
      </c>
      <c r="V764" s="4" t="s">
        <v>29</v>
      </c>
      <c r="W764" s="4" t="s">
        <v>3443</v>
      </c>
      <c r="X764" s="4" t="s">
        <v>29</v>
      </c>
      <c r="Y764" s="4" t="s">
        <v>3444</v>
      </c>
      <c r="Z764" s="5">
        <v>44385</v>
      </c>
      <c r="AA764" s="4" t="s">
        <v>29</v>
      </c>
      <c r="AB764" s="4" t="s">
        <v>29</v>
      </c>
      <c r="AC764" s="4" t="s">
        <v>29</v>
      </c>
      <c r="AD764" s="6">
        <v>0</v>
      </c>
    </row>
    <row r="765" spans="1:30" x14ac:dyDescent="0.25">
      <c r="A765" s="3" t="s">
        <v>29</v>
      </c>
      <c r="B765" s="4" t="s">
        <v>3733</v>
      </c>
      <c r="C765" s="4" t="s">
        <v>4389</v>
      </c>
      <c r="D765" s="5">
        <v>44308</v>
      </c>
      <c r="E765" s="5">
        <v>44308</v>
      </c>
      <c r="F765" s="5">
        <v>44308</v>
      </c>
      <c r="G765" s="4" t="s">
        <v>2669</v>
      </c>
      <c r="H765" s="4" t="s">
        <v>33</v>
      </c>
      <c r="I765" s="6">
        <v>-107400</v>
      </c>
      <c r="J765" s="4" t="s">
        <v>40</v>
      </c>
      <c r="K765" s="4" t="s">
        <v>33</v>
      </c>
      <c r="L765" s="6">
        <v>-107400</v>
      </c>
      <c r="M765" s="6">
        <v>-1264.27</v>
      </c>
      <c r="N765" s="7">
        <f t="shared" si="11"/>
        <v>1264.27</v>
      </c>
      <c r="O765" s="4" t="s">
        <v>758</v>
      </c>
      <c r="P765" s="4" t="s">
        <v>4390</v>
      </c>
      <c r="Q765" s="4" t="s">
        <v>4391</v>
      </c>
      <c r="R765" s="4" t="s">
        <v>29</v>
      </c>
      <c r="S765" s="4" t="s">
        <v>36</v>
      </c>
      <c r="T765" s="4" t="s">
        <v>4392</v>
      </c>
      <c r="U765" s="4" t="s">
        <v>29</v>
      </c>
      <c r="V765" s="4" t="s">
        <v>29</v>
      </c>
      <c r="W765" s="4" t="s">
        <v>29</v>
      </c>
      <c r="X765" s="4" t="s">
        <v>1933</v>
      </c>
      <c r="Y765" s="4" t="s">
        <v>29</v>
      </c>
      <c r="Z765" s="5"/>
      <c r="AA765" s="4" t="s">
        <v>29</v>
      </c>
      <c r="AB765" s="4" t="s">
        <v>29</v>
      </c>
      <c r="AC765" s="4" t="s">
        <v>29</v>
      </c>
      <c r="AD765" s="6">
        <v>0</v>
      </c>
    </row>
    <row r="766" spans="1:30" x14ac:dyDescent="0.25">
      <c r="A766" s="3" t="s">
        <v>29</v>
      </c>
      <c r="B766" s="4" t="s">
        <v>1067</v>
      </c>
      <c r="C766" s="4" t="s">
        <v>4393</v>
      </c>
      <c r="D766" s="5">
        <v>44377</v>
      </c>
      <c r="E766" s="5">
        <v>44377</v>
      </c>
      <c r="F766" s="5">
        <v>44382</v>
      </c>
      <c r="G766" s="4" t="s">
        <v>101</v>
      </c>
      <c r="H766" s="4" t="s">
        <v>33</v>
      </c>
      <c r="I766" s="6">
        <v>-107354.51</v>
      </c>
      <c r="J766" s="4" t="s">
        <v>40</v>
      </c>
      <c r="K766" s="4" t="s">
        <v>33</v>
      </c>
      <c r="L766" s="6">
        <v>-107354.51</v>
      </c>
      <c r="M766" s="6">
        <v>-1263.74</v>
      </c>
      <c r="N766" s="7">
        <f t="shared" si="11"/>
        <v>1263.74</v>
      </c>
      <c r="O766" s="4" t="s">
        <v>4394</v>
      </c>
      <c r="P766" s="4" t="s">
        <v>1151</v>
      </c>
      <c r="Q766" s="4" t="s">
        <v>3706</v>
      </c>
      <c r="R766" s="4" t="s">
        <v>29</v>
      </c>
      <c r="S766" s="4" t="s">
        <v>36</v>
      </c>
      <c r="T766" s="4" t="s">
        <v>4395</v>
      </c>
      <c r="U766" s="4" t="s">
        <v>29</v>
      </c>
      <c r="V766" s="4" t="s">
        <v>29</v>
      </c>
      <c r="W766" s="4" t="s">
        <v>29</v>
      </c>
      <c r="X766" s="4" t="s">
        <v>29</v>
      </c>
      <c r="Y766" s="4" t="s">
        <v>3708</v>
      </c>
      <c r="Z766" s="5">
        <v>44382</v>
      </c>
      <c r="AA766" s="4" t="s">
        <v>29</v>
      </c>
      <c r="AB766" s="4" t="s">
        <v>29</v>
      </c>
      <c r="AC766" s="4" t="s">
        <v>29</v>
      </c>
      <c r="AD766" s="6">
        <v>0</v>
      </c>
    </row>
    <row r="767" spans="1:30" x14ac:dyDescent="0.25">
      <c r="A767" s="3" t="s">
        <v>29</v>
      </c>
      <c r="B767" s="4" t="s">
        <v>893</v>
      </c>
      <c r="C767" s="4" t="s">
        <v>4396</v>
      </c>
      <c r="D767" s="5">
        <v>44341</v>
      </c>
      <c r="E767" s="5">
        <v>44341</v>
      </c>
      <c r="F767" s="5">
        <v>44349</v>
      </c>
      <c r="G767" s="4" t="s">
        <v>31</v>
      </c>
      <c r="H767" s="4" t="s">
        <v>32</v>
      </c>
      <c r="I767" s="6">
        <v>-1263.44</v>
      </c>
      <c r="J767" s="4" t="s">
        <v>39</v>
      </c>
      <c r="K767" s="4" t="s">
        <v>33</v>
      </c>
      <c r="L767" s="6">
        <v>-106065.79</v>
      </c>
      <c r="M767" s="6">
        <v>-1263.44</v>
      </c>
      <c r="N767" s="7">
        <f t="shared" si="11"/>
        <v>1263.44</v>
      </c>
      <c r="O767" s="4" t="s">
        <v>4397</v>
      </c>
      <c r="P767" s="4" t="s">
        <v>945</v>
      </c>
      <c r="Q767" s="4" t="s">
        <v>4013</v>
      </c>
      <c r="R767" s="4" t="s">
        <v>29</v>
      </c>
      <c r="S767" s="4" t="s">
        <v>36</v>
      </c>
      <c r="T767" s="4" t="s">
        <v>4398</v>
      </c>
      <c r="U767" s="4" t="s">
        <v>149</v>
      </c>
      <c r="V767" s="4" t="s">
        <v>29</v>
      </c>
      <c r="W767" s="4" t="s">
        <v>29</v>
      </c>
      <c r="X767" s="4" t="s">
        <v>29</v>
      </c>
      <c r="Y767" s="4" t="s">
        <v>4198</v>
      </c>
      <c r="Z767" s="5">
        <v>44388</v>
      </c>
      <c r="AA767" s="4" t="s">
        <v>29</v>
      </c>
      <c r="AB767" s="4" t="s">
        <v>29</v>
      </c>
      <c r="AC767" s="4" t="s">
        <v>29</v>
      </c>
      <c r="AD767" s="6">
        <v>0</v>
      </c>
    </row>
    <row r="768" spans="1:30" x14ac:dyDescent="0.25">
      <c r="A768" s="3" t="s">
        <v>29</v>
      </c>
      <c r="B768" s="4" t="s">
        <v>1173</v>
      </c>
      <c r="C768" s="4" t="s">
        <v>4399</v>
      </c>
      <c r="D768" s="5">
        <v>44360</v>
      </c>
      <c r="E768" s="5">
        <v>44360</v>
      </c>
      <c r="F768" s="5">
        <v>44361</v>
      </c>
      <c r="G768" s="4" t="s">
        <v>101</v>
      </c>
      <c r="H768" s="4" t="s">
        <v>32</v>
      </c>
      <c r="I768" s="6">
        <v>-1257</v>
      </c>
      <c r="J768" s="4" t="s">
        <v>39</v>
      </c>
      <c r="K768" s="4" t="s">
        <v>33</v>
      </c>
      <c r="L768" s="6">
        <v>-105525.15</v>
      </c>
      <c r="M768" s="6">
        <v>-1257</v>
      </c>
      <c r="N768" s="7">
        <f t="shared" si="11"/>
        <v>1257</v>
      </c>
      <c r="O768" s="4" t="s">
        <v>4400</v>
      </c>
      <c r="P768" s="4" t="s">
        <v>4213</v>
      </c>
      <c r="Q768" s="4" t="s">
        <v>1535</v>
      </c>
      <c r="R768" s="4" t="s">
        <v>29</v>
      </c>
      <c r="S768" s="4" t="s">
        <v>36</v>
      </c>
      <c r="T768" s="4" t="s">
        <v>4401</v>
      </c>
      <c r="U768" s="4" t="s">
        <v>1685</v>
      </c>
      <c r="V768" s="4" t="s">
        <v>29</v>
      </c>
      <c r="W768" s="4" t="s">
        <v>4402</v>
      </c>
      <c r="X768" s="4" t="s">
        <v>29</v>
      </c>
      <c r="Y768" s="4" t="s">
        <v>29</v>
      </c>
      <c r="Z768" s="5"/>
      <c r="AA768" s="4" t="s">
        <v>29</v>
      </c>
      <c r="AB768" s="4" t="s">
        <v>29</v>
      </c>
      <c r="AC768" s="4" t="s">
        <v>29</v>
      </c>
      <c r="AD768" s="6">
        <v>0</v>
      </c>
    </row>
    <row r="769" spans="1:30" x14ac:dyDescent="0.25">
      <c r="A769" s="3" t="s">
        <v>29</v>
      </c>
      <c r="B769" s="4" t="s">
        <v>310</v>
      </c>
      <c r="C769" s="4" t="s">
        <v>4403</v>
      </c>
      <c r="D769" s="5">
        <v>44347</v>
      </c>
      <c r="E769" s="5">
        <v>44345</v>
      </c>
      <c r="F769" s="5">
        <v>44348</v>
      </c>
      <c r="G769" s="4" t="s">
        <v>31</v>
      </c>
      <c r="H769" s="4" t="s">
        <v>33</v>
      </c>
      <c r="I769" s="6">
        <v>-106678</v>
      </c>
      <c r="J769" s="4" t="s">
        <v>40</v>
      </c>
      <c r="K769" s="4" t="s">
        <v>33</v>
      </c>
      <c r="L769" s="6">
        <v>-106678</v>
      </c>
      <c r="M769" s="6">
        <v>-1255.77</v>
      </c>
      <c r="N769" s="7">
        <f t="shared" si="11"/>
        <v>1255.77</v>
      </c>
      <c r="O769" s="4" t="s">
        <v>4404</v>
      </c>
      <c r="P769" s="4" t="s">
        <v>3875</v>
      </c>
      <c r="Q769" s="4" t="s">
        <v>3962</v>
      </c>
      <c r="R769" s="4" t="s">
        <v>29</v>
      </c>
      <c r="S769" s="4" t="s">
        <v>36</v>
      </c>
      <c r="T769" s="4" t="s">
        <v>4405</v>
      </c>
      <c r="U769" s="4" t="s">
        <v>29</v>
      </c>
      <c r="V769" s="4" t="s">
        <v>29</v>
      </c>
      <c r="W769" s="4" t="s">
        <v>29</v>
      </c>
      <c r="X769" s="4" t="s">
        <v>29</v>
      </c>
      <c r="Y769" s="4" t="s">
        <v>29</v>
      </c>
      <c r="Z769" s="5"/>
      <c r="AA769" s="4" t="s">
        <v>29</v>
      </c>
      <c r="AB769" s="4" t="s">
        <v>29</v>
      </c>
      <c r="AC769" s="4" t="s">
        <v>29</v>
      </c>
      <c r="AD769" s="6">
        <v>0</v>
      </c>
    </row>
    <row r="770" spans="1:30" x14ac:dyDescent="0.25">
      <c r="A770" s="3" t="s">
        <v>29</v>
      </c>
      <c r="B770" s="4" t="s">
        <v>893</v>
      </c>
      <c r="C770" s="4" t="s">
        <v>4406</v>
      </c>
      <c r="D770" s="5">
        <v>44338</v>
      </c>
      <c r="E770" s="5">
        <v>44338</v>
      </c>
      <c r="F770" s="5">
        <v>44349</v>
      </c>
      <c r="G770" s="4" t="s">
        <v>31</v>
      </c>
      <c r="H770" s="4" t="s">
        <v>32</v>
      </c>
      <c r="I770" s="6">
        <v>-1255.08</v>
      </c>
      <c r="J770" s="4" t="s">
        <v>39</v>
      </c>
      <c r="K770" s="4" t="s">
        <v>33</v>
      </c>
      <c r="L770" s="6">
        <v>-105363.97</v>
      </c>
      <c r="M770" s="6">
        <v>-1255.08</v>
      </c>
      <c r="N770" s="7">
        <f t="shared" ref="N770:N833" si="12">ABS(M770)</f>
        <v>1255.08</v>
      </c>
      <c r="O770" s="4" t="s">
        <v>4407</v>
      </c>
      <c r="P770" s="4" t="s">
        <v>921</v>
      </c>
      <c r="Q770" s="4" t="s">
        <v>922</v>
      </c>
      <c r="R770" s="4" t="s">
        <v>29</v>
      </c>
      <c r="S770" s="4" t="s">
        <v>36</v>
      </c>
      <c r="T770" s="4" t="s">
        <v>4408</v>
      </c>
      <c r="U770" s="4" t="s">
        <v>138</v>
      </c>
      <c r="V770" s="4" t="s">
        <v>29</v>
      </c>
      <c r="W770" s="4" t="s">
        <v>29</v>
      </c>
      <c r="X770" s="4" t="s">
        <v>29</v>
      </c>
      <c r="Y770" s="4" t="s">
        <v>3967</v>
      </c>
      <c r="Z770" s="5">
        <v>44383</v>
      </c>
      <c r="AA770" s="4" t="s">
        <v>29</v>
      </c>
      <c r="AB770" s="4" t="s">
        <v>29</v>
      </c>
      <c r="AC770" s="4" t="s">
        <v>29</v>
      </c>
      <c r="AD770" s="6">
        <v>0</v>
      </c>
    </row>
    <row r="771" spans="1:30" x14ac:dyDescent="0.25">
      <c r="A771" s="3" t="s">
        <v>29</v>
      </c>
      <c r="B771" s="4" t="s">
        <v>1931</v>
      </c>
      <c r="C771" s="4" t="s">
        <v>4409</v>
      </c>
      <c r="D771" s="5">
        <v>44371</v>
      </c>
      <c r="E771" s="5">
        <v>44368</v>
      </c>
      <c r="F771" s="5">
        <v>44371</v>
      </c>
      <c r="G771" s="4" t="s">
        <v>1185</v>
      </c>
      <c r="H771" s="4" t="s">
        <v>32</v>
      </c>
      <c r="I771" s="6">
        <v>-1254.26</v>
      </c>
      <c r="J771" s="4" t="s">
        <v>39</v>
      </c>
      <c r="K771" s="4" t="s">
        <v>33</v>
      </c>
      <c r="L771" s="6">
        <v>-105295.13</v>
      </c>
      <c r="M771" s="6">
        <v>-1254.26</v>
      </c>
      <c r="N771" s="7">
        <f t="shared" si="12"/>
        <v>1254.26</v>
      </c>
      <c r="O771" s="4" t="s">
        <v>4410</v>
      </c>
      <c r="P771" s="4" t="s">
        <v>4410</v>
      </c>
      <c r="Q771" s="4" t="s">
        <v>1932</v>
      </c>
      <c r="R771" s="4" t="s">
        <v>29</v>
      </c>
      <c r="S771" s="4" t="s">
        <v>36</v>
      </c>
      <c r="T771" s="4" t="s">
        <v>4411</v>
      </c>
      <c r="U771" s="4" t="s">
        <v>29</v>
      </c>
      <c r="V771" s="4" t="s">
        <v>29</v>
      </c>
      <c r="W771" s="4" t="s">
        <v>29</v>
      </c>
      <c r="X771" s="4" t="s">
        <v>1933</v>
      </c>
      <c r="Y771" s="4" t="s">
        <v>29</v>
      </c>
      <c r="Z771" s="5"/>
      <c r="AA771" s="4" t="s">
        <v>29</v>
      </c>
      <c r="AB771" s="4" t="s">
        <v>29</v>
      </c>
      <c r="AC771" s="4" t="s">
        <v>29</v>
      </c>
      <c r="AD771" s="6">
        <v>0</v>
      </c>
    </row>
    <row r="772" spans="1:30" x14ac:dyDescent="0.25">
      <c r="A772" s="3" t="s">
        <v>29</v>
      </c>
      <c r="B772" s="4" t="s">
        <v>1067</v>
      </c>
      <c r="C772" s="4" t="s">
        <v>4412</v>
      </c>
      <c r="D772" s="5">
        <v>44367</v>
      </c>
      <c r="E772" s="5">
        <v>44348</v>
      </c>
      <c r="F772" s="5">
        <v>44382</v>
      </c>
      <c r="G772" s="4" t="s">
        <v>31</v>
      </c>
      <c r="H772" s="4" t="s">
        <v>33</v>
      </c>
      <c r="I772" s="6">
        <v>-106371</v>
      </c>
      <c r="J772" s="4" t="s">
        <v>40</v>
      </c>
      <c r="K772" s="4" t="s">
        <v>33</v>
      </c>
      <c r="L772" s="6">
        <v>-106371</v>
      </c>
      <c r="M772" s="6">
        <v>-1252.1600000000001</v>
      </c>
      <c r="N772" s="7">
        <f t="shared" si="12"/>
        <v>1252.1600000000001</v>
      </c>
      <c r="O772" s="4" t="s">
        <v>4413</v>
      </c>
      <c r="P772" s="4" t="s">
        <v>1090</v>
      </c>
      <c r="Q772" s="4" t="s">
        <v>4414</v>
      </c>
      <c r="R772" s="4" t="s">
        <v>29</v>
      </c>
      <c r="S772" s="4" t="s">
        <v>36</v>
      </c>
      <c r="T772" s="4" t="s">
        <v>4415</v>
      </c>
      <c r="U772" s="4" t="s">
        <v>29</v>
      </c>
      <c r="V772" s="4" t="s">
        <v>29</v>
      </c>
      <c r="W772" s="4" t="s">
        <v>29</v>
      </c>
      <c r="X772" s="4" t="s">
        <v>29</v>
      </c>
      <c r="Y772" s="4" t="s">
        <v>4416</v>
      </c>
      <c r="Z772" s="5">
        <v>44391</v>
      </c>
      <c r="AA772" s="4" t="s">
        <v>29</v>
      </c>
      <c r="AB772" s="4" t="s">
        <v>29</v>
      </c>
      <c r="AC772" s="4" t="s">
        <v>29</v>
      </c>
      <c r="AD772" s="6">
        <v>0</v>
      </c>
    </row>
    <row r="773" spans="1:30" x14ac:dyDescent="0.25">
      <c r="A773" s="3" t="s">
        <v>29</v>
      </c>
      <c r="B773" s="4" t="s">
        <v>1173</v>
      </c>
      <c r="C773" s="4" t="s">
        <v>4417</v>
      </c>
      <c r="D773" s="5">
        <v>44345</v>
      </c>
      <c r="E773" s="5">
        <v>44345</v>
      </c>
      <c r="F773" s="5">
        <v>44346</v>
      </c>
      <c r="G773" s="4" t="s">
        <v>101</v>
      </c>
      <c r="H773" s="4" t="s">
        <v>32</v>
      </c>
      <c r="I773" s="6">
        <v>-1251.05</v>
      </c>
      <c r="J773" s="4" t="s">
        <v>39</v>
      </c>
      <c r="K773" s="4" t="s">
        <v>33</v>
      </c>
      <c r="L773" s="6">
        <v>-105025.65</v>
      </c>
      <c r="M773" s="6">
        <v>-1251.05</v>
      </c>
      <c r="N773" s="7">
        <f t="shared" si="12"/>
        <v>1251.05</v>
      </c>
      <c r="O773" s="4" t="s">
        <v>4418</v>
      </c>
      <c r="P773" s="4" t="s">
        <v>4341</v>
      </c>
      <c r="Q773" s="4" t="s">
        <v>1529</v>
      </c>
      <c r="R773" s="4" t="s">
        <v>29</v>
      </c>
      <c r="S773" s="4" t="s">
        <v>36</v>
      </c>
      <c r="T773" s="4" t="s">
        <v>3806</v>
      </c>
      <c r="U773" s="4" t="s">
        <v>1618</v>
      </c>
      <c r="V773" s="4" t="s">
        <v>29</v>
      </c>
      <c r="W773" s="4" t="s">
        <v>4419</v>
      </c>
      <c r="X773" s="4" t="s">
        <v>29</v>
      </c>
      <c r="Y773" s="4" t="s">
        <v>29</v>
      </c>
      <c r="Z773" s="5"/>
      <c r="AA773" s="4" t="s">
        <v>29</v>
      </c>
      <c r="AB773" s="4" t="s">
        <v>29</v>
      </c>
      <c r="AC773" s="4" t="s">
        <v>29</v>
      </c>
      <c r="AD773" s="6">
        <v>0</v>
      </c>
    </row>
    <row r="774" spans="1:30" x14ac:dyDescent="0.25">
      <c r="A774" s="3" t="s">
        <v>29</v>
      </c>
      <c r="B774" s="4" t="s">
        <v>1173</v>
      </c>
      <c r="C774" s="4" t="s">
        <v>1660</v>
      </c>
      <c r="D774" s="5">
        <v>44298</v>
      </c>
      <c r="E774" s="5">
        <v>44298</v>
      </c>
      <c r="F774" s="5">
        <v>44299</v>
      </c>
      <c r="G774" s="4" t="s">
        <v>101</v>
      </c>
      <c r="H774" s="4" t="s">
        <v>32</v>
      </c>
      <c r="I774" s="6">
        <v>-1245.6099999999999</v>
      </c>
      <c r="J774" s="4" t="s">
        <v>39</v>
      </c>
      <c r="K774" s="4" t="s">
        <v>33</v>
      </c>
      <c r="L774" s="6">
        <v>-104568.96000000001</v>
      </c>
      <c r="M774" s="6">
        <v>-1245.6099999999999</v>
      </c>
      <c r="N774" s="7">
        <f t="shared" si="12"/>
        <v>1245.6099999999999</v>
      </c>
      <c r="O774" s="4" t="s">
        <v>1661</v>
      </c>
      <c r="P774" s="4" t="s">
        <v>1526</v>
      </c>
      <c r="Q774" s="4" t="s">
        <v>1527</v>
      </c>
      <c r="R774" s="4" t="s">
        <v>29</v>
      </c>
      <c r="S774" s="4" t="s">
        <v>36</v>
      </c>
      <c r="T774" s="4" t="s">
        <v>1641</v>
      </c>
      <c r="U774" s="4" t="s">
        <v>159</v>
      </c>
      <c r="V774" s="4" t="s">
        <v>29</v>
      </c>
      <c r="W774" s="4" t="s">
        <v>1662</v>
      </c>
      <c r="X774" s="4" t="s">
        <v>29</v>
      </c>
      <c r="Y774" s="4" t="s">
        <v>29</v>
      </c>
      <c r="Z774" s="5"/>
      <c r="AA774" s="4" t="s">
        <v>29</v>
      </c>
      <c r="AB774" s="4" t="s">
        <v>29</v>
      </c>
      <c r="AC774" s="4" t="s">
        <v>29</v>
      </c>
      <c r="AD774" s="6">
        <v>0</v>
      </c>
    </row>
    <row r="775" spans="1:30" x14ac:dyDescent="0.25">
      <c r="A775" s="3" t="s">
        <v>29</v>
      </c>
      <c r="B775" s="4" t="s">
        <v>893</v>
      </c>
      <c r="C775" s="4" t="s">
        <v>4420</v>
      </c>
      <c r="D775" s="5">
        <v>44341</v>
      </c>
      <c r="E775" s="5">
        <v>44341</v>
      </c>
      <c r="F775" s="5">
        <v>44349</v>
      </c>
      <c r="G775" s="4" t="s">
        <v>31</v>
      </c>
      <c r="H775" s="4" t="s">
        <v>32</v>
      </c>
      <c r="I775" s="6">
        <v>-1238.3399999999999</v>
      </c>
      <c r="J775" s="4" t="s">
        <v>39</v>
      </c>
      <c r="K775" s="4" t="s">
        <v>33</v>
      </c>
      <c r="L775" s="6">
        <v>-103958.64</v>
      </c>
      <c r="M775" s="6">
        <v>-1238.3399999999999</v>
      </c>
      <c r="N775" s="7">
        <f t="shared" si="12"/>
        <v>1238.3399999999999</v>
      </c>
      <c r="O775" s="4" t="s">
        <v>4421</v>
      </c>
      <c r="P775" s="4" t="s">
        <v>945</v>
      </c>
      <c r="Q775" s="4" t="s">
        <v>4013</v>
      </c>
      <c r="R775" s="4" t="s">
        <v>29</v>
      </c>
      <c r="S775" s="4" t="s">
        <v>36</v>
      </c>
      <c r="T775" s="4" t="s">
        <v>4422</v>
      </c>
      <c r="U775" s="4" t="s">
        <v>48</v>
      </c>
      <c r="V775" s="4" t="s">
        <v>29</v>
      </c>
      <c r="W775" s="4" t="s">
        <v>29</v>
      </c>
      <c r="X775" s="4" t="s">
        <v>29</v>
      </c>
      <c r="Y775" s="4" t="s">
        <v>4133</v>
      </c>
      <c r="Z775" s="5">
        <v>44388</v>
      </c>
      <c r="AA775" s="4" t="s">
        <v>29</v>
      </c>
      <c r="AB775" s="4" t="s">
        <v>29</v>
      </c>
      <c r="AC775" s="4" t="s">
        <v>29</v>
      </c>
      <c r="AD775" s="6">
        <v>0</v>
      </c>
    </row>
    <row r="776" spans="1:30" x14ac:dyDescent="0.25">
      <c r="A776" s="3" t="s">
        <v>29</v>
      </c>
      <c r="B776" s="4" t="s">
        <v>310</v>
      </c>
      <c r="C776" s="4" t="s">
        <v>584</v>
      </c>
      <c r="D776" s="5">
        <v>44301</v>
      </c>
      <c r="E776" s="5">
        <v>44292</v>
      </c>
      <c r="F776" s="5">
        <v>44310</v>
      </c>
      <c r="G776" s="4" t="s">
        <v>31</v>
      </c>
      <c r="H776" s="4" t="s">
        <v>33</v>
      </c>
      <c r="I776" s="6">
        <v>-104415</v>
      </c>
      <c r="J776" s="4" t="s">
        <v>40</v>
      </c>
      <c r="K776" s="4" t="s">
        <v>33</v>
      </c>
      <c r="L776" s="6">
        <v>-104415</v>
      </c>
      <c r="M776" s="6">
        <v>-1229.1400000000001</v>
      </c>
      <c r="N776" s="7">
        <f t="shared" si="12"/>
        <v>1229.1400000000001</v>
      </c>
      <c r="O776" s="4" t="s">
        <v>585</v>
      </c>
      <c r="P776" s="4" t="s">
        <v>340</v>
      </c>
      <c r="Q776" s="4" t="s">
        <v>586</v>
      </c>
      <c r="R776" s="4" t="s">
        <v>29</v>
      </c>
      <c r="S776" s="4" t="s">
        <v>36</v>
      </c>
      <c r="T776" s="4" t="s">
        <v>587</v>
      </c>
      <c r="U776" s="4" t="s">
        <v>29</v>
      </c>
      <c r="V776" s="4" t="s">
        <v>29</v>
      </c>
      <c r="W776" s="4" t="s">
        <v>29</v>
      </c>
      <c r="X776" s="4" t="s">
        <v>29</v>
      </c>
      <c r="Y776" s="4" t="s">
        <v>4423</v>
      </c>
      <c r="Z776" s="5">
        <v>44384</v>
      </c>
      <c r="AA776" s="4" t="s">
        <v>29</v>
      </c>
      <c r="AB776" s="4" t="s">
        <v>29</v>
      </c>
      <c r="AC776" s="4" t="s">
        <v>29</v>
      </c>
      <c r="AD776" s="6">
        <v>0</v>
      </c>
    </row>
    <row r="777" spans="1:30" x14ac:dyDescent="0.25">
      <c r="A777" s="3" t="s">
        <v>29</v>
      </c>
      <c r="B777" s="4" t="s">
        <v>893</v>
      </c>
      <c r="C777" s="4" t="s">
        <v>4424</v>
      </c>
      <c r="D777" s="5">
        <v>44367</v>
      </c>
      <c r="E777" s="5">
        <v>44367</v>
      </c>
      <c r="F777" s="5">
        <v>44383</v>
      </c>
      <c r="G777" s="4" t="s">
        <v>31</v>
      </c>
      <c r="H777" s="4" t="s">
        <v>32</v>
      </c>
      <c r="I777" s="6">
        <v>-1228.78</v>
      </c>
      <c r="J777" s="4" t="s">
        <v>111</v>
      </c>
      <c r="K777" s="4" t="s">
        <v>33</v>
      </c>
      <c r="L777" s="6">
        <v>-103156.09</v>
      </c>
      <c r="M777" s="6">
        <v>-1228.78</v>
      </c>
      <c r="N777" s="7">
        <f t="shared" si="12"/>
        <v>1228.78</v>
      </c>
      <c r="O777" s="4" t="s">
        <v>4425</v>
      </c>
      <c r="P777" s="4" t="s">
        <v>921</v>
      </c>
      <c r="Q777" s="4" t="s">
        <v>922</v>
      </c>
      <c r="R777" s="4" t="s">
        <v>29</v>
      </c>
      <c r="S777" s="4" t="s">
        <v>36</v>
      </c>
      <c r="T777" s="4" t="s">
        <v>4426</v>
      </c>
      <c r="U777" s="4" t="s">
        <v>1685</v>
      </c>
      <c r="V777" s="4" t="s">
        <v>29</v>
      </c>
      <c r="W777" s="4" t="s">
        <v>29</v>
      </c>
      <c r="X777" s="4" t="s">
        <v>29</v>
      </c>
      <c r="Y777" s="4" t="s">
        <v>29</v>
      </c>
      <c r="Z777" s="5"/>
      <c r="AA777" s="4" t="s">
        <v>29</v>
      </c>
      <c r="AB777" s="4" t="s">
        <v>29</v>
      </c>
      <c r="AC777" s="4" t="s">
        <v>29</v>
      </c>
      <c r="AD777" s="6">
        <v>0</v>
      </c>
    </row>
    <row r="778" spans="1:30" x14ac:dyDescent="0.25">
      <c r="A778" s="3" t="s">
        <v>29</v>
      </c>
      <c r="B778" s="4" t="s">
        <v>310</v>
      </c>
      <c r="C778" s="4" t="s">
        <v>4427</v>
      </c>
      <c r="D778" s="5">
        <v>44345</v>
      </c>
      <c r="E778" s="5">
        <v>44322</v>
      </c>
      <c r="F778" s="5">
        <v>44348</v>
      </c>
      <c r="G778" s="4" t="s">
        <v>31</v>
      </c>
      <c r="H778" s="4" t="s">
        <v>33</v>
      </c>
      <c r="I778" s="6">
        <v>-104370</v>
      </c>
      <c r="J778" s="4" t="s">
        <v>40</v>
      </c>
      <c r="K778" s="4" t="s">
        <v>33</v>
      </c>
      <c r="L778" s="6">
        <v>-104370</v>
      </c>
      <c r="M778" s="6">
        <v>-1228.6099999999999</v>
      </c>
      <c r="N778" s="7">
        <f t="shared" si="12"/>
        <v>1228.6099999999999</v>
      </c>
      <c r="O778" s="4" t="s">
        <v>4428</v>
      </c>
      <c r="P778" s="4" t="s">
        <v>4341</v>
      </c>
      <c r="Q778" s="4" t="s">
        <v>4429</v>
      </c>
      <c r="R778" s="4" t="s">
        <v>29</v>
      </c>
      <c r="S778" s="4" t="s">
        <v>36</v>
      </c>
      <c r="T778" s="4" t="s">
        <v>4430</v>
      </c>
      <c r="U778" s="4" t="s">
        <v>29</v>
      </c>
      <c r="V778" s="4" t="s">
        <v>29</v>
      </c>
      <c r="W778" s="4" t="s">
        <v>29</v>
      </c>
      <c r="X778" s="4" t="s">
        <v>29</v>
      </c>
      <c r="Y778" s="4" t="s">
        <v>29</v>
      </c>
      <c r="Z778" s="5"/>
      <c r="AA778" s="4" t="s">
        <v>29</v>
      </c>
      <c r="AB778" s="4" t="s">
        <v>29</v>
      </c>
      <c r="AC778" s="4" t="s">
        <v>29</v>
      </c>
      <c r="AD778" s="6">
        <v>0</v>
      </c>
    </row>
    <row r="779" spans="1:30" x14ac:dyDescent="0.25">
      <c r="A779" s="3" t="s">
        <v>29</v>
      </c>
      <c r="B779" s="4" t="s">
        <v>893</v>
      </c>
      <c r="C779" s="4" t="s">
        <v>4431</v>
      </c>
      <c r="D779" s="5">
        <v>44345</v>
      </c>
      <c r="E779" s="5">
        <v>44345</v>
      </c>
      <c r="F779" s="5">
        <v>44350</v>
      </c>
      <c r="G779" s="4" t="s">
        <v>31</v>
      </c>
      <c r="H779" s="4" t="s">
        <v>32</v>
      </c>
      <c r="I779" s="6">
        <v>-1228.43</v>
      </c>
      <c r="J779" s="4" t="s">
        <v>104</v>
      </c>
      <c r="K779" s="4" t="s">
        <v>33</v>
      </c>
      <c r="L779" s="6">
        <v>-103126.69</v>
      </c>
      <c r="M779" s="6">
        <v>-1228.43</v>
      </c>
      <c r="N779" s="7">
        <f t="shared" si="12"/>
        <v>1228.43</v>
      </c>
      <c r="O779" s="4" t="s">
        <v>4432</v>
      </c>
      <c r="P779" s="4" t="s">
        <v>921</v>
      </c>
      <c r="Q779" s="4" t="s">
        <v>922</v>
      </c>
      <c r="R779" s="4" t="s">
        <v>29</v>
      </c>
      <c r="S779" s="4" t="s">
        <v>36</v>
      </c>
      <c r="T779" s="4" t="s">
        <v>4433</v>
      </c>
      <c r="U779" s="4" t="s">
        <v>208</v>
      </c>
      <c r="V779" s="4" t="s">
        <v>29</v>
      </c>
      <c r="W779" s="4" t="s">
        <v>29</v>
      </c>
      <c r="X779" s="4" t="s">
        <v>29</v>
      </c>
      <c r="Y779" s="4" t="s">
        <v>3967</v>
      </c>
      <c r="Z779" s="5">
        <v>44383</v>
      </c>
      <c r="AA779" s="4" t="s">
        <v>29</v>
      </c>
      <c r="AB779" s="4" t="s">
        <v>29</v>
      </c>
      <c r="AC779" s="4" t="s">
        <v>29</v>
      </c>
      <c r="AD779" s="6">
        <v>0</v>
      </c>
    </row>
    <row r="780" spans="1:30" x14ac:dyDescent="0.25">
      <c r="A780" s="3" t="s">
        <v>29</v>
      </c>
      <c r="B780" s="4" t="s">
        <v>1173</v>
      </c>
      <c r="C780" s="4" t="s">
        <v>4434</v>
      </c>
      <c r="D780" s="5">
        <v>44343</v>
      </c>
      <c r="E780" s="5">
        <v>44343</v>
      </c>
      <c r="F780" s="5">
        <v>44345</v>
      </c>
      <c r="G780" s="4" t="s">
        <v>101</v>
      </c>
      <c r="H780" s="4" t="s">
        <v>32</v>
      </c>
      <c r="I780" s="6">
        <v>-1221.17</v>
      </c>
      <c r="J780" s="4" t="s">
        <v>39</v>
      </c>
      <c r="K780" s="4" t="s">
        <v>33</v>
      </c>
      <c r="L780" s="6">
        <v>-102517.22</v>
      </c>
      <c r="M780" s="6">
        <v>-1221.17</v>
      </c>
      <c r="N780" s="7">
        <f t="shared" si="12"/>
        <v>1221.17</v>
      </c>
      <c r="O780" s="4" t="s">
        <v>4435</v>
      </c>
      <c r="P780" s="4" t="s">
        <v>3805</v>
      </c>
      <c r="Q780" s="4" t="s">
        <v>1529</v>
      </c>
      <c r="R780" s="4" t="s">
        <v>29</v>
      </c>
      <c r="S780" s="4" t="s">
        <v>36</v>
      </c>
      <c r="T780" s="4" t="s">
        <v>3806</v>
      </c>
      <c r="U780" s="4" t="s">
        <v>174</v>
      </c>
      <c r="V780" s="4" t="s">
        <v>29</v>
      </c>
      <c r="W780" s="4" t="s">
        <v>3996</v>
      </c>
      <c r="X780" s="4" t="s">
        <v>29</v>
      </c>
      <c r="Y780" s="4" t="s">
        <v>29</v>
      </c>
      <c r="Z780" s="5"/>
      <c r="AA780" s="4" t="s">
        <v>29</v>
      </c>
      <c r="AB780" s="4" t="s">
        <v>29</v>
      </c>
      <c r="AC780" s="4" t="s">
        <v>29</v>
      </c>
      <c r="AD780" s="6">
        <v>0</v>
      </c>
    </row>
    <row r="781" spans="1:30" x14ac:dyDescent="0.25">
      <c r="A781" s="3" t="s">
        <v>29</v>
      </c>
      <c r="B781" s="4" t="s">
        <v>1173</v>
      </c>
      <c r="C781" s="4" t="s">
        <v>1663</v>
      </c>
      <c r="D781" s="5">
        <v>44298</v>
      </c>
      <c r="E781" s="5">
        <v>44298</v>
      </c>
      <c r="F781" s="5">
        <v>44299</v>
      </c>
      <c r="G781" s="4" t="s">
        <v>101</v>
      </c>
      <c r="H781" s="4" t="s">
        <v>32</v>
      </c>
      <c r="I781" s="6">
        <v>-1219.01</v>
      </c>
      <c r="J781" s="4" t="s">
        <v>39</v>
      </c>
      <c r="K781" s="4" t="s">
        <v>33</v>
      </c>
      <c r="L781" s="6">
        <v>-102335.89</v>
      </c>
      <c r="M781" s="6">
        <v>-1219.01</v>
      </c>
      <c r="N781" s="7">
        <f t="shared" si="12"/>
        <v>1219.01</v>
      </c>
      <c r="O781" s="4" t="s">
        <v>1664</v>
      </c>
      <c r="P781" s="4" t="s">
        <v>1526</v>
      </c>
      <c r="Q781" s="4" t="s">
        <v>1527</v>
      </c>
      <c r="R781" s="4" t="s">
        <v>29</v>
      </c>
      <c r="S781" s="4" t="s">
        <v>36</v>
      </c>
      <c r="T781" s="4" t="s">
        <v>1641</v>
      </c>
      <c r="U781" s="4" t="s">
        <v>159</v>
      </c>
      <c r="V781" s="4" t="s">
        <v>29</v>
      </c>
      <c r="W781" s="4" t="s">
        <v>1665</v>
      </c>
      <c r="X781" s="4" t="s">
        <v>29</v>
      </c>
      <c r="Y781" s="4" t="s">
        <v>29</v>
      </c>
      <c r="Z781" s="5"/>
      <c r="AA781" s="4" t="s">
        <v>29</v>
      </c>
      <c r="AB781" s="4" t="s">
        <v>29</v>
      </c>
      <c r="AC781" s="4" t="s">
        <v>29</v>
      </c>
      <c r="AD781" s="6">
        <v>0</v>
      </c>
    </row>
    <row r="782" spans="1:30" x14ac:dyDescent="0.25">
      <c r="A782" s="3" t="s">
        <v>29</v>
      </c>
      <c r="B782" s="4" t="s">
        <v>1067</v>
      </c>
      <c r="C782" s="4" t="s">
        <v>4436</v>
      </c>
      <c r="D782" s="5">
        <v>44371</v>
      </c>
      <c r="E782" s="5">
        <v>44347</v>
      </c>
      <c r="F782" s="5">
        <v>44382</v>
      </c>
      <c r="G782" s="4" t="s">
        <v>31</v>
      </c>
      <c r="H782" s="4" t="s">
        <v>33</v>
      </c>
      <c r="I782" s="6">
        <v>-103448.06</v>
      </c>
      <c r="J782" s="4" t="s">
        <v>40</v>
      </c>
      <c r="K782" s="4" t="s">
        <v>33</v>
      </c>
      <c r="L782" s="6">
        <v>-103448.06</v>
      </c>
      <c r="M782" s="6">
        <v>-1217.75</v>
      </c>
      <c r="N782" s="7">
        <f t="shared" si="12"/>
        <v>1217.75</v>
      </c>
      <c r="O782" s="4" t="s">
        <v>4437</v>
      </c>
      <c r="P782" s="4" t="s">
        <v>1088</v>
      </c>
      <c r="Q782" s="4" t="s">
        <v>4320</v>
      </c>
      <c r="R782" s="4" t="s">
        <v>29</v>
      </c>
      <c r="S782" s="4" t="s">
        <v>36</v>
      </c>
      <c r="T782" s="4" t="s">
        <v>4438</v>
      </c>
      <c r="U782" s="4" t="s">
        <v>29</v>
      </c>
      <c r="V782" s="4" t="s">
        <v>29</v>
      </c>
      <c r="W782" s="4" t="s">
        <v>29</v>
      </c>
      <c r="X782" s="4" t="s">
        <v>29</v>
      </c>
      <c r="Y782" s="4" t="s">
        <v>4439</v>
      </c>
      <c r="Z782" s="5">
        <v>44391</v>
      </c>
      <c r="AA782" s="4" t="s">
        <v>29</v>
      </c>
      <c r="AB782" s="4" t="s">
        <v>29</v>
      </c>
      <c r="AC782" s="4" t="s">
        <v>29</v>
      </c>
      <c r="AD782" s="6">
        <v>0</v>
      </c>
    </row>
    <row r="783" spans="1:30" x14ac:dyDescent="0.25">
      <c r="A783" s="3" t="s">
        <v>29</v>
      </c>
      <c r="B783" s="4" t="s">
        <v>30</v>
      </c>
      <c r="C783" s="4" t="s">
        <v>4440</v>
      </c>
      <c r="D783" s="5">
        <v>44347</v>
      </c>
      <c r="E783" s="5">
        <v>44324</v>
      </c>
      <c r="F783" s="5">
        <v>44350</v>
      </c>
      <c r="G783" s="4" t="s">
        <v>31</v>
      </c>
      <c r="H783" s="4" t="s">
        <v>33</v>
      </c>
      <c r="I783" s="6">
        <v>-103223</v>
      </c>
      <c r="J783" s="4" t="s">
        <v>40</v>
      </c>
      <c r="K783" s="4" t="s">
        <v>33</v>
      </c>
      <c r="L783" s="6">
        <v>-103223</v>
      </c>
      <c r="M783" s="6">
        <v>-1215.0999999999999</v>
      </c>
      <c r="N783" s="7">
        <f t="shared" si="12"/>
        <v>1215.0999999999999</v>
      </c>
      <c r="O783" s="4" t="s">
        <v>4441</v>
      </c>
      <c r="P783" s="4" t="s">
        <v>42</v>
      </c>
      <c r="Q783" s="4" t="s">
        <v>4442</v>
      </c>
      <c r="R783" s="4" t="s">
        <v>29</v>
      </c>
      <c r="S783" s="4" t="s">
        <v>36</v>
      </c>
      <c r="T783" s="4" t="s">
        <v>4443</v>
      </c>
      <c r="U783" s="4" t="s">
        <v>78</v>
      </c>
      <c r="V783" s="4" t="s">
        <v>29</v>
      </c>
      <c r="W783" s="4" t="s">
        <v>29</v>
      </c>
      <c r="X783" s="4" t="s">
        <v>29</v>
      </c>
      <c r="Y783" s="4" t="s">
        <v>29</v>
      </c>
      <c r="Z783" s="5"/>
      <c r="AA783" s="4" t="s">
        <v>29</v>
      </c>
      <c r="AB783" s="4" t="s">
        <v>29</v>
      </c>
      <c r="AC783" s="4" t="s">
        <v>29</v>
      </c>
      <c r="AD783" s="6">
        <v>0</v>
      </c>
    </row>
    <row r="784" spans="1:30" x14ac:dyDescent="0.25">
      <c r="A784" s="3" t="s">
        <v>29</v>
      </c>
      <c r="B784" s="4" t="s">
        <v>310</v>
      </c>
      <c r="C784" s="4" t="s">
        <v>4444</v>
      </c>
      <c r="D784" s="5">
        <v>44346</v>
      </c>
      <c r="E784" s="5">
        <v>44304</v>
      </c>
      <c r="F784" s="5">
        <v>44348</v>
      </c>
      <c r="G784" s="4" t="s">
        <v>101</v>
      </c>
      <c r="H784" s="4" t="s">
        <v>33</v>
      </c>
      <c r="I784" s="6">
        <v>-102326</v>
      </c>
      <c r="J784" s="4" t="s">
        <v>40</v>
      </c>
      <c r="K784" s="4" t="s">
        <v>33</v>
      </c>
      <c r="L784" s="6">
        <v>-102326</v>
      </c>
      <c r="M784" s="6">
        <v>-1204.54</v>
      </c>
      <c r="N784" s="7">
        <f t="shared" si="12"/>
        <v>1204.54</v>
      </c>
      <c r="O784" s="4" t="s">
        <v>4445</v>
      </c>
      <c r="P784" s="4" t="s">
        <v>4446</v>
      </c>
      <c r="Q784" s="4" t="s">
        <v>4123</v>
      </c>
      <c r="R784" s="4" t="s">
        <v>29</v>
      </c>
      <c r="S784" s="4" t="s">
        <v>36</v>
      </c>
      <c r="T784" s="4" t="s">
        <v>312</v>
      </c>
      <c r="U784" s="4" t="s">
        <v>102</v>
      </c>
      <c r="V784" s="4" t="s">
        <v>29</v>
      </c>
      <c r="W784" s="4" t="s">
        <v>102</v>
      </c>
      <c r="X784" s="4" t="s">
        <v>29</v>
      </c>
      <c r="Y784" s="4" t="s">
        <v>29</v>
      </c>
      <c r="Z784" s="5"/>
      <c r="AA784" s="4" t="s">
        <v>29</v>
      </c>
      <c r="AB784" s="4" t="s">
        <v>29</v>
      </c>
      <c r="AC784" s="4" t="s">
        <v>29</v>
      </c>
      <c r="AD784" s="6">
        <v>0</v>
      </c>
    </row>
    <row r="785" spans="1:30" x14ac:dyDescent="0.25">
      <c r="A785" s="3" t="s">
        <v>29</v>
      </c>
      <c r="B785" s="4" t="s">
        <v>1173</v>
      </c>
      <c r="C785" s="4" t="s">
        <v>1613</v>
      </c>
      <c r="D785" s="5">
        <v>44287</v>
      </c>
      <c r="E785" s="5">
        <v>44287</v>
      </c>
      <c r="F785" s="5">
        <v>44292</v>
      </c>
      <c r="G785" s="4" t="s">
        <v>101</v>
      </c>
      <c r="H785" s="4" t="s">
        <v>32</v>
      </c>
      <c r="I785" s="6">
        <v>-1198.3</v>
      </c>
      <c r="J785" s="4" t="s">
        <v>39</v>
      </c>
      <c r="K785" s="4" t="s">
        <v>33</v>
      </c>
      <c r="L785" s="6">
        <v>-100597.29</v>
      </c>
      <c r="M785" s="6">
        <v>-1198.3</v>
      </c>
      <c r="N785" s="7">
        <f t="shared" si="12"/>
        <v>1198.3</v>
      </c>
      <c r="O785" s="4" t="s">
        <v>1614</v>
      </c>
      <c r="P785" s="4" t="s">
        <v>1175</v>
      </c>
      <c r="Q785" s="4" t="s">
        <v>1176</v>
      </c>
      <c r="R785" s="4" t="s">
        <v>29</v>
      </c>
      <c r="S785" s="4" t="s">
        <v>36</v>
      </c>
      <c r="T785" s="4" t="s">
        <v>1611</v>
      </c>
      <c r="U785" s="4" t="s">
        <v>159</v>
      </c>
      <c r="V785" s="4" t="s">
        <v>29</v>
      </c>
      <c r="W785" s="4" t="s">
        <v>1615</v>
      </c>
      <c r="X785" s="4" t="s">
        <v>29</v>
      </c>
      <c r="Y785" s="4" t="s">
        <v>29</v>
      </c>
      <c r="Z785" s="5"/>
      <c r="AA785" s="4" t="s">
        <v>29</v>
      </c>
      <c r="AB785" s="4" t="s">
        <v>29</v>
      </c>
      <c r="AC785" s="4" t="s">
        <v>29</v>
      </c>
      <c r="AD785" s="6">
        <v>0</v>
      </c>
    </row>
    <row r="786" spans="1:30" x14ac:dyDescent="0.25">
      <c r="A786" s="3" t="s">
        <v>29</v>
      </c>
      <c r="B786" s="4" t="s">
        <v>893</v>
      </c>
      <c r="C786" s="4" t="s">
        <v>4447</v>
      </c>
      <c r="D786" s="5">
        <v>44354</v>
      </c>
      <c r="E786" s="5">
        <v>44354</v>
      </c>
      <c r="F786" s="5">
        <v>44366</v>
      </c>
      <c r="G786" s="4" t="s">
        <v>31</v>
      </c>
      <c r="H786" s="4" t="s">
        <v>32</v>
      </c>
      <c r="I786" s="6">
        <v>-1198</v>
      </c>
      <c r="J786" s="4" t="s">
        <v>104</v>
      </c>
      <c r="K786" s="4" t="s">
        <v>33</v>
      </c>
      <c r="L786" s="6">
        <v>-100572.09</v>
      </c>
      <c r="M786" s="6">
        <v>-1198</v>
      </c>
      <c r="N786" s="7">
        <f t="shared" si="12"/>
        <v>1198</v>
      </c>
      <c r="O786" s="4" t="s">
        <v>4448</v>
      </c>
      <c r="P786" s="4" t="s">
        <v>921</v>
      </c>
      <c r="Q786" s="4" t="s">
        <v>922</v>
      </c>
      <c r="R786" s="4" t="s">
        <v>29</v>
      </c>
      <c r="S786" s="4" t="s">
        <v>36</v>
      </c>
      <c r="T786" s="4" t="s">
        <v>4449</v>
      </c>
      <c r="U786" s="4" t="s">
        <v>207</v>
      </c>
      <c r="V786" s="4" t="s">
        <v>29</v>
      </c>
      <c r="W786" s="4" t="s">
        <v>29</v>
      </c>
      <c r="X786" s="4" t="s">
        <v>29</v>
      </c>
      <c r="Y786" s="4" t="s">
        <v>29</v>
      </c>
      <c r="Z786" s="5"/>
      <c r="AA786" s="4" t="s">
        <v>29</v>
      </c>
      <c r="AB786" s="4" t="s">
        <v>29</v>
      </c>
      <c r="AC786" s="4" t="s">
        <v>29</v>
      </c>
      <c r="AD786" s="6">
        <v>0</v>
      </c>
    </row>
    <row r="787" spans="1:30" x14ac:dyDescent="0.25">
      <c r="A787" s="3" t="s">
        <v>29</v>
      </c>
      <c r="B787" s="4" t="s">
        <v>1931</v>
      </c>
      <c r="C787" s="4" t="s">
        <v>4450</v>
      </c>
      <c r="D787" s="5">
        <v>44319</v>
      </c>
      <c r="E787" s="5">
        <v>44319</v>
      </c>
      <c r="F787" s="5">
        <v>44325</v>
      </c>
      <c r="G787" s="4" t="s">
        <v>315</v>
      </c>
      <c r="H787" s="4" t="s">
        <v>32</v>
      </c>
      <c r="I787" s="6">
        <v>-1194.44</v>
      </c>
      <c r="J787" s="4" t="s">
        <v>39</v>
      </c>
      <c r="K787" s="4" t="s">
        <v>33</v>
      </c>
      <c r="L787" s="6">
        <v>-100273.24</v>
      </c>
      <c r="M787" s="6">
        <v>-1194.44</v>
      </c>
      <c r="N787" s="7">
        <f t="shared" si="12"/>
        <v>1194.44</v>
      </c>
      <c r="O787" s="4" t="s">
        <v>4451</v>
      </c>
      <c r="P787" s="4" t="s">
        <v>2772</v>
      </c>
      <c r="Q787" s="4" t="s">
        <v>1984</v>
      </c>
      <c r="R787" s="4" t="s">
        <v>29</v>
      </c>
      <c r="S787" s="4" t="s">
        <v>36</v>
      </c>
      <c r="T787" s="4" t="s">
        <v>4452</v>
      </c>
      <c r="U787" s="4" t="s">
        <v>29</v>
      </c>
      <c r="V787" s="4" t="s">
        <v>29</v>
      </c>
      <c r="W787" s="4" t="s">
        <v>29</v>
      </c>
      <c r="X787" s="4" t="s">
        <v>1933</v>
      </c>
      <c r="Y787" s="4" t="s">
        <v>29</v>
      </c>
      <c r="Z787" s="5"/>
      <c r="AA787" s="4" t="s">
        <v>29</v>
      </c>
      <c r="AB787" s="4" t="s">
        <v>29</v>
      </c>
      <c r="AC787" s="4" t="s">
        <v>29</v>
      </c>
      <c r="AD787" s="6">
        <v>0</v>
      </c>
    </row>
    <row r="788" spans="1:30" x14ac:dyDescent="0.25">
      <c r="A788" s="3" t="s">
        <v>29</v>
      </c>
      <c r="B788" s="4" t="s">
        <v>30</v>
      </c>
      <c r="C788" s="4" t="s">
        <v>49</v>
      </c>
      <c r="D788" s="5">
        <v>44286</v>
      </c>
      <c r="E788" s="5">
        <v>44283</v>
      </c>
      <c r="F788" s="5">
        <v>44296</v>
      </c>
      <c r="G788" s="4" t="s">
        <v>31</v>
      </c>
      <c r="H788" s="4" t="s">
        <v>33</v>
      </c>
      <c r="I788" s="6">
        <v>-101268</v>
      </c>
      <c r="J788" s="4" t="s">
        <v>40</v>
      </c>
      <c r="K788" s="4" t="s">
        <v>33</v>
      </c>
      <c r="L788" s="6">
        <v>-101268</v>
      </c>
      <c r="M788" s="6">
        <v>-1192.0899999999999</v>
      </c>
      <c r="N788" s="7">
        <f t="shared" si="12"/>
        <v>1192.0899999999999</v>
      </c>
      <c r="O788" s="4" t="s">
        <v>50</v>
      </c>
      <c r="P788" s="4" t="s">
        <v>45</v>
      </c>
      <c r="Q788" s="4" t="s">
        <v>46</v>
      </c>
      <c r="R788" s="4" t="s">
        <v>29</v>
      </c>
      <c r="S788" s="4" t="s">
        <v>36</v>
      </c>
      <c r="T788" s="4" t="s">
        <v>51</v>
      </c>
      <c r="U788" s="4" t="s">
        <v>48</v>
      </c>
      <c r="V788" s="4" t="s">
        <v>29</v>
      </c>
      <c r="W788" s="4" t="s">
        <v>29</v>
      </c>
      <c r="X788" s="4" t="s">
        <v>29</v>
      </c>
      <c r="Y788" s="4" t="s">
        <v>4453</v>
      </c>
      <c r="Z788" s="5">
        <v>44391</v>
      </c>
      <c r="AA788" s="4" t="s">
        <v>29</v>
      </c>
      <c r="AB788" s="4" t="s">
        <v>29</v>
      </c>
      <c r="AC788" s="4" t="s">
        <v>29</v>
      </c>
      <c r="AD788" s="6">
        <v>0</v>
      </c>
    </row>
    <row r="789" spans="1:30" x14ac:dyDescent="0.25">
      <c r="A789" s="3" t="s">
        <v>29</v>
      </c>
      <c r="B789" s="4" t="s">
        <v>1173</v>
      </c>
      <c r="C789" s="4" t="s">
        <v>4454</v>
      </c>
      <c r="D789" s="5">
        <v>44370</v>
      </c>
      <c r="E789" s="5">
        <v>44370</v>
      </c>
      <c r="F789" s="5">
        <v>44371</v>
      </c>
      <c r="G789" s="4" t="s">
        <v>101</v>
      </c>
      <c r="H789" s="4" t="s">
        <v>32</v>
      </c>
      <c r="I789" s="6">
        <v>-1184.3499999999999</v>
      </c>
      <c r="J789" s="4" t="s">
        <v>39</v>
      </c>
      <c r="K789" s="4" t="s">
        <v>33</v>
      </c>
      <c r="L789" s="6">
        <v>-99426.18</v>
      </c>
      <c r="M789" s="6">
        <v>-1184.3499999999999</v>
      </c>
      <c r="N789" s="7">
        <f t="shared" si="12"/>
        <v>1184.3499999999999</v>
      </c>
      <c r="O789" s="4" t="s">
        <v>4455</v>
      </c>
      <c r="P789" s="4" t="s">
        <v>1175</v>
      </c>
      <c r="Q789" s="4" t="s">
        <v>1176</v>
      </c>
      <c r="R789" s="4" t="s">
        <v>29</v>
      </c>
      <c r="S789" s="4" t="s">
        <v>36</v>
      </c>
      <c r="T789" s="4" t="s">
        <v>4456</v>
      </c>
      <c r="U789" s="4" t="s">
        <v>208</v>
      </c>
      <c r="V789" s="4" t="s">
        <v>29</v>
      </c>
      <c r="W789" s="4" t="s">
        <v>3993</v>
      </c>
      <c r="X789" s="4" t="s">
        <v>29</v>
      </c>
      <c r="Y789" s="4" t="s">
        <v>29</v>
      </c>
      <c r="Z789" s="5"/>
      <c r="AA789" s="4" t="s">
        <v>29</v>
      </c>
      <c r="AB789" s="4" t="s">
        <v>29</v>
      </c>
      <c r="AC789" s="4" t="s">
        <v>29</v>
      </c>
      <c r="AD789" s="6">
        <v>0</v>
      </c>
    </row>
    <row r="790" spans="1:30" x14ac:dyDescent="0.25">
      <c r="A790" s="3" t="s">
        <v>29</v>
      </c>
      <c r="B790" s="4" t="s">
        <v>1173</v>
      </c>
      <c r="C790" s="4" t="s">
        <v>1584</v>
      </c>
      <c r="D790" s="5">
        <v>44286</v>
      </c>
      <c r="E790" s="5">
        <v>44286</v>
      </c>
      <c r="F790" s="5">
        <v>44290</v>
      </c>
      <c r="G790" s="4" t="s">
        <v>101</v>
      </c>
      <c r="H790" s="4" t="s">
        <v>32</v>
      </c>
      <c r="I790" s="6">
        <v>-1179.73</v>
      </c>
      <c r="J790" s="4" t="s">
        <v>39</v>
      </c>
      <c r="K790" s="4" t="s">
        <v>33</v>
      </c>
      <c r="L790" s="6">
        <v>-99038.33</v>
      </c>
      <c r="M790" s="6">
        <v>-1179.73</v>
      </c>
      <c r="N790" s="7">
        <f t="shared" si="12"/>
        <v>1179.73</v>
      </c>
      <c r="O790" s="4" t="s">
        <v>1585</v>
      </c>
      <c r="P790" s="4" t="s">
        <v>1181</v>
      </c>
      <c r="Q790" s="4" t="s">
        <v>1586</v>
      </c>
      <c r="R790" s="4" t="s">
        <v>29</v>
      </c>
      <c r="S790" s="4" t="s">
        <v>36</v>
      </c>
      <c r="T790" s="4" t="s">
        <v>1587</v>
      </c>
      <c r="U790" s="4" t="s">
        <v>977</v>
      </c>
      <c r="V790" s="4" t="s">
        <v>29</v>
      </c>
      <c r="W790" s="4" t="s">
        <v>1588</v>
      </c>
      <c r="X790" s="4" t="s">
        <v>29</v>
      </c>
      <c r="Y790" s="4" t="s">
        <v>29</v>
      </c>
      <c r="Z790" s="5"/>
      <c r="AA790" s="4" t="s">
        <v>29</v>
      </c>
      <c r="AB790" s="4" t="s">
        <v>29</v>
      </c>
      <c r="AC790" s="4" t="s">
        <v>29</v>
      </c>
      <c r="AD790" s="6">
        <v>0</v>
      </c>
    </row>
    <row r="791" spans="1:30" x14ac:dyDescent="0.25">
      <c r="A791" s="3" t="s">
        <v>29</v>
      </c>
      <c r="B791" s="4" t="s">
        <v>310</v>
      </c>
      <c r="C791" s="4" t="s">
        <v>4457</v>
      </c>
      <c r="D791" s="5">
        <v>44346</v>
      </c>
      <c r="E791" s="5">
        <v>44311</v>
      </c>
      <c r="F791" s="5">
        <v>44350</v>
      </c>
      <c r="G791" s="4" t="s">
        <v>101</v>
      </c>
      <c r="H791" s="4" t="s">
        <v>33</v>
      </c>
      <c r="I791" s="6">
        <v>-100112</v>
      </c>
      <c r="J791" s="4" t="s">
        <v>40</v>
      </c>
      <c r="K791" s="4" t="s">
        <v>33</v>
      </c>
      <c r="L791" s="6">
        <v>-100112</v>
      </c>
      <c r="M791" s="6">
        <v>-1178.48</v>
      </c>
      <c r="N791" s="7">
        <f t="shared" si="12"/>
        <v>1178.48</v>
      </c>
      <c r="O791" s="4" t="s">
        <v>4458</v>
      </c>
      <c r="P791" s="4" t="s">
        <v>4446</v>
      </c>
      <c r="Q791" s="4" t="s">
        <v>4123</v>
      </c>
      <c r="R791" s="4" t="s">
        <v>29</v>
      </c>
      <c r="S791" s="4" t="s">
        <v>36</v>
      </c>
      <c r="T791" s="4" t="s">
        <v>312</v>
      </c>
      <c r="U791" s="4" t="s">
        <v>102</v>
      </c>
      <c r="V791" s="4" t="s">
        <v>29</v>
      </c>
      <c r="W791" s="4" t="s">
        <v>102</v>
      </c>
      <c r="X791" s="4" t="s">
        <v>29</v>
      </c>
      <c r="Y791" s="4" t="s">
        <v>29</v>
      </c>
      <c r="Z791" s="5"/>
      <c r="AA791" s="4" t="s">
        <v>29</v>
      </c>
      <c r="AB791" s="4" t="s">
        <v>29</v>
      </c>
      <c r="AC791" s="4" t="s">
        <v>29</v>
      </c>
      <c r="AD791" s="6">
        <v>0</v>
      </c>
    </row>
    <row r="792" spans="1:30" x14ac:dyDescent="0.25">
      <c r="A792" s="3" t="s">
        <v>29</v>
      </c>
      <c r="B792" s="4" t="s">
        <v>2667</v>
      </c>
      <c r="C792" s="4" t="s">
        <v>4459</v>
      </c>
      <c r="D792" s="5">
        <v>44377</v>
      </c>
      <c r="E792" s="5">
        <v>44377</v>
      </c>
      <c r="F792" s="5">
        <v>44391</v>
      </c>
      <c r="G792" s="4" t="s">
        <v>2669</v>
      </c>
      <c r="H792" s="4" t="s">
        <v>33</v>
      </c>
      <c r="I792" s="6">
        <v>-100000</v>
      </c>
      <c r="J792" s="4" t="s">
        <v>40</v>
      </c>
      <c r="K792" s="4" t="s">
        <v>33</v>
      </c>
      <c r="L792" s="6">
        <v>-100000</v>
      </c>
      <c r="M792" s="6">
        <v>-1177.1600000000001</v>
      </c>
      <c r="N792" s="7">
        <f t="shared" si="12"/>
        <v>1177.1600000000001</v>
      </c>
      <c r="O792" s="4" t="s">
        <v>4460</v>
      </c>
      <c r="P792" s="4" t="s">
        <v>4461</v>
      </c>
      <c r="Q792" s="4" t="s">
        <v>4462</v>
      </c>
      <c r="R792" s="4" t="s">
        <v>29</v>
      </c>
      <c r="S792" s="4" t="s">
        <v>36</v>
      </c>
      <c r="T792" s="4" t="s">
        <v>4463</v>
      </c>
      <c r="U792" s="4" t="s">
        <v>29</v>
      </c>
      <c r="V792" s="4" t="s">
        <v>29</v>
      </c>
      <c r="W792" s="4" t="s">
        <v>29</v>
      </c>
      <c r="X792" s="4" t="s">
        <v>1889</v>
      </c>
      <c r="Y792" s="4" t="s">
        <v>29</v>
      </c>
      <c r="Z792" s="5"/>
      <c r="AA792" s="4" t="s">
        <v>29</v>
      </c>
      <c r="AB792" s="4" t="s">
        <v>29</v>
      </c>
      <c r="AC792" s="4" t="s">
        <v>29</v>
      </c>
      <c r="AD792" s="6">
        <v>0</v>
      </c>
    </row>
    <row r="793" spans="1:30" x14ac:dyDescent="0.25">
      <c r="A793" s="3" t="s">
        <v>29</v>
      </c>
      <c r="B793" s="4" t="s">
        <v>2667</v>
      </c>
      <c r="C793" s="4" t="s">
        <v>4464</v>
      </c>
      <c r="D793" s="5">
        <v>44377</v>
      </c>
      <c r="E793" s="5">
        <v>44377</v>
      </c>
      <c r="F793" s="5">
        <v>44391</v>
      </c>
      <c r="G793" s="4" t="s">
        <v>2669</v>
      </c>
      <c r="H793" s="4" t="s">
        <v>33</v>
      </c>
      <c r="I793" s="6">
        <v>-100000</v>
      </c>
      <c r="J793" s="4" t="s">
        <v>40</v>
      </c>
      <c r="K793" s="4" t="s">
        <v>33</v>
      </c>
      <c r="L793" s="6">
        <v>-100000</v>
      </c>
      <c r="M793" s="6">
        <v>-1177.1600000000001</v>
      </c>
      <c r="N793" s="7">
        <f t="shared" si="12"/>
        <v>1177.1600000000001</v>
      </c>
      <c r="O793" s="4" t="s">
        <v>4465</v>
      </c>
      <c r="P793" s="4" t="s">
        <v>4461</v>
      </c>
      <c r="Q793" s="4" t="s">
        <v>4462</v>
      </c>
      <c r="R793" s="4" t="s">
        <v>29</v>
      </c>
      <c r="S793" s="4" t="s">
        <v>36</v>
      </c>
      <c r="T793" s="4" t="s">
        <v>4463</v>
      </c>
      <c r="U793" s="4" t="s">
        <v>29</v>
      </c>
      <c r="V793" s="4" t="s">
        <v>29</v>
      </c>
      <c r="W793" s="4" t="s">
        <v>29</v>
      </c>
      <c r="X793" s="4" t="s">
        <v>1889</v>
      </c>
      <c r="Y793" s="4" t="s">
        <v>29</v>
      </c>
      <c r="Z793" s="5"/>
      <c r="AA793" s="4" t="s">
        <v>29</v>
      </c>
      <c r="AB793" s="4" t="s">
        <v>29</v>
      </c>
      <c r="AC793" s="4" t="s">
        <v>29</v>
      </c>
      <c r="AD793" s="6">
        <v>0</v>
      </c>
    </row>
    <row r="794" spans="1:30" x14ac:dyDescent="0.25">
      <c r="A794" s="3" t="s">
        <v>29</v>
      </c>
      <c r="B794" s="4" t="s">
        <v>893</v>
      </c>
      <c r="C794" s="4" t="s">
        <v>4466</v>
      </c>
      <c r="D794" s="5">
        <v>44342</v>
      </c>
      <c r="E794" s="5">
        <v>44342</v>
      </c>
      <c r="F794" s="5">
        <v>44349</v>
      </c>
      <c r="G794" s="4" t="s">
        <v>31</v>
      </c>
      <c r="H794" s="4" t="s">
        <v>32</v>
      </c>
      <c r="I794" s="6">
        <v>-1176.4100000000001</v>
      </c>
      <c r="J794" s="4" t="s">
        <v>39</v>
      </c>
      <c r="K794" s="4" t="s">
        <v>33</v>
      </c>
      <c r="L794" s="6">
        <v>-98759.62</v>
      </c>
      <c r="M794" s="6">
        <v>-1176.4100000000001</v>
      </c>
      <c r="N794" s="7">
        <f t="shared" si="12"/>
        <v>1176.4100000000001</v>
      </c>
      <c r="O794" s="4" t="s">
        <v>4467</v>
      </c>
      <c r="P794" s="4" t="s">
        <v>921</v>
      </c>
      <c r="Q794" s="4" t="s">
        <v>922</v>
      </c>
      <c r="R794" s="4" t="s">
        <v>29</v>
      </c>
      <c r="S794" s="4" t="s">
        <v>36</v>
      </c>
      <c r="T794" s="4" t="s">
        <v>4468</v>
      </c>
      <c r="U794" s="4" t="s">
        <v>161</v>
      </c>
      <c r="V794" s="4" t="s">
        <v>29</v>
      </c>
      <c r="W794" s="4" t="s">
        <v>29</v>
      </c>
      <c r="X794" s="4" t="s">
        <v>29</v>
      </c>
      <c r="Y794" s="4" t="s">
        <v>3967</v>
      </c>
      <c r="Z794" s="5">
        <v>44383</v>
      </c>
      <c r="AA794" s="4" t="s">
        <v>29</v>
      </c>
      <c r="AB794" s="4" t="s">
        <v>29</v>
      </c>
      <c r="AC794" s="4" t="s">
        <v>29</v>
      </c>
      <c r="AD794" s="6">
        <v>0</v>
      </c>
    </row>
    <row r="795" spans="1:30" x14ac:dyDescent="0.25">
      <c r="A795" s="3" t="s">
        <v>29</v>
      </c>
      <c r="B795" s="4" t="s">
        <v>3733</v>
      </c>
      <c r="C795" s="4" t="s">
        <v>4469</v>
      </c>
      <c r="D795" s="5">
        <v>44346</v>
      </c>
      <c r="E795" s="5">
        <v>44346</v>
      </c>
      <c r="F795" s="5">
        <v>44346</v>
      </c>
      <c r="G795" s="4" t="s">
        <v>2669</v>
      </c>
      <c r="H795" s="4" t="s">
        <v>32</v>
      </c>
      <c r="I795" s="6">
        <v>-1170.32</v>
      </c>
      <c r="J795" s="4" t="s">
        <v>39</v>
      </c>
      <c r="K795" s="4" t="s">
        <v>33</v>
      </c>
      <c r="L795" s="6">
        <v>-98248.36</v>
      </c>
      <c r="M795" s="6">
        <v>-1170.32</v>
      </c>
      <c r="N795" s="7">
        <f t="shared" si="12"/>
        <v>1170.32</v>
      </c>
      <c r="O795" s="4" t="s">
        <v>4470</v>
      </c>
      <c r="P795" s="4" t="s">
        <v>4471</v>
      </c>
      <c r="Q795" s="4" t="s">
        <v>4472</v>
      </c>
      <c r="R795" s="4" t="s">
        <v>29</v>
      </c>
      <c r="S795" s="4" t="s">
        <v>36</v>
      </c>
      <c r="T795" s="4" t="s">
        <v>3737</v>
      </c>
      <c r="U795" s="4" t="s">
        <v>29</v>
      </c>
      <c r="V795" s="4" t="s">
        <v>29</v>
      </c>
      <c r="W795" s="4" t="s">
        <v>29</v>
      </c>
      <c r="X795" s="4" t="s">
        <v>1889</v>
      </c>
      <c r="Y795" s="4" t="s">
        <v>29</v>
      </c>
      <c r="Z795" s="5"/>
      <c r="AA795" s="4" t="s">
        <v>29</v>
      </c>
      <c r="AB795" s="4" t="s">
        <v>29</v>
      </c>
      <c r="AC795" s="4" t="s">
        <v>29</v>
      </c>
      <c r="AD795" s="6">
        <v>0</v>
      </c>
    </row>
    <row r="796" spans="1:30" x14ac:dyDescent="0.25">
      <c r="A796" s="3" t="s">
        <v>29</v>
      </c>
      <c r="B796" s="4" t="s">
        <v>2667</v>
      </c>
      <c r="C796" s="4" t="s">
        <v>4473</v>
      </c>
      <c r="D796" s="5">
        <v>44345</v>
      </c>
      <c r="E796" s="5">
        <v>44345</v>
      </c>
      <c r="F796" s="5">
        <v>44345</v>
      </c>
      <c r="G796" s="4" t="s">
        <v>2669</v>
      </c>
      <c r="H796" s="4" t="s">
        <v>33</v>
      </c>
      <c r="I796" s="6">
        <v>-98688</v>
      </c>
      <c r="J796" s="4" t="s">
        <v>40</v>
      </c>
      <c r="K796" s="4" t="s">
        <v>33</v>
      </c>
      <c r="L796" s="6">
        <v>-98688</v>
      </c>
      <c r="M796" s="6">
        <v>-1161.72</v>
      </c>
      <c r="N796" s="7">
        <f t="shared" si="12"/>
        <v>1161.72</v>
      </c>
      <c r="O796" s="4" t="s">
        <v>4474</v>
      </c>
      <c r="P796" s="4" t="s">
        <v>4475</v>
      </c>
      <c r="Q796" s="4" t="s">
        <v>4226</v>
      </c>
      <c r="R796" s="4" t="s">
        <v>29</v>
      </c>
      <c r="S796" s="4" t="s">
        <v>36</v>
      </c>
      <c r="T796" s="4" t="s">
        <v>4227</v>
      </c>
      <c r="U796" s="4" t="s">
        <v>29</v>
      </c>
      <c r="V796" s="4" t="s">
        <v>29</v>
      </c>
      <c r="W796" s="4" t="s">
        <v>29</v>
      </c>
      <c r="X796" s="4" t="s">
        <v>1933</v>
      </c>
      <c r="Y796" s="4" t="s">
        <v>29</v>
      </c>
      <c r="Z796" s="5"/>
      <c r="AA796" s="4" t="s">
        <v>29</v>
      </c>
      <c r="AB796" s="4" t="s">
        <v>29</v>
      </c>
      <c r="AC796" s="4" t="s">
        <v>29</v>
      </c>
      <c r="AD796" s="6">
        <v>0</v>
      </c>
    </row>
    <row r="797" spans="1:30" x14ac:dyDescent="0.25">
      <c r="A797" s="3" t="s">
        <v>29</v>
      </c>
      <c r="B797" s="4" t="s">
        <v>3733</v>
      </c>
      <c r="C797" s="4" t="s">
        <v>4476</v>
      </c>
      <c r="D797" s="5">
        <v>44311</v>
      </c>
      <c r="E797" s="5">
        <v>44311</v>
      </c>
      <c r="F797" s="5">
        <v>44311</v>
      </c>
      <c r="G797" s="4" t="s">
        <v>2669</v>
      </c>
      <c r="H797" s="4" t="s">
        <v>32</v>
      </c>
      <c r="I797" s="6">
        <v>-1157</v>
      </c>
      <c r="J797" s="4" t="s">
        <v>39</v>
      </c>
      <c r="K797" s="4" t="s">
        <v>33</v>
      </c>
      <c r="L797" s="6">
        <v>-97130.15</v>
      </c>
      <c r="M797" s="6">
        <v>-1157</v>
      </c>
      <c r="N797" s="7">
        <f t="shared" si="12"/>
        <v>1157</v>
      </c>
      <c r="O797" s="4" t="s">
        <v>1015</v>
      </c>
      <c r="P797" s="4" t="s">
        <v>978</v>
      </c>
      <c r="Q797" s="4" t="s">
        <v>3736</v>
      </c>
      <c r="R797" s="4" t="s">
        <v>29</v>
      </c>
      <c r="S797" s="4" t="s">
        <v>36</v>
      </c>
      <c r="T797" s="4" t="s">
        <v>3737</v>
      </c>
      <c r="U797" s="4" t="s">
        <v>29</v>
      </c>
      <c r="V797" s="4" t="s">
        <v>29</v>
      </c>
      <c r="W797" s="4" t="s">
        <v>29</v>
      </c>
      <c r="X797" s="4" t="s">
        <v>1889</v>
      </c>
      <c r="Y797" s="4" t="s">
        <v>29</v>
      </c>
      <c r="Z797" s="5"/>
      <c r="AA797" s="4" t="s">
        <v>29</v>
      </c>
      <c r="AB797" s="4" t="s">
        <v>29</v>
      </c>
      <c r="AC797" s="4" t="s">
        <v>29</v>
      </c>
      <c r="AD797" s="6">
        <v>0</v>
      </c>
    </row>
    <row r="798" spans="1:30" x14ac:dyDescent="0.25">
      <c r="A798" s="3" t="s">
        <v>29</v>
      </c>
      <c r="B798" s="4" t="s">
        <v>310</v>
      </c>
      <c r="C798" s="4" t="s">
        <v>327</v>
      </c>
      <c r="D798" s="5">
        <v>44227</v>
      </c>
      <c r="E798" s="5">
        <v>44220</v>
      </c>
      <c r="F798" s="5">
        <v>44234</v>
      </c>
      <c r="G798" s="4" t="s">
        <v>31</v>
      </c>
      <c r="H798" s="4" t="s">
        <v>33</v>
      </c>
      <c r="I798" s="6">
        <v>-97822.55</v>
      </c>
      <c r="J798" s="4" t="s">
        <v>40</v>
      </c>
      <c r="K798" s="4" t="s">
        <v>33</v>
      </c>
      <c r="L798" s="6">
        <v>-97822.55</v>
      </c>
      <c r="M798" s="6">
        <v>-1151.53</v>
      </c>
      <c r="N798" s="7">
        <f t="shared" si="12"/>
        <v>1151.53</v>
      </c>
      <c r="O798" s="4" t="s">
        <v>328</v>
      </c>
      <c r="P798" s="4" t="s">
        <v>314</v>
      </c>
      <c r="Q798" s="4" t="s">
        <v>329</v>
      </c>
      <c r="R798" s="4" t="s">
        <v>29</v>
      </c>
      <c r="S798" s="4" t="s">
        <v>36</v>
      </c>
      <c r="T798" s="4" t="s">
        <v>330</v>
      </c>
      <c r="U798" s="4" t="s">
        <v>29</v>
      </c>
      <c r="V798" s="4" t="s">
        <v>29</v>
      </c>
      <c r="W798" s="4" t="s">
        <v>29</v>
      </c>
      <c r="X798" s="4" t="s">
        <v>29</v>
      </c>
      <c r="Y798" s="4" t="s">
        <v>29</v>
      </c>
      <c r="Z798" s="5"/>
      <c r="AA798" s="4" t="s">
        <v>29</v>
      </c>
      <c r="AB798" s="4" t="s">
        <v>29</v>
      </c>
      <c r="AC798" s="4" t="s">
        <v>29</v>
      </c>
      <c r="AD798" s="6">
        <v>0</v>
      </c>
    </row>
    <row r="799" spans="1:30" x14ac:dyDescent="0.25">
      <c r="A799" s="3" t="s">
        <v>29</v>
      </c>
      <c r="B799" s="4" t="s">
        <v>214</v>
      </c>
      <c r="C799" s="4" t="s">
        <v>4477</v>
      </c>
      <c r="D799" s="5">
        <v>44376</v>
      </c>
      <c r="E799" s="5">
        <v>44348</v>
      </c>
      <c r="F799" s="5">
        <v>44381</v>
      </c>
      <c r="G799" s="4" t="s">
        <v>31</v>
      </c>
      <c r="H799" s="4" t="s">
        <v>33</v>
      </c>
      <c r="I799" s="6">
        <v>-97745</v>
      </c>
      <c r="J799" s="4" t="s">
        <v>40</v>
      </c>
      <c r="K799" s="4" t="s">
        <v>33</v>
      </c>
      <c r="L799" s="6">
        <v>-97745</v>
      </c>
      <c r="M799" s="6">
        <v>-1150.6199999999999</v>
      </c>
      <c r="N799" s="7">
        <f t="shared" si="12"/>
        <v>1150.6199999999999</v>
      </c>
      <c r="O799" s="4" t="s">
        <v>4478</v>
      </c>
      <c r="P799" s="4" t="s">
        <v>4367</v>
      </c>
      <c r="Q799" s="4" t="s">
        <v>3432</v>
      </c>
      <c r="R799" s="4" t="s">
        <v>29</v>
      </c>
      <c r="S799" s="4" t="s">
        <v>36</v>
      </c>
      <c r="T799" s="4" t="s">
        <v>4479</v>
      </c>
      <c r="U799" s="4" t="s">
        <v>29</v>
      </c>
      <c r="V799" s="4" t="s">
        <v>29</v>
      </c>
      <c r="W799" s="4" t="s">
        <v>29</v>
      </c>
      <c r="X799" s="4" t="s">
        <v>29</v>
      </c>
      <c r="Y799" s="4" t="s">
        <v>29</v>
      </c>
      <c r="Z799" s="5"/>
      <c r="AA799" s="4" t="s">
        <v>29</v>
      </c>
      <c r="AB799" s="4" t="s">
        <v>29</v>
      </c>
      <c r="AC799" s="4" t="s">
        <v>29</v>
      </c>
      <c r="AD799" s="6">
        <v>0</v>
      </c>
    </row>
    <row r="800" spans="1:30" x14ac:dyDescent="0.25">
      <c r="A800" s="3" t="s">
        <v>29</v>
      </c>
      <c r="B800" s="4" t="s">
        <v>310</v>
      </c>
      <c r="C800" s="4" t="s">
        <v>4480</v>
      </c>
      <c r="D800" s="5">
        <v>44367</v>
      </c>
      <c r="E800" s="5">
        <v>44350</v>
      </c>
      <c r="F800" s="5">
        <v>44382</v>
      </c>
      <c r="G800" s="4" t="s">
        <v>31</v>
      </c>
      <c r="H800" s="4" t="s">
        <v>33</v>
      </c>
      <c r="I800" s="6">
        <v>-97627</v>
      </c>
      <c r="J800" s="4" t="s">
        <v>40</v>
      </c>
      <c r="K800" s="4" t="s">
        <v>33</v>
      </c>
      <c r="L800" s="6">
        <v>-97627</v>
      </c>
      <c r="M800" s="6">
        <v>-1149.23</v>
      </c>
      <c r="N800" s="7">
        <f t="shared" si="12"/>
        <v>1149.23</v>
      </c>
      <c r="O800" s="4" t="s">
        <v>4481</v>
      </c>
      <c r="P800" s="4" t="s">
        <v>3431</v>
      </c>
      <c r="Q800" s="4" t="s">
        <v>3062</v>
      </c>
      <c r="R800" s="4" t="s">
        <v>29</v>
      </c>
      <c r="S800" s="4" t="s">
        <v>36</v>
      </c>
      <c r="T800" s="4" t="s">
        <v>4482</v>
      </c>
      <c r="U800" s="4" t="s">
        <v>29</v>
      </c>
      <c r="V800" s="4" t="s">
        <v>29</v>
      </c>
      <c r="W800" s="4" t="s">
        <v>29</v>
      </c>
      <c r="X800" s="4" t="s">
        <v>29</v>
      </c>
      <c r="Y800" s="4" t="s">
        <v>29</v>
      </c>
      <c r="Z800" s="5"/>
      <c r="AA800" s="4" t="s">
        <v>29</v>
      </c>
      <c r="AB800" s="4" t="s">
        <v>29</v>
      </c>
      <c r="AC800" s="4" t="s">
        <v>29</v>
      </c>
      <c r="AD800" s="6">
        <v>0</v>
      </c>
    </row>
    <row r="801" spans="1:30" x14ac:dyDescent="0.25">
      <c r="A801" s="3" t="s">
        <v>29</v>
      </c>
      <c r="B801" s="4" t="s">
        <v>310</v>
      </c>
      <c r="C801" s="4" t="s">
        <v>4483</v>
      </c>
      <c r="D801" s="5">
        <v>44377</v>
      </c>
      <c r="E801" s="5">
        <v>44294</v>
      </c>
      <c r="F801" s="5">
        <v>44383</v>
      </c>
      <c r="G801" s="4" t="s">
        <v>101</v>
      </c>
      <c r="H801" s="4" t="s">
        <v>33</v>
      </c>
      <c r="I801" s="6">
        <v>-97317</v>
      </c>
      <c r="J801" s="4" t="s">
        <v>40</v>
      </c>
      <c r="K801" s="4" t="s">
        <v>33</v>
      </c>
      <c r="L801" s="6">
        <v>-97317</v>
      </c>
      <c r="M801" s="6">
        <v>-1145.58</v>
      </c>
      <c r="N801" s="7">
        <f t="shared" si="12"/>
        <v>1145.58</v>
      </c>
      <c r="O801" s="4" t="s">
        <v>4484</v>
      </c>
      <c r="P801" s="4" t="s">
        <v>3422</v>
      </c>
      <c r="Q801" s="4" t="s">
        <v>4123</v>
      </c>
      <c r="R801" s="4" t="s">
        <v>29</v>
      </c>
      <c r="S801" s="4" t="s">
        <v>36</v>
      </c>
      <c r="T801" s="4" t="s">
        <v>312</v>
      </c>
      <c r="U801" s="4" t="s">
        <v>102</v>
      </c>
      <c r="V801" s="4" t="s">
        <v>29</v>
      </c>
      <c r="W801" s="4" t="s">
        <v>102</v>
      </c>
      <c r="X801" s="4" t="s">
        <v>29</v>
      </c>
      <c r="Y801" s="4" t="s">
        <v>29</v>
      </c>
      <c r="Z801" s="5"/>
      <c r="AA801" s="4" t="s">
        <v>29</v>
      </c>
      <c r="AB801" s="4" t="s">
        <v>29</v>
      </c>
      <c r="AC801" s="4" t="s">
        <v>29</v>
      </c>
      <c r="AD801" s="6">
        <v>0</v>
      </c>
    </row>
    <row r="802" spans="1:30" x14ac:dyDescent="0.25">
      <c r="A802" s="3" t="s">
        <v>29</v>
      </c>
      <c r="B802" s="4" t="s">
        <v>30</v>
      </c>
      <c r="C802" s="4" t="s">
        <v>4485</v>
      </c>
      <c r="D802" s="5">
        <v>44377</v>
      </c>
      <c r="E802" s="5">
        <v>44370</v>
      </c>
      <c r="F802" s="5">
        <v>44385</v>
      </c>
      <c r="G802" s="4" t="s">
        <v>31</v>
      </c>
      <c r="H802" s="4" t="s">
        <v>33</v>
      </c>
      <c r="I802" s="6">
        <v>-96816</v>
      </c>
      <c r="J802" s="4" t="s">
        <v>40</v>
      </c>
      <c r="K802" s="4" t="s">
        <v>33</v>
      </c>
      <c r="L802" s="6">
        <v>-96816</v>
      </c>
      <c r="M802" s="6">
        <v>-1139.69</v>
      </c>
      <c r="N802" s="7">
        <f t="shared" si="12"/>
        <v>1139.69</v>
      </c>
      <c r="O802" s="4" t="s">
        <v>4486</v>
      </c>
      <c r="P802" s="4" t="s">
        <v>4487</v>
      </c>
      <c r="Q802" s="4" t="s">
        <v>4488</v>
      </c>
      <c r="R802" s="4" t="s">
        <v>29</v>
      </c>
      <c r="S802" s="4" t="s">
        <v>36</v>
      </c>
      <c r="T802" s="4" t="s">
        <v>4489</v>
      </c>
      <c r="U802" s="4" t="s">
        <v>4490</v>
      </c>
      <c r="V802" s="4" t="s">
        <v>29</v>
      </c>
      <c r="W802" s="4" t="s">
        <v>29</v>
      </c>
      <c r="X802" s="4" t="s">
        <v>29</v>
      </c>
      <c r="Y802" s="4" t="s">
        <v>29</v>
      </c>
      <c r="Z802" s="5"/>
      <c r="AA802" s="4" t="s">
        <v>29</v>
      </c>
      <c r="AB802" s="4" t="s">
        <v>29</v>
      </c>
      <c r="AC802" s="4" t="s">
        <v>29</v>
      </c>
      <c r="AD802" s="6">
        <v>0</v>
      </c>
    </row>
    <row r="803" spans="1:30" x14ac:dyDescent="0.25">
      <c r="A803" s="3" t="s">
        <v>29</v>
      </c>
      <c r="B803" s="4" t="s">
        <v>1173</v>
      </c>
      <c r="C803" s="4" t="s">
        <v>1838</v>
      </c>
      <c r="D803" s="5">
        <v>44314</v>
      </c>
      <c r="E803" s="5">
        <v>44314</v>
      </c>
      <c r="F803" s="5">
        <v>44315</v>
      </c>
      <c r="G803" s="4" t="s">
        <v>101</v>
      </c>
      <c r="H803" s="4" t="s">
        <v>32</v>
      </c>
      <c r="I803" s="6">
        <v>-1135.79</v>
      </c>
      <c r="J803" s="4" t="s">
        <v>39</v>
      </c>
      <c r="K803" s="4" t="s">
        <v>33</v>
      </c>
      <c r="L803" s="6">
        <v>-95349.57</v>
      </c>
      <c r="M803" s="6">
        <v>-1135.79</v>
      </c>
      <c r="N803" s="7">
        <f t="shared" si="12"/>
        <v>1135.79</v>
      </c>
      <c r="O803" s="4" t="s">
        <v>1839</v>
      </c>
      <c r="P803" s="4" t="s">
        <v>1835</v>
      </c>
      <c r="Q803" s="4" t="s">
        <v>1529</v>
      </c>
      <c r="R803" s="4" t="s">
        <v>29</v>
      </c>
      <c r="S803" s="4" t="s">
        <v>36</v>
      </c>
      <c r="T803" s="4" t="s">
        <v>1836</v>
      </c>
      <c r="U803" s="4" t="s">
        <v>1772</v>
      </c>
      <c r="V803" s="4" t="s">
        <v>29</v>
      </c>
      <c r="W803" s="4" t="s">
        <v>1840</v>
      </c>
      <c r="X803" s="4" t="s">
        <v>29</v>
      </c>
      <c r="Y803" s="4" t="s">
        <v>29</v>
      </c>
      <c r="Z803" s="5"/>
      <c r="AA803" s="4" t="s">
        <v>29</v>
      </c>
      <c r="AB803" s="4" t="s">
        <v>29</v>
      </c>
      <c r="AC803" s="4" t="s">
        <v>29</v>
      </c>
      <c r="AD803" s="6">
        <v>0</v>
      </c>
    </row>
    <row r="804" spans="1:30" x14ac:dyDescent="0.25">
      <c r="A804" s="3" t="s">
        <v>29</v>
      </c>
      <c r="B804" s="4" t="s">
        <v>1173</v>
      </c>
      <c r="C804" s="4" t="s">
        <v>4491</v>
      </c>
      <c r="D804" s="5">
        <v>44377</v>
      </c>
      <c r="E804" s="5">
        <v>44377</v>
      </c>
      <c r="F804" s="5">
        <v>44379</v>
      </c>
      <c r="G804" s="4" t="s">
        <v>101</v>
      </c>
      <c r="H804" s="4" t="s">
        <v>32</v>
      </c>
      <c r="I804" s="6">
        <v>-1133.79</v>
      </c>
      <c r="J804" s="4" t="s">
        <v>39</v>
      </c>
      <c r="K804" s="4" t="s">
        <v>33</v>
      </c>
      <c r="L804" s="6">
        <v>-95181.67</v>
      </c>
      <c r="M804" s="6">
        <v>-1133.79</v>
      </c>
      <c r="N804" s="7">
        <f t="shared" si="12"/>
        <v>1133.79</v>
      </c>
      <c r="O804" s="4" t="s">
        <v>4492</v>
      </c>
      <c r="P804" s="4" t="s">
        <v>1178</v>
      </c>
      <c r="Q804" s="4" t="s">
        <v>1456</v>
      </c>
      <c r="R804" s="4" t="s">
        <v>29</v>
      </c>
      <c r="S804" s="4" t="s">
        <v>36</v>
      </c>
      <c r="T804" s="4" t="s">
        <v>4493</v>
      </c>
      <c r="U804" s="4" t="s">
        <v>1811</v>
      </c>
      <c r="V804" s="4" t="s">
        <v>29</v>
      </c>
      <c r="W804" s="4" t="s">
        <v>4494</v>
      </c>
      <c r="X804" s="4" t="s">
        <v>29</v>
      </c>
      <c r="Y804" s="4" t="s">
        <v>4495</v>
      </c>
      <c r="Z804" s="5">
        <v>44385</v>
      </c>
      <c r="AA804" s="4" t="s">
        <v>29</v>
      </c>
      <c r="AB804" s="4" t="s">
        <v>29</v>
      </c>
      <c r="AC804" s="4" t="s">
        <v>29</v>
      </c>
      <c r="AD804" s="6">
        <v>0</v>
      </c>
    </row>
    <row r="805" spans="1:30" x14ac:dyDescent="0.25">
      <c r="A805" s="3" t="s">
        <v>29</v>
      </c>
      <c r="B805" s="4" t="s">
        <v>1173</v>
      </c>
      <c r="C805" s="4" t="s">
        <v>1331</v>
      </c>
      <c r="D805" s="5">
        <v>44112</v>
      </c>
      <c r="E805" s="5">
        <v>44112</v>
      </c>
      <c r="F805" s="5">
        <v>44121</v>
      </c>
      <c r="G805" s="4" t="s">
        <v>101</v>
      </c>
      <c r="H805" s="4" t="s">
        <v>32</v>
      </c>
      <c r="I805" s="6">
        <v>-1132.42</v>
      </c>
      <c r="J805" s="4" t="s">
        <v>39</v>
      </c>
      <c r="K805" s="4" t="s">
        <v>33</v>
      </c>
      <c r="L805" s="6">
        <v>-95066.66</v>
      </c>
      <c r="M805" s="6">
        <v>-1132.42</v>
      </c>
      <c r="N805" s="7">
        <f t="shared" si="12"/>
        <v>1132.42</v>
      </c>
      <c r="O805" s="4" t="s">
        <v>1332</v>
      </c>
      <c r="P805" s="4" t="s">
        <v>1257</v>
      </c>
      <c r="Q805" s="4" t="s">
        <v>1333</v>
      </c>
      <c r="R805" s="4" t="s">
        <v>29</v>
      </c>
      <c r="S805" s="4" t="s">
        <v>36</v>
      </c>
      <c r="T805" s="4" t="s">
        <v>1259</v>
      </c>
      <c r="U805" s="4" t="s">
        <v>1334</v>
      </c>
      <c r="V805" s="4" t="s">
        <v>29</v>
      </c>
      <c r="W805" s="4" t="s">
        <v>1335</v>
      </c>
      <c r="X805" s="4" t="s">
        <v>29</v>
      </c>
      <c r="Y805" s="4" t="s">
        <v>29</v>
      </c>
      <c r="Z805" s="5"/>
      <c r="AA805" s="4" t="s">
        <v>29</v>
      </c>
      <c r="AB805" s="4" t="s">
        <v>29</v>
      </c>
      <c r="AC805" s="4" t="s">
        <v>29</v>
      </c>
      <c r="AD805" s="6">
        <v>0</v>
      </c>
    </row>
    <row r="806" spans="1:30" x14ac:dyDescent="0.25">
      <c r="A806" s="3" t="s">
        <v>29</v>
      </c>
      <c r="B806" s="4" t="s">
        <v>1173</v>
      </c>
      <c r="C806" s="4" t="s">
        <v>4496</v>
      </c>
      <c r="D806" s="5">
        <v>44361</v>
      </c>
      <c r="E806" s="5">
        <v>44361</v>
      </c>
      <c r="F806" s="5">
        <v>44380</v>
      </c>
      <c r="G806" s="4" t="s">
        <v>101</v>
      </c>
      <c r="H806" s="4" t="s">
        <v>32</v>
      </c>
      <c r="I806" s="6">
        <v>-1126.79</v>
      </c>
      <c r="J806" s="4" t="s">
        <v>39</v>
      </c>
      <c r="K806" s="4" t="s">
        <v>33</v>
      </c>
      <c r="L806" s="6">
        <v>-94594.02</v>
      </c>
      <c r="M806" s="6">
        <v>-1126.79</v>
      </c>
      <c r="N806" s="7">
        <f t="shared" si="12"/>
        <v>1126.79</v>
      </c>
      <c r="O806" s="4" t="s">
        <v>4497</v>
      </c>
      <c r="P806" s="4" t="s">
        <v>4088</v>
      </c>
      <c r="Q806" s="4" t="s">
        <v>1529</v>
      </c>
      <c r="R806" s="4" t="s">
        <v>29</v>
      </c>
      <c r="S806" s="4" t="s">
        <v>36</v>
      </c>
      <c r="T806" s="4" t="s">
        <v>3664</v>
      </c>
      <c r="U806" s="4" t="s">
        <v>174</v>
      </c>
      <c r="V806" s="4" t="s">
        <v>29</v>
      </c>
      <c r="W806" s="4" t="s">
        <v>4498</v>
      </c>
      <c r="X806" s="4" t="s">
        <v>29</v>
      </c>
      <c r="Y806" s="4" t="s">
        <v>3666</v>
      </c>
      <c r="Z806" s="5">
        <v>44391</v>
      </c>
      <c r="AA806" s="4" t="s">
        <v>29</v>
      </c>
      <c r="AB806" s="4" t="s">
        <v>29</v>
      </c>
      <c r="AC806" s="4" t="s">
        <v>29</v>
      </c>
      <c r="AD806" s="6">
        <v>0</v>
      </c>
    </row>
    <row r="807" spans="1:30" x14ac:dyDescent="0.25">
      <c r="A807" s="3" t="s">
        <v>29</v>
      </c>
      <c r="B807" s="4" t="s">
        <v>1173</v>
      </c>
      <c r="C807" s="4" t="s">
        <v>1651</v>
      </c>
      <c r="D807" s="5">
        <v>44298</v>
      </c>
      <c r="E807" s="5">
        <v>44298</v>
      </c>
      <c r="F807" s="5">
        <v>44299</v>
      </c>
      <c r="G807" s="4" t="s">
        <v>101</v>
      </c>
      <c r="H807" s="4" t="s">
        <v>32</v>
      </c>
      <c r="I807" s="6">
        <v>-1120.0999999999999</v>
      </c>
      <c r="J807" s="4" t="s">
        <v>39</v>
      </c>
      <c r="K807" s="4" t="s">
        <v>33</v>
      </c>
      <c r="L807" s="6">
        <v>-94032.4</v>
      </c>
      <c r="M807" s="6">
        <v>-1120.0999999999999</v>
      </c>
      <c r="N807" s="7">
        <f t="shared" si="12"/>
        <v>1120.0999999999999</v>
      </c>
      <c r="O807" s="4" t="s">
        <v>1652</v>
      </c>
      <c r="P807" s="4" t="s">
        <v>1175</v>
      </c>
      <c r="Q807" s="4" t="s">
        <v>1176</v>
      </c>
      <c r="R807" s="4" t="s">
        <v>29</v>
      </c>
      <c r="S807" s="4" t="s">
        <v>36</v>
      </c>
      <c r="T807" s="4" t="s">
        <v>1653</v>
      </c>
      <c r="U807" s="4" t="s">
        <v>154</v>
      </c>
      <c r="V807" s="4" t="s">
        <v>29</v>
      </c>
      <c r="W807" s="4" t="s">
        <v>1654</v>
      </c>
      <c r="X807" s="4" t="s">
        <v>29</v>
      </c>
      <c r="Y807" s="4" t="s">
        <v>29</v>
      </c>
      <c r="Z807" s="5"/>
      <c r="AA807" s="4" t="s">
        <v>29</v>
      </c>
      <c r="AB807" s="4" t="s">
        <v>29</v>
      </c>
      <c r="AC807" s="4" t="s">
        <v>29</v>
      </c>
      <c r="AD807" s="6">
        <v>0</v>
      </c>
    </row>
    <row r="808" spans="1:30" x14ac:dyDescent="0.25">
      <c r="A808" s="3" t="s">
        <v>29</v>
      </c>
      <c r="B808" s="4" t="s">
        <v>893</v>
      </c>
      <c r="C808" s="4" t="s">
        <v>4499</v>
      </c>
      <c r="D808" s="5">
        <v>44356</v>
      </c>
      <c r="E808" s="5">
        <v>44356</v>
      </c>
      <c r="F808" s="5">
        <v>44380</v>
      </c>
      <c r="G808" s="4" t="s">
        <v>31</v>
      </c>
      <c r="H808" s="4" t="s">
        <v>32</v>
      </c>
      <c r="I808" s="6">
        <v>-1118.1300000000001</v>
      </c>
      <c r="J808" s="4" t="s">
        <v>111</v>
      </c>
      <c r="K808" s="4" t="s">
        <v>33</v>
      </c>
      <c r="L808" s="6">
        <v>-93867.02</v>
      </c>
      <c r="M808" s="6">
        <v>-1118.1300000000001</v>
      </c>
      <c r="N808" s="7">
        <f t="shared" si="12"/>
        <v>1118.1300000000001</v>
      </c>
      <c r="O808" s="4" t="s">
        <v>4500</v>
      </c>
      <c r="P808" s="4" t="s">
        <v>921</v>
      </c>
      <c r="Q808" s="4" t="s">
        <v>922</v>
      </c>
      <c r="R808" s="4" t="s">
        <v>29</v>
      </c>
      <c r="S808" s="4" t="s">
        <v>36</v>
      </c>
      <c r="T808" s="4" t="s">
        <v>4501</v>
      </c>
      <c r="U808" s="4" t="s">
        <v>207</v>
      </c>
      <c r="V808" s="4" t="s">
        <v>29</v>
      </c>
      <c r="W808" s="4" t="s">
        <v>29</v>
      </c>
      <c r="X808" s="4" t="s">
        <v>29</v>
      </c>
      <c r="Y808" s="4" t="s">
        <v>29</v>
      </c>
      <c r="Z808" s="5"/>
      <c r="AA808" s="4" t="s">
        <v>29</v>
      </c>
      <c r="AB808" s="4" t="s">
        <v>29</v>
      </c>
      <c r="AC808" s="4" t="s">
        <v>29</v>
      </c>
      <c r="AD808" s="6">
        <v>0</v>
      </c>
    </row>
    <row r="809" spans="1:30" x14ac:dyDescent="0.25">
      <c r="A809" s="3" t="s">
        <v>29</v>
      </c>
      <c r="B809" s="4" t="s">
        <v>1067</v>
      </c>
      <c r="C809" s="4" t="s">
        <v>4502</v>
      </c>
      <c r="D809" s="5">
        <v>44371</v>
      </c>
      <c r="E809" s="5">
        <v>44363</v>
      </c>
      <c r="F809" s="5">
        <v>44382</v>
      </c>
      <c r="G809" s="4" t="s">
        <v>31</v>
      </c>
      <c r="H809" s="4" t="s">
        <v>33</v>
      </c>
      <c r="I809" s="6">
        <v>-94500</v>
      </c>
      <c r="J809" s="4" t="s">
        <v>40</v>
      </c>
      <c r="K809" s="4" t="s">
        <v>33</v>
      </c>
      <c r="L809" s="6">
        <v>-94500</v>
      </c>
      <c r="M809" s="6">
        <v>-1112.42</v>
      </c>
      <c r="N809" s="7">
        <f t="shared" si="12"/>
        <v>1112.42</v>
      </c>
      <c r="O809" s="4" t="s">
        <v>4295</v>
      </c>
      <c r="P809" s="4" t="s">
        <v>4503</v>
      </c>
      <c r="Q809" s="4" t="s">
        <v>4504</v>
      </c>
      <c r="R809" s="4" t="s">
        <v>29</v>
      </c>
      <c r="S809" s="4" t="s">
        <v>36</v>
      </c>
      <c r="T809" s="4" t="s">
        <v>4505</v>
      </c>
      <c r="U809" s="4" t="s">
        <v>29</v>
      </c>
      <c r="V809" s="4" t="s">
        <v>29</v>
      </c>
      <c r="W809" s="4" t="s">
        <v>29</v>
      </c>
      <c r="X809" s="4" t="s">
        <v>29</v>
      </c>
      <c r="Y809" s="4" t="s">
        <v>29</v>
      </c>
      <c r="Z809" s="5"/>
      <c r="AA809" s="4" t="s">
        <v>29</v>
      </c>
      <c r="AB809" s="4" t="s">
        <v>29</v>
      </c>
      <c r="AC809" s="4" t="s">
        <v>29</v>
      </c>
      <c r="AD809" s="6">
        <v>0</v>
      </c>
    </row>
    <row r="810" spans="1:30" x14ac:dyDescent="0.25">
      <c r="A810" s="3" t="s">
        <v>29</v>
      </c>
      <c r="B810" s="4" t="s">
        <v>893</v>
      </c>
      <c r="C810" s="4" t="s">
        <v>4506</v>
      </c>
      <c r="D810" s="5">
        <v>44369</v>
      </c>
      <c r="E810" s="5">
        <v>44369</v>
      </c>
      <c r="F810" s="5">
        <v>44380</v>
      </c>
      <c r="G810" s="4" t="s">
        <v>31</v>
      </c>
      <c r="H810" s="4" t="s">
        <v>32</v>
      </c>
      <c r="I810" s="6">
        <v>-1111.3599999999999</v>
      </c>
      <c r="J810" s="4" t="s">
        <v>39</v>
      </c>
      <c r="K810" s="4" t="s">
        <v>33</v>
      </c>
      <c r="L810" s="6">
        <v>-93298.67</v>
      </c>
      <c r="M810" s="6">
        <v>-1111.3599999999999</v>
      </c>
      <c r="N810" s="7">
        <f t="shared" si="12"/>
        <v>1111.3599999999999</v>
      </c>
      <c r="O810" s="4" t="s">
        <v>4507</v>
      </c>
      <c r="P810" s="4" t="s">
        <v>921</v>
      </c>
      <c r="Q810" s="4" t="s">
        <v>922</v>
      </c>
      <c r="R810" s="4" t="s">
        <v>29</v>
      </c>
      <c r="S810" s="4" t="s">
        <v>36</v>
      </c>
      <c r="T810" s="4" t="s">
        <v>4508</v>
      </c>
      <c r="U810" s="4" t="s">
        <v>3034</v>
      </c>
      <c r="V810" s="4" t="s">
        <v>29</v>
      </c>
      <c r="W810" s="4" t="s">
        <v>29</v>
      </c>
      <c r="X810" s="4" t="s">
        <v>29</v>
      </c>
      <c r="Y810" s="4" t="s">
        <v>29</v>
      </c>
      <c r="Z810" s="5"/>
      <c r="AA810" s="4" t="s">
        <v>29</v>
      </c>
      <c r="AB810" s="4" t="s">
        <v>29</v>
      </c>
      <c r="AC810" s="4" t="s">
        <v>29</v>
      </c>
      <c r="AD810" s="6">
        <v>0</v>
      </c>
    </row>
    <row r="811" spans="1:30" x14ac:dyDescent="0.25">
      <c r="A811" s="3" t="s">
        <v>29</v>
      </c>
      <c r="B811" s="4" t="s">
        <v>1173</v>
      </c>
      <c r="C811" s="4" t="s">
        <v>1862</v>
      </c>
      <c r="D811" s="5">
        <v>44314</v>
      </c>
      <c r="E811" s="5">
        <v>44314</v>
      </c>
      <c r="F811" s="5">
        <v>44319</v>
      </c>
      <c r="G811" s="4" t="s">
        <v>31</v>
      </c>
      <c r="H811" s="4" t="s">
        <v>32</v>
      </c>
      <c r="I811" s="6">
        <v>-1110.48</v>
      </c>
      <c r="J811" s="4" t="s">
        <v>39</v>
      </c>
      <c r="K811" s="4" t="s">
        <v>33</v>
      </c>
      <c r="L811" s="6">
        <v>-93224.8</v>
      </c>
      <c r="M811" s="6">
        <v>-1110.48</v>
      </c>
      <c r="N811" s="7">
        <f t="shared" si="12"/>
        <v>1110.48</v>
      </c>
      <c r="O811" s="4" t="s">
        <v>1863</v>
      </c>
      <c r="P811" s="4" t="s">
        <v>921</v>
      </c>
      <c r="Q811" s="4" t="s">
        <v>1619</v>
      </c>
      <c r="R811" s="4" t="s">
        <v>29</v>
      </c>
      <c r="S811" s="4" t="s">
        <v>36</v>
      </c>
      <c r="T811" s="4" t="s">
        <v>1864</v>
      </c>
      <c r="U811" s="4" t="s">
        <v>149</v>
      </c>
      <c r="V811" s="4" t="s">
        <v>29</v>
      </c>
      <c r="W811" s="4" t="s">
        <v>29</v>
      </c>
      <c r="X811" s="4" t="s">
        <v>29</v>
      </c>
      <c r="Y811" s="4" t="s">
        <v>3967</v>
      </c>
      <c r="Z811" s="5">
        <v>44383</v>
      </c>
      <c r="AA811" s="4" t="s">
        <v>29</v>
      </c>
      <c r="AB811" s="4" t="s">
        <v>29</v>
      </c>
      <c r="AC811" s="4" t="s">
        <v>29</v>
      </c>
      <c r="AD811" s="6">
        <v>0</v>
      </c>
    </row>
    <row r="812" spans="1:30" x14ac:dyDescent="0.25">
      <c r="A812" s="3" t="s">
        <v>29</v>
      </c>
      <c r="B812" s="4" t="s">
        <v>100</v>
      </c>
      <c r="C812" s="4" t="s">
        <v>4509</v>
      </c>
      <c r="D812" s="5">
        <v>44348</v>
      </c>
      <c r="E812" s="5">
        <v>44348</v>
      </c>
      <c r="F812" s="5">
        <v>44353</v>
      </c>
      <c r="G812" s="4" t="s">
        <v>101</v>
      </c>
      <c r="H812" s="4" t="s">
        <v>32</v>
      </c>
      <c r="I812" s="6">
        <v>-1110.3</v>
      </c>
      <c r="J812" s="4" t="s">
        <v>39</v>
      </c>
      <c r="K812" s="4" t="s">
        <v>33</v>
      </c>
      <c r="L812" s="6">
        <v>-93209.69</v>
      </c>
      <c r="M812" s="6">
        <v>-1110.3</v>
      </c>
      <c r="N812" s="7">
        <f t="shared" si="12"/>
        <v>1110.3</v>
      </c>
      <c r="O812" s="4" t="s">
        <v>4510</v>
      </c>
      <c r="P812" s="4" t="s">
        <v>141</v>
      </c>
      <c r="Q812" s="4" t="s">
        <v>142</v>
      </c>
      <c r="R812" s="4" t="s">
        <v>29</v>
      </c>
      <c r="S812" s="4" t="s">
        <v>36</v>
      </c>
      <c r="T812" s="4" t="s">
        <v>148</v>
      </c>
      <c r="U812" s="4" t="s">
        <v>149</v>
      </c>
      <c r="V812" s="4" t="s">
        <v>29</v>
      </c>
      <c r="W812" s="4" t="s">
        <v>150</v>
      </c>
      <c r="X812" s="4" t="s">
        <v>29</v>
      </c>
      <c r="Y812" s="4" t="s">
        <v>29</v>
      </c>
      <c r="Z812" s="5"/>
      <c r="AA812" s="4" t="s">
        <v>29</v>
      </c>
      <c r="AB812" s="4" t="s">
        <v>29</v>
      </c>
      <c r="AC812" s="4" t="s">
        <v>29</v>
      </c>
      <c r="AD812" s="6">
        <v>0</v>
      </c>
    </row>
    <row r="813" spans="1:30" x14ac:dyDescent="0.25">
      <c r="A813" s="3" t="s">
        <v>29</v>
      </c>
      <c r="B813" s="4" t="s">
        <v>1931</v>
      </c>
      <c r="C813" s="4" t="s">
        <v>2004</v>
      </c>
      <c r="D813" s="5">
        <v>44263</v>
      </c>
      <c r="E813" s="5">
        <v>44263</v>
      </c>
      <c r="F813" s="5">
        <v>44272</v>
      </c>
      <c r="G813" s="4" t="s">
        <v>1185</v>
      </c>
      <c r="H813" s="4" t="s">
        <v>32</v>
      </c>
      <c r="I813" s="6">
        <v>-1110</v>
      </c>
      <c r="J813" s="4" t="s">
        <v>39</v>
      </c>
      <c r="K813" s="4" t="s">
        <v>33</v>
      </c>
      <c r="L813" s="6">
        <v>-93184.5</v>
      </c>
      <c r="M813" s="6">
        <v>-1110</v>
      </c>
      <c r="N813" s="7">
        <f t="shared" si="12"/>
        <v>1110</v>
      </c>
      <c r="O813" s="4" t="s">
        <v>2005</v>
      </c>
      <c r="P813" s="4" t="s">
        <v>2005</v>
      </c>
      <c r="Q813" s="4" t="s">
        <v>1948</v>
      </c>
      <c r="R813" s="4" t="s">
        <v>29</v>
      </c>
      <c r="S813" s="4" t="s">
        <v>36</v>
      </c>
      <c r="T813" s="4" t="s">
        <v>2006</v>
      </c>
      <c r="U813" s="4" t="s">
        <v>29</v>
      </c>
      <c r="V813" s="4" t="s">
        <v>29</v>
      </c>
      <c r="W813" s="4" t="s">
        <v>29</v>
      </c>
      <c r="X813" s="4" t="s">
        <v>1933</v>
      </c>
      <c r="Y813" s="4" t="s">
        <v>29</v>
      </c>
      <c r="Z813" s="5"/>
      <c r="AA813" s="4" t="s">
        <v>29</v>
      </c>
      <c r="AB813" s="4" t="s">
        <v>29</v>
      </c>
      <c r="AC813" s="4" t="s">
        <v>29</v>
      </c>
      <c r="AD813" s="6">
        <v>0</v>
      </c>
    </row>
    <row r="814" spans="1:30" x14ac:dyDescent="0.25">
      <c r="A814" s="3" t="s">
        <v>29</v>
      </c>
      <c r="B814" s="4" t="s">
        <v>1067</v>
      </c>
      <c r="C814" s="4" t="s">
        <v>4511</v>
      </c>
      <c r="D814" s="5">
        <v>44372</v>
      </c>
      <c r="E814" s="5">
        <v>44316</v>
      </c>
      <c r="F814" s="5">
        <v>44382</v>
      </c>
      <c r="G814" s="4" t="s">
        <v>31</v>
      </c>
      <c r="H814" s="4" t="s">
        <v>33</v>
      </c>
      <c r="I814" s="6">
        <v>-93840</v>
      </c>
      <c r="J814" s="4" t="s">
        <v>40</v>
      </c>
      <c r="K814" s="4" t="s">
        <v>33</v>
      </c>
      <c r="L814" s="6">
        <v>-93840</v>
      </c>
      <c r="M814" s="6">
        <v>-1104.6500000000001</v>
      </c>
      <c r="N814" s="7">
        <f t="shared" si="12"/>
        <v>1104.6500000000001</v>
      </c>
      <c r="O814" s="4" t="s">
        <v>4512</v>
      </c>
      <c r="P814" s="4" t="s">
        <v>1068</v>
      </c>
      <c r="Q814" s="4" t="s">
        <v>4513</v>
      </c>
      <c r="R814" s="4" t="s">
        <v>29</v>
      </c>
      <c r="S814" s="4" t="s">
        <v>36</v>
      </c>
      <c r="T814" s="4" t="s">
        <v>4514</v>
      </c>
      <c r="U814" s="4" t="s">
        <v>29</v>
      </c>
      <c r="V814" s="4" t="s">
        <v>29</v>
      </c>
      <c r="W814" s="4" t="s">
        <v>29</v>
      </c>
      <c r="X814" s="4" t="s">
        <v>29</v>
      </c>
      <c r="Y814" s="4" t="s">
        <v>2657</v>
      </c>
      <c r="Z814" s="5">
        <v>44391</v>
      </c>
      <c r="AA814" s="4" t="s">
        <v>29</v>
      </c>
      <c r="AB814" s="4" t="s">
        <v>29</v>
      </c>
      <c r="AC814" s="4" t="s">
        <v>29</v>
      </c>
      <c r="AD814" s="6">
        <v>0</v>
      </c>
    </row>
    <row r="815" spans="1:30" x14ac:dyDescent="0.25">
      <c r="A815" s="3" t="s">
        <v>29</v>
      </c>
      <c r="B815" s="4" t="s">
        <v>310</v>
      </c>
      <c r="C815" s="4" t="s">
        <v>764</v>
      </c>
      <c r="D815" s="5">
        <v>44315</v>
      </c>
      <c r="E815" s="5">
        <v>44308</v>
      </c>
      <c r="F815" s="5">
        <v>44322</v>
      </c>
      <c r="G815" s="4" t="s">
        <v>31</v>
      </c>
      <c r="H815" s="4" t="s">
        <v>33</v>
      </c>
      <c r="I815" s="6">
        <v>-93100</v>
      </c>
      <c r="J815" s="4" t="s">
        <v>40</v>
      </c>
      <c r="K815" s="4" t="s">
        <v>33</v>
      </c>
      <c r="L815" s="6">
        <v>-93100</v>
      </c>
      <c r="M815" s="6">
        <v>-1095.93</v>
      </c>
      <c r="N815" s="7">
        <f t="shared" si="12"/>
        <v>1095.93</v>
      </c>
      <c r="O815" s="4" t="s">
        <v>765</v>
      </c>
      <c r="P815" s="4" t="s">
        <v>318</v>
      </c>
      <c r="Q815" s="4" t="s">
        <v>766</v>
      </c>
      <c r="R815" s="4" t="s">
        <v>29</v>
      </c>
      <c r="S815" s="4" t="s">
        <v>36</v>
      </c>
      <c r="T815" s="4" t="s">
        <v>767</v>
      </c>
      <c r="U815" s="4" t="s">
        <v>29</v>
      </c>
      <c r="V815" s="4" t="s">
        <v>29</v>
      </c>
      <c r="W815" s="4" t="s">
        <v>29</v>
      </c>
      <c r="X815" s="4" t="s">
        <v>29</v>
      </c>
      <c r="Y815" s="4" t="s">
        <v>29</v>
      </c>
      <c r="Z815" s="5"/>
      <c r="AA815" s="4" t="s">
        <v>29</v>
      </c>
      <c r="AB815" s="4" t="s">
        <v>29</v>
      </c>
      <c r="AC815" s="4" t="s">
        <v>29</v>
      </c>
      <c r="AD815" s="6">
        <v>0</v>
      </c>
    </row>
    <row r="816" spans="1:30" x14ac:dyDescent="0.25">
      <c r="A816" s="3" t="s">
        <v>29</v>
      </c>
      <c r="B816" s="4" t="s">
        <v>310</v>
      </c>
      <c r="C816" s="4" t="s">
        <v>4515</v>
      </c>
      <c r="D816" s="5">
        <v>44347</v>
      </c>
      <c r="E816" s="5">
        <v>44341</v>
      </c>
      <c r="F816" s="5">
        <v>44357</v>
      </c>
      <c r="G816" s="4" t="s">
        <v>31</v>
      </c>
      <c r="H816" s="4" t="s">
        <v>33</v>
      </c>
      <c r="I816" s="6">
        <v>-93100</v>
      </c>
      <c r="J816" s="4" t="s">
        <v>40</v>
      </c>
      <c r="K816" s="4" t="s">
        <v>33</v>
      </c>
      <c r="L816" s="6">
        <v>-93100</v>
      </c>
      <c r="M816" s="6">
        <v>-1095.93</v>
      </c>
      <c r="N816" s="7">
        <f t="shared" si="12"/>
        <v>1095.93</v>
      </c>
      <c r="O816" s="4" t="s">
        <v>4516</v>
      </c>
      <c r="P816" s="4" t="s">
        <v>3875</v>
      </c>
      <c r="Q816" s="4" t="s">
        <v>4517</v>
      </c>
      <c r="R816" s="4" t="s">
        <v>29</v>
      </c>
      <c r="S816" s="4" t="s">
        <v>36</v>
      </c>
      <c r="T816" s="4" t="s">
        <v>4518</v>
      </c>
      <c r="U816" s="4" t="s">
        <v>29</v>
      </c>
      <c r="V816" s="4" t="s">
        <v>29</v>
      </c>
      <c r="W816" s="4" t="s">
        <v>29</v>
      </c>
      <c r="X816" s="4" t="s">
        <v>29</v>
      </c>
      <c r="Y816" s="4" t="s">
        <v>29</v>
      </c>
      <c r="Z816" s="5"/>
      <c r="AA816" s="4" t="s">
        <v>29</v>
      </c>
      <c r="AB816" s="4" t="s">
        <v>29</v>
      </c>
      <c r="AC816" s="4" t="s">
        <v>29</v>
      </c>
      <c r="AD816" s="6">
        <v>0</v>
      </c>
    </row>
    <row r="817" spans="1:30" x14ac:dyDescent="0.25">
      <c r="A817" s="3" t="s">
        <v>29</v>
      </c>
      <c r="B817" s="4" t="s">
        <v>893</v>
      </c>
      <c r="C817" s="4" t="s">
        <v>4519</v>
      </c>
      <c r="D817" s="5">
        <v>44367</v>
      </c>
      <c r="E817" s="5">
        <v>44367</v>
      </c>
      <c r="F817" s="5">
        <v>44380</v>
      </c>
      <c r="G817" s="4" t="s">
        <v>31</v>
      </c>
      <c r="H817" s="4" t="s">
        <v>32</v>
      </c>
      <c r="I817" s="6">
        <v>-1081.67</v>
      </c>
      <c r="J817" s="4" t="s">
        <v>104</v>
      </c>
      <c r="K817" s="4" t="s">
        <v>33</v>
      </c>
      <c r="L817" s="6">
        <v>-90806.19</v>
      </c>
      <c r="M817" s="6">
        <v>-1081.67</v>
      </c>
      <c r="N817" s="7">
        <f t="shared" si="12"/>
        <v>1081.67</v>
      </c>
      <c r="O817" s="4" t="s">
        <v>4520</v>
      </c>
      <c r="P817" s="4" t="s">
        <v>921</v>
      </c>
      <c r="Q817" s="4" t="s">
        <v>922</v>
      </c>
      <c r="R817" s="4" t="s">
        <v>29</v>
      </c>
      <c r="S817" s="4" t="s">
        <v>36</v>
      </c>
      <c r="T817" s="4" t="s">
        <v>4041</v>
      </c>
      <c r="U817" s="4" t="s">
        <v>149</v>
      </c>
      <c r="V817" s="4" t="s">
        <v>29</v>
      </c>
      <c r="W817" s="4" t="s">
        <v>29</v>
      </c>
      <c r="X817" s="4" t="s">
        <v>29</v>
      </c>
      <c r="Y817" s="4" t="s">
        <v>29</v>
      </c>
      <c r="Z817" s="5"/>
      <c r="AA817" s="4" t="s">
        <v>29</v>
      </c>
      <c r="AB817" s="4" t="s">
        <v>29</v>
      </c>
      <c r="AC817" s="4" t="s">
        <v>29</v>
      </c>
      <c r="AD817" s="6">
        <v>0</v>
      </c>
    </row>
    <row r="818" spans="1:30" x14ac:dyDescent="0.25">
      <c r="A818" s="3" t="s">
        <v>29</v>
      </c>
      <c r="B818" s="4" t="s">
        <v>1173</v>
      </c>
      <c r="C818" s="4" t="s">
        <v>4521</v>
      </c>
      <c r="D818" s="5">
        <v>44374</v>
      </c>
      <c r="E818" s="5">
        <v>44374</v>
      </c>
      <c r="F818" s="5">
        <v>44376</v>
      </c>
      <c r="G818" s="4" t="s">
        <v>101</v>
      </c>
      <c r="H818" s="4" t="s">
        <v>32</v>
      </c>
      <c r="I818" s="6">
        <v>-1077.3</v>
      </c>
      <c r="J818" s="4" t="s">
        <v>39</v>
      </c>
      <c r="K818" s="4" t="s">
        <v>33</v>
      </c>
      <c r="L818" s="6">
        <v>-90439.34</v>
      </c>
      <c r="M818" s="6">
        <v>-1077.3</v>
      </c>
      <c r="N818" s="7">
        <f t="shared" si="12"/>
        <v>1077.3</v>
      </c>
      <c r="O818" s="4" t="s">
        <v>4522</v>
      </c>
      <c r="P818" s="4" t="s">
        <v>3259</v>
      </c>
      <c r="Q818" s="4" t="s">
        <v>1535</v>
      </c>
      <c r="R818" s="4" t="s">
        <v>29</v>
      </c>
      <c r="S818" s="4" t="s">
        <v>36</v>
      </c>
      <c r="T818" s="4" t="s">
        <v>4258</v>
      </c>
      <c r="U818" s="4" t="s">
        <v>2795</v>
      </c>
      <c r="V818" s="4" t="s">
        <v>29</v>
      </c>
      <c r="W818" s="4" t="s">
        <v>4259</v>
      </c>
      <c r="X818" s="4" t="s">
        <v>29</v>
      </c>
      <c r="Y818" s="4" t="s">
        <v>29</v>
      </c>
      <c r="Z818" s="5"/>
      <c r="AA818" s="4" t="s">
        <v>29</v>
      </c>
      <c r="AB818" s="4" t="s">
        <v>29</v>
      </c>
      <c r="AC818" s="4" t="s">
        <v>29</v>
      </c>
      <c r="AD818" s="6">
        <v>0</v>
      </c>
    </row>
    <row r="819" spans="1:30" x14ac:dyDescent="0.25">
      <c r="A819" s="3" t="s">
        <v>29</v>
      </c>
      <c r="B819" s="4" t="s">
        <v>1067</v>
      </c>
      <c r="C819" s="4" t="s">
        <v>4523</v>
      </c>
      <c r="D819" s="5">
        <v>44377</v>
      </c>
      <c r="E819" s="5">
        <v>44347</v>
      </c>
      <c r="F819" s="5">
        <v>44391</v>
      </c>
      <c r="G819" s="4" t="s">
        <v>31</v>
      </c>
      <c r="H819" s="4" t="s">
        <v>33</v>
      </c>
      <c r="I819" s="6">
        <v>-91362.6</v>
      </c>
      <c r="J819" s="4" t="s">
        <v>40</v>
      </c>
      <c r="K819" s="4" t="s">
        <v>33</v>
      </c>
      <c r="L819" s="6">
        <v>-91362.6</v>
      </c>
      <c r="M819" s="6">
        <v>-1075.49</v>
      </c>
      <c r="N819" s="7">
        <f t="shared" si="12"/>
        <v>1075.49</v>
      </c>
      <c r="O819" s="4" t="s">
        <v>4524</v>
      </c>
      <c r="P819" s="4" t="s">
        <v>4033</v>
      </c>
      <c r="Q819" s="4" t="s">
        <v>4525</v>
      </c>
      <c r="R819" s="4" t="s">
        <v>29</v>
      </c>
      <c r="S819" s="4" t="s">
        <v>36</v>
      </c>
      <c r="T819" s="4" t="s">
        <v>4526</v>
      </c>
      <c r="U819" s="4" t="s">
        <v>29</v>
      </c>
      <c r="V819" s="4" t="s">
        <v>29</v>
      </c>
      <c r="W819" s="4" t="s">
        <v>29</v>
      </c>
      <c r="X819" s="4" t="s">
        <v>29</v>
      </c>
      <c r="Y819" s="4" t="s">
        <v>29</v>
      </c>
      <c r="Z819" s="5"/>
      <c r="AA819" s="4" t="s">
        <v>29</v>
      </c>
      <c r="AB819" s="4" t="s">
        <v>29</v>
      </c>
      <c r="AC819" s="4" t="s">
        <v>29</v>
      </c>
      <c r="AD819" s="6">
        <v>0</v>
      </c>
    </row>
    <row r="820" spans="1:30" x14ac:dyDescent="0.25">
      <c r="A820" s="3" t="s">
        <v>29</v>
      </c>
      <c r="B820" s="4" t="s">
        <v>1173</v>
      </c>
      <c r="C820" s="4" t="s">
        <v>4527</v>
      </c>
      <c r="D820" s="5">
        <v>44363</v>
      </c>
      <c r="E820" s="5">
        <v>44363</v>
      </c>
      <c r="F820" s="5">
        <v>44364</v>
      </c>
      <c r="G820" s="4" t="s">
        <v>101</v>
      </c>
      <c r="H820" s="4" t="s">
        <v>32</v>
      </c>
      <c r="I820" s="6">
        <v>-1071</v>
      </c>
      <c r="J820" s="4" t="s">
        <v>39</v>
      </c>
      <c r="K820" s="4" t="s">
        <v>33</v>
      </c>
      <c r="L820" s="6">
        <v>-89910.45</v>
      </c>
      <c r="M820" s="6">
        <v>-1071</v>
      </c>
      <c r="N820" s="7">
        <f t="shared" si="12"/>
        <v>1071</v>
      </c>
      <c r="O820" s="4" t="s">
        <v>4528</v>
      </c>
      <c r="P820" s="4" t="s">
        <v>3286</v>
      </c>
      <c r="Q820" s="4" t="s">
        <v>1495</v>
      </c>
      <c r="R820" s="4" t="s">
        <v>29</v>
      </c>
      <c r="S820" s="4" t="s">
        <v>36</v>
      </c>
      <c r="T820" s="4" t="s">
        <v>3567</v>
      </c>
      <c r="U820" s="4" t="s">
        <v>4490</v>
      </c>
      <c r="V820" s="4" t="s">
        <v>29</v>
      </c>
      <c r="W820" s="4" t="s">
        <v>4529</v>
      </c>
      <c r="X820" s="4" t="s">
        <v>29</v>
      </c>
      <c r="Y820" s="4" t="s">
        <v>3570</v>
      </c>
      <c r="Z820" s="5">
        <v>44382</v>
      </c>
      <c r="AA820" s="4" t="s">
        <v>29</v>
      </c>
      <c r="AB820" s="4" t="s">
        <v>29</v>
      </c>
      <c r="AC820" s="4" t="s">
        <v>29</v>
      </c>
      <c r="AD820" s="6">
        <v>0</v>
      </c>
    </row>
    <row r="821" spans="1:30" x14ac:dyDescent="0.25">
      <c r="A821" s="3" t="s">
        <v>29</v>
      </c>
      <c r="B821" s="4" t="s">
        <v>893</v>
      </c>
      <c r="C821" s="4" t="s">
        <v>4530</v>
      </c>
      <c r="D821" s="5">
        <v>44319</v>
      </c>
      <c r="E821" s="5">
        <v>44319</v>
      </c>
      <c r="F821" s="5">
        <v>44349</v>
      </c>
      <c r="G821" s="4" t="s">
        <v>31</v>
      </c>
      <c r="H821" s="4" t="s">
        <v>32</v>
      </c>
      <c r="I821" s="6">
        <v>-1063.49</v>
      </c>
      <c r="J821" s="4" t="s">
        <v>39</v>
      </c>
      <c r="K821" s="4" t="s">
        <v>33</v>
      </c>
      <c r="L821" s="6">
        <v>-89279.99</v>
      </c>
      <c r="M821" s="6">
        <v>-1063.49</v>
      </c>
      <c r="N821" s="7">
        <f t="shared" si="12"/>
        <v>1063.49</v>
      </c>
      <c r="O821" s="4" t="s">
        <v>4531</v>
      </c>
      <c r="P821" s="4" t="s">
        <v>945</v>
      </c>
      <c r="Q821" s="4" t="s">
        <v>4013</v>
      </c>
      <c r="R821" s="4" t="s">
        <v>29</v>
      </c>
      <c r="S821" s="4" t="s">
        <v>36</v>
      </c>
      <c r="T821" s="4" t="s">
        <v>4532</v>
      </c>
      <c r="U821" s="4" t="s">
        <v>149</v>
      </c>
      <c r="V821" s="4" t="s">
        <v>29</v>
      </c>
      <c r="W821" s="4" t="s">
        <v>29</v>
      </c>
      <c r="X821" s="4" t="s">
        <v>29</v>
      </c>
      <c r="Y821" s="4" t="s">
        <v>4198</v>
      </c>
      <c r="Z821" s="5">
        <v>44388</v>
      </c>
      <c r="AA821" s="4" t="s">
        <v>29</v>
      </c>
      <c r="AB821" s="4" t="s">
        <v>29</v>
      </c>
      <c r="AC821" s="4" t="s">
        <v>29</v>
      </c>
      <c r="AD821" s="6">
        <v>0</v>
      </c>
    </row>
    <row r="822" spans="1:30" x14ac:dyDescent="0.25">
      <c r="A822" s="3" t="s">
        <v>29</v>
      </c>
      <c r="B822" s="4" t="s">
        <v>1173</v>
      </c>
      <c r="C822" s="4" t="s">
        <v>1709</v>
      </c>
      <c r="D822" s="5">
        <v>44304</v>
      </c>
      <c r="E822" s="5">
        <v>44304</v>
      </c>
      <c r="F822" s="5">
        <v>44305</v>
      </c>
      <c r="G822" s="4" t="s">
        <v>101</v>
      </c>
      <c r="H822" s="4" t="s">
        <v>32</v>
      </c>
      <c r="I822" s="6">
        <v>-1063.04</v>
      </c>
      <c r="J822" s="4" t="s">
        <v>39</v>
      </c>
      <c r="K822" s="4" t="s">
        <v>33</v>
      </c>
      <c r="L822" s="6">
        <v>-89242.21</v>
      </c>
      <c r="M822" s="6">
        <v>-1063.04</v>
      </c>
      <c r="N822" s="7">
        <f t="shared" si="12"/>
        <v>1063.04</v>
      </c>
      <c r="O822" s="4" t="s">
        <v>1710</v>
      </c>
      <c r="P822" s="4" t="s">
        <v>1526</v>
      </c>
      <c r="Q822" s="4" t="s">
        <v>1527</v>
      </c>
      <c r="R822" s="4" t="s">
        <v>29</v>
      </c>
      <c r="S822" s="4" t="s">
        <v>36</v>
      </c>
      <c r="T822" s="4" t="s">
        <v>1641</v>
      </c>
      <c r="U822" s="4" t="s">
        <v>159</v>
      </c>
      <c r="V822" s="4" t="s">
        <v>29</v>
      </c>
      <c r="W822" s="4" t="s">
        <v>1662</v>
      </c>
      <c r="X822" s="4" t="s">
        <v>29</v>
      </c>
      <c r="Y822" s="4" t="s">
        <v>29</v>
      </c>
      <c r="Z822" s="5"/>
      <c r="AA822" s="4" t="s">
        <v>29</v>
      </c>
      <c r="AB822" s="4" t="s">
        <v>29</v>
      </c>
      <c r="AC822" s="4" t="s">
        <v>29</v>
      </c>
      <c r="AD822" s="6">
        <v>0</v>
      </c>
    </row>
    <row r="823" spans="1:30" x14ac:dyDescent="0.25">
      <c r="A823" s="3" t="s">
        <v>29</v>
      </c>
      <c r="B823" s="4" t="s">
        <v>1173</v>
      </c>
      <c r="C823" s="4" t="s">
        <v>4533</v>
      </c>
      <c r="D823" s="5">
        <v>44367</v>
      </c>
      <c r="E823" s="5">
        <v>44367</v>
      </c>
      <c r="F823" s="5">
        <v>44368</v>
      </c>
      <c r="G823" s="4" t="s">
        <v>101</v>
      </c>
      <c r="H823" s="4" t="s">
        <v>32</v>
      </c>
      <c r="I823" s="6">
        <v>-1061.7</v>
      </c>
      <c r="J823" s="4" t="s">
        <v>39</v>
      </c>
      <c r="K823" s="4" t="s">
        <v>33</v>
      </c>
      <c r="L823" s="6">
        <v>-89129.72</v>
      </c>
      <c r="M823" s="6">
        <v>-1061.7</v>
      </c>
      <c r="N823" s="7">
        <f t="shared" si="12"/>
        <v>1061.7</v>
      </c>
      <c r="O823" s="4" t="s">
        <v>4534</v>
      </c>
      <c r="P823" s="4" t="s">
        <v>3431</v>
      </c>
      <c r="Q823" s="4" t="s">
        <v>1535</v>
      </c>
      <c r="R823" s="4" t="s">
        <v>29</v>
      </c>
      <c r="S823" s="4" t="s">
        <v>36</v>
      </c>
      <c r="T823" s="4" t="s">
        <v>4535</v>
      </c>
      <c r="U823" s="4" t="s">
        <v>3359</v>
      </c>
      <c r="V823" s="4" t="s">
        <v>29</v>
      </c>
      <c r="W823" s="4" t="s">
        <v>4536</v>
      </c>
      <c r="X823" s="4" t="s">
        <v>29</v>
      </c>
      <c r="Y823" s="4" t="s">
        <v>29</v>
      </c>
      <c r="Z823" s="5"/>
      <c r="AA823" s="4" t="s">
        <v>29</v>
      </c>
      <c r="AB823" s="4" t="s">
        <v>29</v>
      </c>
      <c r="AC823" s="4" t="s">
        <v>29</v>
      </c>
      <c r="AD823" s="6">
        <v>0</v>
      </c>
    </row>
    <row r="824" spans="1:30" x14ac:dyDescent="0.25">
      <c r="A824" s="3" t="s">
        <v>29</v>
      </c>
      <c r="B824" s="4" t="s">
        <v>1173</v>
      </c>
      <c r="C824" s="4" t="s">
        <v>4537</v>
      </c>
      <c r="D824" s="5">
        <v>44374</v>
      </c>
      <c r="E824" s="5">
        <v>44374</v>
      </c>
      <c r="F824" s="5">
        <v>44376</v>
      </c>
      <c r="G824" s="4" t="s">
        <v>101</v>
      </c>
      <c r="H824" s="4" t="s">
        <v>32</v>
      </c>
      <c r="I824" s="6">
        <v>-1059.9100000000001</v>
      </c>
      <c r="J824" s="4" t="s">
        <v>39</v>
      </c>
      <c r="K824" s="4" t="s">
        <v>33</v>
      </c>
      <c r="L824" s="6">
        <v>-88979.44</v>
      </c>
      <c r="M824" s="6">
        <v>-1059.9100000000001</v>
      </c>
      <c r="N824" s="7">
        <f t="shared" si="12"/>
        <v>1059.9100000000001</v>
      </c>
      <c r="O824" s="4" t="s">
        <v>4538</v>
      </c>
      <c r="P824" s="4" t="s">
        <v>3259</v>
      </c>
      <c r="Q824" s="4" t="s">
        <v>1179</v>
      </c>
      <c r="R824" s="4" t="s">
        <v>29</v>
      </c>
      <c r="S824" s="4" t="s">
        <v>36</v>
      </c>
      <c r="T824" s="4" t="s">
        <v>4539</v>
      </c>
      <c r="U824" s="4" t="s">
        <v>1697</v>
      </c>
      <c r="V824" s="4" t="s">
        <v>29</v>
      </c>
      <c r="W824" s="4" t="s">
        <v>4540</v>
      </c>
      <c r="X824" s="4" t="s">
        <v>29</v>
      </c>
      <c r="Y824" s="4" t="s">
        <v>4541</v>
      </c>
      <c r="Z824" s="5">
        <v>44383</v>
      </c>
      <c r="AA824" s="4" t="s">
        <v>29</v>
      </c>
      <c r="AB824" s="4" t="s">
        <v>29</v>
      </c>
      <c r="AC824" s="4" t="s">
        <v>29</v>
      </c>
      <c r="AD824" s="6">
        <v>0</v>
      </c>
    </row>
    <row r="825" spans="1:30" x14ac:dyDescent="0.25">
      <c r="A825" s="3" t="s">
        <v>29</v>
      </c>
      <c r="B825" s="4" t="s">
        <v>1173</v>
      </c>
      <c r="C825" s="4" t="s">
        <v>4542</v>
      </c>
      <c r="D825" s="5">
        <v>44317</v>
      </c>
      <c r="E825" s="5">
        <v>44287</v>
      </c>
      <c r="F825" s="5">
        <v>44347</v>
      </c>
      <c r="G825" s="4" t="s">
        <v>101</v>
      </c>
      <c r="H825" s="4" t="s">
        <v>32</v>
      </c>
      <c r="I825" s="6">
        <v>-1059.3</v>
      </c>
      <c r="J825" s="4" t="s">
        <v>39</v>
      </c>
      <c r="K825" s="4" t="s">
        <v>33</v>
      </c>
      <c r="L825" s="6">
        <v>-88928.24</v>
      </c>
      <c r="M825" s="6">
        <v>-1059.3</v>
      </c>
      <c r="N825" s="7">
        <f t="shared" si="12"/>
        <v>1059.3</v>
      </c>
      <c r="O825" s="4" t="s">
        <v>1601</v>
      </c>
      <c r="P825" s="4" t="s">
        <v>1175</v>
      </c>
      <c r="Q825" s="4" t="s">
        <v>1176</v>
      </c>
      <c r="R825" s="4" t="s">
        <v>29</v>
      </c>
      <c r="S825" s="4" t="s">
        <v>36</v>
      </c>
      <c r="T825" s="4" t="s">
        <v>1559</v>
      </c>
      <c r="U825" s="4" t="s">
        <v>149</v>
      </c>
      <c r="V825" s="4" t="s">
        <v>29</v>
      </c>
      <c r="W825" s="4" t="s">
        <v>1566</v>
      </c>
      <c r="X825" s="4" t="s">
        <v>29</v>
      </c>
      <c r="Y825" s="4" t="s">
        <v>29</v>
      </c>
      <c r="Z825" s="5"/>
      <c r="AA825" s="4" t="s">
        <v>29</v>
      </c>
      <c r="AB825" s="4" t="s">
        <v>29</v>
      </c>
      <c r="AC825" s="4" t="s">
        <v>29</v>
      </c>
      <c r="AD825" s="6">
        <v>0</v>
      </c>
    </row>
    <row r="826" spans="1:30" x14ac:dyDescent="0.25">
      <c r="A826" s="3" t="s">
        <v>29</v>
      </c>
      <c r="B826" s="4" t="s">
        <v>1173</v>
      </c>
      <c r="C826" s="4" t="s">
        <v>4543</v>
      </c>
      <c r="D826" s="5">
        <v>44374</v>
      </c>
      <c r="E826" s="5">
        <v>44374</v>
      </c>
      <c r="F826" s="5">
        <v>44376</v>
      </c>
      <c r="G826" s="4" t="s">
        <v>101</v>
      </c>
      <c r="H826" s="4" t="s">
        <v>32</v>
      </c>
      <c r="I826" s="6">
        <v>-1058</v>
      </c>
      <c r="J826" s="4" t="s">
        <v>39</v>
      </c>
      <c r="K826" s="4" t="s">
        <v>33</v>
      </c>
      <c r="L826" s="6">
        <v>-88819.1</v>
      </c>
      <c r="M826" s="6">
        <v>-1058</v>
      </c>
      <c r="N826" s="7">
        <f t="shared" si="12"/>
        <v>1058</v>
      </c>
      <c r="O826" s="4" t="s">
        <v>4544</v>
      </c>
      <c r="P826" s="4" t="s">
        <v>3854</v>
      </c>
      <c r="Q826" s="4" t="s">
        <v>3855</v>
      </c>
      <c r="R826" s="4" t="s">
        <v>29</v>
      </c>
      <c r="S826" s="4" t="s">
        <v>36</v>
      </c>
      <c r="T826" s="4" t="s">
        <v>4545</v>
      </c>
      <c r="U826" s="4" t="s">
        <v>208</v>
      </c>
      <c r="V826" s="4" t="s">
        <v>29</v>
      </c>
      <c r="W826" s="4" t="s">
        <v>4546</v>
      </c>
      <c r="X826" s="4" t="s">
        <v>29</v>
      </c>
      <c r="Y826" s="4" t="s">
        <v>29</v>
      </c>
      <c r="Z826" s="5"/>
      <c r="AA826" s="4" t="s">
        <v>29</v>
      </c>
      <c r="AB826" s="4" t="s">
        <v>29</v>
      </c>
      <c r="AC826" s="4" t="s">
        <v>29</v>
      </c>
      <c r="AD826" s="6">
        <v>0</v>
      </c>
    </row>
    <row r="827" spans="1:30" x14ac:dyDescent="0.25">
      <c r="A827" s="3" t="s">
        <v>29</v>
      </c>
      <c r="B827" s="4" t="s">
        <v>1931</v>
      </c>
      <c r="C827" s="4" t="s">
        <v>4547</v>
      </c>
      <c r="D827" s="5">
        <v>44366</v>
      </c>
      <c r="E827" s="5">
        <v>44347</v>
      </c>
      <c r="F827" s="5">
        <v>44366</v>
      </c>
      <c r="G827" s="4" t="s">
        <v>1185</v>
      </c>
      <c r="H827" s="4" t="s">
        <v>32</v>
      </c>
      <c r="I827" s="6">
        <v>-1057.68</v>
      </c>
      <c r="J827" s="4" t="s">
        <v>39</v>
      </c>
      <c r="K827" s="4" t="s">
        <v>33</v>
      </c>
      <c r="L827" s="6">
        <v>-88792.24</v>
      </c>
      <c r="M827" s="6">
        <v>-1057.68</v>
      </c>
      <c r="N827" s="7">
        <f t="shared" si="12"/>
        <v>1057.68</v>
      </c>
      <c r="O827" s="4" t="s">
        <v>4548</v>
      </c>
      <c r="P827" s="4" t="s">
        <v>4548</v>
      </c>
      <c r="Q827" s="4" t="s">
        <v>2873</v>
      </c>
      <c r="R827" s="4" t="s">
        <v>29</v>
      </c>
      <c r="S827" s="4" t="s">
        <v>36</v>
      </c>
      <c r="T827" s="4" t="s">
        <v>4549</v>
      </c>
      <c r="U827" s="4" t="s">
        <v>29</v>
      </c>
      <c r="V827" s="4" t="s">
        <v>29</v>
      </c>
      <c r="W827" s="4" t="s">
        <v>29</v>
      </c>
      <c r="X827" s="4" t="s">
        <v>1933</v>
      </c>
      <c r="Y827" s="4" t="s">
        <v>29</v>
      </c>
      <c r="Z827" s="5"/>
      <c r="AA827" s="4" t="s">
        <v>29</v>
      </c>
      <c r="AB827" s="4" t="s">
        <v>29</v>
      </c>
      <c r="AC827" s="4" t="s">
        <v>29</v>
      </c>
      <c r="AD827" s="6">
        <v>0</v>
      </c>
    </row>
    <row r="828" spans="1:30" x14ac:dyDescent="0.25">
      <c r="A828" s="3" t="s">
        <v>29</v>
      </c>
      <c r="B828" s="4" t="s">
        <v>1173</v>
      </c>
      <c r="C828" s="4" t="s">
        <v>4550</v>
      </c>
      <c r="D828" s="5">
        <v>44357</v>
      </c>
      <c r="E828" s="5">
        <v>44357</v>
      </c>
      <c r="F828" s="5">
        <v>44360</v>
      </c>
      <c r="G828" s="4" t="s">
        <v>101</v>
      </c>
      <c r="H828" s="4" t="s">
        <v>32</v>
      </c>
      <c r="I828" s="6">
        <v>-1056.96</v>
      </c>
      <c r="J828" s="4" t="s">
        <v>39</v>
      </c>
      <c r="K828" s="4" t="s">
        <v>33</v>
      </c>
      <c r="L828" s="6">
        <v>-88731.79</v>
      </c>
      <c r="M828" s="6">
        <v>-1056.96</v>
      </c>
      <c r="N828" s="7">
        <f t="shared" si="12"/>
        <v>1056.96</v>
      </c>
      <c r="O828" s="4" t="s">
        <v>4551</v>
      </c>
      <c r="P828" s="4" t="s">
        <v>3475</v>
      </c>
      <c r="Q828" s="4" t="s">
        <v>1529</v>
      </c>
      <c r="R828" s="4" t="s">
        <v>29</v>
      </c>
      <c r="S828" s="4" t="s">
        <v>36</v>
      </c>
      <c r="T828" s="4" t="s">
        <v>2911</v>
      </c>
      <c r="U828" s="4" t="s">
        <v>1731</v>
      </c>
      <c r="V828" s="4" t="s">
        <v>29</v>
      </c>
      <c r="W828" s="4" t="s">
        <v>4552</v>
      </c>
      <c r="X828" s="4" t="s">
        <v>29</v>
      </c>
      <c r="Y828" s="4" t="s">
        <v>2914</v>
      </c>
      <c r="Z828" s="5">
        <v>44395</v>
      </c>
      <c r="AA828" s="4" t="s">
        <v>29</v>
      </c>
      <c r="AB828" s="4" t="s">
        <v>29</v>
      </c>
      <c r="AC828" s="4" t="s">
        <v>29</v>
      </c>
      <c r="AD828" s="6">
        <v>0</v>
      </c>
    </row>
    <row r="829" spans="1:30" x14ac:dyDescent="0.25">
      <c r="A829" s="3" t="s">
        <v>29</v>
      </c>
      <c r="B829" s="4" t="s">
        <v>1173</v>
      </c>
      <c r="C829" s="4" t="s">
        <v>1655</v>
      </c>
      <c r="D829" s="5">
        <v>44298</v>
      </c>
      <c r="E829" s="5">
        <v>44298</v>
      </c>
      <c r="F829" s="5">
        <v>44299</v>
      </c>
      <c r="G829" s="4" t="s">
        <v>101</v>
      </c>
      <c r="H829" s="4" t="s">
        <v>32</v>
      </c>
      <c r="I829" s="6">
        <v>-1052.76</v>
      </c>
      <c r="J829" s="4" t="s">
        <v>39</v>
      </c>
      <c r="K829" s="4" t="s">
        <v>33</v>
      </c>
      <c r="L829" s="6">
        <v>-88379.199999999997</v>
      </c>
      <c r="M829" s="6">
        <v>-1052.76</v>
      </c>
      <c r="N829" s="7">
        <f t="shared" si="12"/>
        <v>1052.76</v>
      </c>
      <c r="O829" s="4" t="s">
        <v>1656</v>
      </c>
      <c r="P829" s="4" t="s">
        <v>1526</v>
      </c>
      <c r="Q829" s="4" t="s">
        <v>1527</v>
      </c>
      <c r="R829" s="4" t="s">
        <v>29</v>
      </c>
      <c r="S829" s="4" t="s">
        <v>36</v>
      </c>
      <c r="T829" s="4" t="s">
        <v>1641</v>
      </c>
      <c r="U829" s="4" t="s">
        <v>159</v>
      </c>
      <c r="V829" s="4" t="s">
        <v>29</v>
      </c>
      <c r="W829" s="4" t="s">
        <v>1657</v>
      </c>
      <c r="X829" s="4" t="s">
        <v>29</v>
      </c>
      <c r="Y829" s="4" t="s">
        <v>29</v>
      </c>
      <c r="Z829" s="5"/>
      <c r="AA829" s="4" t="s">
        <v>29</v>
      </c>
      <c r="AB829" s="4" t="s">
        <v>29</v>
      </c>
      <c r="AC829" s="4" t="s">
        <v>29</v>
      </c>
      <c r="AD829" s="6">
        <v>0</v>
      </c>
    </row>
    <row r="830" spans="1:30" x14ac:dyDescent="0.25">
      <c r="A830" s="3" t="s">
        <v>29</v>
      </c>
      <c r="B830" s="4" t="s">
        <v>1067</v>
      </c>
      <c r="C830" s="4" t="s">
        <v>4553</v>
      </c>
      <c r="D830" s="5">
        <v>44377</v>
      </c>
      <c r="E830" s="5">
        <v>44347</v>
      </c>
      <c r="F830" s="5">
        <v>44385</v>
      </c>
      <c r="G830" s="4" t="s">
        <v>31</v>
      </c>
      <c r="H830" s="4" t="s">
        <v>33</v>
      </c>
      <c r="I830" s="6">
        <v>-89391</v>
      </c>
      <c r="J830" s="4" t="s">
        <v>40</v>
      </c>
      <c r="K830" s="4" t="s">
        <v>33</v>
      </c>
      <c r="L830" s="6">
        <v>-89391</v>
      </c>
      <c r="M830" s="6">
        <v>-1052.27</v>
      </c>
      <c r="N830" s="7">
        <f t="shared" si="12"/>
        <v>1052.27</v>
      </c>
      <c r="O830" s="4" t="s">
        <v>4554</v>
      </c>
      <c r="P830" s="4" t="s">
        <v>4555</v>
      </c>
      <c r="Q830" s="4" t="s">
        <v>3698</v>
      </c>
      <c r="R830" s="4" t="s">
        <v>29</v>
      </c>
      <c r="S830" s="4" t="s">
        <v>36</v>
      </c>
      <c r="T830" s="4" t="s">
        <v>4556</v>
      </c>
      <c r="U830" s="4" t="s">
        <v>29</v>
      </c>
      <c r="V830" s="4" t="s">
        <v>29</v>
      </c>
      <c r="W830" s="4" t="s">
        <v>29</v>
      </c>
      <c r="X830" s="4" t="s">
        <v>29</v>
      </c>
      <c r="Y830" s="4" t="s">
        <v>4557</v>
      </c>
      <c r="Z830" s="5">
        <v>44391</v>
      </c>
      <c r="AA830" s="4" t="s">
        <v>29</v>
      </c>
      <c r="AB830" s="4" t="s">
        <v>29</v>
      </c>
      <c r="AC830" s="4" t="s">
        <v>29</v>
      </c>
      <c r="AD830" s="6">
        <v>0</v>
      </c>
    </row>
    <row r="831" spans="1:30" x14ac:dyDescent="0.25">
      <c r="A831" s="3" t="s">
        <v>29</v>
      </c>
      <c r="B831" s="4" t="s">
        <v>1067</v>
      </c>
      <c r="C831" s="4" t="s">
        <v>4558</v>
      </c>
      <c r="D831" s="5">
        <v>44347</v>
      </c>
      <c r="E831" s="5">
        <v>44346</v>
      </c>
      <c r="F831" s="5">
        <v>44352</v>
      </c>
      <c r="G831" s="4" t="s">
        <v>31</v>
      </c>
      <c r="H831" s="4" t="s">
        <v>33</v>
      </c>
      <c r="I831" s="6">
        <v>-89331.02</v>
      </c>
      <c r="J831" s="4" t="s">
        <v>40</v>
      </c>
      <c r="K831" s="4" t="s">
        <v>33</v>
      </c>
      <c r="L831" s="6">
        <v>-89331.02</v>
      </c>
      <c r="M831" s="6">
        <v>-1051.57</v>
      </c>
      <c r="N831" s="7">
        <f t="shared" si="12"/>
        <v>1051.57</v>
      </c>
      <c r="O831" s="4" t="s">
        <v>405</v>
      </c>
      <c r="P831" s="4" t="s">
        <v>238</v>
      </c>
      <c r="Q831" s="4" t="s">
        <v>4559</v>
      </c>
      <c r="R831" s="4" t="s">
        <v>29</v>
      </c>
      <c r="S831" s="4" t="s">
        <v>36</v>
      </c>
      <c r="T831" s="4" t="s">
        <v>4560</v>
      </c>
      <c r="U831" s="4" t="s">
        <v>29</v>
      </c>
      <c r="V831" s="4" t="s">
        <v>29</v>
      </c>
      <c r="W831" s="4" t="s">
        <v>29</v>
      </c>
      <c r="X831" s="4" t="s">
        <v>29</v>
      </c>
      <c r="Y831" s="4" t="s">
        <v>29</v>
      </c>
      <c r="Z831" s="5"/>
      <c r="AA831" s="4" t="s">
        <v>29</v>
      </c>
      <c r="AB831" s="4" t="s">
        <v>29</v>
      </c>
      <c r="AC831" s="4" t="s">
        <v>29</v>
      </c>
      <c r="AD831" s="6">
        <v>0</v>
      </c>
    </row>
    <row r="832" spans="1:30" x14ac:dyDescent="0.25">
      <c r="A832" s="3" t="s">
        <v>29</v>
      </c>
      <c r="B832" s="4" t="s">
        <v>1931</v>
      </c>
      <c r="C832" s="4" t="s">
        <v>2053</v>
      </c>
      <c r="D832" s="5">
        <v>44282</v>
      </c>
      <c r="E832" s="5">
        <v>44277</v>
      </c>
      <c r="F832" s="5">
        <v>44282</v>
      </c>
      <c r="G832" s="4" t="s">
        <v>1185</v>
      </c>
      <c r="H832" s="4" t="s">
        <v>32</v>
      </c>
      <c r="I832" s="6">
        <v>-1045</v>
      </c>
      <c r="J832" s="4" t="s">
        <v>39</v>
      </c>
      <c r="K832" s="4" t="s">
        <v>33</v>
      </c>
      <c r="L832" s="6">
        <v>-87727.75</v>
      </c>
      <c r="M832" s="6">
        <v>-1045</v>
      </c>
      <c r="N832" s="7">
        <f t="shared" si="12"/>
        <v>1045</v>
      </c>
      <c r="O832" s="4" t="s">
        <v>2054</v>
      </c>
      <c r="P832" s="4" t="s">
        <v>2054</v>
      </c>
      <c r="Q832" s="4" t="s">
        <v>1983</v>
      </c>
      <c r="R832" s="4" t="s">
        <v>29</v>
      </c>
      <c r="S832" s="4" t="s">
        <v>36</v>
      </c>
      <c r="T832" s="4" t="s">
        <v>2055</v>
      </c>
      <c r="U832" s="4" t="s">
        <v>29</v>
      </c>
      <c r="V832" s="4" t="s">
        <v>29</v>
      </c>
      <c r="W832" s="4" t="s">
        <v>29</v>
      </c>
      <c r="X832" s="4" t="s">
        <v>1933</v>
      </c>
      <c r="Y832" s="4" t="s">
        <v>4561</v>
      </c>
      <c r="Z832" s="5">
        <v>44389</v>
      </c>
      <c r="AA832" s="4" t="s">
        <v>29</v>
      </c>
      <c r="AB832" s="4" t="s">
        <v>29</v>
      </c>
      <c r="AC832" s="4" t="s">
        <v>29</v>
      </c>
      <c r="AD832" s="6">
        <v>0</v>
      </c>
    </row>
    <row r="833" spans="1:30" x14ac:dyDescent="0.25">
      <c r="A833" s="3" t="s">
        <v>29</v>
      </c>
      <c r="B833" s="4" t="s">
        <v>214</v>
      </c>
      <c r="C833" s="4" t="s">
        <v>4562</v>
      </c>
      <c r="D833" s="5">
        <v>44377</v>
      </c>
      <c r="E833" s="5">
        <v>44376</v>
      </c>
      <c r="F833" s="5">
        <v>44386</v>
      </c>
      <c r="G833" s="4" t="s">
        <v>31</v>
      </c>
      <c r="H833" s="4" t="s">
        <v>33</v>
      </c>
      <c r="I833" s="6">
        <v>-88666</v>
      </c>
      <c r="J833" s="4" t="s">
        <v>40</v>
      </c>
      <c r="K833" s="4" t="s">
        <v>33</v>
      </c>
      <c r="L833" s="6">
        <v>-88666</v>
      </c>
      <c r="M833" s="6">
        <v>-1043.74</v>
      </c>
      <c r="N833" s="7">
        <f t="shared" si="12"/>
        <v>1043.74</v>
      </c>
      <c r="O833" s="4" t="s">
        <v>4563</v>
      </c>
      <c r="P833" s="4" t="s">
        <v>3412</v>
      </c>
      <c r="Q833" s="4" t="s">
        <v>4564</v>
      </c>
      <c r="R833" s="4" t="s">
        <v>29</v>
      </c>
      <c r="S833" s="4" t="s">
        <v>36</v>
      </c>
      <c r="T833" s="4" t="s">
        <v>4565</v>
      </c>
      <c r="U833" s="4" t="s">
        <v>210</v>
      </c>
      <c r="V833" s="4" t="s">
        <v>29</v>
      </c>
      <c r="W833" s="4" t="s">
        <v>29</v>
      </c>
      <c r="X833" s="4" t="s">
        <v>29</v>
      </c>
      <c r="Y833" s="4" t="s">
        <v>29</v>
      </c>
      <c r="Z833" s="5"/>
      <c r="AA833" s="4" t="s">
        <v>29</v>
      </c>
      <c r="AB833" s="4" t="s">
        <v>29</v>
      </c>
      <c r="AC833" s="4" t="s">
        <v>29</v>
      </c>
      <c r="AD833" s="6">
        <v>0</v>
      </c>
    </row>
    <row r="834" spans="1:30" x14ac:dyDescent="0.25">
      <c r="A834" s="3" t="s">
        <v>29</v>
      </c>
      <c r="B834" s="4" t="s">
        <v>310</v>
      </c>
      <c r="C834" s="4" t="s">
        <v>818</v>
      </c>
      <c r="D834" s="5">
        <v>44315</v>
      </c>
      <c r="E834" s="5">
        <v>44312</v>
      </c>
      <c r="F834" s="5">
        <v>44322</v>
      </c>
      <c r="G834" s="4" t="s">
        <v>31</v>
      </c>
      <c r="H834" s="4" t="s">
        <v>33</v>
      </c>
      <c r="I834" s="6">
        <v>-88494</v>
      </c>
      <c r="J834" s="4" t="s">
        <v>40</v>
      </c>
      <c r="K834" s="4" t="s">
        <v>33</v>
      </c>
      <c r="L834" s="6">
        <v>-88494</v>
      </c>
      <c r="M834" s="6">
        <v>-1041.72</v>
      </c>
      <c r="N834" s="7">
        <f t="shared" ref="N834:N897" si="13">ABS(M834)</f>
        <v>1041.72</v>
      </c>
      <c r="O834" s="4" t="s">
        <v>819</v>
      </c>
      <c r="P834" s="4" t="s">
        <v>318</v>
      </c>
      <c r="Q834" s="4" t="s">
        <v>820</v>
      </c>
      <c r="R834" s="4" t="s">
        <v>29</v>
      </c>
      <c r="S834" s="4" t="s">
        <v>36</v>
      </c>
      <c r="T834" s="4" t="s">
        <v>821</v>
      </c>
      <c r="U834" s="4" t="s">
        <v>29</v>
      </c>
      <c r="V834" s="4" t="s">
        <v>29</v>
      </c>
      <c r="W834" s="4" t="s">
        <v>29</v>
      </c>
      <c r="X834" s="4" t="s">
        <v>29</v>
      </c>
      <c r="Y834" s="4" t="s">
        <v>29</v>
      </c>
      <c r="Z834" s="5"/>
      <c r="AA834" s="4" t="s">
        <v>29</v>
      </c>
      <c r="AB834" s="4" t="s">
        <v>29</v>
      </c>
      <c r="AC834" s="4" t="s">
        <v>29</v>
      </c>
      <c r="AD834" s="6">
        <v>0</v>
      </c>
    </row>
    <row r="835" spans="1:30" x14ac:dyDescent="0.25">
      <c r="A835" s="3" t="s">
        <v>29</v>
      </c>
      <c r="B835" s="4" t="s">
        <v>1173</v>
      </c>
      <c r="C835" s="4" t="s">
        <v>1779</v>
      </c>
      <c r="D835" s="5">
        <v>44310</v>
      </c>
      <c r="E835" s="5">
        <v>44310</v>
      </c>
      <c r="F835" s="5">
        <v>44311</v>
      </c>
      <c r="G835" s="4" t="s">
        <v>101</v>
      </c>
      <c r="H835" s="4" t="s">
        <v>32</v>
      </c>
      <c r="I835" s="6">
        <v>-1040.58</v>
      </c>
      <c r="J835" s="4" t="s">
        <v>39</v>
      </c>
      <c r="K835" s="4" t="s">
        <v>33</v>
      </c>
      <c r="L835" s="6">
        <v>-87356.69</v>
      </c>
      <c r="M835" s="6">
        <v>-1040.58</v>
      </c>
      <c r="N835" s="7">
        <f t="shared" si="13"/>
        <v>1040.58</v>
      </c>
      <c r="O835" s="4" t="s">
        <v>1780</v>
      </c>
      <c r="P835" s="4" t="s">
        <v>1257</v>
      </c>
      <c r="Q835" s="4" t="s">
        <v>1447</v>
      </c>
      <c r="R835" s="4" t="s">
        <v>29</v>
      </c>
      <c r="S835" s="4" t="s">
        <v>36</v>
      </c>
      <c r="T835" s="4" t="s">
        <v>1767</v>
      </c>
      <c r="U835" s="4" t="s">
        <v>1697</v>
      </c>
      <c r="V835" s="4" t="s">
        <v>29</v>
      </c>
      <c r="W835" s="4" t="s">
        <v>1781</v>
      </c>
      <c r="X835" s="4" t="s">
        <v>29</v>
      </c>
      <c r="Y835" s="4" t="s">
        <v>29</v>
      </c>
      <c r="Z835" s="5"/>
      <c r="AA835" s="4" t="s">
        <v>29</v>
      </c>
      <c r="AB835" s="4" t="s">
        <v>29</v>
      </c>
      <c r="AC835" s="4" t="s">
        <v>29</v>
      </c>
      <c r="AD835" s="6">
        <v>0</v>
      </c>
    </row>
    <row r="836" spans="1:30" x14ac:dyDescent="0.25">
      <c r="A836" s="3" t="s">
        <v>29</v>
      </c>
      <c r="B836" s="4" t="s">
        <v>1067</v>
      </c>
      <c r="C836" s="4" t="s">
        <v>4566</v>
      </c>
      <c r="D836" s="5">
        <v>44372</v>
      </c>
      <c r="E836" s="5">
        <v>43893</v>
      </c>
      <c r="F836" s="5">
        <v>44382</v>
      </c>
      <c r="G836" s="4" t="s">
        <v>31</v>
      </c>
      <c r="H836" s="4" t="s">
        <v>33</v>
      </c>
      <c r="I836" s="6">
        <v>-88131</v>
      </c>
      <c r="J836" s="4" t="s">
        <v>40</v>
      </c>
      <c r="K836" s="4" t="s">
        <v>33</v>
      </c>
      <c r="L836" s="6">
        <v>-88131</v>
      </c>
      <c r="M836" s="6">
        <v>-1037.45</v>
      </c>
      <c r="N836" s="7">
        <f t="shared" si="13"/>
        <v>1037.45</v>
      </c>
      <c r="O836" s="4" t="s">
        <v>4567</v>
      </c>
      <c r="P836" s="4" t="s">
        <v>1068</v>
      </c>
      <c r="Q836" s="4" t="s">
        <v>4568</v>
      </c>
      <c r="R836" s="4" t="s">
        <v>29</v>
      </c>
      <c r="S836" s="4" t="s">
        <v>36</v>
      </c>
      <c r="T836" s="4" t="s">
        <v>4569</v>
      </c>
      <c r="U836" s="4" t="s">
        <v>29</v>
      </c>
      <c r="V836" s="4" t="s">
        <v>29</v>
      </c>
      <c r="W836" s="4" t="s">
        <v>29</v>
      </c>
      <c r="X836" s="4" t="s">
        <v>29</v>
      </c>
      <c r="Y836" s="4" t="s">
        <v>2657</v>
      </c>
      <c r="Z836" s="5">
        <v>44391</v>
      </c>
      <c r="AA836" s="4" t="s">
        <v>29</v>
      </c>
      <c r="AB836" s="4" t="s">
        <v>29</v>
      </c>
      <c r="AC836" s="4" t="s">
        <v>29</v>
      </c>
      <c r="AD836" s="6">
        <v>0</v>
      </c>
    </row>
    <row r="837" spans="1:30" x14ac:dyDescent="0.25">
      <c r="A837" s="3" t="s">
        <v>29</v>
      </c>
      <c r="B837" s="4" t="s">
        <v>2667</v>
      </c>
      <c r="C837" s="4" t="s">
        <v>4570</v>
      </c>
      <c r="D837" s="5">
        <v>44364</v>
      </c>
      <c r="E837" s="5">
        <v>44364</v>
      </c>
      <c r="F837" s="5">
        <v>44364</v>
      </c>
      <c r="G837" s="4" t="s">
        <v>2669</v>
      </c>
      <c r="H837" s="4" t="s">
        <v>33</v>
      </c>
      <c r="I837" s="6">
        <v>-88100.36</v>
      </c>
      <c r="J837" s="4" t="s">
        <v>40</v>
      </c>
      <c r="K837" s="4" t="s">
        <v>33</v>
      </c>
      <c r="L837" s="6">
        <v>-88100.36</v>
      </c>
      <c r="M837" s="6">
        <v>-1037.0899999999999</v>
      </c>
      <c r="N837" s="7">
        <f t="shared" si="13"/>
        <v>1037.0899999999999</v>
      </c>
      <c r="O837" s="4" t="s">
        <v>4571</v>
      </c>
      <c r="P837" s="4" t="s">
        <v>4572</v>
      </c>
      <c r="Q837" s="4" t="s">
        <v>4573</v>
      </c>
      <c r="R837" s="4" t="s">
        <v>29</v>
      </c>
      <c r="S837" s="4" t="s">
        <v>36</v>
      </c>
      <c r="T837" s="4" t="s">
        <v>4574</v>
      </c>
      <c r="U837" s="4" t="s">
        <v>29</v>
      </c>
      <c r="V837" s="4" t="s">
        <v>29</v>
      </c>
      <c r="W837" s="4" t="s">
        <v>29</v>
      </c>
      <c r="X837" s="4" t="s">
        <v>1889</v>
      </c>
      <c r="Y837" s="4" t="s">
        <v>29</v>
      </c>
      <c r="Z837" s="5"/>
      <c r="AA837" s="4" t="s">
        <v>29</v>
      </c>
      <c r="AB837" s="4" t="s">
        <v>29</v>
      </c>
      <c r="AC837" s="4" t="s">
        <v>29</v>
      </c>
      <c r="AD837" s="6">
        <v>0</v>
      </c>
    </row>
    <row r="838" spans="1:30" x14ac:dyDescent="0.25">
      <c r="A838" s="3" t="s">
        <v>29</v>
      </c>
      <c r="B838" s="4" t="s">
        <v>310</v>
      </c>
      <c r="C838" s="4" t="s">
        <v>4575</v>
      </c>
      <c r="D838" s="5">
        <v>44375</v>
      </c>
      <c r="E838" s="5">
        <v>44366</v>
      </c>
      <c r="F838" s="5">
        <v>44381</v>
      </c>
      <c r="G838" s="4" t="s">
        <v>31</v>
      </c>
      <c r="H838" s="4" t="s">
        <v>33</v>
      </c>
      <c r="I838" s="6">
        <v>-88039</v>
      </c>
      <c r="J838" s="4" t="s">
        <v>40</v>
      </c>
      <c r="K838" s="4" t="s">
        <v>33</v>
      </c>
      <c r="L838" s="6">
        <v>-88039</v>
      </c>
      <c r="M838" s="6">
        <v>-1036.3699999999999</v>
      </c>
      <c r="N838" s="7">
        <f t="shared" si="13"/>
        <v>1036.3699999999999</v>
      </c>
      <c r="O838" s="4" t="s">
        <v>4576</v>
      </c>
      <c r="P838" s="4" t="s">
        <v>3654</v>
      </c>
      <c r="Q838" s="4" t="s">
        <v>3655</v>
      </c>
      <c r="R838" s="4" t="s">
        <v>29</v>
      </c>
      <c r="S838" s="4" t="s">
        <v>36</v>
      </c>
      <c r="T838" s="4" t="s">
        <v>4577</v>
      </c>
      <c r="U838" s="4" t="s">
        <v>29</v>
      </c>
      <c r="V838" s="4" t="s">
        <v>29</v>
      </c>
      <c r="W838" s="4" t="s">
        <v>29</v>
      </c>
      <c r="X838" s="4" t="s">
        <v>29</v>
      </c>
      <c r="Y838" s="4" t="s">
        <v>29</v>
      </c>
      <c r="Z838" s="5"/>
      <c r="AA838" s="4" t="s">
        <v>29</v>
      </c>
      <c r="AB838" s="4" t="s">
        <v>29</v>
      </c>
      <c r="AC838" s="4" t="s">
        <v>29</v>
      </c>
      <c r="AD838" s="6">
        <v>0</v>
      </c>
    </row>
    <row r="839" spans="1:30" x14ac:dyDescent="0.25">
      <c r="A839" s="3" t="s">
        <v>29</v>
      </c>
      <c r="B839" s="4" t="s">
        <v>1173</v>
      </c>
      <c r="C839" s="4" t="s">
        <v>1809</v>
      </c>
      <c r="D839" s="5">
        <v>44312</v>
      </c>
      <c r="E839" s="5">
        <v>44312</v>
      </c>
      <c r="F839" s="5">
        <v>44313</v>
      </c>
      <c r="G839" s="4" t="s">
        <v>101</v>
      </c>
      <c r="H839" s="4" t="s">
        <v>32</v>
      </c>
      <c r="I839" s="6">
        <v>-1033.4100000000001</v>
      </c>
      <c r="J839" s="4" t="s">
        <v>39</v>
      </c>
      <c r="K839" s="4" t="s">
        <v>33</v>
      </c>
      <c r="L839" s="6">
        <v>-86754.77</v>
      </c>
      <c r="M839" s="6">
        <v>-1033.4100000000001</v>
      </c>
      <c r="N839" s="7">
        <f t="shared" si="13"/>
        <v>1033.4100000000001</v>
      </c>
      <c r="O839" s="4" t="s">
        <v>1810</v>
      </c>
      <c r="P839" s="4" t="s">
        <v>1257</v>
      </c>
      <c r="Q839" s="4" t="s">
        <v>1447</v>
      </c>
      <c r="R839" s="4" t="s">
        <v>29</v>
      </c>
      <c r="S839" s="4" t="s">
        <v>36</v>
      </c>
      <c r="T839" s="4" t="s">
        <v>1767</v>
      </c>
      <c r="U839" s="4" t="s">
        <v>1811</v>
      </c>
      <c r="V839" s="4" t="s">
        <v>29</v>
      </c>
      <c r="W839" s="4" t="s">
        <v>1812</v>
      </c>
      <c r="X839" s="4" t="s">
        <v>29</v>
      </c>
      <c r="Y839" s="4" t="s">
        <v>29</v>
      </c>
      <c r="Z839" s="5"/>
      <c r="AA839" s="4" t="s">
        <v>29</v>
      </c>
      <c r="AB839" s="4" t="s">
        <v>29</v>
      </c>
      <c r="AC839" s="4" t="s">
        <v>29</v>
      </c>
      <c r="AD839" s="6">
        <v>0</v>
      </c>
    </row>
    <row r="840" spans="1:30" x14ac:dyDescent="0.25">
      <c r="A840" s="3" t="s">
        <v>29</v>
      </c>
      <c r="B840" s="4" t="s">
        <v>1173</v>
      </c>
      <c r="C840" s="4" t="s">
        <v>4578</v>
      </c>
      <c r="D840" s="5">
        <v>44343</v>
      </c>
      <c r="E840" s="5">
        <v>44343</v>
      </c>
      <c r="F840" s="5">
        <v>44345</v>
      </c>
      <c r="G840" s="4" t="s">
        <v>101</v>
      </c>
      <c r="H840" s="4" t="s">
        <v>32</v>
      </c>
      <c r="I840" s="6">
        <v>-1029.68</v>
      </c>
      <c r="J840" s="4" t="s">
        <v>39</v>
      </c>
      <c r="K840" s="4" t="s">
        <v>33</v>
      </c>
      <c r="L840" s="6">
        <v>-86441.64</v>
      </c>
      <c r="M840" s="6">
        <v>-1029.68</v>
      </c>
      <c r="N840" s="7">
        <f t="shared" si="13"/>
        <v>1029.68</v>
      </c>
      <c r="O840" s="4" t="s">
        <v>4579</v>
      </c>
      <c r="P840" s="4" t="s">
        <v>3805</v>
      </c>
      <c r="Q840" s="4" t="s">
        <v>1529</v>
      </c>
      <c r="R840" s="4" t="s">
        <v>29</v>
      </c>
      <c r="S840" s="4" t="s">
        <v>36</v>
      </c>
      <c r="T840" s="4" t="s">
        <v>3806</v>
      </c>
      <c r="U840" s="4" t="s">
        <v>172</v>
      </c>
      <c r="V840" s="4" t="s">
        <v>29</v>
      </c>
      <c r="W840" s="4" t="s">
        <v>4580</v>
      </c>
      <c r="X840" s="4" t="s">
        <v>29</v>
      </c>
      <c r="Y840" s="4" t="s">
        <v>29</v>
      </c>
      <c r="Z840" s="5"/>
      <c r="AA840" s="4" t="s">
        <v>29</v>
      </c>
      <c r="AB840" s="4" t="s">
        <v>29</v>
      </c>
      <c r="AC840" s="4" t="s">
        <v>29</v>
      </c>
      <c r="AD840" s="6">
        <v>0</v>
      </c>
    </row>
    <row r="841" spans="1:30" x14ac:dyDescent="0.25">
      <c r="A841" s="3" t="s">
        <v>29</v>
      </c>
      <c r="B841" s="4" t="s">
        <v>1173</v>
      </c>
      <c r="C841" s="4" t="s">
        <v>4581</v>
      </c>
      <c r="D841" s="5">
        <v>44366</v>
      </c>
      <c r="E841" s="5">
        <v>44366</v>
      </c>
      <c r="F841" s="5">
        <v>44367</v>
      </c>
      <c r="G841" s="4" t="s">
        <v>101</v>
      </c>
      <c r="H841" s="4" t="s">
        <v>32</v>
      </c>
      <c r="I841" s="6">
        <v>-1024</v>
      </c>
      <c r="J841" s="4" t="s">
        <v>39</v>
      </c>
      <c r="K841" s="4" t="s">
        <v>33</v>
      </c>
      <c r="L841" s="6">
        <v>-85964.800000000003</v>
      </c>
      <c r="M841" s="6">
        <v>-1024</v>
      </c>
      <c r="N841" s="7">
        <f t="shared" si="13"/>
        <v>1024</v>
      </c>
      <c r="O841" s="4" t="s">
        <v>4582</v>
      </c>
      <c r="P841" s="4" t="s">
        <v>3201</v>
      </c>
      <c r="Q841" s="4" t="s">
        <v>1789</v>
      </c>
      <c r="R841" s="4" t="s">
        <v>29</v>
      </c>
      <c r="S841" s="4" t="s">
        <v>36</v>
      </c>
      <c r="T841" s="4" t="s">
        <v>3556</v>
      </c>
      <c r="U841" s="4" t="s">
        <v>2846</v>
      </c>
      <c r="V841" s="4" t="s">
        <v>29</v>
      </c>
      <c r="W841" s="4" t="s">
        <v>4583</v>
      </c>
      <c r="X841" s="4" t="s">
        <v>29</v>
      </c>
      <c r="Y841" s="4" t="s">
        <v>3558</v>
      </c>
      <c r="Z841" s="5">
        <v>44381</v>
      </c>
      <c r="AA841" s="4" t="s">
        <v>29</v>
      </c>
      <c r="AB841" s="4" t="s">
        <v>29</v>
      </c>
      <c r="AC841" s="4" t="s">
        <v>29</v>
      </c>
      <c r="AD841" s="6">
        <v>0</v>
      </c>
    </row>
    <row r="842" spans="1:30" x14ac:dyDescent="0.25">
      <c r="A842" s="3" t="s">
        <v>29</v>
      </c>
      <c r="B842" s="4" t="s">
        <v>1173</v>
      </c>
      <c r="C842" s="4" t="s">
        <v>4584</v>
      </c>
      <c r="D842" s="5">
        <v>44363</v>
      </c>
      <c r="E842" s="5">
        <v>44363</v>
      </c>
      <c r="F842" s="5">
        <v>44364</v>
      </c>
      <c r="G842" s="4" t="s">
        <v>101</v>
      </c>
      <c r="H842" s="4" t="s">
        <v>32</v>
      </c>
      <c r="I842" s="6">
        <v>-1022.42</v>
      </c>
      <c r="J842" s="4" t="s">
        <v>39</v>
      </c>
      <c r="K842" s="4" t="s">
        <v>33</v>
      </c>
      <c r="L842" s="6">
        <v>-85832.16</v>
      </c>
      <c r="M842" s="6">
        <v>-1022.42</v>
      </c>
      <c r="N842" s="7">
        <f t="shared" si="13"/>
        <v>1022.42</v>
      </c>
      <c r="O842" s="4" t="s">
        <v>4585</v>
      </c>
      <c r="P842" s="4" t="s">
        <v>1450</v>
      </c>
      <c r="Q842" s="4" t="s">
        <v>1497</v>
      </c>
      <c r="R842" s="4" t="s">
        <v>29</v>
      </c>
      <c r="S842" s="4" t="s">
        <v>36</v>
      </c>
      <c r="T842" s="4" t="s">
        <v>3051</v>
      </c>
      <c r="U842" s="4" t="s">
        <v>2912</v>
      </c>
      <c r="V842" s="4" t="s">
        <v>29</v>
      </c>
      <c r="W842" s="4" t="s">
        <v>4586</v>
      </c>
      <c r="X842" s="4" t="s">
        <v>29</v>
      </c>
      <c r="Y842" s="4" t="s">
        <v>29</v>
      </c>
      <c r="Z842" s="5"/>
      <c r="AA842" s="4" t="s">
        <v>29</v>
      </c>
      <c r="AB842" s="4" t="s">
        <v>29</v>
      </c>
      <c r="AC842" s="4" t="s">
        <v>29</v>
      </c>
      <c r="AD842" s="6">
        <v>0</v>
      </c>
    </row>
    <row r="843" spans="1:30" x14ac:dyDescent="0.25">
      <c r="A843" s="3" t="s">
        <v>29</v>
      </c>
      <c r="B843" s="4" t="s">
        <v>310</v>
      </c>
      <c r="C843" s="4" t="s">
        <v>4587</v>
      </c>
      <c r="D843" s="5">
        <v>44346</v>
      </c>
      <c r="E843" s="5">
        <v>44304</v>
      </c>
      <c r="F843" s="5">
        <v>44348</v>
      </c>
      <c r="G843" s="4" t="s">
        <v>101</v>
      </c>
      <c r="H843" s="4" t="s">
        <v>33</v>
      </c>
      <c r="I843" s="6">
        <v>-86275</v>
      </c>
      <c r="J843" s="4" t="s">
        <v>40</v>
      </c>
      <c r="K843" s="4" t="s">
        <v>33</v>
      </c>
      <c r="L843" s="6">
        <v>-86275</v>
      </c>
      <c r="M843" s="6">
        <v>-1015.6</v>
      </c>
      <c r="N843" s="7">
        <f t="shared" si="13"/>
        <v>1015.6</v>
      </c>
      <c r="O843" s="4" t="s">
        <v>4588</v>
      </c>
      <c r="P843" s="4" t="s">
        <v>4446</v>
      </c>
      <c r="Q843" s="4" t="s">
        <v>4123</v>
      </c>
      <c r="R843" s="4" t="s">
        <v>29</v>
      </c>
      <c r="S843" s="4" t="s">
        <v>36</v>
      </c>
      <c r="T843" s="4" t="s">
        <v>312</v>
      </c>
      <c r="U843" s="4" t="s">
        <v>102</v>
      </c>
      <c r="V843" s="4" t="s">
        <v>29</v>
      </c>
      <c r="W843" s="4" t="s">
        <v>102</v>
      </c>
      <c r="X843" s="4" t="s">
        <v>29</v>
      </c>
      <c r="Y843" s="4" t="s">
        <v>4589</v>
      </c>
      <c r="Z843" s="5">
        <v>44384</v>
      </c>
      <c r="AA843" s="4" t="s">
        <v>29</v>
      </c>
      <c r="AB843" s="4" t="s">
        <v>29</v>
      </c>
      <c r="AC843" s="4" t="s">
        <v>29</v>
      </c>
      <c r="AD843" s="6">
        <v>0</v>
      </c>
    </row>
    <row r="844" spans="1:30" x14ac:dyDescent="0.25">
      <c r="A844" s="3" t="s">
        <v>29</v>
      </c>
      <c r="B844" s="4" t="s">
        <v>1067</v>
      </c>
      <c r="C844" s="4" t="s">
        <v>4590</v>
      </c>
      <c r="D844" s="5">
        <v>44377</v>
      </c>
      <c r="E844" s="5">
        <v>44318</v>
      </c>
      <c r="F844" s="5">
        <v>44385</v>
      </c>
      <c r="G844" s="4" t="s">
        <v>31</v>
      </c>
      <c r="H844" s="4" t="s">
        <v>33</v>
      </c>
      <c r="I844" s="6">
        <v>-85625.45</v>
      </c>
      <c r="J844" s="4" t="s">
        <v>40</v>
      </c>
      <c r="K844" s="4" t="s">
        <v>33</v>
      </c>
      <c r="L844" s="6">
        <v>-85625.45</v>
      </c>
      <c r="M844" s="6">
        <v>-1007.95</v>
      </c>
      <c r="N844" s="7">
        <f t="shared" si="13"/>
        <v>1007.95</v>
      </c>
      <c r="O844" s="4" t="s">
        <v>4591</v>
      </c>
      <c r="P844" s="4" t="s">
        <v>1092</v>
      </c>
      <c r="Q844" s="4" t="s">
        <v>4592</v>
      </c>
      <c r="R844" s="4" t="s">
        <v>29</v>
      </c>
      <c r="S844" s="4" t="s">
        <v>36</v>
      </c>
      <c r="T844" s="4" t="s">
        <v>4593</v>
      </c>
      <c r="U844" s="4" t="s">
        <v>29</v>
      </c>
      <c r="V844" s="4" t="s">
        <v>29</v>
      </c>
      <c r="W844" s="4" t="s">
        <v>29</v>
      </c>
      <c r="X844" s="4" t="s">
        <v>29</v>
      </c>
      <c r="Y844" s="4" t="s">
        <v>4594</v>
      </c>
      <c r="Z844" s="5">
        <v>44391</v>
      </c>
      <c r="AA844" s="4" t="s">
        <v>29</v>
      </c>
      <c r="AB844" s="4" t="s">
        <v>29</v>
      </c>
      <c r="AC844" s="4" t="s">
        <v>29</v>
      </c>
      <c r="AD844" s="6">
        <v>0</v>
      </c>
    </row>
    <row r="845" spans="1:30" x14ac:dyDescent="0.25">
      <c r="A845" s="3" t="s">
        <v>29</v>
      </c>
      <c r="B845" s="4" t="s">
        <v>1931</v>
      </c>
      <c r="C845" s="4" t="s">
        <v>4595</v>
      </c>
      <c r="D845" s="5">
        <v>44286</v>
      </c>
      <c r="E845" s="5">
        <v>44286</v>
      </c>
      <c r="F845" s="5">
        <v>44287</v>
      </c>
      <c r="G845" s="4" t="s">
        <v>315</v>
      </c>
      <c r="H845" s="4" t="s">
        <v>32</v>
      </c>
      <c r="I845" s="6">
        <v>-1006.51</v>
      </c>
      <c r="J845" s="4" t="s">
        <v>39</v>
      </c>
      <c r="K845" s="4" t="s">
        <v>33</v>
      </c>
      <c r="L845" s="6">
        <v>-84496.51</v>
      </c>
      <c r="M845" s="6">
        <v>-1006.51</v>
      </c>
      <c r="N845" s="7">
        <f t="shared" si="13"/>
        <v>1006.51</v>
      </c>
      <c r="O845" s="4" t="s">
        <v>4596</v>
      </c>
      <c r="P845" s="4" t="s">
        <v>4596</v>
      </c>
      <c r="Q845" s="4" t="s">
        <v>2505</v>
      </c>
      <c r="R845" s="4" t="s">
        <v>29</v>
      </c>
      <c r="S845" s="4" t="s">
        <v>36</v>
      </c>
      <c r="T845" s="4" t="s">
        <v>4597</v>
      </c>
      <c r="U845" s="4" t="s">
        <v>29</v>
      </c>
      <c r="V845" s="4" t="s">
        <v>29</v>
      </c>
      <c r="W845" s="4" t="s">
        <v>29</v>
      </c>
      <c r="X845" s="4" t="s">
        <v>1933</v>
      </c>
      <c r="Y845" s="4" t="s">
        <v>4598</v>
      </c>
      <c r="Z845" s="5">
        <v>44390</v>
      </c>
      <c r="AA845" s="4" t="s">
        <v>29</v>
      </c>
      <c r="AB845" s="4" t="s">
        <v>29</v>
      </c>
      <c r="AC845" s="4" t="s">
        <v>29</v>
      </c>
      <c r="AD845" s="6">
        <v>0</v>
      </c>
    </row>
    <row r="846" spans="1:30" x14ac:dyDescent="0.25">
      <c r="A846" s="3" t="s">
        <v>29</v>
      </c>
      <c r="B846" s="4" t="s">
        <v>1931</v>
      </c>
      <c r="C846" s="4" t="s">
        <v>2127</v>
      </c>
      <c r="D846" s="5">
        <v>44304</v>
      </c>
      <c r="E846" s="5">
        <v>44289</v>
      </c>
      <c r="F846" s="5">
        <v>44304</v>
      </c>
      <c r="G846" s="4" t="s">
        <v>1185</v>
      </c>
      <c r="H846" s="4" t="s">
        <v>32</v>
      </c>
      <c r="I846" s="6">
        <v>-1001.14</v>
      </c>
      <c r="J846" s="4" t="s">
        <v>39</v>
      </c>
      <c r="K846" s="4" t="s">
        <v>33</v>
      </c>
      <c r="L846" s="6">
        <v>-84045.7</v>
      </c>
      <c r="M846" s="6">
        <v>-1001.14</v>
      </c>
      <c r="N846" s="7">
        <f t="shared" si="13"/>
        <v>1001.14</v>
      </c>
      <c r="O846" s="4" t="s">
        <v>2128</v>
      </c>
      <c r="P846" s="4" t="s">
        <v>2128</v>
      </c>
      <c r="Q846" s="4" t="s">
        <v>2129</v>
      </c>
      <c r="R846" s="4" t="s">
        <v>29</v>
      </c>
      <c r="S846" s="4" t="s">
        <v>36</v>
      </c>
      <c r="T846" s="4" t="s">
        <v>2130</v>
      </c>
      <c r="U846" s="4" t="s">
        <v>29</v>
      </c>
      <c r="V846" s="4" t="s">
        <v>29</v>
      </c>
      <c r="W846" s="4" t="s">
        <v>29</v>
      </c>
      <c r="X846" s="4" t="s">
        <v>1933</v>
      </c>
      <c r="Y846" s="4" t="s">
        <v>4599</v>
      </c>
      <c r="Z846" s="5">
        <v>44385</v>
      </c>
      <c r="AA846" s="4" t="s">
        <v>29</v>
      </c>
      <c r="AB846" s="4" t="s">
        <v>29</v>
      </c>
      <c r="AC846" s="4" t="s">
        <v>29</v>
      </c>
      <c r="AD846" s="6">
        <v>0</v>
      </c>
    </row>
    <row r="847" spans="1:30" x14ac:dyDescent="0.25">
      <c r="A847" s="3" t="s">
        <v>29</v>
      </c>
      <c r="B847" s="4" t="s">
        <v>893</v>
      </c>
      <c r="C847" s="4" t="s">
        <v>4600</v>
      </c>
      <c r="D847" s="5">
        <v>44368</v>
      </c>
      <c r="E847" s="5">
        <v>44368</v>
      </c>
      <c r="F847" s="5">
        <v>44380</v>
      </c>
      <c r="G847" s="4" t="s">
        <v>31</v>
      </c>
      <c r="H847" s="4" t="s">
        <v>32</v>
      </c>
      <c r="I847" s="6">
        <v>-995.89</v>
      </c>
      <c r="J847" s="4" t="s">
        <v>39</v>
      </c>
      <c r="K847" s="4" t="s">
        <v>33</v>
      </c>
      <c r="L847" s="6">
        <v>-83604.97</v>
      </c>
      <c r="M847" s="6">
        <v>-995.89</v>
      </c>
      <c r="N847" s="7">
        <f t="shared" si="13"/>
        <v>995.89</v>
      </c>
      <c r="O847" s="4" t="s">
        <v>4601</v>
      </c>
      <c r="P847" s="4" t="s">
        <v>921</v>
      </c>
      <c r="Q847" s="4" t="s">
        <v>922</v>
      </c>
      <c r="R847" s="4" t="s">
        <v>29</v>
      </c>
      <c r="S847" s="4" t="s">
        <v>36</v>
      </c>
      <c r="T847" s="4" t="s">
        <v>4602</v>
      </c>
      <c r="U847" s="4" t="s">
        <v>149</v>
      </c>
      <c r="V847" s="4" t="s">
        <v>29</v>
      </c>
      <c r="W847" s="4" t="s">
        <v>29</v>
      </c>
      <c r="X847" s="4" t="s">
        <v>29</v>
      </c>
      <c r="Y847" s="4" t="s">
        <v>29</v>
      </c>
      <c r="Z847" s="5"/>
      <c r="AA847" s="4" t="s">
        <v>29</v>
      </c>
      <c r="AB847" s="4" t="s">
        <v>29</v>
      </c>
      <c r="AC847" s="4" t="s">
        <v>29</v>
      </c>
      <c r="AD847" s="6">
        <v>0</v>
      </c>
    </row>
    <row r="848" spans="1:30" x14ac:dyDescent="0.25">
      <c r="A848" s="3" t="s">
        <v>29</v>
      </c>
      <c r="B848" s="4" t="s">
        <v>310</v>
      </c>
      <c r="C848" s="4" t="s">
        <v>4603</v>
      </c>
      <c r="D848" s="5">
        <v>44338</v>
      </c>
      <c r="E848" s="5">
        <v>44315</v>
      </c>
      <c r="F848" s="5">
        <v>44348</v>
      </c>
      <c r="G848" s="4" t="s">
        <v>31</v>
      </c>
      <c r="H848" s="4" t="s">
        <v>33</v>
      </c>
      <c r="I848" s="6">
        <v>-84503.7</v>
      </c>
      <c r="J848" s="4" t="s">
        <v>40</v>
      </c>
      <c r="K848" s="4" t="s">
        <v>33</v>
      </c>
      <c r="L848" s="6">
        <v>-84503.7</v>
      </c>
      <c r="M848" s="6">
        <v>-994.75</v>
      </c>
      <c r="N848" s="7">
        <f t="shared" si="13"/>
        <v>994.75</v>
      </c>
      <c r="O848" s="4" t="s">
        <v>4604</v>
      </c>
      <c r="P848" s="4" t="s">
        <v>4275</v>
      </c>
      <c r="Q848" s="4" t="s">
        <v>4605</v>
      </c>
      <c r="R848" s="4" t="s">
        <v>29</v>
      </c>
      <c r="S848" s="4" t="s">
        <v>36</v>
      </c>
      <c r="T848" s="4" t="s">
        <v>4606</v>
      </c>
      <c r="U848" s="4" t="s">
        <v>29</v>
      </c>
      <c r="V848" s="4" t="s">
        <v>29</v>
      </c>
      <c r="W848" s="4" t="s">
        <v>29</v>
      </c>
      <c r="X848" s="4" t="s">
        <v>29</v>
      </c>
      <c r="Y848" s="4" t="s">
        <v>29</v>
      </c>
      <c r="Z848" s="5"/>
      <c r="AA848" s="4" t="s">
        <v>29</v>
      </c>
      <c r="AB848" s="4" t="s">
        <v>29</v>
      </c>
      <c r="AC848" s="4" t="s">
        <v>29</v>
      </c>
      <c r="AD848" s="6">
        <v>0</v>
      </c>
    </row>
    <row r="849" spans="1:30" x14ac:dyDescent="0.25">
      <c r="A849" s="3" t="s">
        <v>29</v>
      </c>
      <c r="B849" s="4" t="s">
        <v>1931</v>
      </c>
      <c r="C849" s="4" t="s">
        <v>4607</v>
      </c>
      <c r="D849" s="5">
        <v>44362</v>
      </c>
      <c r="E849" s="5">
        <v>44362</v>
      </c>
      <c r="F849" s="5">
        <v>44368</v>
      </c>
      <c r="G849" s="4" t="s">
        <v>315</v>
      </c>
      <c r="H849" s="4" t="s">
        <v>32</v>
      </c>
      <c r="I849" s="6">
        <v>-994.58</v>
      </c>
      <c r="J849" s="4" t="s">
        <v>39</v>
      </c>
      <c r="K849" s="4" t="s">
        <v>33</v>
      </c>
      <c r="L849" s="6">
        <v>-83494.990000000005</v>
      </c>
      <c r="M849" s="6">
        <v>-994.58</v>
      </c>
      <c r="N849" s="7">
        <f t="shared" si="13"/>
        <v>994.58</v>
      </c>
      <c r="O849" s="4" t="s">
        <v>4608</v>
      </c>
      <c r="P849" s="4" t="s">
        <v>4030</v>
      </c>
      <c r="Q849" s="4" t="s">
        <v>4609</v>
      </c>
      <c r="R849" s="4" t="s">
        <v>29</v>
      </c>
      <c r="S849" s="4" t="s">
        <v>36</v>
      </c>
      <c r="T849" s="4" t="s">
        <v>4610</v>
      </c>
      <c r="U849" s="4" t="s">
        <v>29</v>
      </c>
      <c r="V849" s="4" t="s">
        <v>29</v>
      </c>
      <c r="W849" s="4" t="s">
        <v>29</v>
      </c>
      <c r="X849" s="4" t="s">
        <v>1933</v>
      </c>
      <c r="Y849" s="4" t="s">
        <v>29</v>
      </c>
      <c r="Z849" s="5"/>
      <c r="AA849" s="4" t="s">
        <v>29</v>
      </c>
      <c r="AB849" s="4" t="s">
        <v>29</v>
      </c>
      <c r="AC849" s="4" t="s">
        <v>29</v>
      </c>
      <c r="AD849" s="6">
        <v>0</v>
      </c>
    </row>
    <row r="850" spans="1:30" x14ac:dyDescent="0.25">
      <c r="A850" s="3" t="s">
        <v>29</v>
      </c>
      <c r="B850" s="4" t="s">
        <v>1173</v>
      </c>
      <c r="C850" s="4" t="s">
        <v>1841</v>
      </c>
      <c r="D850" s="5">
        <v>44314</v>
      </c>
      <c r="E850" s="5">
        <v>44314</v>
      </c>
      <c r="F850" s="5">
        <v>44315</v>
      </c>
      <c r="G850" s="4" t="s">
        <v>101</v>
      </c>
      <c r="H850" s="4" t="s">
        <v>32</v>
      </c>
      <c r="I850" s="6">
        <v>-993.75</v>
      </c>
      <c r="J850" s="4" t="s">
        <v>39</v>
      </c>
      <c r="K850" s="4" t="s">
        <v>33</v>
      </c>
      <c r="L850" s="6">
        <v>-83425.31</v>
      </c>
      <c r="M850" s="6">
        <v>-993.75</v>
      </c>
      <c r="N850" s="7">
        <f t="shared" si="13"/>
        <v>993.75</v>
      </c>
      <c r="O850" s="4" t="s">
        <v>1842</v>
      </c>
      <c r="P850" s="4" t="s">
        <v>1835</v>
      </c>
      <c r="Q850" s="4" t="s">
        <v>1529</v>
      </c>
      <c r="R850" s="4" t="s">
        <v>29</v>
      </c>
      <c r="S850" s="4" t="s">
        <v>36</v>
      </c>
      <c r="T850" s="4" t="s">
        <v>1836</v>
      </c>
      <c r="U850" s="4" t="s">
        <v>1618</v>
      </c>
      <c r="V850" s="4" t="s">
        <v>29</v>
      </c>
      <c r="W850" s="4" t="s">
        <v>1843</v>
      </c>
      <c r="X850" s="4" t="s">
        <v>29</v>
      </c>
      <c r="Y850" s="4" t="s">
        <v>29</v>
      </c>
      <c r="Z850" s="5"/>
      <c r="AA850" s="4" t="s">
        <v>29</v>
      </c>
      <c r="AB850" s="4" t="s">
        <v>29</v>
      </c>
      <c r="AC850" s="4" t="s">
        <v>29</v>
      </c>
      <c r="AD850" s="6">
        <v>0</v>
      </c>
    </row>
    <row r="851" spans="1:30" x14ac:dyDescent="0.25">
      <c r="A851" s="3" t="s">
        <v>29</v>
      </c>
      <c r="B851" s="4" t="s">
        <v>310</v>
      </c>
      <c r="C851" s="4" t="s">
        <v>620</v>
      </c>
      <c r="D851" s="5">
        <v>44315</v>
      </c>
      <c r="E851" s="5">
        <v>44294</v>
      </c>
      <c r="F851" s="5">
        <v>44324</v>
      </c>
      <c r="G851" s="4" t="s">
        <v>31</v>
      </c>
      <c r="H851" s="4" t="s">
        <v>33</v>
      </c>
      <c r="I851" s="6">
        <v>-84390</v>
      </c>
      <c r="J851" s="4" t="s">
        <v>40</v>
      </c>
      <c r="K851" s="4" t="s">
        <v>33</v>
      </c>
      <c r="L851" s="6">
        <v>-84390</v>
      </c>
      <c r="M851" s="6">
        <v>-993.41</v>
      </c>
      <c r="N851" s="7">
        <f t="shared" si="13"/>
        <v>993.41</v>
      </c>
      <c r="O851" s="4" t="s">
        <v>621</v>
      </c>
      <c r="P851" s="4" t="s">
        <v>318</v>
      </c>
      <c r="Q851" s="4" t="s">
        <v>622</v>
      </c>
      <c r="R851" s="4" t="s">
        <v>29</v>
      </c>
      <c r="S851" s="4" t="s">
        <v>36</v>
      </c>
      <c r="T851" s="4" t="s">
        <v>623</v>
      </c>
      <c r="U851" s="4" t="s">
        <v>29</v>
      </c>
      <c r="V851" s="4" t="s">
        <v>29</v>
      </c>
      <c r="W851" s="4" t="s">
        <v>29</v>
      </c>
      <c r="X851" s="4" t="s">
        <v>29</v>
      </c>
      <c r="Y851" s="4" t="s">
        <v>4423</v>
      </c>
      <c r="Z851" s="5">
        <v>44384</v>
      </c>
      <c r="AA851" s="4" t="s">
        <v>29</v>
      </c>
      <c r="AB851" s="4" t="s">
        <v>29</v>
      </c>
      <c r="AC851" s="4" t="s">
        <v>29</v>
      </c>
      <c r="AD851" s="6">
        <v>0</v>
      </c>
    </row>
    <row r="852" spans="1:30" x14ac:dyDescent="0.25">
      <c r="A852" s="3" t="s">
        <v>29</v>
      </c>
      <c r="B852" s="4" t="s">
        <v>310</v>
      </c>
      <c r="C852" s="4" t="s">
        <v>4611</v>
      </c>
      <c r="D852" s="5">
        <v>44347</v>
      </c>
      <c r="E852" s="5">
        <v>44339</v>
      </c>
      <c r="F852" s="5">
        <v>44348</v>
      </c>
      <c r="G852" s="4" t="s">
        <v>31</v>
      </c>
      <c r="H852" s="4" t="s">
        <v>33</v>
      </c>
      <c r="I852" s="6">
        <v>-84351</v>
      </c>
      <c r="J852" s="4" t="s">
        <v>40</v>
      </c>
      <c r="K852" s="4" t="s">
        <v>33</v>
      </c>
      <c r="L852" s="6">
        <v>-84351</v>
      </c>
      <c r="M852" s="6">
        <v>-992.95</v>
      </c>
      <c r="N852" s="7">
        <f t="shared" si="13"/>
        <v>992.95</v>
      </c>
      <c r="O852" s="4" t="s">
        <v>4612</v>
      </c>
      <c r="P852" s="4" t="s">
        <v>3875</v>
      </c>
      <c r="Q852" s="4" t="s">
        <v>3962</v>
      </c>
      <c r="R852" s="4" t="s">
        <v>29</v>
      </c>
      <c r="S852" s="4" t="s">
        <v>36</v>
      </c>
      <c r="T852" s="4" t="s">
        <v>4613</v>
      </c>
      <c r="U852" s="4" t="s">
        <v>29</v>
      </c>
      <c r="V852" s="4" t="s">
        <v>29</v>
      </c>
      <c r="W852" s="4" t="s">
        <v>29</v>
      </c>
      <c r="X852" s="4" t="s">
        <v>29</v>
      </c>
      <c r="Y852" s="4" t="s">
        <v>29</v>
      </c>
      <c r="Z852" s="5"/>
      <c r="AA852" s="4" t="s">
        <v>29</v>
      </c>
      <c r="AB852" s="4" t="s">
        <v>29</v>
      </c>
      <c r="AC852" s="4" t="s">
        <v>29</v>
      </c>
      <c r="AD852" s="6">
        <v>0</v>
      </c>
    </row>
    <row r="853" spans="1:30" x14ac:dyDescent="0.25">
      <c r="A853" s="3" t="s">
        <v>29</v>
      </c>
      <c r="B853" s="4" t="s">
        <v>1173</v>
      </c>
      <c r="C853" s="4" t="s">
        <v>1413</v>
      </c>
      <c r="D853" s="5">
        <v>44132</v>
      </c>
      <c r="E853" s="5">
        <v>44132</v>
      </c>
      <c r="F853" s="5">
        <v>44133</v>
      </c>
      <c r="G853" s="4" t="s">
        <v>101</v>
      </c>
      <c r="H853" s="4" t="s">
        <v>32</v>
      </c>
      <c r="I853" s="6">
        <v>-991.52</v>
      </c>
      <c r="J853" s="4" t="s">
        <v>39</v>
      </c>
      <c r="K853" s="4" t="s">
        <v>33</v>
      </c>
      <c r="L853" s="6">
        <v>-83238.100000000006</v>
      </c>
      <c r="M853" s="6">
        <v>-991.52</v>
      </c>
      <c r="N853" s="7">
        <f t="shared" si="13"/>
        <v>991.52</v>
      </c>
      <c r="O853" s="4" t="s">
        <v>1414</v>
      </c>
      <c r="P853" s="4" t="s">
        <v>1257</v>
      </c>
      <c r="Q853" s="4" t="s">
        <v>1415</v>
      </c>
      <c r="R853" s="4" t="s">
        <v>29</v>
      </c>
      <c r="S853" s="4" t="s">
        <v>36</v>
      </c>
      <c r="T853" s="4" t="s">
        <v>1405</v>
      </c>
      <c r="U853" s="4" t="s">
        <v>1416</v>
      </c>
      <c r="V853" s="4" t="s">
        <v>29</v>
      </c>
      <c r="W853" s="4" t="s">
        <v>1417</v>
      </c>
      <c r="X853" s="4" t="s">
        <v>29</v>
      </c>
      <c r="Y853" s="4" t="s">
        <v>29</v>
      </c>
      <c r="Z853" s="5"/>
      <c r="AA853" s="4" t="s">
        <v>29</v>
      </c>
      <c r="AB853" s="4" t="s">
        <v>29</v>
      </c>
      <c r="AC853" s="4" t="s">
        <v>29</v>
      </c>
      <c r="AD853" s="6">
        <v>0</v>
      </c>
    </row>
    <row r="854" spans="1:30" x14ac:dyDescent="0.25">
      <c r="A854" s="3" t="s">
        <v>29</v>
      </c>
      <c r="B854" s="4" t="s">
        <v>1173</v>
      </c>
      <c r="C854" s="4" t="s">
        <v>4614</v>
      </c>
      <c r="D854" s="5">
        <v>44374</v>
      </c>
      <c r="E854" s="5">
        <v>44374</v>
      </c>
      <c r="F854" s="5">
        <v>44376</v>
      </c>
      <c r="G854" s="4" t="s">
        <v>101</v>
      </c>
      <c r="H854" s="4" t="s">
        <v>32</v>
      </c>
      <c r="I854" s="6">
        <v>-987.3</v>
      </c>
      <c r="J854" s="4" t="s">
        <v>111</v>
      </c>
      <c r="K854" s="4" t="s">
        <v>33</v>
      </c>
      <c r="L854" s="6">
        <v>-82883.839999999997</v>
      </c>
      <c r="M854" s="6">
        <v>-987.3</v>
      </c>
      <c r="N854" s="7">
        <f t="shared" si="13"/>
        <v>987.3</v>
      </c>
      <c r="O854" s="4" t="s">
        <v>4615</v>
      </c>
      <c r="P854" s="4" t="s">
        <v>3259</v>
      </c>
      <c r="Q854" s="4" t="s">
        <v>1535</v>
      </c>
      <c r="R854" s="4" t="s">
        <v>29</v>
      </c>
      <c r="S854" s="4" t="s">
        <v>36</v>
      </c>
      <c r="T854" s="4" t="s">
        <v>4401</v>
      </c>
      <c r="U854" s="4" t="s">
        <v>1685</v>
      </c>
      <c r="V854" s="4" t="s">
        <v>29</v>
      </c>
      <c r="W854" s="4" t="s">
        <v>4402</v>
      </c>
      <c r="X854" s="4" t="s">
        <v>29</v>
      </c>
      <c r="Y854" s="4" t="s">
        <v>29</v>
      </c>
      <c r="Z854" s="5"/>
      <c r="AA854" s="4" t="s">
        <v>29</v>
      </c>
      <c r="AB854" s="4" t="s">
        <v>29</v>
      </c>
      <c r="AC854" s="4" t="s">
        <v>29</v>
      </c>
      <c r="AD854" s="6">
        <v>0</v>
      </c>
    </row>
    <row r="855" spans="1:30" x14ac:dyDescent="0.25">
      <c r="A855" s="3" t="s">
        <v>29</v>
      </c>
      <c r="B855" s="4" t="s">
        <v>3733</v>
      </c>
      <c r="C855" s="4" t="s">
        <v>4616</v>
      </c>
      <c r="D855" s="5">
        <v>44370</v>
      </c>
      <c r="E855" s="5">
        <v>44370</v>
      </c>
      <c r="F855" s="5">
        <v>44370</v>
      </c>
      <c r="G855" s="4" t="s">
        <v>2669</v>
      </c>
      <c r="H855" s="4" t="s">
        <v>32</v>
      </c>
      <c r="I855" s="6">
        <v>-983.16</v>
      </c>
      <c r="J855" s="4" t="s">
        <v>1055</v>
      </c>
      <c r="K855" s="4" t="s">
        <v>33</v>
      </c>
      <c r="L855" s="6">
        <v>-82536.36</v>
      </c>
      <c r="M855" s="6">
        <v>-983.16</v>
      </c>
      <c r="N855" s="7">
        <f t="shared" si="13"/>
        <v>983.16</v>
      </c>
      <c r="O855" s="4" t="s">
        <v>4617</v>
      </c>
      <c r="P855" s="4" t="s">
        <v>4618</v>
      </c>
      <c r="Q855" s="4" t="s">
        <v>4619</v>
      </c>
      <c r="R855" s="4" t="s">
        <v>29</v>
      </c>
      <c r="S855" s="4" t="s">
        <v>36</v>
      </c>
      <c r="T855" s="4" t="s">
        <v>3737</v>
      </c>
      <c r="U855" s="4" t="s">
        <v>29</v>
      </c>
      <c r="V855" s="4" t="s">
        <v>29</v>
      </c>
      <c r="W855" s="4" t="s">
        <v>29</v>
      </c>
      <c r="X855" s="4" t="s">
        <v>1889</v>
      </c>
      <c r="Y855" s="4" t="s">
        <v>29</v>
      </c>
      <c r="Z855" s="5"/>
      <c r="AA855" s="4" t="s">
        <v>29</v>
      </c>
      <c r="AB855" s="4" t="s">
        <v>29</v>
      </c>
      <c r="AC855" s="4" t="s">
        <v>29</v>
      </c>
      <c r="AD855" s="6">
        <v>0</v>
      </c>
    </row>
    <row r="856" spans="1:30" x14ac:dyDescent="0.25">
      <c r="A856" s="3" t="s">
        <v>29</v>
      </c>
      <c r="B856" s="4" t="s">
        <v>1173</v>
      </c>
      <c r="C856" s="4" t="s">
        <v>4620</v>
      </c>
      <c r="D856" s="5">
        <v>44361</v>
      </c>
      <c r="E856" s="5">
        <v>44361</v>
      </c>
      <c r="F856" s="5">
        <v>44362</v>
      </c>
      <c r="G856" s="4" t="s">
        <v>101</v>
      </c>
      <c r="H856" s="4" t="s">
        <v>32</v>
      </c>
      <c r="I856" s="6">
        <v>-982.53</v>
      </c>
      <c r="J856" s="4" t="s">
        <v>39</v>
      </c>
      <c r="K856" s="4" t="s">
        <v>33</v>
      </c>
      <c r="L856" s="6">
        <v>-82483.39</v>
      </c>
      <c r="M856" s="6">
        <v>-982.53</v>
      </c>
      <c r="N856" s="7">
        <f t="shared" si="13"/>
        <v>982.53</v>
      </c>
      <c r="O856" s="4" t="s">
        <v>4621</v>
      </c>
      <c r="P856" s="4" t="s">
        <v>1178</v>
      </c>
      <c r="Q856" s="4" t="s">
        <v>1456</v>
      </c>
      <c r="R856" s="4" t="s">
        <v>29</v>
      </c>
      <c r="S856" s="4" t="s">
        <v>36</v>
      </c>
      <c r="T856" s="4" t="s">
        <v>4622</v>
      </c>
      <c r="U856" s="4" t="s">
        <v>3337</v>
      </c>
      <c r="V856" s="4" t="s">
        <v>29</v>
      </c>
      <c r="W856" s="4" t="s">
        <v>4623</v>
      </c>
      <c r="X856" s="4" t="s">
        <v>29</v>
      </c>
      <c r="Y856" s="4" t="s">
        <v>29</v>
      </c>
      <c r="Z856" s="5"/>
      <c r="AA856" s="4" t="s">
        <v>29</v>
      </c>
      <c r="AB856" s="4" t="s">
        <v>29</v>
      </c>
      <c r="AC856" s="4" t="s">
        <v>29</v>
      </c>
      <c r="AD856" s="6">
        <v>0</v>
      </c>
    </row>
    <row r="857" spans="1:30" x14ac:dyDescent="0.25">
      <c r="A857" s="3" t="s">
        <v>29</v>
      </c>
      <c r="B857" s="4" t="s">
        <v>1173</v>
      </c>
      <c r="C857" s="4" t="s">
        <v>1679</v>
      </c>
      <c r="D857" s="5">
        <v>44298</v>
      </c>
      <c r="E857" s="5">
        <v>44298</v>
      </c>
      <c r="F857" s="5">
        <v>44299</v>
      </c>
      <c r="G857" s="4" t="s">
        <v>101</v>
      </c>
      <c r="H857" s="4" t="s">
        <v>32</v>
      </c>
      <c r="I857" s="6">
        <v>-978.01</v>
      </c>
      <c r="J857" s="4" t="s">
        <v>39</v>
      </c>
      <c r="K857" s="4" t="s">
        <v>33</v>
      </c>
      <c r="L857" s="6">
        <v>-82103.94</v>
      </c>
      <c r="M857" s="6">
        <v>-978.01</v>
      </c>
      <c r="N857" s="7">
        <f t="shared" si="13"/>
        <v>978.01</v>
      </c>
      <c r="O857" s="4" t="s">
        <v>1680</v>
      </c>
      <c r="P857" s="4" t="s">
        <v>1526</v>
      </c>
      <c r="Q857" s="4" t="s">
        <v>1527</v>
      </c>
      <c r="R857" s="4" t="s">
        <v>29</v>
      </c>
      <c r="S857" s="4" t="s">
        <v>36</v>
      </c>
      <c r="T857" s="4" t="s">
        <v>1641</v>
      </c>
      <c r="U857" s="4" t="s">
        <v>159</v>
      </c>
      <c r="V857" s="4" t="s">
        <v>29</v>
      </c>
      <c r="W857" s="4" t="s">
        <v>1681</v>
      </c>
      <c r="X857" s="4" t="s">
        <v>29</v>
      </c>
      <c r="Y857" s="4" t="s">
        <v>29</v>
      </c>
      <c r="Z857" s="5"/>
      <c r="AA857" s="4" t="s">
        <v>29</v>
      </c>
      <c r="AB857" s="4" t="s">
        <v>29</v>
      </c>
      <c r="AC857" s="4" t="s">
        <v>29</v>
      </c>
      <c r="AD857" s="6">
        <v>0</v>
      </c>
    </row>
    <row r="858" spans="1:30" x14ac:dyDescent="0.25">
      <c r="A858" s="3" t="s">
        <v>29</v>
      </c>
      <c r="B858" s="4" t="s">
        <v>893</v>
      </c>
      <c r="C858" s="4" t="s">
        <v>1021</v>
      </c>
      <c r="D858" s="5">
        <v>44311</v>
      </c>
      <c r="E858" s="5">
        <v>44311</v>
      </c>
      <c r="F858" s="5">
        <v>44319</v>
      </c>
      <c r="G858" s="4" t="s">
        <v>31</v>
      </c>
      <c r="H858" s="4" t="s">
        <v>32</v>
      </c>
      <c r="I858" s="6">
        <v>-973.59</v>
      </c>
      <c r="J858" s="4" t="s">
        <v>104</v>
      </c>
      <c r="K858" s="4" t="s">
        <v>33</v>
      </c>
      <c r="L858" s="6">
        <v>-81732.87</v>
      </c>
      <c r="M858" s="6">
        <v>-973.59</v>
      </c>
      <c r="N858" s="7">
        <f t="shared" si="13"/>
        <v>973.59</v>
      </c>
      <c r="O858" s="4" t="s">
        <v>1022</v>
      </c>
      <c r="P858" s="4" t="s">
        <v>945</v>
      </c>
      <c r="Q858" s="4" t="s">
        <v>946</v>
      </c>
      <c r="R858" s="4" t="s">
        <v>29</v>
      </c>
      <c r="S858" s="4" t="s">
        <v>36</v>
      </c>
      <c r="T858" s="4" t="s">
        <v>1023</v>
      </c>
      <c r="U858" s="4" t="s">
        <v>48</v>
      </c>
      <c r="V858" s="4" t="s">
        <v>29</v>
      </c>
      <c r="W858" s="4" t="s">
        <v>29</v>
      </c>
      <c r="X858" s="4" t="s">
        <v>29</v>
      </c>
      <c r="Y858" s="4" t="s">
        <v>4133</v>
      </c>
      <c r="Z858" s="5">
        <v>44388</v>
      </c>
      <c r="AA858" s="4" t="s">
        <v>29</v>
      </c>
      <c r="AB858" s="4" t="s">
        <v>29</v>
      </c>
      <c r="AC858" s="4" t="s">
        <v>29</v>
      </c>
      <c r="AD858" s="6">
        <v>0</v>
      </c>
    </row>
    <row r="859" spans="1:30" x14ac:dyDescent="0.25">
      <c r="A859" s="3" t="s">
        <v>29</v>
      </c>
      <c r="B859" s="4" t="s">
        <v>310</v>
      </c>
      <c r="C859" s="4" t="s">
        <v>4624</v>
      </c>
      <c r="D859" s="5">
        <v>44377</v>
      </c>
      <c r="E859" s="5">
        <v>44375</v>
      </c>
      <c r="F859" s="5">
        <v>44381</v>
      </c>
      <c r="G859" s="4" t="s">
        <v>31</v>
      </c>
      <c r="H859" s="4" t="s">
        <v>33</v>
      </c>
      <c r="I859" s="6">
        <v>-82507</v>
      </c>
      <c r="J859" s="4" t="s">
        <v>40</v>
      </c>
      <c r="K859" s="4" t="s">
        <v>33</v>
      </c>
      <c r="L859" s="6">
        <v>-82507</v>
      </c>
      <c r="M859" s="6">
        <v>-971.24</v>
      </c>
      <c r="N859" s="7">
        <f t="shared" si="13"/>
        <v>971.24</v>
      </c>
      <c r="O859" s="4" t="s">
        <v>4625</v>
      </c>
      <c r="P859" s="4" t="s">
        <v>3422</v>
      </c>
      <c r="Q859" s="4" t="s">
        <v>4626</v>
      </c>
      <c r="R859" s="4" t="s">
        <v>29</v>
      </c>
      <c r="S859" s="4" t="s">
        <v>36</v>
      </c>
      <c r="T859" s="4" t="s">
        <v>4627</v>
      </c>
      <c r="U859" s="4" t="s">
        <v>29</v>
      </c>
      <c r="V859" s="4" t="s">
        <v>29</v>
      </c>
      <c r="W859" s="4" t="s">
        <v>29</v>
      </c>
      <c r="X859" s="4" t="s">
        <v>29</v>
      </c>
      <c r="Y859" s="4" t="s">
        <v>29</v>
      </c>
      <c r="Z859" s="5"/>
      <c r="AA859" s="4" t="s">
        <v>29</v>
      </c>
      <c r="AB859" s="4" t="s">
        <v>29</v>
      </c>
      <c r="AC859" s="4" t="s">
        <v>29</v>
      </c>
      <c r="AD859" s="6">
        <v>0</v>
      </c>
    </row>
    <row r="860" spans="1:30" x14ac:dyDescent="0.25">
      <c r="A860" s="3" t="s">
        <v>29</v>
      </c>
      <c r="B860" s="4" t="s">
        <v>1885</v>
      </c>
      <c r="C860" s="4" t="s">
        <v>1916</v>
      </c>
      <c r="D860" s="5">
        <v>44172</v>
      </c>
      <c r="E860" s="5">
        <v>44172</v>
      </c>
      <c r="F860" s="5">
        <v>44175</v>
      </c>
      <c r="G860" s="4" t="s">
        <v>1886</v>
      </c>
      <c r="H860" s="4" t="s">
        <v>33</v>
      </c>
      <c r="I860" s="6">
        <v>-81900</v>
      </c>
      <c r="J860" s="4" t="s">
        <v>40</v>
      </c>
      <c r="K860" s="4" t="s">
        <v>33</v>
      </c>
      <c r="L860" s="6">
        <v>-81900</v>
      </c>
      <c r="M860" s="6">
        <v>-964.1</v>
      </c>
      <c r="N860" s="7">
        <f t="shared" si="13"/>
        <v>964.1</v>
      </c>
      <c r="O860" s="4" t="s">
        <v>29</v>
      </c>
      <c r="P860" s="4" t="s">
        <v>1917</v>
      </c>
      <c r="Q860" s="4" t="s">
        <v>1918</v>
      </c>
      <c r="R860" s="4" t="s">
        <v>29</v>
      </c>
      <c r="S860" s="4" t="s">
        <v>36</v>
      </c>
      <c r="T860" s="4" t="s">
        <v>29</v>
      </c>
      <c r="U860" s="4" t="s">
        <v>29</v>
      </c>
      <c r="V860" s="4" t="s">
        <v>29</v>
      </c>
      <c r="W860" s="4" t="s">
        <v>29</v>
      </c>
      <c r="X860" s="4" t="s">
        <v>1887</v>
      </c>
      <c r="Y860" s="4" t="s">
        <v>29</v>
      </c>
      <c r="Z860" s="5"/>
      <c r="AA860" s="4" t="s">
        <v>29</v>
      </c>
      <c r="AB860" s="4" t="s">
        <v>29</v>
      </c>
      <c r="AC860" s="4" t="s">
        <v>29</v>
      </c>
      <c r="AD860" s="6">
        <v>0</v>
      </c>
    </row>
    <row r="861" spans="1:30" x14ac:dyDescent="0.25">
      <c r="A861" s="3" t="s">
        <v>29</v>
      </c>
      <c r="B861" s="4" t="s">
        <v>1067</v>
      </c>
      <c r="C861" s="4" t="s">
        <v>4628</v>
      </c>
      <c r="D861" s="5">
        <v>44347</v>
      </c>
      <c r="E861" s="5">
        <v>44286</v>
      </c>
      <c r="F861" s="5">
        <v>44348</v>
      </c>
      <c r="G861" s="4" t="s">
        <v>31</v>
      </c>
      <c r="H861" s="4" t="s">
        <v>33</v>
      </c>
      <c r="I861" s="6">
        <v>-81525</v>
      </c>
      <c r="J861" s="4" t="s">
        <v>40</v>
      </c>
      <c r="K861" s="4" t="s">
        <v>33</v>
      </c>
      <c r="L861" s="6">
        <v>-81525</v>
      </c>
      <c r="M861" s="6">
        <v>-959.68</v>
      </c>
      <c r="N861" s="7">
        <f t="shared" si="13"/>
        <v>959.68</v>
      </c>
      <c r="O861" s="4" t="s">
        <v>4629</v>
      </c>
      <c r="P861" s="4" t="s">
        <v>4555</v>
      </c>
      <c r="Q861" s="4" t="s">
        <v>4630</v>
      </c>
      <c r="R861" s="4" t="s">
        <v>29</v>
      </c>
      <c r="S861" s="4" t="s">
        <v>36</v>
      </c>
      <c r="T861" s="4" t="s">
        <v>4631</v>
      </c>
      <c r="U861" s="4" t="s">
        <v>29</v>
      </c>
      <c r="V861" s="4" t="s">
        <v>29</v>
      </c>
      <c r="W861" s="4" t="s">
        <v>29</v>
      </c>
      <c r="X861" s="4" t="s">
        <v>29</v>
      </c>
      <c r="Y861" s="4" t="s">
        <v>29</v>
      </c>
      <c r="Z861" s="5"/>
      <c r="AA861" s="4" t="s">
        <v>29</v>
      </c>
      <c r="AB861" s="4" t="s">
        <v>29</v>
      </c>
      <c r="AC861" s="4" t="s">
        <v>29</v>
      </c>
      <c r="AD861" s="6">
        <v>0</v>
      </c>
    </row>
    <row r="862" spans="1:30" x14ac:dyDescent="0.25">
      <c r="A862" s="3" t="s">
        <v>29</v>
      </c>
      <c r="B862" s="4" t="s">
        <v>2667</v>
      </c>
      <c r="C862" s="4" t="s">
        <v>4632</v>
      </c>
      <c r="D862" s="5">
        <v>44371</v>
      </c>
      <c r="E862" s="5">
        <v>44371</v>
      </c>
      <c r="F862" s="5">
        <v>44371</v>
      </c>
      <c r="G862" s="4" t="s">
        <v>2669</v>
      </c>
      <c r="H862" s="4" t="s">
        <v>33</v>
      </c>
      <c r="I862" s="6">
        <v>-81364</v>
      </c>
      <c r="J862" s="4" t="s">
        <v>40</v>
      </c>
      <c r="K862" s="4" t="s">
        <v>33</v>
      </c>
      <c r="L862" s="6">
        <v>-81364</v>
      </c>
      <c r="M862" s="6">
        <v>-957.78</v>
      </c>
      <c r="N862" s="7">
        <f t="shared" si="13"/>
        <v>957.78</v>
      </c>
      <c r="O862" s="4" t="s">
        <v>4633</v>
      </c>
      <c r="P862" s="4" t="s">
        <v>4634</v>
      </c>
      <c r="Q862" s="4" t="s">
        <v>2671</v>
      </c>
      <c r="R862" s="4" t="s">
        <v>29</v>
      </c>
      <c r="S862" s="4" t="s">
        <v>36</v>
      </c>
      <c r="T862" s="4" t="s">
        <v>4635</v>
      </c>
      <c r="U862" s="4" t="s">
        <v>29</v>
      </c>
      <c r="V862" s="4" t="s">
        <v>29</v>
      </c>
      <c r="W862" s="4" t="s">
        <v>29</v>
      </c>
      <c r="X862" s="4" t="s">
        <v>1889</v>
      </c>
      <c r="Y862" s="4" t="s">
        <v>29</v>
      </c>
      <c r="Z862" s="5"/>
      <c r="AA862" s="4" t="s">
        <v>29</v>
      </c>
      <c r="AB862" s="4" t="s">
        <v>29</v>
      </c>
      <c r="AC862" s="4" t="s">
        <v>29</v>
      </c>
      <c r="AD862" s="6">
        <v>0</v>
      </c>
    </row>
    <row r="863" spans="1:30" x14ac:dyDescent="0.25">
      <c r="A863" s="3" t="s">
        <v>29</v>
      </c>
      <c r="B863" s="4" t="s">
        <v>1173</v>
      </c>
      <c r="C863" s="4" t="s">
        <v>4636</v>
      </c>
      <c r="D863" s="5">
        <v>44363</v>
      </c>
      <c r="E863" s="5">
        <v>44363</v>
      </c>
      <c r="F863" s="5">
        <v>44364</v>
      </c>
      <c r="G863" s="4" t="s">
        <v>101</v>
      </c>
      <c r="H863" s="4" t="s">
        <v>32</v>
      </c>
      <c r="I863" s="6">
        <v>-957.34</v>
      </c>
      <c r="J863" s="4" t="s">
        <v>39</v>
      </c>
      <c r="K863" s="4" t="s">
        <v>33</v>
      </c>
      <c r="L863" s="6">
        <v>-80368.69</v>
      </c>
      <c r="M863" s="6">
        <v>-957.34</v>
      </c>
      <c r="N863" s="7">
        <f t="shared" si="13"/>
        <v>957.34</v>
      </c>
      <c r="O863" s="4" t="s">
        <v>4637</v>
      </c>
      <c r="P863" s="4" t="s">
        <v>1450</v>
      </c>
      <c r="Q863" s="4" t="s">
        <v>1497</v>
      </c>
      <c r="R863" s="4" t="s">
        <v>29</v>
      </c>
      <c r="S863" s="4" t="s">
        <v>36</v>
      </c>
      <c r="T863" s="4" t="s">
        <v>3051</v>
      </c>
      <c r="U863" s="4" t="s">
        <v>1852</v>
      </c>
      <c r="V863" s="4" t="s">
        <v>29</v>
      </c>
      <c r="W863" s="4" t="s">
        <v>4638</v>
      </c>
      <c r="X863" s="4" t="s">
        <v>29</v>
      </c>
      <c r="Y863" s="4" t="s">
        <v>29</v>
      </c>
      <c r="Z863" s="5"/>
      <c r="AA863" s="4" t="s">
        <v>29</v>
      </c>
      <c r="AB863" s="4" t="s">
        <v>29</v>
      </c>
      <c r="AC863" s="4" t="s">
        <v>29</v>
      </c>
      <c r="AD863" s="6">
        <v>0</v>
      </c>
    </row>
    <row r="864" spans="1:30" x14ac:dyDescent="0.25">
      <c r="A864" s="3" t="s">
        <v>29</v>
      </c>
      <c r="B864" s="4" t="s">
        <v>1931</v>
      </c>
      <c r="C864" s="4" t="s">
        <v>4639</v>
      </c>
      <c r="D864" s="5">
        <v>44363</v>
      </c>
      <c r="E864" s="5">
        <v>44361</v>
      </c>
      <c r="F864" s="5">
        <v>44363</v>
      </c>
      <c r="G864" s="4" t="s">
        <v>1185</v>
      </c>
      <c r="H864" s="4" t="s">
        <v>32</v>
      </c>
      <c r="I864" s="6">
        <v>-955.2</v>
      </c>
      <c r="J864" s="4" t="s">
        <v>39</v>
      </c>
      <c r="K864" s="4" t="s">
        <v>33</v>
      </c>
      <c r="L864" s="6">
        <v>-80189.039999999994</v>
      </c>
      <c r="M864" s="6">
        <v>-955.2</v>
      </c>
      <c r="N864" s="7">
        <f t="shared" si="13"/>
        <v>955.2</v>
      </c>
      <c r="O864" s="4" t="s">
        <v>4640</v>
      </c>
      <c r="P864" s="4" t="s">
        <v>4640</v>
      </c>
      <c r="Q864" s="4" t="s">
        <v>4328</v>
      </c>
      <c r="R864" s="4" t="s">
        <v>29</v>
      </c>
      <c r="S864" s="4" t="s">
        <v>36</v>
      </c>
      <c r="T864" s="4" t="s">
        <v>4641</v>
      </c>
      <c r="U864" s="4" t="s">
        <v>1184</v>
      </c>
      <c r="V864" s="4" t="s">
        <v>29</v>
      </c>
      <c r="W864" s="4" t="s">
        <v>1186</v>
      </c>
      <c r="X864" s="4" t="s">
        <v>1933</v>
      </c>
      <c r="Y864" s="4" t="s">
        <v>29</v>
      </c>
      <c r="Z864" s="5"/>
      <c r="AA864" s="4" t="s">
        <v>29</v>
      </c>
      <c r="AB864" s="4" t="s">
        <v>29</v>
      </c>
      <c r="AC864" s="4" t="s">
        <v>29</v>
      </c>
      <c r="AD864" s="6">
        <v>0</v>
      </c>
    </row>
    <row r="865" spans="1:30" x14ac:dyDescent="0.25">
      <c r="A865" s="3" t="s">
        <v>29</v>
      </c>
      <c r="B865" s="4" t="s">
        <v>1173</v>
      </c>
      <c r="C865" s="4" t="s">
        <v>1713</v>
      </c>
      <c r="D865" s="5">
        <v>44304</v>
      </c>
      <c r="E865" s="5">
        <v>44304</v>
      </c>
      <c r="F865" s="5">
        <v>44305</v>
      </c>
      <c r="G865" s="4" t="s">
        <v>101</v>
      </c>
      <c r="H865" s="4" t="s">
        <v>32</v>
      </c>
      <c r="I865" s="6">
        <v>-951.78</v>
      </c>
      <c r="J865" s="4" t="s">
        <v>39</v>
      </c>
      <c r="K865" s="4" t="s">
        <v>33</v>
      </c>
      <c r="L865" s="6">
        <v>-79901.929999999993</v>
      </c>
      <c r="M865" s="6">
        <v>-951.78</v>
      </c>
      <c r="N865" s="7">
        <f t="shared" si="13"/>
        <v>951.78</v>
      </c>
      <c r="O865" s="4" t="s">
        <v>1714</v>
      </c>
      <c r="P865" s="4" t="s">
        <v>1526</v>
      </c>
      <c r="Q865" s="4" t="s">
        <v>1527</v>
      </c>
      <c r="R865" s="4" t="s">
        <v>29</v>
      </c>
      <c r="S865" s="4" t="s">
        <v>36</v>
      </c>
      <c r="T865" s="4" t="s">
        <v>1641</v>
      </c>
      <c r="U865" s="4" t="s">
        <v>159</v>
      </c>
      <c r="V865" s="4" t="s">
        <v>29</v>
      </c>
      <c r="W865" s="4" t="s">
        <v>1657</v>
      </c>
      <c r="X865" s="4" t="s">
        <v>29</v>
      </c>
      <c r="Y865" s="4" t="s">
        <v>29</v>
      </c>
      <c r="Z865" s="5"/>
      <c r="AA865" s="4" t="s">
        <v>29</v>
      </c>
      <c r="AB865" s="4" t="s">
        <v>29</v>
      </c>
      <c r="AC865" s="4" t="s">
        <v>29</v>
      </c>
      <c r="AD865" s="6">
        <v>0</v>
      </c>
    </row>
    <row r="866" spans="1:30" x14ac:dyDescent="0.25">
      <c r="A866" s="3" t="s">
        <v>29</v>
      </c>
      <c r="B866" s="4" t="s">
        <v>1885</v>
      </c>
      <c r="C866" s="4" t="s">
        <v>1900</v>
      </c>
      <c r="D866" s="5">
        <v>44116</v>
      </c>
      <c r="E866" s="5">
        <v>44116</v>
      </c>
      <c r="F866" s="5">
        <v>44117</v>
      </c>
      <c r="G866" s="4" t="s">
        <v>1886</v>
      </c>
      <c r="H866" s="4" t="s">
        <v>33</v>
      </c>
      <c r="I866" s="6">
        <v>-80640</v>
      </c>
      <c r="J866" s="4" t="s">
        <v>40</v>
      </c>
      <c r="K866" s="4" t="s">
        <v>33</v>
      </c>
      <c r="L866" s="6">
        <v>-80640</v>
      </c>
      <c r="M866" s="6">
        <v>-949.26</v>
      </c>
      <c r="N866" s="7">
        <f t="shared" si="13"/>
        <v>949.26</v>
      </c>
      <c r="O866" s="4" t="s">
        <v>29</v>
      </c>
      <c r="P866" s="4" t="s">
        <v>1901</v>
      </c>
      <c r="Q866" s="4" t="s">
        <v>1902</v>
      </c>
      <c r="R866" s="4" t="s">
        <v>29</v>
      </c>
      <c r="S866" s="4" t="s">
        <v>36</v>
      </c>
      <c r="T866" s="4" t="s">
        <v>29</v>
      </c>
      <c r="U866" s="4" t="s">
        <v>29</v>
      </c>
      <c r="V866" s="4" t="s">
        <v>29</v>
      </c>
      <c r="W866" s="4" t="s">
        <v>29</v>
      </c>
      <c r="X866" s="4" t="s">
        <v>1887</v>
      </c>
      <c r="Y866" s="4" t="s">
        <v>29</v>
      </c>
      <c r="Z866" s="5"/>
      <c r="AA866" s="4" t="s">
        <v>29</v>
      </c>
      <c r="AB866" s="4" t="s">
        <v>29</v>
      </c>
      <c r="AC866" s="4" t="s">
        <v>29</v>
      </c>
      <c r="AD866" s="6">
        <v>0</v>
      </c>
    </row>
    <row r="867" spans="1:30" x14ac:dyDescent="0.25">
      <c r="A867" s="3" t="s">
        <v>29</v>
      </c>
      <c r="B867" s="4" t="s">
        <v>1173</v>
      </c>
      <c r="C867" s="4" t="s">
        <v>1592</v>
      </c>
      <c r="D867" s="5">
        <v>44287</v>
      </c>
      <c r="E867" s="5">
        <v>44287</v>
      </c>
      <c r="F867" s="5">
        <v>44292</v>
      </c>
      <c r="G867" s="4" t="s">
        <v>101</v>
      </c>
      <c r="H867" s="4" t="s">
        <v>32</v>
      </c>
      <c r="I867" s="6">
        <v>-949.2</v>
      </c>
      <c r="J867" s="4" t="s">
        <v>39</v>
      </c>
      <c r="K867" s="4" t="s">
        <v>33</v>
      </c>
      <c r="L867" s="6">
        <v>-79685.34</v>
      </c>
      <c r="M867" s="6">
        <v>-949.2</v>
      </c>
      <c r="N867" s="7">
        <f t="shared" si="13"/>
        <v>949.2</v>
      </c>
      <c r="O867" s="4" t="s">
        <v>1593</v>
      </c>
      <c r="P867" s="4" t="s">
        <v>1175</v>
      </c>
      <c r="Q867" s="4" t="s">
        <v>1176</v>
      </c>
      <c r="R867" s="4" t="s">
        <v>29</v>
      </c>
      <c r="S867" s="4" t="s">
        <v>36</v>
      </c>
      <c r="T867" s="4" t="s">
        <v>1559</v>
      </c>
      <c r="U867" s="4" t="s">
        <v>149</v>
      </c>
      <c r="V867" s="4" t="s">
        <v>29</v>
      </c>
      <c r="W867" s="4" t="s">
        <v>1594</v>
      </c>
      <c r="X867" s="4" t="s">
        <v>29</v>
      </c>
      <c r="Y867" s="4" t="s">
        <v>29</v>
      </c>
      <c r="Z867" s="5"/>
      <c r="AA867" s="4" t="s">
        <v>29</v>
      </c>
      <c r="AB867" s="4" t="s">
        <v>29</v>
      </c>
      <c r="AC867" s="4" t="s">
        <v>29</v>
      </c>
      <c r="AD867" s="6">
        <v>0</v>
      </c>
    </row>
    <row r="868" spans="1:30" x14ac:dyDescent="0.25">
      <c r="A868" s="3" t="s">
        <v>29</v>
      </c>
      <c r="B868" s="4" t="s">
        <v>1173</v>
      </c>
      <c r="C868" s="4" t="s">
        <v>4642</v>
      </c>
      <c r="D868" s="5">
        <v>44362</v>
      </c>
      <c r="E868" s="5">
        <v>44362</v>
      </c>
      <c r="F868" s="5">
        <v>44364</v>
      </c>
      <c r="G868" s="4" t="s">
        <v>101</v>
      </c>
      <c r="H868" s="4" t="s">
        <v>32</v>
      </c>
      <c r="I868" s="6">
        <v>-944.7</v>
      </c>
      <c r="J868" s="4" t="s">
        <v>111</v>
      </c>
      <c r="K868" s="4" t="s">
        <v>33</v>
      </c>
      <c r="L868" s="6">
        <v>-79307.570000000007</v>
      </c>
      <c r="M868" s="6">
        <v>-944.7</v>
      </c>
      <c r="N868" s="7">
        <f t="shared" si="13"/>
        <v>944.7</v>
      </c>
      <c r="O868" s="4" t="s">
        <v>4643</v>
      </c>
      <c r="P868" s="4" t="s">
        <v>4644</v>
      </c>
      <c r="Q868" s="4" t="s">
        <v>1535</v>
      </c>
      <c r="R868" s="4" t="s">
        <v>29</v>
      </c>
      <c r="S868" s="4" t="s">
        <v>36</v>
      </c>
      <c r="T868" s="4" t="s">
        <v>4645</v>
      </c>
      <c r="U868" s="4" t="s">
        <v>3359</v>
      </c>
      <c r="V868" s="4" t="s">
        <v>29</v>
      </c>
      <c r="W868" s="4" t="s">
        <v>4536</v>
      </c>
      <c r="X868" s="4" t="s">
        <v>29</v>
      </c>
      <c r="Y868" s="4" t="s">
        <v>29</v>
      </c>
      <c r="Z868" s="5"/>
      <c r="AA868" s="4" t="s">
        <v>29</v>
      </c>
      <c r="AB868" s="4" t="s">
        <v>29</v>
      </c>
      <c r="AC868" s="4" t="s">
        <v>29</v>
      </c>
      <c r="AD868" s="6">
        <v>0</v>
      </c>
    </row>
    <row r="869" spans="1:30" x14ac:dyDescent="0.25">
      <c r="A869" s="3" t="s">
        <v>29</v>
      </c>
      <c r="B869" s="4" t="s">
        <v>1173</v>
      </c>
      <c r="C869" s="4" t="s">
        <v>4646</v>
      </c>
      <c r="D869" s="5">
        <v>44373</v>
      </c>
      <c r="E869" s="5">
        <v>44373</v>
      </c>
      <c r="F869" s="5">
        <v>44374</v>
      </c>
      <c r="G869" s="4" t="s">
        <v>101</v>
      </c>
      <c r="H869" s="4" t="s">
        <v>32</v>
      </c>
      <c r="I869" s="6">
        <v>-942.7</v>
      </c>
      <c r="J869" s="4" t="s">
        <v>111</v>
      </c>
      <c r="K869" s="4" t="s">
        <v>33</v>
      </c>
      <c r="L869" s="6">
        <v>-79139.67</v>
      </c>
      <c r="M869" s="6">
        <v>-942.7</v>
      </c>
      <c r="N869" s="7">
        <f t="shared" si="13"/>
        <v>942.7</v>
      </c>
      <c r="O869" s="4" t="s">
        <v>4647</v>
      </c>
      <c r="P869" s="4" t="s">
        <v>1175</v>
      </c>
      <c r="Q869" s="4" t="s">
        <v>1176</v>
      </c>
      <c r="R869" s="4" t="s">
        <v>29</v>
      </c>
      <c r="S869" s="4" t="s">
        <v>36</v>
      </c>
      <c r="T869" s="4" t="s">
        <v>3358</v>
      </c>
      <c r="U869" s="4" t="s">
        <v>2795</v>
      </c>
      <c r="V869" s="4" t="s">
        <v>29</v>
      </c>
      <c r="W869" s="4" t="s">
        <v>4648</v>
      </c>
      <c r="X869" s="4" t="s">
        <v>29</v>
      </c>
      <c r="Y869" s="4" t="s">
        <v>29</v>
      </c>
      <c r="Z869" s="5"/>
      <c r="AA869" s="4" t="s">
        <v>29</v>
      </c>
      <c r="AB869" s="4" t="s">
        <v>29</v>
      </c>
      <c r="AC869" s="4" t="s">
        <v>29</v>
      </c>
      <c r="AD869" s="6">
        <v>0</v>
      </c>
    </row>
    <row r="870" spans="1:30" x14ac:dyDescent="0.25">
      <c r="A870" s="3" t="s">
        <v>29</v>
      </c>
      <c r="B870" s="4" t="s">
        <v>310</v>
      </c>
      <c r="C870" s="4" t="s">
        <v>616</v>
      </c>
      <c r="D870" s="5">
        <v>44315</v>
      </c>
      <c r="E870" s="5">
        <v>44294</v>
      </c>
      <c r="F870" s="5">
        <v>44322</v>
      </c>
      <c r="G870" s="4" t="s">
        <v>31</v>
      </c>
      <c r="H870" s="4" t="s">
        <v>33</v>
      </c>
      <c r="I870" s="6">
        <v>-79968</v>
      </c>
      <c r="J870" s="4" t="s">
        <v>40</v>
      </c>
      <c r="K870" s="4" t="s">
        <v>33</v>
      </c>
      <c r="L870" s="6">
        <v>-79968</v>
      </c>
      <c r="M870" s="6">
        <v>-941.36</v>
      </c>
      <c r="N870" s="7">
        <f t="shared" si="13"/>
        <v>941.36</v>
      </c>
      <c r="O870" s="4" t="s">
        <v>617</v>
      </c>
      <c r="P870" s="4" t="s">
        <v>318</v>
      </c>
      <c r="Q870" s="4" t="s">
        <v>618</v>
      </c>
      <c r="R870" s="4" t="s">
        <v>29</v>
      </c>
      <c r="S870" s="4" t="s">
        <v>36</v>
      </c>
      <c r="T870" s="4" t="s">
        <v>619</v>
      </c>
      <c r="U870" s="4" t="s">
        <v>29</v>
      </c>
      <c r="V870" s="4" t="s">
        <v>29</v>
      </c>
      <c r="W870" s="4" t="s">
        <v>29</v>
      </c>
      <c r="X870" s="4" t="s">
        <v>29</v>
      </c>
      <c r="Y870" s="4" t="s">
        <v>4649</v>
      </c>
      <c r="Z870" s="5">
        <v>44384</v>
      </c>
      <c r="AA870" s="4" t="s">
        <v>29</v>
      </c>
      <c r="AB870" s="4" t="s">
        <v>29</v>
      </c>
      <c r="AC870" s="4" t="s">
        <v>29</v>
      </c>
      <c r="AD870" s="6">
        <v>0</v>
      </c>
    </row>
    <row r="871" spans="1:30" x14ac:dyDescent="0.25">
      <c r="A871" s="3" t="s">
        <v>29</v>
      </c>
      <c r="B871" s="4" t="s">
        <v>893</v>
      </c>
      <c r="C871" s="4" t="s">
        <v>4650</v>
      </c>
      <c r="D871" s="5">
        <v>44339</v>
      </c>
      <c r="E871" s="5">
        <v>44339</v>
      </c>
      <c r="F871" s="5">
        <v>44349</v>
      </c>
      <c r="G871" s="4" t="s">
        <v>31</v>
      </c>
      <c r="H871" s="4" t="s">
        <v>32</v>
      </c>
      <c r="I871" s="6">
        <v>-939.79</v>
      </c>
      <c r="J871" s="4" t="s">
        <v>39</v>
      </c>
      <c r="K871" s="4" t="s">
        <v>33</v>
      </c>
      <c r="L871" s="6">
        <v>-78895.37</v>
      </c>
      <c r="M871" s="6">
        <v>-939.79</v>
      </c>
      <c r="N871" s="7">
        <f t="shared" si="13"/>
        <v>939.79</v>
      </c>
      <c r="O871" s="4" t="s">
        <v>4651</v>
      </c>
      <c r="P871" s="4" t="s">
        <v>945</v>
      </c>
      <c r="Q871" s="4" t="s">
        <v>4013</v>
      </c>
      <c r="R871" s="4" t="s">
        <v>29</v>
      </c>
      <c r="S871" s="4" t="s">
        <v>36</v>
      </c>
      <c r="T871" s="4" t="s">
        <v>4652</v>
      </c>
      <c r="U871" s="4" t="s">
        <v>138</v>
      </c>
      <c r="V871" s="4" t="s">
        <v>29</v>
      </c>
      <c r="W871" s="4" t="s">
        <v>29</v>
      </c>
      <c r="X871" s="4" t="s">
        <v>29</v>
      </c>
      <c r="Y871" s="4" t="s">
        <v>4133</v>
      </c>
      <c r="Z871" s="5">
        <v>44388</v>
      </c>
      <c r="AA871" s="4" t="s">
        <v>29</v>
      </c>
      <c r="AB871" s="4" t="s">
        <v>29</v>
      </c>
      <c r="AC871" s="4" t="s">
        <v>29</v>
      </c>
      <c r="AD871" s="6">
        <v>0</v>
      </c>
    </row>
    <row r="872" spans="1:30" x14ac:dyDescent="0.25">
      <c r="A872" s="3" t="s">
        <v>29</v>
      </c>
      <c r="B872" s="4" t="s">
        <v>1173</v>
      </c>
      <c r="C872" s="4" t="s">
        <v>1816</v>
      </c>
      <c r="D872" s="5">
        <v>44313</v>
      </c>
      <c r="E872" s="5">
        <v>44313</v>
      </c>
      <c r="F872" s="5">
        <v>44314</v>
      </c>
      <c r="G872" s="4" t="s">
        <v>101</v>
      </c>
      <c r="H872" s="4" t="s">
        <v>32</v>
      </c>
      <c r="I872" s="6">
        <v>-936.3</v>
      </c>
      <c r="J872" s="4" t="s">
        <v>111</v>
      </c>
      <c r="K872" s="4" t="s">
        <v>33</v>
      </c>
      <c r="L872" s="6">
        <v>-78602.39</v>
      </c>
      <c r="M872" s="6">
        <v>-936.3</v>
      </c>
      <c r="N872" s="7">
        <f t="shared" si="13"/>
        <v>936.3</v>
      </c>
      <c r="O872" s="4" t="s">
        <v>1817</v>
      </c>
      <c r="P872" s="4" t="s">
        <v>1257</v>
      </c>
      <c r="Q872" s="4" t="s">
        <v>1447</v>
      </c>
      <c r="R872" s="4" t="s">
        <v>29</v>
      </c>
      <c r="S872" s="4" t="s">
        <v>36</v>
      </c>
      <c r="T872" s="4" t="s">
        <v>1767</v>
      </c>
      <c r="U872" s="4" t="s">
        <v>1697</v>
      </c>
      <c r="V872" s="4" t="s">
        <v>29</v>
      </c>
      <c r="W872" s="4" t="s">
        <v>1781</v>
      </c>
      <c r="X872" s="4" t="s">
        <v>29</v>
      </c>
      <c r="Y872" s="4" t="s">
        <v>29</v>
      </c>
      <c r="Z872" s="5"/>
      <c r="AA872" s="4" t="s">
        <v>29</v>
      </c>
      <c r="AB872" s="4" t="s">
        <v>29</v>
      </c>
      <c r="AC872" s="4" t="s">
        <v>29</v>
      </c>
      <c r="AD872" s="6">
        <v>0</v>
      </c>
    </row>
    <row r="873" spans="1:30" x14ac:dyDescent="0.25">
      <c r="A873" s="3" t="s">
        <v>29</v>
      </c>
      <c r="B873" s="4" t="s">
        <v>100</v>
      </c>
      <c r="C873" s="4" t="s">
        <v>4653</v>
      </c>
      <c r="D873" s="5">
        <v>44368</v>
      </c>
      <c r="E873" s="5">
        <v>44368</v>
      </c>
      <c r="F873" s="5">
        <v>44369</v>
      </c>
      <c r="G873" s="4" t="s">
        <v>101</v>
      </c>
      <c r="H873" s="4" t="s">
        <v>32</v>
      </c>
      <c r="I873" s="6">
        <v>-936.11</v>
      </c>
      <c r="J873" s="4" t="s">
        <v>39</v>
      </c>
      <c r="K873" s="4" t="s">
        <v>33</v>
      </c>
      <c r="L873" s="6">
        <v>-78586.429999999993</v>
      </c>
      <c r="M873" s="6">
        <v>-936.11</v>
      </c>
      <c r="N873" s="7">
        <f t="shared" si="13"/>
        <v>936.11</v>
      </c>
      <c r="O873" s="4" t="s">
        <v>4654</v>
      </c>
      <c r="P873" s="4" t="s">
        <v>141</v>
      </c>
      <c r="Q873" s="4" t="s">
        <v>142</v>
      </c>
      <c r="R873" s="4" t="s">
        <v>29</v>
      </c>
      <c r="S873" s="4" t="s">
        <v>36</v>
      </c>
      <c r="T873" s="4" t="s">
        <v>148</v>
      </c>
      <c r="U873" s="4" t="s">
        <v>2846</v>
      </c>
      <c r="V873" s="4" t="s">
        <v>29</v>
      </c>
      <c r="W873" s="4" t="s">
        <v>3553</v>
      </c>
      <c r="X873" s="4" t="s">
        <v>29</v>
      </c>
      <c r="Y873" s="4" t="s">
        <v>29</v>
      </c>
      <c r="Z873" s="5"/>
      <c r="AA873" s="4" t="s">
        <v>29</v>
      </c>
      <c r="AB873" s="4" t="s">
        <v>29</v>
      </c>
      <c r="AC873" s="4" t="s">
        <v>29</v>
      </c>
      <c r="AD873" s="6">
        <v>0</v>
      </c>
    </row>
    <row r="874" spans="1:30" x14ac:dyDescent="0.25">
      <c r="A874" s="3" t="s">
        <v>29</v>
      </c>
      <c r="B874" s="4" t="s">
        <v>310</v>
      </c>
      <c r="C874" s="4" t="s">
        <v>545</v>
      </c>
      <c r="D874" s="5">
        <v>44301</v>
      </c>
      <c r="E874" s="5">
        <v>44287</v>
      </c>
      <c r="F874" s="5">
        <v>44310</v>
      </c>
      <c r="G874" s="4" t="s">
        <v>31</v>
      </c>
      <c r="H874" s="4" t="s">
        <v>33</v>
      </c>
      <c r="I874" s="6">
        <v>-79478</v>
      </c>
      <c r="J874" s="4" t="s">
        <v>40</v>
      </c>
      <c r="K874" s="4" t="s">
        <v>33</v>
      </c>
      <c r="L874" s="6">
        <v>-79478</v>
      </c>
      <c r="M874" s="6">
        <v>-935.59</v>
      </c>
      <c r="N874" s="7">
        <f t="shared" si="13"/>
        <v>935.59</v>
      </c>
      <c r="O874" s="4" t="s">
        <v>546</v>
      </c>
      <c r="P874" s="4" t="s">
        <v>340</v>
      </c>
      <c r="Q874" s="4" t="s">
        <v>547</v>
      </c>
      <c r="R874" s="4" t="s">
        <v>29</v>
      </c>
      <c r="S874" s="4" t="s">
        <v>36</v>
      </c>
      <c r="T874" s="4" t="s">
        <v>548</v>
      </c>
      <c r="U874" s="4" t="s">
        <v>165</v>
      </c>
      <c r="V874" s="4" t="s">
        <v>29</v>
      </c>
      <c r="W874" s="4" t="s">
        <v>29</v>
      </c>
      <c r="X874" s="4" t="s">
        <v>29</v>
      </c>
      <c r="Y874" s="4" t="s">
        <v>4655</v>
      </c>
      <c r="Z874" s="5">
        <v>44384</v>
      </c>
      <c r="AA874" s="4" t="s">
        <v>29</v>
      </c>
      <c r="AB874" s="4" t="s">
        <v>29</v>
      </c>
      <c r="AC874" s="4" t="s">
        <v>29</v>
      </c>
      <c r="AD874" s="6">
        <v>0</v>
      </c>
    </row>
    <row r="875" spans="1:30" x14ac:dyDescent="0.25">
      <c r="A875" s="3" t="s">
        <v>29</v>
      </c>
      <c r="B875" s="4" t="s">
        <v>1173</v>
      </c>
      <c r="C875" s="4" t="s">
        <v>4656</v>
      </c>
      <c r="D875" s="5">
        <v>44370</v>
      </c>
      <c r="E875" s="5">
        <v>44370</v>
      </c>
      <c r="F875" s="5">
        <v>44371</v>
      </c>
      <c r="G875" s="4" t="s">
        <v>101</v>
      </c>
      <c r="H875" s="4" t="s">
        <v>32</v>
      </c>
      <c r="I875" s="6">
        <v>-933.08</v>
      </c>
      <c r="J875" s="4" t="s">
        <v>39</v>
      </c>
      <c r="K875" s="4" t="s">
        <v>33</v>
      </c>
      <c r="L875" s="6">
        <v>-78332.070000000007</v>
      </c>
      <c r="M875" s="6">
        <v>-933.08</v>
      </c>
      <c r="N875" s="7">
        <f t="shared" si="13"/>
        <v>933.08</v>
      </c>
      <c r="O875" s="4" t="s">
        <v>4657</v>
      </c>
      <c r="P875" s="4" t="s">
        <v>1526</v>
      </c>
      <c r="Q875" s="4" t="s">
        <v>1527</v>
      </c>
      <c r="R875" s="4" t="s">
        <v>29</v>
      </c>
      <c r="S875" s="4" t="s">
        <v>36</v>
      </c>
      <c r="T875" s="4" t="s">
        <v>3462</v>
      </c>
      <c r="U875" s="4" t="s">
        <v>3309</v>
      </c>
      <c r="V875" s="4" t="s">
        <v>29</v>
      </c>
      <c r="W875" s="4" t="s">
        <v>4658</v>
      </c>
      <c r="X875" s="4" t="s">
        <v>29</v>
      </c>
      <c r="Y875" s="4" t="s">
        <v>29</v>
      </c>
      <c r="Z875" s="5"/>
      <c r="AA875" s="4" t="s">
        <v>29</v>
      </c>
      <c r="AB875" s="4" t="s">
        <v>29</v>
      </c>
      <c r="AC875" s="4" t="s">
        <v>29</v>
      </c>
      <c r="AD875" s="6">
        <v>0</v>
      </c>
    </row>
    <row r="876" spans="1:30" x14ac:dyDescent="0.25">
      <c r="A876" s="3" t="s">
        <v>29</v>
      </c>
      <c r="B876" s="4" t="s">
        <v>100</v>
      </c>
      <c r="C876" s="4" t="s">
        <v>4659</v>
      </c>
      <c r="D876" s="5">
        <v>44345</v>
      </c>
      <c r="E876" s="5">
        <v>44345</v>
      </c>
      <c r="F876" s="5">
        <v>44346</v>
      </c>
      <c r="G876" s="4" t="s">
        <v>101</v>
      </c>
      <c r="H876" s="4" t="s">
        <v>32</v>
      </c>
      <c r="I876" s="6">
        <v>-932.21</v>
      </c>
      <c r="J876" s="4" t="s">
        <v>39</v>
      </c>
      <c r="K876" s="4" t="s">
        <v>33</v>
      </c>
      <c r="L876" s="6">
        <v>-78259.03</v>
      </c>
      <c r="M876" s="6">
        <v>-932.21</v>
      </c>
      <c r="N876" s="7">
        <f t="shared" si="13"/>
        <v>932.21</v>
      </c>
      <c r="O876" s="4" t="s">
        <v>4660</v>
      </c>
      <c r="P876" s="4" t="s">
        <v>141</v>
      </c>
      <c r="Q876" s="4" t="s">
        <v>142</v>
      </c>
      <c r="R876" s="4" t="s">
        <v>29</v>
      </c>
      <c r="S876" s="4" t="s">
        <v>36</v>
      </c>
      <c r="T876" s="4" t="s">
        <v>148</v>
      </c>
      <c r="U876" s="4" t="s">
        <v>149</v>
      </c>
      <c r="V876" s="4" t="s">
        <v>29</v>
      </c>
      <c r="W876" s="4" t="s">
        <v>151</v>
      </c>
      <c r="X876" s="4" t="s">
        <v>29</v>
      </c>
      <c r="Y876" s="4" t="s">
        <v>29</v>
      </c>
      <c r="Z876" s="5"/>
      <c r="AA876" s="4" t="s">
        <v>29</v>
      </c>
      <c r="AB876" s="4" t="s">
        <v>29</v>
      </c>
      <c r="AC876" s="4" t="s">
        <v>29</v>
      </c>
      <c r="AD876" s="6">
        <v>0</v>
      </c>
    </row>
    <row r="877" spans="1:30" x14ac:dyDescent="0.25">
      <c r="A877" s="3" t="s">
        <v>29</v>
      </c>
      <c r="B877" s="4" t="s">
        <v>3733</v>
      </c>
      <c r="C877" s="4" t="s">
        <v>4661</v>
      </c>
      <c r="D877" s="5">
        <v>44350</v>
      </c>
      <c r="E877" s="5">
        <v>44350</v>
      </c>
      <c r="F877" s="5">
        <v>44350</v>
      </c>
      <c r="G877" s="4" t="s">
        <v>2669</v>
      </c>
      <c r="H877" s="4" t="s">
        <v>32</v>
      </c>
      <c r="I877" s="6">
        <v>-930.45</v>
      </c>
      <c r="J877" s="4" t="s">
        <v>39</v>
      </c>
      <c r="K877" s="4" t="s">
        <v>33</v>
      </c>
      <c r="L877" s="6">
        <v>-78111.28</v>
      </c>
      <c r="M877" s="6">
        <v>-930.45</v>
      </c>
      <c r="N877" s="7">
        <f t="shared" si="13"/>
        <v>930.45</v>
      </c>
      <c r="O877" s="4" t="s">
        <v>4662</v>
      </c>
      <c r="P877" s="4" t="s">
        <v>4663</v>
      </c>
      <c r="Q877" s="4" t="s">
        <v>4056</v>
      </c>
      <c r="R877" s="4" t="s">
        <v>29</v>
      </c>
      <c r="S877" s="4" t="s">
        <v>36</v>
      </c>
      <c r="T877" s="4" t="s">
        <v>3737</v>
      </c>
      <c r="U877" s="4" t="s">
        <v>29</v>
      </c>
      <c r="V877" s="4" t="s">
        <v>29</v>
      </c>
      <c r="W877" s="4" t="s">
        <v>29</v>
      </c>
      <c r="X877" s="4" t="s">
        <v>1889</v>
      </c>
      <c r="Y877" s="4" t="s">
        <v>29</v>
      </c>
      <c r="Z877" s="5"/>
      <c r="AA877" s="4" t="s">
        <v>29</v>
      </c>
      <c r="AB877" s="4" t="s">
        <v>29</v>
      </c>
      <c r="AC877" s="4" t="s">
        <v>29</v>
      </c>
      <c r="AD877" s="6">
        <v>0</v>
      </c>
    </row>
    <row r="878" spans="1:30" x14ac:dyDescent="0.25">
      <c r="A878" s="3" t="s">
        <v>29</v>
      </c>
      <c r="B878" s="4" t="s">
        <v>1067</v>
      </c>
      <c r="C878" s="4" t="s">
        <v>4664</v>
      </c>
      <c r="D878" s="5">
        <v>44367</v>
      </c>
      <c r="E878" s="5">
        <v>44350</v>
      </c>
      <c r="F878" s="5">
        <v>44382</v>
      </c>
      <c r="G878" s="4" t="s">
        <v>31</v>
      </c>
      <c r="H878" s="4" t="s">
        <v>33</v>
      </c>
      <c r="I878" s="6">
        <v>-78489.240000000005</v>
      </c>
      <c r="J878" s="4" t="s">
        <v>40</v>
      </c>
      <c r="K878" s="4" t="s">
        <v>33</v>
      </c>
      <c r="L878" s="6">
        <v>-78489.240000000005</v>
      </c>
      <c r="M878" s="6">
        <v>-923.94</v>
      </c>
      <c r="N878" s="7">
        <f t="shared" si="13"/>
        <v>923.94</v>
      </c>
      <c r="O878" s="4" t="s">
        <v>4571</v>
      </c>
      <c r="P878" s="4" t="s">
        <v>1092</v>
      </c>
      <c r="Q878" s="4" t="s">
        <v>4665</v>
      </c>
      <c r="R878" s="4" t="s">
        <v>29</v>
      </c>
      <c r="S878" s="4" t="s">
        <v>36</v>
      </c>
      <c r="T878" s="4" t="s">
        <v>4666</v>
      </c>
      <c r="U878" s="4" t="s">
        <v>29</v>
      </c>
      <c r="V878" s="4" t="s">
        <v>29</v>
      </c>
      <c r="W878" s="4" t="s">
        <v>29</v>
      </c>
      <c r="X878" s="4" t="s">
        <v>29</v>
      </c>
      <c r="Y878" s="4" t="s">
        <v>4594</v>
      </c>
      <c r="Z878" s="5">
        <v>44391</v>
      </c>
      <c r="AA878" s="4" t="s">
        <v>29</v>
      </c>
      <c r="AB878" s="4" t="s">
        <v>29</v>
      </c>
      <c r="AC878" s="4" t="s">
        <v>29</v>
      </c>
      <c r="AD878" s="6">
        <v>0</v>
      </c>
    </row>
    <row r="879" spans="1:30" x14ac:dyDescent="0.25">
      <c r="A879" s="3" t="s">
        <v>29</v>
      </c>
      <c r="B879" s="4" t="s">
        <v>1173</v>
      </c>
      <c r="C879" s="4" t="s">
        <v>4667</v>
      </c>
      <c r="D879" s="5">
        <v>44370</v>
      </c>
      <c r="E879" s="5">
        <v>44370</v>
      </c>
      <c r="F879" s="5">
        <v>44371</v>
      </c>
      <c r="G879" s="4" t="s">
        <v>101</v>
      </c>
      <c r="H879" s="4" t="s">
        <v>32</v>
      </c>
      <c r="I879" s="6">
        <v>-922.62</v>
      </c>
      <c r="J879" s="4" t="s">
        <v>39</v>
      </c>
      <c r="K879" s="4" t="s">
        <v>33</v>
      </c>
      <c r="L879" s="6">
        <v>-77453.95</v>
      </c>
      <c r="M879" s="6">
        <v>-922.62</v>
      </c>
      <c r="N879" s="7">
        <f t="shared" si="13"/>
        <v>922.62</v>
      </c>
      <c r="O879" s="4" t="s">
        <v>4668</v>
      </c>
      <c r="P879" s="4" t="s">
        <v>3538</v>
      </c>
      <c r="Q879" s="4" t="s">
        <v>1529</v>
      </c>
      <c r="R879" s="4" t="s">
        <v>29</v>
      </c>
      <c r="S879" s="4" t="s">
        <v>36</v>
      </c>
      <c r="T879" s="4" t="s">
        <v>3539</v>
      </c>
      <c r="U879" s="4" t="s">
        <v>1828</v>
      </c>
      <c r="V879" s="4" t="s">
        <v>29</v>
      </c>
      <c r="W879" s="4" t="s">
        <v>4669</v>
      </c>
      <c r="X879" s="4" t="s">
        <v>29</v>
      </c>
      <c r="Y879" s="4" t="s">
        <v>29</v>
      </c>
      <c r="Z879" s="5"/>
      <c r="AA879" s="4" t="s">
        <v>29</v>
      </c>
      <c r="AB879" s="4" t="s">
        <v>29</v>
      </c>
      <c r="AC879" s="4" t="s">
        <v>29</v>
      </c>
      <c r="AD879" s="6">
        <v>0</v>
      </c>
    </row>
    <row r="880" spans="1:30" x14ac:dyDescent="0.25">
      <c r="A880" s="3" t="s">
        <v>29</v>
      </c>
      <c r="B880" s="4" t="s">
        <v>1173</v>
      </c>
      <c r="C880" s="4" t="s">
        <v>4670</v>
      </c>
      <c r="D880" s="5">
        <v>44349</v>
      </c>
      <c r="E880" s="5">
        <v>44349</v>
      </c>
      <c r="F880" s="5">
        <v>44353</v>
      </c>
      <c r="G880" s="4" t="s">
        <v>101</v>
      </c>
      <c r="H880" s="4" t="s">
        <v>32</v>
      </c>
      <c r="I880" s="6">
        <v>-920.06</v>
      </c>
      <c r="J880" s="4" t="s">
        <v>39</v>
      </c>
      <c r="K880" s="4" t="s">
        <v>33</v>
      </c>
      <c r="L880" s="6">
        <v>-77239.039999999994</v>
      </c>
      <c r="M880" s="6">
        <v>-920.06</v>
      </c>
      <c r="N880" s="7">
        <f t="shared" si="13"/>
        <v>920.06</v>
      </c>
      <c r="O880" s="4" t="s">
        <v>4671</v>
      </c>
      <c r="P880" s="4" t="s">
        <v>2910</v>
      </c>
      <c r="Q880" s="4" t="s">
        <v>1529</v>
      </c>
      <c r="R880" s="4" t="s">
        <v>29</v>
      </c>
      <c r="S880" s="4" t="s">
        <v>36</v>
      </c>
      <c r="T880" s="4" t="s">
        <v>2911</v>
      </c>
      <c r="U880" s="4" t="s">
        <v>1731</v>
      </c>
      <c r="V880" s="4" t="s">
        <v>29</v>
      </c>
      <c r="W880" s="4" t="s">
        <v>4552</v>
      </c>
      <c r="X880" s="4" t="s">
        <v>29</v>
      </c>
      <c r="Y880" s="4" t="s">
        <v>2914</v>
      </c>
      <c r="Z880" s="5">
        <v>44395</v>
      </c>
      <c r="AA880" s="4" t="s">
        <v>29</v>
      </c>
      <c r="AB880" s="4" t="s">
        <v>29</v>
      </c>
      <c r="AC880" s="4" t="s">
        <v>29</v>
      </c>
      <c r="AD880" s="6">
        <v>0</v>
      </c>
    </row>
    <row r="881" spans="1:30" x14ac:dyDescent="0.25">
      <c r="A881" s="3" t="s">
        <v>29</v>
      </c>
      <c r="B881" s="4" t="s">
        <v>1173</v>
      </c>
      <c r="C881" s="4" t="s">
        <v>4672</v>
      </c>
      <c r="D881" s="5">
        <v>44350</v>
      </c>
      <c r="E881" s="5">
        <v>44350</v>
      </c>
      <c r="F881" s="5">
        <v>44353</v>
      </c>
      <c r="G881" s="4" t="s">
        <v>101</v>
      </c>
      <c r="H881" s="4" t="s">
        <v>32</v>
      </c>
      <c r="I881" s="6">
        <v>-917</v>
      </c>
      <c r="J881" s="4" t="s">
        <v>39</v>
      </c>
      <c r="K881" s="4" t="s">
        <v>33</v>
      </c>
      <c r="L881" s="6">
        <v>-76982.149999999994</v>
      </c>
      <c r="M881" s="6">
        <v>-917</v>
      </c>
      <c r="N881" s="7">
        <f t="shared" si="13"/>
        <v>917</v>
      </c>
      <c r="O881" s="4" t="s">
        <v>4673</v>
      </c>
      <c r="P881" s="4" t="s">
        <v>4233</v>
      </c>
      <c r="Q881" s="4" t="s">
        <v>1535</v>
      </c>
      <c r="R881" s="4" t="s">
        <v>29</v>
      </c>
      <c r="S881" s="4" t="s">
        <v>36</v>
      </c>
      <c r="T881" s="4" t="s">
        <v>4157</v>
      </c>
      <c r="U881" s="4" t="s">
        <v>207</v>
      </c>
      <c r="V881" s="4" t="s">
        <v>29</v>
      </c>
      <c r="W881" s="4" t="s">
        <v>4214</v>
      </c>
      <c r="X881" s="4" t="s">
        <v>29</v>
      </c>
      <c r="Y881" s="4" t="s">
        <v>4159</v>
      </c>
      <c r="Z881" s="5">
        <v>44385</v>
      </c>
      <c r="AA881" s="4" t="s">
        <v>29</v>
      </c>
      <c r="AB881" s="4" t="s">
        <v>29</v>
      </c>
      <c r="AC881" s="4" t="s">
        <v>29</v>
      </c>
      <c r="AD881" s="6">
        <v>0</v>
      </c>
    </row>
    <row r="882" spans="1:30" x14ac:dyDescent="0.25">
      <c r="A882" s="3" t="s">
        <v>29</v>
      </c>
      <c r="B882" s="4" t="s">
        <v>2667</v>
      </c>
      <c r="C882" s="4" t="s">
        <v>4674</v>
      </c>
      <c r="D882" s="5">
        <v>44360</v>
      </c>
      <c r="E882" s="5">
        <v>44360</v>
      </c>
      <c r="F882" s="5">
        <v>44360</v>
      </c>
      <c r="G882" s="4" t="s">
        <v>2669</v>
      </c>
      <c r="H882" s="4" t="s">
        <v>33</v>
      </c>
      <c r="I882" s="6">
        <v>-77842.64</v>
      </c>
      <c r="J882" s="4" t="s">
        <v>40</v>
      </c>
      <c r="K882" s="4" t="s">
        <v>33</v>
      </c>
      <c r="L882" s="6">
        <v>-77842.64</v>
      </c>
      <c r="M882" s="6">
        <v>-916.32</v>
      </c>
      <c r="N882" s="7">
        <f t="shared" si="13"/>
        <v>916.32</v>
      </c>
      <c r="O882" s="4" t="s">
        <v>4675</v>
      </c>
      <c r="P882" s="4" t="s">
        <v>4676</v>
      </c>
      <c r="Q882" s="4" t="s">
        <v>2671</v>
      </c>
      <c r="R882" s="4" t="s">
        <v>29</v>
      </c>
      <c r="S882" s="4" t="s">
        <v>36</v>
      </c>
      <c r="T882" s="4" t="s">
        <v>4677</v>
      </c>
      <c r="U882" s="4" t="s">
        <v>29</v>
      </c>
      <c r="V882" s="4" t="s">
        <v>29</v>
      </c>
      <c r="W882" s="4" t="s">
        <v>29</v>
      </c>
      <c r="X882" s="4" t="s">
        <v>1889</v>
      </c>
      <c r="Y882" s="4" t="s">
        <v>29</v>
      </c>
      <c r="Z882" s="5"/>
      <c r="AA882" s="4" t="s">
        <v>29</v>
      </c>
      <c r="AB882" s="4" t="s">
        <v>29</v>
      </c>
      <c r="AC882" s="4" t="s">
        <v>29</v>
      </c>
      <c r="AD882" s="6">
        <v>0</v>
      </c>
    </row>
    <row r="883" spans="1:30" x14ac:dyDescent="0.25">
      <c r="A883" s="3" t="s">
        <v>29</v>
      </c>
      <c r="B883" s="4" t="s">
        <v>1931</v>
      </c>
      <c r="C883" s="4" t="s">
        <v>4678</v>
      </c>
      <c r="D883" s="5">
        <v>44371</v>
      </c>
      <c r="E883" s="5">
        <v>44371</v>
      </c>
      <c r="F883" s="5">
        <v>44374</v>
      </c>
      <c r="G883" s="4" t="s">
        <v>1185</v>
      </c>
      <c r="H883" s="4" t="s">
        <v>32</v>
      </c>
      <c r="I883" s="6">
        <v>-914.66</v>
      </c>
      <c r="J883" s="4" t="s">
        <v>39</v>
      </c>
      <c r="K883" s="4" t="s">
        <v>33</v>
      </c>
      <c r="L883" s="6">
        <v>-76785.710000000006</v>
      </c>
      <c r="M883" s="6">
        <v>-914.66</v>
      </c>
      <c r="N883" s="7">
        <f t="shared" si="13"/>
        <v>914.66</v>
      </c>
      <c r="O883" s="4" t="s">
        <v>4679</v>
      </c>
      <c r="P883" s="4" t="s">
        <v>2995</v>
      </c>
      <c r="Q883" s="4" t="s">
        <v>2007</v>
      </c>
      <c r="R883" s="4" t="s">
        <v>29</v>
      </c>
      <c r="S883" s="4" t="s">
        <v>36</v>
      </c>
      <c r="T883" s="4" t="s">
        <v>4680</v>
      </c>
      <c r="U883" s="4" t="s">
        <v>29</v>
      </c>
      <c r="V883" s="4" t="s">
        <v>29</v>
      </c>
      <c r="W883" s="4" t="s">
        <v>29</v>
      </c>
      <c r="X883" s="4" t="s">
        <v>1933</v>
      </c>
      <c r="Y883" s="4" t="s">
        <v>29</v>
      </c>
      <c r="Z883" s="5"/>
      <c r="AA883" s="4" t="s">
        <v>29</v>
      </c>
      <c r="AB883" s="4" t="s">
        <v>29</v>
      </c>
      <c r="AC883" s="4" t="s">
        <v>29</v>
      </c>
      <c r="AD883" s="6">
        <v>0</v>
      </c>
    </row>
    <row r="884" spans="1:30" x14ac:dyDescent="0.25">
      <c r="A884" s="3" t="s">
        <v>29</v>
      </c>
      <c r="B884" s="4" t="s">
        <v>1931</v>
      </c>
      <c r="C884" s="4" t="s">
        <v>4681</v>
      </c>
      <c r="D884" s="5">
        <v>44276</v>
      </c>
      <c r="E884" s="5">
        <v>44276</v>
      </c>
      <c r="F884" s="5">
        <v>44280</v>
      </c>
      <c r="G884" s="4" t="s">
        <v>315</v>
      </c>
      <c r="H884" s="4" t="s">
        <v>32</v>
      </c>
      <c r="I884" s="6">
        <v>-912</v>
      </c>
      <c r="J884" s="4" t="s">
        <v>39</v>
      </c>
      <c r="K884" s="4" t="s">
        <v>33</v>
      </c>
      <c r="L884" s="6">
        <v>-76562.399999999994</v>
      </c>
      <c r="M884" s="6">
        <v>-912</v>
      </c>
      <c r="N884" s="7">
        <f t="shared" si="13"/>
        <v>912</v>
      </c>
      <c r="O884" s="4" t="s">
        <v>4682</v>
      </c>
      <c r="P884" s="4" t="s">
        <v>4682</v>
      </c>
      <c r="Q884" s="4" t="s">
        <v>2505</v>
      </c>
      <c r="R884" s="4" t="s">
        <v>29</v>
      </c>
      <c r="S884" s="4" t="s">
        <v>36</v>
      </c>
      <c r="T884" s="4" t="s">
        <v>4683</v>
      </c>
      <c r="U884" s="4" t="s">
        <v>29</v>
      </c>
      <c r="V884" s="4" t="s">
        <v>29</v>
      </c>
      <c r="W884" s="4" t="s">
        <v>29</v>
      </c>
      <c r="X884" s="4" t="s">
        <v>1933</v>
      </c>
      <c r="Y884" s="4" t="s">
        <v>4684</v>
      </c>
      <c r="Z884" s="5">
        <v>44384</v>
      </c>
      <c r="AA884" s="4" t="s">
        <v>29</v>
      </c>
      <c r="AB884" s="4" t="s">
        <v>29</v>
      </c>
      <c r="AC884" s="4" t="s">
        <v>29</v>
      </c>
      <c r="AD884" s="6">
        <v>0</v>
      </c>
    </row>
    <row r="885" spans="1:30" x14ac:dyDescent="0.25">
      <c r="A885" s="3" t="s">
        <v>29</v>
      </c>
      <c r="B885" s="4" t="s">
        <v>1173</v>
      </c>
      <c r="C885" s="4" t="s">
        <v>4685</v>
      </c>
      <c r="D885" s="5">
        <v>44370</v>
      </c>
      <c r="E885" s="5">
        <v>44370</v>
      </c>
      <c r="F885" s="5">
        <v>44371</v>
      </c>
      <c r="G885" s="4" t="s">
        <v>101</v>
      </c>
      <c r="H885" s="4" t="s">
        <v>32</v>
      </c>
      <c r="I885" s="6">
        <v>-909.83</v>
      </c>
      <c r="J885" s="4" t="s">
        <v>39</v>
      </c>
      <c r="K885" s="4" t="s">
        <v>33</v>
      </c>
      <c r="L885" s="6">
        <v>-76380.23</v>
      </c>
      <c r="M885" s="6">
        <v>-909.83</v>
      </c>
      <c r="N885" s="7">
        <f t="shared" si="13"/>
        <v>909.83</v>
      </c>
      <c r="O885" s="4" t="s">
        <v>4686</v>
      </c>
      <c r="P885" s="4" t="s">
        <v>3538</v>
      </c>
      <c r="Q885" s="4" t="s">
        <v>1529</v>
      </c>
      <c r="R885" s="4" t="s">
        <v>29</v>
      </c>
      <c r="S885" s="4" t="s">
        <v>36</v>
      </c>
      <c r="T885" s="4" t="s">
        <v>3539</v>
      </c>
      <c r="U885" s="4" t="s">
        <v>1618</v>
      </c>
      <c r="V885" s="4" t="s">
        <v>29</v>
      </c>
      <c r="W885" s="4" t="s">
        <v>4687</v>
      </c>
      <c r="X885" s="4" t="s">
        <v>29</v>
      </c>
      <c r="Y885" s="4" t="s">
        <v>29</v>
      </c>
      <c r="Z885" s="5"/>
      <c r="AA885" s="4" t="s">
        <v>29</v>
      </c>
      <c r="AB885" s="4" t="s">
        <v>29</v>
      </c>
      <c r="AC885" s="4" t="s">
        <v>29</v>
      </c>
      <c r="AD885" s="6">
        <v>0</v>
      </c>
    </row>
    <row r="886" spans="1:30" x14ac:dyDescent="0.25">
      <c r="A886" s="3" t="s">
        <v>29</v>
      </c>
      <c r="B886" s="4" t="s">
        <v>310</v>
      </c>
      <c r="C886" s="4" t="s">
        <v>4688</v>
      </c>
      <c r="D886" s="5">
        <v>44377</v>
      </c>
      <c r="E886" s="5">
        <v>44340</v>
      </c>
      <c r="F886" s="5">
        <v>44385</v>
      </c>
      <c r="G886" s="4" t="s">
        <v>101</v>
      </c>
      <c r="H886" s="4" t="s">
        <v>33</v>
      </c>
      <c r="I886" s="6">
        <v>-76271</v>
      </c>
      <c r="J886" s="4" t="s">
        <v>40</v>
      </c>
      <c r="K886" s="4" t="s">
        <v>33</v>
      </c>
      <c r="L886" s="6">
        <v>-76271</v>
      </c>
      <c r="M886" s="6">
        <v>-897.83</v>
      </c>
      <c r="N886" s="7">
        <f t="shared" si="13"/>
        <v>897.83</v>
      </c>
      <c r="O886" s="4" t="s">
        <v>4689</v>
      </c>
      <c r="P886" s="4" t="s">
        <v>3422</v>
      </c>
      <c r="Q886" s="4" t="s">
        <v>4335</v>
      </c>
      <c r="R886" s="4" t="s">
        <v>29</v>
      </c>
      <c r="S886" s="4" t="s">
        <v>36</v>
      </c>
      <c r="T886" s="4" t="s">
        <v>312</v>
      </c>
      <c r="U886" s="4" t="s">
        <v>102</v>
      </c>
      <c r="V886" s="4" t="s">
        <v>29</v>
      </c>
      <c r="W886" s="4" t="s">
        <v>102</v>
      </c>
      <c r="X886" s="4" t="s">
        <v>29</v>
      </c>
      <c r="Y886" s="4" t="s">
        <v>29</v>
      </c>
      <c r="Z886" s="5"/>
      <c r="AA886" s="4" t="s">
        <v>29</v>
      </c>
      <c r="AB886" s="4" t="s">
        <v>29</v>
      </c>
      <c r="AC886" s="4" t="s">
        <v>29</v>
      </c>
      <c r="AD886" s="6">
        <v>0</v>
      </c>
    </row>
    <row r="887" spans="1:30" x14ac:dyDescent="0.25">
      <c r="A887" s="3" t="s">
        <v>29</v>
      </c>
      <c r="B887" s="4" t="s">
        <v>310</v>
      </c>
      <c r="C887" s="4" t="s">
        <v>4690</v>
      </c>
      <c r="D887" s="5">
        <v>44377</v>
      </c>
      <c r="E887" s="5">
        <v>44341</v>
      </c>
      <c r="F887" s="5">
        <v>44385</v>
      </c>
      <c r="G887" s="4" t="s">
        <v>101</v>
      </c>
      <c r="H887" s="4" t="s">
        <v>33</v>
      </c>
      <c r="I887" s="6">
        <v>-74492</v>
      </c>
      <c r="J887" s="4" t="s">
        <v>40</v>
      </c>
      <c r="K887" s="4" t="s">
        <v>33</v>
      </c>
      <c r="L887" s="6">
        <v>-74492</v>
      </c>
      <c r="M887" s="6">
        <v>-876.89</v>
      </c>
      <c r="N887" s="7">
        <f t="shared" si="13"/>
        <v>876.89</v>
      </c>
      <c r="O887" s="4" t="s">
        <v>4691</v>
      </c>
      <c r="P887" s="4" t="s">
        <v>3422</v>
      </c>
      <c r="Q887" s="4" t="s">
        <v>4335</v>
      </c>
      <c r="R887" s="4" t="s">
        <v>29</v>
      </c>
      <c r="S887" s="4" t="s">
        <v>36</v>
      </c>
      <c r="T887" s="4" t="s">
        <v>312</v>
      </c>
      <c r="U887" s="4" t="s">
        <v>102</v>
      </c>
      <c r="V887" s="4" t="s">
        <v>29</v>
      </c>
      <c r="W887" s="4" t="s">
        <v>102</v>
      </c>
      <c r="X887" s="4" t="s">
        <v>29</v>
      </c>
      <c r="Y887" s="4" t="s">
        <v>29</v>
      </c>
      <c r="Z887" s="5"/>
      <c r="AA887" s="4" t="s">
        <v>29</v>
      </c>
      <c r="AB887" s="4" t="s">
        <v>29</v>
      </c>
      <c r="AC887" s="4" t="s">
        <v>29</v>
      </c>
      <c r="AD887" s="6">
        <v>0</v>
      </c>
    </row>
    <row r="888" spans="1:30" x14ac:dyDescent="0.25">
      <c r="A888" s="3" t="s">
        <v>29</v>
      </c>
      <c r="B888" s="4" t="s">
        <v>310</v>
      </c>
      <c r="C888" s="4" t="s">
        <v>4692</v>
      </c>
      <c r="D888" s="5">
        <v>44372</v>
      </c>
      <c r="E888" s="5">
        <v>44339</v>
      </c>
      <c r="F888" s="5">
        <v>44381</v>
      </c>
      <c r="G888" s="4" t="s">
        <v>31</v>
      </c>
      <c r="H888" s="4" t="s">
        <v>33</v>
      </c>
      <c r="I888" s="6">
        <v>-73720</v>
      </c>
      <c r="J888" s="4" t="s">
        <v>40</v>
      </c>
      <c r="K888" s="4" t="s">
        <v>33</v>
      </c>
      <c r="L888" s="6">
        <v>-73720</v>
      </c>
      <c r="M888" s="6">
        <v>-867.8</v>
      </c>
      <c r="N888" s="7">
        <f t="shared" si="13"/>
        <v>867.8</v>
      </c>
      <c r="O888" s="4" t="s">
        <v>355</v>
      </c>
      <c r="P888" s="4" t="s">
        <v>4693</v>
      </c>
      <c r="Q888" s="4" t="s">
        <v>4694</v>
      </c>
      <c r="R888" s="4" t="s">
        <v>29</v>
      </c>
      <c r="S888" s="4" t="s">
        <v>36</v>
      </c>
      <c r="T888" s="4" t="s">
        <v>4695</v>
      </c>
      <c r="U888" s="4" t="s">
        <v>29</v>
      </c>
      <c r="V888" s="4" t="s">
        <v>29</v>
      </c>
      <c r="W888" s="4" t="s">
        <v>29</v>
      </c>
      <c r="X888" s="4" t="s">
        <v>29</v>
      </c>
      <c r="Y888" s="4" t="s">
        <v>29</v>
      </c>
      <c r="Z888" s="5"/>
      <c r="AA888" s="4" t="s">
        <v>29</v>
      </c>
      <c r="AB888" s="4" t="s">
        <v>29</v>
      </c>
      <c r="AC888" s="4" t="s">
        <v>29</v>
      </c>
      <c r="AD888" s="6">
        <v>0</v>
      </c>
    </row>
    <row r="889" spans="1:30" x14ac:dyDescent="0.25">
      <c r="A889" s="3" t="s">
        <v>29</v>
      </c>
      <c r="B889" s="4" t="s">
        <v>214</v>
      </c>
      <c r="C889" s="4" t="s">
        <v>4696</v>
      </c>
      <c r="D889" s="5">
        <v>44347</v>
      </c>
      <c r="E889" s="5">
        <v>44320</v>
      </c>
      <c r="F889" s="5">
        <v>44357</v>
      </c>
      <c r="G889" s="4" t="s">
        <v>31</v>
      </c>
      <c r="H889" s="4" t="s">
        <v>33</v>
      </c>
      <c r="I889" s="6">
        <v>-73500</v>
      </c>
      <c r="J889" s="4" t="s">
        <v>40</v>
      </c>
      <c r="K889" s="4" t="s">
        <v>33</v>
      </c>
      <c r="L889" s="6">
        <v>-73500</v>
      </c>
      <c r="M889" s="6">
        <v>-865.21</v>
      </c>
      <c r="N889" s="7">
        <f t="shared" si="13"/>
        <v>865.21</v>
      </c>
      <c r="O889" s="4" t="s">
        <v>4697</v>
      </c>
      <c r="P889" s="4" t="s">
        <v>258</v>
      </c>
      <c r="Q889" s="4" t="s">
        <v>4698</v>
      </c>
      <c r="R889" s="4" t="s">
        <v>29</v>
      </c>
      <c r="S889" s="4" t="s">
        <v>36</v>
      </c>
      <c r="T889" s="4" t="s">
        <v>4699</v>
      </c>
      <c r="U889" s="4" t="s">
        <v>29</v>
      </c>
      <c r="V889" s="4" t="s">
        <v>29</v>
      </c>
      <c r="W889" s="4" t="s">
        <v>29</v>
      </c>
      <c r="X889" s="4" t="s">
        <v>29</v>
      </c>
      <c r="Y889" s="4" t="s">
        <v>29</v>
      </c>
      <c r="Z889" s="5"/>
      <c r="AA889" s="4" t="s">
        <v>29</v>
      </c>
      <c r="AB889" s="4" t="s">
        <v>29</v>
      </c>
      <c r="AC889" s="4" t="s">
        <v>29</v>
      </c>
      <c r="AD889" s="6">
        <v>0</v>
      </c>
    </row>
    <row r="890" spans="1:30" x14ac:dyDescent="0.25">
      <c r="A890" s="3" t="s">
        <v>29</v>
      </c>
      <c r="B890" s="4" t="s">
        <v>310</v>
      </c>
      <c r="C890" s="4" t="s">
        <v>4700</v>
      </c>
      <c r="D890" s="5">
        <v>44347</v>
      </c>
      <c r="E890" s="5">
        <v>44341</v>
      </c>
      <c r="F890" s="5">
        <v>44357</v>
      </c>
      <c r="G890" s="4" t="s">
        <v>31</v>
      </c>
      <c r="H890" s="4" t="s">
        <v>33</v>
      </c>
      <c r="I890" s="6">
        <v>-73500</v>
      </c>
      <c r="J890" s="4" t="s">
        <v>40</v>
      </c>
      <c r="K890" s="4" t="s">
        <v>33</v>
      </c>
      <c r="L890" s="6">
        <v>-73500</v>
      </c>
      <c r="M890" s="6">
        <v>-865.21</v>
      </c>
      <c r="N890" s="7">
        <f t="shared" si="13"/>
        <v>865.21</v>
      </c>
      <c r="O890" s="4" t="s">
        <v>4701</v>
      </c>
      <c r="P890" s="4" t="s">
        <v>3875</v>
      </c>
      <c r="Q890" s="4" t="s">
        <v>4702</v>
      </c>
      <c r="R890" s="4" t="s">
        <v>29</v>
      </c>
      <c r="S890" s="4" t="s">
        <v>36</v>
      </c>
      <c r="T890" s="4" t="s">
        <v>4703</v>
      </c>
      <c r="U890" s="4" t="s">
        <v>29</v>
      </c>
      <c r="V890" s="4" t="s">
        <v>29</v>
      </c>
      <c r="W890" s="4" t="s">
        <v>29</v>
      </c>
      <c r="X890" s="4" t="s">
        <v>29</v>
      </c>
      <c r="Y890" s="4" t="s">
        <v>29</v>
      </c>
      <c r="Z890" s="5"/>
      <c r="AA890" s="4" t="s">
        <v>29</v>
      </c>
      <c r="AB890" s="4" t="s">
        <v>29</v>
      </c>
      <c r="AC890" s="4" t="s">
        <v>29</v>
      </c>
      <c r="AD890" s="6">
        <v>0</v>
      </c>
    </row>
    <row r="891" spans="1:30" x14ac:dyDescent="0.25">
      <c r="A891" s="3" t="s">
        <v>29</v>
      </c>
      <c r="B891" s="4" t="s">
        <v>1173</v>
      </c>
      <c r="C891" s="4" t="s">
        <v>4704</v>
      </c>
      <c r="D891" s="5">
        <v>44349</v>
      </c>
      <c r="E891" s="5">
        <v>44349</v>
      </c>
      <c r="F891" s="5">
        <v>44353</v>
      </c>
      <c r="G891" s="4" t="s">
        <v>101</v>
      </c>
      <c r="H891" s="4" t="s">
        <v>32</v>
      </c>
      <c r="I891" s="6">
        <v>-864.19</v>
      </c>
      <c r="J891" s="4" t="s">
        <v>39</v>
      </c>
      <c r="K891" s="4" t="s">
        <v>33</v>
      </c>
      <c r="L891" s="6">
        <v>-72548.75</v>
      </c>
      <c r="M891" s="6">
        <v>-864.19</v>
      </c>
      <c r="N891" s="7">
        <f t="shared" si="13"/>
        <v>864.19</v>
      </c>
      <c r="O891" s="4" t="s">
        <v>4705</v>
      </c>
      <c r="P891" s="4" t="s">
        <v>2910</v>
      </c>
      <c r="Q891" s="4" t="s">
        <v>1529</v>
      </c>
      <c r="R891" s="4" t="s">
        <v>29</v>
      </c>
      <c r="S891" s="4" t="s">
        <v>36</v>
      </c>
      <c r="T891" s="4" t="s">
        <v>3806</v>
      </c>
      <c r="U891" s="4" t="s">
        <v>1697</v>
      </c>
      <c r="V891" s="4" t="s">
        <v>29</v>
      </c>
      <c r="W891" s="4" t="s">
        <v>4706</v>
      </c>
      <c r="X891" s="4" t="s">
        <v>29</v>
      </c>
      <c r="Y891" s="4" t="s">
        <v>29</v>
      </c>
      <c r="Z891" s="5"/>
      <c r="AA891" s="4" t="s">
        <v>29</v>
      </c>
      <c r="AB891" s="4" t="s">
        <v>29</v>
      </c>
      <c r="AC891" s="4" t="s">
        <v>29</v>
      </c>
      <c r="AD891" s="6">
        <v>0</v>
      </c>
    </row>
    <row r="892" spans="1:30" x14ac:dyDescent="0.25">
      <c r="A892" s="3" t="s">
        <v>29</v>
      </c>
      <c r="B892" s="4" t="s">
        <v>1173</v>
      </c>
      <c r="C892" s="4" t="s">
        <v>4707</v>
      </c>
      <c r="D892" s="5">
        <v>44376</v>
      </c>
      <c r="E892" s="5">
        <v>44376</v>
      </c>
      <c r="F892" s="5">
        <v>44379</v>
      </c>
      <c r="G892" s="4" t="s">
        <v>101</v>
      </c>
      <c r="H892" s="4" t="s">
        <v>32</v>
      </c>
      <c r="I892" s="6">
        <v>-862.4</v>
      </c>
      <c r="J892" s="4" t="s">
        <v>39</v>
      </c>
      <c r="K892" s="4" t="s">
        <v>33</v>
      </c>
      <c r="L892" s="6">
        <v>-72398.48</v>
      </c>
      <c r="M892" s="6">
        <v>-862.4</v>
      </c>
      <c r="N892" s="7">
        <f t="shared" si="13"/>
        <v>862.4</v>
      </c>
      <c r="O892" s="4" t="s">
        <v>4708</v>
      </c>
      <c r="P892" s="4" t="s">
        <v>4253</v>
      </c>
      <c r="Q892" s="4" t="s">
        <v>1529</v>
      </c>
      <c r="R892" s="4" t="s">
        <v>29</v>
      </c>
      <c r="S892" s="4" t="s">
        <v>36</v>
      </c>
      <c r="T892" s="4" t="s">
        <v>3539</v>
      </c>
      <c r="U892" s="4" t="s">
        <v>1811</v>
      </c>
      <c r="V892" s="4" t="s">
        <v>29</v>
      </c>
      <c r="W892" s="4" t="s">
        <v>3887</v>
      </c>
      <c r="X892" s="4" t="s">
        <v>29</v>
      </c>
      <c r="Y892" s="4" t="s">
        <v>29</v>
      </c>
      <c r="Z892" s="5"/>
      <c r="AA892" s="4" t="s">
        <v>29</v>
      </c>
      <c r="AB892" s="4" t="s">
        <v>29</v>
      </c>
      <c r="AC892" s="4" t="s">
        <v>29</v>
      </c>
      <c r="AD892" s="6">
        <v>0</v>
      </c>
    </row>
    <row r="893" spans="1:30" x14ac:dyDescent="0.25">
      <c r="A893" s="3" t="s">
        <v>29</v>
      </c>
      <c r="B893" s="4" t="s">
        <v>1067</v>
      </c>
      <c r="C893" s="4" t="s">
        <v>4709</v>
      </c>
      <c r="D893" s="5">
        <v>44374</v>
      </c>
      <c r="E893" s="5">
        <v>44291</v>
      </c>
      <c r="F893" s="5">
        <v>44381</v>
      </c>
      <c r="G893" s="4" t="s">
        <v>31</v>
      </c>
      <c r="H893" s="4" t="s">
        <v>33</v>
      </c>
      <c r="I893" s="6">
        <v>-73227</v>
      </c>
      <c r="J893" s="4" t="s">
        <v>40</v>
      </c>
      <c r="K893" s="4" t="s">
        <v>33</v>
      </c>
      <c r="L893" s="6">
        <v>-73227</v>
      </c>
      <c r="M893" s="6">
        <v>-862</v>
      </c>
      <c r="N893" s="7">
        <f t="shared" si="13"/>
        <v>862</v>
      </c>
      <c r="O893" s="4" t="s">
        <v>4710</v>
      </c>
      <c r="P893" s="4" t="s">
        <v>1078</v>
      </c>
      <c r="Q893" s="4" t="s">
        <v>4711</v>
      </c>
      <c r="R893" s="4" t="s">
        <v>29</v>
      </c>
      <c r="S893" s="4" t="s">
        <v>36</v>
      </c>
      <c r="T893" s="4" t="s">
        <v>4712</v>
      </c>
      <c r="U893" s="4" t="s">
        <v>29</v>
      </c>
      <c r="V893" s="4" t="s">
        <v>29</v>
      </c>
      <c r="W893" s="4" t="s">
        <v>29</v>
      </c>
      <c r="X893" s="4" t="s">
        <v>29</v>
      </c>
      <c r="Y893" s="4" t="s">
        <v>4713</v>
      </c>
      <c r="Z893" s="5">
        <v>44391</v>
      </c>
      <c r="AA893" s="4" t="s">
        <v>29</v>
      </c>
      <c r="AB893" s="4" t="s">
        <v>29</v>
      </c>
      <c r="AC893" s="4" t="s">
        <v>29</v>
      </c>
      <c r="AD893" s="6">
        <v>0</v>
      </c>
    </row>
    <row r="894" spans="1:30" x14ac:dyDescent="0.25">
      <c r="A894" s="3" t="s">
        <v>29</v>
      </c>
      <c r="B894" s="4" t="s">
        <v>310</v>
      </c>
      <c r="C894" s="4" t="s">
        <v>447</v>
      </c>
      <c r="D894" s="5">
        <v>44286</v>
      </c>
      <c r="E894" s="5">
        <v>44282</v>
      </c>
      <c r="F894" s="5">
        <v>44292</v>
      </c>
      <c r="G894" s="4" t="s">
        <v>31</v>
      </c>
      <c r="H894" s="4" t="s">
        <v>33</v>
      </c>
      <c r="I894" s="6">
        <v>-72979</v>
      </c>
      <c r="J894" s="4" t="s">
        <v>40</v>
      </c>
      <c r="K894" s="4" t="s">
        <v>33</v>
      </c>
      <c r="L894" s="6">
        <v>-72979</v>
      </c>
      <c r="M894" s="6">
        <v>-859.08</v>
      </c>
      <c r="N894" s="7">
        <f t="shared" si="13"/>
        <v>859.08</v>
      </c>
      <c r="O894" s="4" t="s">
        <v>448</v>
      </c>
      <c r="P894" s="4" t="s">
        <v>361</v>
      </c>
      <c r="Q894" s="4" t="s">
        <v>449</v>
      </c>
      <c r="R894" s="4" t="s">
        <v>29</v>
      </c>
      <c r="S894" s="4" t="s">
        <v>36</v>
      </c>
      <c r="T894" s="4" t="s">
        <v>450</v>
      </c>
      <c r="U894" s="4" t="s">
        <v>29</v>
      </c>
      <c r="V894" s="4" t="s">
        <v>29</v>
      </c>
      <c r="W894" s="4" t="s">
        <v>29</v>
      </c>
      <c r="X894" s="4" t="s">
        <v>29</v>
      </c>
      <c r="Y894" s="4" t="s">
        <v>29</v>
      </c>
      <c r="Z894" s="5"/>
      <c r="AA894" s="4" t="s">
        <v>29</v>
      </c>
      <c r="AB894" s="4" t="s">
        <v>29</v>
      </c>
      <c r="AC894" s="4" t="s">
        <v>29</v>
      </c>
      <c r="AD894" s="6">
        <v>0</v>
      </c>
    </row>
    <row r="895" spans="1:30" x14ac:dyDescent="0.25">
      <c r="A895" s="3" t="s">
        <v>29</v>
      </c>
      <c r="B895" s="4" t="s">
        <v>1173</v>
      </c>
      <c r="C895" s="4" t="s">
        <v>1844</v>
      </c>
      <c r="D895" s="5">
        <v>44314</v>
      </c>
      <c r="E895" s="5">
        <v>44314</v>
      </c>
      <c r="F895" s="5">
        <v>44315</v>
      </c>
      <c r="G895" s="4" t="s">
        <v>101</v>
      </c>
      <c r="H895" s="4" t="s">
        <v>32</v>
      </c>
      <c r="I895" s="6">
        <v>-856.8</v>
      </c>
      <c r="J895" s="4" t="s">
        <v>39</v>
      </c>
      <c r="K895" s="4" t="s">
        <v>33</v>
      </c>
      <c r="L895" s="6">
        <v>-71928.36</v>
      </c>
      <c r="M895" s="6">
        <v>-856.8</v>
      </c>
      <c r="N895" s="7">
        <f t="shared" si="13"/>
        <v>856.8</v>
      </c>
      <c r="O895" s="4" t="s">
        <v>1845</v>
      </c>
      <c r="P895" s="4" t="s">
        <v>1835</v>
      </c>
      <c r="Q895" s="4" t="s">
        <v>1529</v>
      </c>
      <c r="R895" s="4" t="s">
        <v>29</v>
      </c>
      <c r="S895" s="4" t="s">
        <v>36</v>
      </c>
      <c r="T895" s="4" t="s">
        <v>1836</v>
      </c>
      <c r="U895" s="4" t="s">
        <v>1617</v>
      </c>
      <c r="V895" s="4" t="s">
        <v>29</v>
      </c>
      <c r="W895" s="4" t="s">
        <v>1846</v>
      </c>
      <c r="X895" s="4" t="s">
        <v>29</v>
      </c>
      <c r="Y895" s="4" t="s">
        <v>29</v>
      </c>
      <c r="Z895" s="5"/>
      <c r="AA895" s="4" t="s">
        <v>29</v>
      </c>
      <c r="AB895" s="4" t="s">
        <v>29</v>
      </c>
      <c r="AC895" s="4" t="s">
        <v>29</v>
      </c>
      <c r="AD895" s="6">
        <v>0</v>
      </c>
    </row>
    <row r="896" spans="1:30" x14ac:dyDescent="0.25">
      <c r="A896" s="3" t="s">
        <v>29</v>
      </c>
      <c r="B896" s="4" t="s">
        <v>310</v>
      </c>
      <c r="C896" s="4" t="s">
        <v>4714</v>
      </c>
      <c r="D896" s="5">
        <v>44342</v>
      </c>
      <c r="E896" s="5">
        <v>44313</v>
      </c>
      <c r="F896" s="5">
        <v>44348</v>
      </c>
      <c r="G896" s="4" t="s">
        <v>31</v>
      </c>
      <c r="H896" s="4" t="s">
        <v>33</v>
      </c>
      <c r="I896" s="6">
        <v>-72657</v>
      </c>
      <c r="J896" s="4" t="s">
        <v>40</v>
      </c>
      <c r="K896" s="4" t="s">
        <v>33</v>
      </c>
      <c r="L896" s="6">
        <v>-72657</v>
      </c>
      <c r="M896" s="6">
        <v>-855.29</v>
      </c>
      <c r="N896" s="7">
        <f t="shared" si="13"/>
        <v>855.29</v>
      </c>
      <c r="O896" s="4" t="s">
        <v>4715</v>
      </c>
      <c r="P896" s="4" t="s">
        <v>4716</v>
      </c>
      <c r="Q896" s="4" t="s">
        <v>4717</v>
      </c>
      <c r="R896" s="4" t="s">
        <v>29</v>
      </c>
      <c r="S896" s="4" t="s">
        <v>36</v>
      </c>
      <c r="T896" s="4" t="s">
        <v>4718</v>
      </c>
      <c r="U896" s="4" t="s">
        <v>29</v>
      </c>
      <c r="V896" s="4" t="s">
        <v>29</v>
      </c>
      <c r="W896" s="4" t="s">
        <v>29</v>
      </c>
      <c r="X896" s="4" t="s">
        <v>29</v>
      </c>
      <c r="Y896" s="4" t="s">
        <v>29</v>
      </c>
      <c r="Z896" s="5"/>
      <c r="AA896" s="4" t="s">
        <v>29</v>
      </c>
      <c r="AB896" s="4" t="s">
        <v>29</v>
      </c>
      <c r="AC896" s="4" t="s">
        <v>29</v>
      </c>
      <c r="AD896" s="6">
        <v>0</v>
      </c>
    </row>
    <row r="897" spans="1:30" x14ac:dyDescent="0.25">
      <c r="A897" s="3" t="s">
        <v>29</v>
      </c>
      <c r="B897" s="4" t="s">
        <v>310</v>
      </c>
      <c r="C897" s="4" t="s">
        <v>4719</v>
      </c>
      <c r="D897" s="5">
        <v>44346</v>
      </c>
      <c r="E897" s="5">
        <v>44291</v>
      </c>
      <c r="F897" s="5">
        <v>44348</v>
      </c>
      <c r="G897" s="4" t="s">
        <v>101</v>
      </c>
      <c r="H897" s="4" t="s">
        <v>33</v>
      </c>
      <c r="I897" s="6">
        <v>-72341</v>
      </c>
      <c r="J897" s="4" t="s">
        <v>40</v>
      </c>
      <c r="K897" s="4" t="s">
        <v>33</v>
      </c>
      <c r="L897" s="6">
        <v>-72341</v>
      </c>
      <c r="M897" s="6">
        <v>-851.57</v>
      </c>
      <c r="N897" s="7">
        <f t="shared" si="13"/>
        <v>851.57</v>
      </c>
      <c r="O897" s="4" t="s">
        <v>4720</v>
      </c>
      <c r="P897" s="4" t="s">
        <v>4446</v>
      </c>
      <c r="Q897" s="4" t="s">
        <v>4123</v>
      </c>
      <c r="R897" s="4" t="s">
        <v>29</v>
      </c>
      <c r="S897" s="4" t="s">
        <v>36</v>
      </c>
      <c r="T897" s="4" t="s">
        <v>312</v>
      </c>
      <c r="U897" s="4" t="s">
        <v>102</v>
      </c>
      <c r="V897" s="4" t="s">
        <v>29</v>
      </c>
      <c r="W897" s="4" t="s">
        <v>102</v>
      </c>
      <c r="X897" s="4" t="s">
        <v>29</v>
      </c>
      <c r="Y897" s="4" t="s">
        <v>4721</v>
      </c>
      <c r="Z897" s="5">
        <v>44380</v>
      </c>
      <c r="AA897" s="4" t="s">
        <v>29</v>
      </c>
      <c r="AB897" s="4" t="s">
        <v>29</v>
      </c>
      <c r="AC897" s="4" t="s">
        <v>29</v>
      </c>
      <c r="AD897" s="6">
        <v>0</v>
      </c>
    </row>
    <row r="898" spans="1:30" x14ac:dyDescent="0.25">
      <c r="A898" s="3" t="s">
        <v>29</v>
      </c>
      <c r="B898" s="4" t="s">
        <v>310</v>
      </c>
      <c r="C898" s="4" t="s">
        <v>774</v>
      </c>
      <c r="D898" s="5">
        <v>44315</v>
      </c>
      <c r="E898" s="5">
        <v>44310</v>
      </c>
      <c r="F898" s="5">
        <v>44319</v>
      </c>
      <c r="G898" s="4" t="s">
        <v>31</v>
      </c>
      <c r="H898" s="4" t="s">
        <v>33</v>
      </c>
      <c r="I898" s="6">
        <v>-72313</v>
      </c>
      <c r="J898" s="4" t="s">
        <v>40</v>
      </c>
      <c r="K898" s="4" t="s">
        <v>33</v>
      </c>
      <c r="L898" s="6">
        <v>-72313</v>
      </c>
      <c r="M898" s="6">
        <v>-851.25</v>
      </c>
      <c r="N898" s="7">
        <f t="shared" ref="N898:N961" si="14">ABS(M898)</f>
        <v>851.25</v>
      </c>
      <c r="O898" s="4" t="s">
        <v>775</v>
      </c>
      <c r="P898" s="4" t="s">
        <v>318</v>
      </c>
      <c r="Q898" s="4" t="s">
        <v>569</v>
      </c>
      <c r="R898" s="4" t="s">
        <v>29</v>
      </c>
      <c r="S898" s="4" t="s">
        <v>36</v>
      </c>
      <c r="T898" s="4" t="s">
        <v>776</v>
      </c>
      <c r="U898" s="4" t="s">
        <v>29</v>
      </c>
      <c r="V898" s="4" t="s">
        <v>29</v>
      </c>
      <c r="W898" s="4" t="s">
        <v>29</v>
      </c>
      <c r="X898" s="4" t="s">
        <v>29</v>
      </c>
      <c r="Y898" s="4" t="s">
        <v>29</v>
      </c>
      <c r="Z898" s="5"/>
      <c r="AA898" s="4" t="s">
        <v>29</v>
      </c>
      <c r="AB898" s="4" t="s">
        <v>29</v>
      </c>
      <c r="AC898" s="4" t="s">
        <v>29</v>
      </c>
      <c r="AD898" s="6">
        <v>0</v>
      </c>
    </row>
    <row r="899" spans="1:30" x14ac:dyDescent="0.25">
      <c r="A899" s="3" t="s">
        <v>29</v>
      </c>
      <c r="B899" s="4" t="s">
        <v>214</v>
      </c>
      <c r="C899" s="4" t="s">
        <v>233</v>
      </c>
      <c r="D899" s="5">
        <v>44286</v>
      </c>
      <c r="E899" s="5">
        <v>44261</v>
      </c>
      <c r="F899" s="5">
        <v>44293</v>
      </c>
      <c r="G899" s="4" t="s">
        <v>31</v>
      </c>
      <c r="H899" s="4" t="s">
        <v>33</v>
      </c>
      <c r="I899" s="6">
        <v>-72172</v>
      </c>
      <c r="J899" s="4" t="s">
        <v>40</v>
      </c>
      <c r="K899" s="4" t="s">
        <v>33</v>
      </c>
      <c r="L899" s="6">
        <v>-72172</v>
      </c>
      <c r="M899" s="6">
        <v>-849.59</v>
      </c>
      <c r="N899" s="7">
        <f t="shared" si="14"/>
        <v>849.59</v>
      </c>
      <c r="O899" s="4" t="s">
        <v>234</v>
      </c>
      <c r="P899" s="4" t="s">
        <v>232</v>
      </c>
      <c r="Q899" s="4" t="s">
        <v>235</v>
      </c>
      <c r="R899" s="4" t="s">
        <v>29</v>
      </c>
      <c r="S899" s="4" t="s">
        <v>36</v>
      </c>
      <c r="T899" s="4" t="s">
        <v>236</v>
      </c>
      <c r="U899" s="4" t="s">
        <v>29</v>
      </c>
      <c r="V899" s="4" t="s">
        <v>29</v>
      </c>
      <c r="W899" s="4" t="s">
        <v>29</v>
      </c>
      <c r="X899" s="4" t="s">
        <v>29</v>
      </c>
      <c r="Y899" s="4" t="s">
        <v>4722</v>
      </c>
      <c r="Z899" s="5">
        <v>44391</v>
      </c>
      <c r="AA899" s="4" t="s">
        <v>29</v>
      </c>
      <c r="AB899" s="4" t="s">
        <v>29</v>
      </c>
      <c r="AC899" s="4" t="s">
        <v>29</v>
      </c>
      <c r="AD899" s="6">
        <v>0</v>
      </c>
    </row>
    <row r="900" spans="1:30" x14ac:dyDescent="0.25">
      <c r="A900" s="3" t="s">
        <v>29</v>
      </c>
      <c r="B900" s="4" t="s">
        <v>310</v>
      </c>
      <c r="C900" s="4" t="s">
        <v>575</v>
      </c>
      <c r="D900" s="5">
        <v>44311</v>
      </c>
      <c r="E900" s="5">
        <v>44291</v>
      </c>
      <c r="F900" s="5">
        <v>44315</v>
      </c>
      <c r="G900" s="4" t="s">
        <v>31</v>
      </c>
      <c r="H900" s="4" t="s">
        <v>33</v>
      </c>
      <c r="I900" s="6">
        <v>-71925</v>
      </c>
      <c r="J900" s="4" t="s">
        <v>40</v>
      </c>
      <c r="K900" s="4" t="s">
        <v>33</v>
      </c>
      <c r="L900" s="6">
        <v>-71925</v>
      </c>
      <c r="M900" s="6">
        <v>-846.68</v>
      </c>
      <c r="N900" s="7">
        <f t="shared" si="14"/>
        <v>846.68</v>
      </c>
      <c r="O900" s="4" t="s">
        <v>353</v>
      </c>
      <c r="P900" s="4" t="s">
        <v>402</v>
      </c>
      <c r="Q900" s="4" t="s">
        <v>576</v>
      </c>
      <c r="R900" s="4" t="s">
        <v>29</v>
      </c>
      <c r="S900" s="4" t="s">
        <v>36</v>
      </c>
      <c r="T900" s="4" t="s">
        <v>577</v>
      </c>
      <c r="U900" s="4" t="s">
        <v>29</v>
      </c>
      <c r="V900" s="4" t="s">
        <v>29</v>
      </c>
      <c r="W900" s="4" t="s">
        <v>29</v>
      </c>
      <c r="X900" s="4" t="s">
        <v>29</v>
      </c>
      <c r="Y900" s="4" t="s">
        <v>4723</v>
      </c>
      <c r="Z900" s="5">
        <v>44384</v>
      </c>
      <c r="AA900" s="4" t="s">
        <v>29</v>
      </c>
      <c r="AB900" s="4" t="s">
        <v>29</v>
      </c>
      <c r="AC900" s="4" t="s">
        <v>29</v>
      </c>
      <c r="AD900" s="6">
        <v>0</v>
      </c>
    </row>
    <row r="901" spans="1:30" x14ac:dyDescent="0.25">
      <c r="A901" s="3" t="s">
        <v>29</v>
      </c>
      <c r="B901" s="4" t="s">
        <v>214</v>
      </c>
      <c r="C901" s="4" t="s">
        <v>4724</v>
      </c>
      <c r="D901" s="5">
        <v>44375</v>
      </c>
      <c r="E901" s="5">
        <v>44360</v>
      </c>
      <c r="F901" s="5">
        <v>44381</v>
      </c>
      <c r="G901" s="4" t="s">
        <v>31</v>
      </c>
      <c r="H901" s="4" t="s">
        <v>33</v>
      </c>
      <c r="I901" s="6">
        <v>-71907.63</v>
      </c>
      <c r="J901" s="4" t="s">
        <v>40</v>
      </c>
      <c r="K901" s="4" t="s">
        <v>33</v>
      </c>
      <c r="L901" s="6">
        <v>-71907.63</v>
      </c>
      <c r="M901" s="6">
        <v>-846.47</v>
      </c>
      <c r="N901" s="7">
        <f t="shared" si="14"/>
        <v>846.47</v>
      </c>
      <c r="O901" s="4" t="s">
        <v>4725</v>
      </c>
      <c r="P901" s="4" t="s">
        <v>222</v>
      </c>
      <c r="Q901" s="4" t="s">
        <v>4726</v>
      </c>
      <c r="R901" s="4" t="s">
        <v>29</v>
      </c>
      <c r="S901" s="4" t="s">
        <v>36</v>
      </c>
      <c r="T901" s="4" t="s">
        <v>4727</v>
      </c>
      <c r="U901" s="4" t="s">
        <v>29</v>
      </c>
      <c r="V901" s="4" t="s">
        <v>29</v>
      </c>
      <c r="W901" s="4" t="s">
        <v>29</v>
      </c>
      <c r="X901" s="4" t="s">
        <v>29</v>
      </c>
      <c r="Y901" s="4" t="s">
        <v>4728</v>
      </c>
      <c r="Z901" s="5">
        <v>44391</v>
      </c>
      <c r="AA901" s="4" t="s">
        <v>29</v>
      </c>
      <c r="AB901" s="4" t="s">
        <v>29</v>
      </c>
      <c r="AC901" s="4" t="s">
        <v>29</v>
      </c>
      <c r="AD901" s="6">
        <v>0</v>
      </c>
    </row>
    <row r="902" spans="1:30" x14ac:dyDescent="0.25">
      <c r="A902" s="3" t="s">
        <v>29</v>
      </c>
      <c r="B902" s="4" t="s">
        <v>310</v>
      </c>
      <c r="C902" s="4" t="s">
        <v>424</v>
      </c>
      <c r="D902" s="5">
        <v>44286</v>
      </c>
      <c r="E902" s="5">
        <v>44276</v>
      </c>
      <c r="F902" s="5">
        <v>44292</v>
      </c>
      <c r="G902" s="4" t="s">
        <v>31</v>
      </c>
      <c r="H902" s="4" t="s">
        <v>33</v>
      </c>
      <c r="I902" s="6">
        <v>-71586</v>
      </c>
      <c r="J902" s="4" t="s">
        <v>40</v>
      </c>
      <c r="K902" s="4" t="s">
        <v>33</v>
      </c>
      <c r="L902" s="6">
        <v>-71586</v>
      </c>
      <c r="M902" s="6">
        <v>-842.69</v>
      </c>
      <c r="N902" s="7">
        <f t="shared" si="14"/>
        <v>842.69</v>
      </c>
      <c r="O902" s="4" t="s">
        <v>425</v>
      </c>
      <c r="P902" s="4" t="s">
        <v>361</v>
      </c>
      <c r="Q902" s="4" t="s">
        <v>426</v>
      </c>
      <c r="R902" s="4" t="s">
        <v>29</v>
      </c>
      <c r="S902" s="4" t="s">
        <v>36</v>
      </c>
      <c r="T902" s="4" t="s">
        <v>427</v>
      </c>
      <c r="U902" s="4" t="s">
        <v>29</v>
      </c>
      <c r="V902" s="4" t="s">
        <v>29</v>
      </c>
      <c r="W902" s="4" t="s">
        <v>29</v>
      </c>
      <c r="X902" s="4" t="s">
        <v>29</v>
      </c>
      <c r="Y902" s="4" t="s">
        <v>29</v>
      </c>
      <c r="Z902" s="5"/>
      <c r="AA902" s="4" t="s">
        <v>29</v>
      </c>
      <c r="AB902" s="4" t="s">
        <v>29</v>
      </c>
      <c r="AC902" s="4" t="s">
        <v>29</v>
      </c>
      <c r="AD902" s="6">
        <v>0</v>
      </c>
    </row>
    <row r="903" spans="1:30" x14ac:dyDescent="0.25">
      <c r="A903" s="3" t="s">
        <v>29</v>
      </c>
      <c r="B903" s="4" t="s">
        <v>1173</v>
      </c>
      <c r="C903" s="4" t="s">
        <v>4729</v>
      </c>
      <c r="D903" s="5">
        <v>44342</v>
      </c>
      <c r="E903" s="5">
        <v>44342</v>
      </c>
      <c r="F903" s="5">
        <v>44343</v>
      </c>
      <c r="G903" s="4" t="s">
        <v>101</v>
      </c>
      <c r="H903" s="4" t="s">
        <v>32</v>
      </c>
      <c r="I903" s="6">
        <v>-836.77</v>
      </c>
      <c r="J903" s="4" t="s">
        <v>39</v>
      </c>
      <c r="K903" s="4" t="s">
        <v>33</v>
      </c>
      <c r="L903" s="6">
        <v>-70246.84</v>
      </c>
      <c r="M903" s="6">
        <v>-836.77</v>
      </c>
      <c r="N903" s="7">
        <f t="shared" si="14"/>
        <v>836.77</v>
      </c>
      <c r="O903" s="4" t="s">
        <v>4730</v>
      </c>
      <c r="P903" s="4" t="s">
        <v>4716</v>
      </c>
      <c r="Q903" s="4" t="s">
        <v>1529</v>
      </c>
      <c r="R903" s="4" t="s">
        <v>29</v>
      </c>
      <c r="S903" s="4" t="s">
        <v>36</v>
      </c>
      <c r="T903" s="4" t="s">
        <v>3806</v>
      </c>
      <c r="U903" s="4" t="s">
        <v>174</v>
      </c>
      <c r="V903" s="4" t="s">
        <v>29</v>
      </c>
      <c r="W903" s="4" t="s">
        <v>3996</v>
      </c>
      <c r="X903" s="4" t="s">
        <v>29</v>
      </c>
      <c r="Y903" s="4" t="s">
        <v>29</v>
      </c>
      <c r="Z903" s="5"/>
      <c r="AA903" s="4" t="s">
        <v>29</v>
      </c>
      <c r="AB903" s="4" t="s">
        <v>29</v>
      </c>
      <c r="AC903" s="4" t="s">
        <v>29</v>
      </c>
      <c r="AD903" s="6">
        <v>0</v>
      </c>
    </row>
    <row r="904" spans="1:30" x14ac:dyDescent="0.25">
      <c r="A904" s="3" t="s">
        <v>29</v>
      </c>
      <c r="B904" s="4" t="s">
        <v>2667</v>
      </c>
      <c r="C904" s="4" t="s">
        <v>4731</v>
      </c>
      <c r="D904" s="5">
        <v>44357</v>
      </c>
      <c r="E904" s="5">
        <v>44357</v>
      </c>
      <c r="F904" s="5">
        <v>44368</v>
      </c>
      <c r="G904" s="4" t="s">
        <v>2669</v>
      </c>
      <c r="H904" s="4" t="s">
        <v>33</v>
      </c>
      <c r="I904" s="6">
        <v>-71000</v>
      </c>
      <c r="J904" s="4" t="s">
        <v>40</v>
      </c>
      <c r="K904" s="4" t="s">
        <v>33</v>
      </c>
      <c r="L904" s="6">
        <v>-71000</v>
      </c>
      <c r="M904" s="6">
        <v>-835.79</v>
      </c>
      <c r="N904" s="7">
        <f t="shared" si="14"/>
        <v>835.79</v>
      </c>
      <c r="O904" s="4" t="s">
        <v>4732</v>
      </c>
      <c r="P904" s="4" t="s">
        <v>4733</v>
      </c>
      <c r="Q904" s="4" t="s">
        <v>4734</v>
      </c>
      <c r="R904" s="4" t="s">
        <v>29</v>
      </c>
      <c r="S904" s="4" t="s">
        <v>36</v>
      </c>
      <c r="T904" s="4" t="s">
        <v>4005</v>
      </c>
      <c r="U904" s="4" t="s">
        <v>29</v>
      </c>
      <c r="V904" s="4" t="s">
        <v>29</v>
      </c>
      <c r="W904" s="4" t="s">
        <v>29</v>
      </c>
      <c r="X904" s="4" t="s">
        <v>1889</v>
      </c>
      <c r="Y904" s="4" t="s">
        <v>29</v>
      </c>
      <c r="Z904" s="5"/>
      <c r="AA904" s="4" t="s">
        <v>29</v>
      </c>
      <c r="AB904" s="4" t="s">
        <v>29</v>
      </c>
      <c r="AC904" s="4" t="s">
        <v>29</v>
      </c>
      <c r="AD904" s="6">
        <v>0</v>
      </c>
    </row>
    <row r="905" spans="1:30" x14ac:dyDescent="0.25">
      <c r="A905" s="3" t="s">
        <v>29</v>
      </c>
      <c r="B905" s="4" t="s">
        <v>1173</v>
      </c>
      <c r="C905" s="4" t="s">
        <v>4735</v>
      </c>
      <c r="D905" s="5">
        <v>44377</v>
      </c>
      <c r="E905" s="5">
        <v>44377</v>
      </c>
      <c r="F905" s="5">
        <v>44383</v>
      </c>
      <c r="G905" s="4" t="s">
        <v>101</v>
      </c>
      <c r="H905" s="4" t="s">
        <v>32</v>
      </c>
      <c r="I905" s="6">
        <v>-834.7</v>
      </c>
      <c r="J905" s="4" t="s">
        <v>111</v>
      </c>
      <c r="K905" s="4" t="s">
        <v>33</v>
      </c>
      <c r="L905" s="6">
        <v>-70073.070000000007</v>
      </c>
      <c r="M905" s="6">
        <v>-834.7</v>
      </c>
      <c r="N905" s="7">
        <f t="shared" si="14"/>
        <v>834.7</v>
      </c>
      <c r="O905" s="4" t="s">
        <v>4736</v>
      </c>
      <c r="P905" s="4" t="s">
        <v>1175</v>
      </c>
      <c r="Q905" s="4" t="s">
        <v>1176</v>
      </c>
      <c r="R905" s="4" t="s">
        <v>29</v>
      </c>
      <c r="S905" s="4" t="s">
        <v>36</v>
      </c>
      <c r="T905" s="4" t="s">
        <v>3711</v>
      </c>
      <c r="U905" s="4" t="s">
        <v>2795</v>
      </c>
      <c r="V905" s="4" t="s">
        <v>29</v>
      </c>
      <c r="W905" s="4" t="s">
        <v>3777</v>
      </c>
      <c r="X905" s="4" t="s">
        <v>29</v>
      </c>
      <c r="Y905" s="4" t="s">
        <v>29</v>
      </c>
      <c r="Z905" s="5"/>
      <c r="AA905" s="4" t="s">
        <v>29</v>
      </c>
      <c r="AB905" s="4" t="s">
        <v>29</v>
      </c>
      <c r="AC905" s="4" t="s">
        <v>29</v>
      </c>
      <c r="AD905" s="6">
        <v>0</v>
      </c>
    </row>
    <row r="906" spans="1:30" x14ac:dyDescent="0.25">
      <c r="A906" s="3" t="s">
        <v>29</v>
      </c>
      <c r="B906" s="4" t="s">
        <v>1173</v>
      </c>
      <c r="C906" s="4" t="s">
        <v>1408</v>
      </c>
      <c r="D906" s="5">
        <v>44132</v>
      </c>
      <c r="E906" s="5">
        <v>44132</v>
      </c>
      <c r="F906" s="5">
        <v>44133</v>
      </c>
      <c r="G906" s="4" t="s">
        <v>101</v>
      </c>
      <c r="H906" s="4" t="s">
        <v>32</v>
      </c>
      <c r="I906" s="6">
        <v>-832.83</v>
      </c>
      <c r="J906" s="4" t="s">
        <v>39</v>
      </c>
      <c r="K906" s="4" t="s">
        <v>33</v>
      </c>
      <c r="L906" s="6">
        <v>-69916.08</v>
      </c>
      <c r="M906" s="6">
        <v>-832.83</v>
      </c>
      <c r="N906" s="7">
        <f t="shared" si="14"/>
        <v>832.83</v>
      </c>
      <c r="O906" s="4" t="s">
        <v>1409</v>
      </c>
      <c r="P906" s="4" t="s">
        <v>1257</v>
      </c>
      <c r="Q906" s="4" t="s">
        <v>1410</v>
      </c>
      <c r="R906" s="4" t="s">
        <v>29</v>
      </c>
      <c r="S906" s="4" t="s">
        <v>36</v>
      </c>
      <c r="T906" s="4" t="s">
        <v>1405</v>
      </c>
      <c r="U906" s="4" t="s">
        <v>1411</v>
      </c>
      <c r="V906" s="4" t="s">
        <v>29</v>
      </c>
      <c r="W906" s="4" t="s">
        <v>1412</v>
      </c>
      <c r="X906" s="4" t="s">
        <v>29</v>
      </c>
      <c r="Y906" s="4" t="s">
        <v>29</v>
      </c>
      <c r="Z906" s="5"/>
      <c r="AA906" s="4" t="s">
        <v>29</v>
      </c>
      <c r="AB906" s="4" t="s">
        <v>29</v>
      </c>
      <c r="AC906" s="4" t="s">
        <v>29</v>
      </c>
      <c r="AD906" s="6">
        <v>0</v>
      </c>
    </row>
    <row r="907" spans="1:30" x14ac:dyDescent="0.25">
      <c r="A907" s="3" t="s">
        <v>29</v>
      </c>
      <c r="B907" s="4" t="s">
        <v>1067</v>
      </c>
      <c r="C907" s="4" t="s">
        <v>4737</v>
      </c>
      <c r="D907" s="5">
        <v>44372</v>
      </c>
      <c r="E907" s="5">
        <v>44347</v>
      </c>
      <c r="F907" s="5">
        <v>44382</v>
      </c>
      <c r="G907" s="4" t="s">
        <v>31</v>
      </c>
      <c r="H907" s="4" t="s">
        <v>33</v>
      </c>
      <c r="I907" s="6">
        <v>-70630</v>
      </c>
      <c r="J907" s="4" t="s">
        <v>40</v>
      </c>
      <c r="K907" s="4" t="s">
        <v>33</v>
      </c>
      <c r="L907" s="6">
        <v>-70630</v>
      </c>
      <c r="M907" s="6">
        <v>-831.43</v>
      </c>
      <c r="N907" s="7">
        <f t="shared" si="14"/>
        <v>831.43</v>
      </c>
      <c r="O907" s="4" t="s">
        <v>4738</v>
      </c>
      <c r="P907" s="4" t="s">
        <v>1078</v>
      </c>
      <c r="Q907" s="4" t="s">
        <v>4739</v>
      </c>
      <c r="R907" s="4" t="s">
        <v>29</v>
      </c>
      <c r="S907" s="4" t="s">
        <v>36</v>
      </c>
      <c r="T907" s="4" t="s">
        <v>4740</v>
      </c>
      <c r="U907" s="4" t="s">
        <v>29</v>
      </c>
      <c r="V907" s="4" t="s">
        <v>29</v>
      </c>
      <c r="W907" s="4" t="s">
        <v>29</v>
      </c>
      <c r="X907" s="4" t="s">
        <v>29</v>
      </c>
      <c r="Y907" s="4" t="s">
        <v>4713</v>
      </c>
      <c r="Z907" s="5">
        <v>44391</v>
      </c>
      <c r="AA907" s="4" t="s">
        <v>29</v>
      </c>
      <c r="AB907" s="4" t="s">
        <v>29</v>
      </c>
      <c r="AC907" s="4" t="s">
        <v>29</v>
      </c>
      <c r="AD907" s="6">
        <v>0</v>
      </c>
    </row>
    <row r="908" spans="1:30" x14ac:dyDescent="0.25">
      <c r="A908" s="3" t="s">
        <v>29</v>
      </c>
      <c r="B908" s="4" t="s">
        <v>214</v>
      </c>
      <c r="C908" s="4" t="s">
        <v>4741</v>
      </c>
      <c r="D908" s="5">
        <v>44377</v>
      </c>
      <c r="E908" s="5">
        <v>44360</v>
      </c>
      <c r="F908" s="5">
        <v>44385</v>
      </c>
      <c r="G908" s="4" t="s">
        <v>31</v>
      </c>
      <c r="H908" s="4" t="s">
        <v>33</v>
      </c>
      <c r="I908" s="6">
        <v>-70382</v>
      </c>
      <c r="J908" s="4" t="s">
        <v>40</v>
      </c>
      <c r="K908" s="4" t="s">
        <v>33</v>
      </c>
      <c r="L908" s="6">
        <v>-70382</v>
      </c>
      <c r="M908" s="6">
        <v>-828.51</v>
      </c>
      <c r="N908" s="7">
        <f t="shared" si="14"/>
        <v>828.51</v>
      </c>
      <c r="O908" s="4" t="s">
        <v>435</v>
      </c>
      <c r="P908" s="4" t="s">
        <v>238</v>
      </c>
      <c r="Q908" s="4" t="s">
        <v>4742</v>
      </c>
      <c r="R908" s="4" t="s">
        <v>29</v>
      </c>
      <c r="S908" s="4" t="s">
        <v>36</v>
      </c>
      <c r="T908" s="4" t="s">
        <v>4743</v>
      </c>
      <c r="U908" s="4" t="s">
        <v>29</v>
      </c>
      <c r="V908" s="4" t="s">
        <v>29</v>
      </c>
      <c r="W908" s="4" t="s">
        <v>29</v>
      </c>
      <c r="X908" s="4" t="s">
        <v>29</v>
      </c>
      <c r="Y908" s="4" t="s">
        <v>29</v>
      </c>
      <c r="Z908" s="5"/>
      <c r="AA908" s="4" t="s">
        <v>29</v>
      </c>
      <c r="AB908" s="4" t="s">
        <v>29</v>
      </c>
      <c r="AC908" s="4" t="s">
        <v>29</v>
      </c>
      <c r="AD908" s="6">
        <v>0</v>
      </c>
    </row>
    <row r="909" spans="1:30" x14ac:dyDescent="0.25">
      <c r="A909" s="3" t="s">
        <v>29</v>
      </c>
      <c r="B909" s="4" t="s">
        <v>310</v>
      </c>
      <c r="C909" s="4" t="s">
        <v>4744</v>
      </c>
      <c r="D909" s="5">
        <v>44346</v>
      </c>
      <c r="E909" s="5">
        <v>44315</v>
      </c>
      <c r="F909" s="5">
        <v>44350</v>
      </c>
      <c r="G909" s="4" t="s">
        <v>101</v>
      </c>
      <c r="H909" s="4" t="s">
        <v>33</v>
      </c>
      <c r="I909" s="6">
        <v>-70243</v>
      </c>
      <c r="J909" s="4" t="s">
        <v>40</v>
      </c>
      <c r="K909" s="4" t="s">
        <v>33</v>
      </c>
      <c r="L909" s="6">
        <v>-70243</v>
      </c>
      <c r="M909" s="6">
        <v>-826.87</v>
      </c>
      <c r="N909" s="7">
        <f t="shared" si="14"/>
        <v>826.87</v>
      </c>
      <c r="O909" s="4" t="s">
        <v>4745</v>
      </c>
      <c r="P909" s="4" t="s">
        <v>4446</v>
      </c>
      <c r="Q909" s="4" t="s">
        <v>4123</v>
      </c>
      <c r="R909" s="4" t="s">
        <v>29</v>
      </c>
      <c r="S909" s="4" t="s">
        <v>36</v>
      </c>
      <c r="T909" s="4" t="s">
        <v>312</v>
      </c>
      <c r="U909" s="4" t="s">
        <v>102</v>
      </c>
      <c r="V909" s="4" t="s">
        <v>29</v>
      </c>
      <c r="W909" s="4" t="s">
        <v>102</v>
      </c>
      <c r="X909" s="4" t="s">
        <v>29</v>
      </c>
      <c r="Y909" s="4" t="s">
        <v>29</v>
      </c>
      <c r="Z909" s="5"/>
      <c r="AA909" s="4" t="s">
        <v>29</v>
      </c>
      <c r="AB909" s="4" t="s">
        <v>29</v>
      </c>
      <c r="AC909" s="4" t="s">
        <v>29</v>
      </c>
      <c r="AD909" s="6">
        <v>0</v>
      </c>
    </row>
    <row r="910" spans="1:30" x14ac:dyDescent="0.25">
      <c r="A910" s="3" t="s">
        <v>29</v>
      </c>
      <c r="B910" s="4" t="s">
        <v>1931</v>
      </c>
      <c r="C910" s="4" t="s">
        <v>4746</v>
      </c>
      <c r="D910" s="5">
        <v>44374</v>
      </c>
      <c r="E910" s="5">
        <v>44374</v>
      </c>
      <c r="F910" s="5">
        <v>44381</v>
      </c>
      <c r="G910" s="4" t="s">
        <v>1185</v>
      </c>
      <c r="H910" s="4" t="s">
        <v>32</v>
      </c>
      <c r="I910" s="6">
        <v>-826.13</v>
      </c>
      <c r="J910" s="4" t="s">
        <v>39</v>
      </c>
      <c r="K910" s="4" t="s">
        <v>33</v>
      </c>
      <c r="L910" s="6">
        <v>-69353.61</v>
      </c>
      <c r="M910" s="6">
        <v>-826.13</v>
      </c>
      <c r="N910" s="7">
        <f t="shared" si="14"/>
        <v>826.13</v>
      </c>
      <c r="O910" s="4" t="s">
        <v>4747</v>
      </c>
      <c r="P910" s="4" t="s">
        <v>3798</v>
      </c>
      <c r="Q910" s="4" t="s">
        <v>2257</v>
      </c>
      <c r="R910" s="4" t="s">
        <v>29</v>
      </c>
      <c r="S910" s="4" t="s">
        <v>36</v>
      </c>
      <c r="T910" s="4" t="s">
        <v>4748</v>
      </c>
      <c r="U910" s="4" t="s">
        <v>29</v>
      </c>
      <c r="V910" s="4" t="s">
        <v>29</v>
      </c>
      <c r="W910" s="4" t="s">
        <v>29</v>
      </c>
      <c r="X910" s="4" t="s">
        <v>1933</v>
      </c>
      <c r="Y910" s="4" t="s">
        <v>29</v>
      </c>
      <c r="Z910" s="5"/>
      <c r="AA910" s="4" t="s">
        <v>29</v>
      </c>
      <c r="AB910" s="4" t="s">
        <v>29</v>
      </c>
      <c r="AC910" s="4" t="s">
        <v>29</v>
      </c>
      <c r="AD910" s="6">
        <v>0</v>
      </c>
    </row>
    <row r="911" spans="1:30" x14ac:dyDescent="0.25">
      <c r="A911" s="3" t="s">
        <v>29</v>
      </c>
      <c r="B911" s="4" t="s">
        <v>1173</v>
      </c>
      <c r="C911" s="4" t="s">
        <v>1564</v>
      </c>
      <c r="D911" s="5">
        <v>44280</v>
      </c>
      <c r="E911" s="5">
        <v>44280</v>
      </c>
      <c r="F911" s="5">
        <v>44282</v>
      </c>
      <c r="G911" s="4" t="s">
        <v>101</v>
      </c>
      <c r="H911" s="4" t="s">
        <v>32</v>
      </c>
      <c r="I911" s="6">
        <v>-825.3</v>
      </c>
      <c r="J911" s="4" t="s">
        <v>111</v>
      </c>
      <c r="K911" s="4" t="s">
        <v>33</v>
      </c>
      <c r="L911" s="6">
        <v>-69283.94</v>
      </c>
      <c r="M911" s="6">
        <v>-825.3</v>
      </c>
      <c r="N911" s="7">
        <f t="shared" si="14"/>
        <v>825.3</v>
      </c>
      <c r="O911" s="4" t="s">
        <v>1565</v>
      </c>
      <c r="P911" s="4" t="s">
        <v>1175</v>
      </c>
      <c r="Q911" s="4" t="s">
        <v>1176</v>
      </c>
      <c r="R911" s="4" t="s">
        <v>29</v>
      </c>
      <c r="S911" s="4" t="s">
        <v>36</v>
      </c>
      <c r="T911" s="4" t="s">
        <v>1559</v>
      </c>
      <c r="U911" s="4" t="s">
        <v>149</v>
      </c>
      <c r="V911" s="4" t="s">
        <v>29</v>
      </c>
      <c r="W911" s="4" t="s">
        <v>1566</v>
      </c>
      <c r="X911" s="4" t="s">
        <v>29</v>
      </c>
      <c r="Y911" s="4" t="s">
        <v>29</v>
      </c>
      <c r="Z911" s="5"/>
      <c r="AA911" s="4" t="s">
        <v>29</v>
      </c>
      <c r="AB911" s="4" t="s">
        <v>29</v>
      </c>
      <c r="AC911" s="4" t="s">
        <v>29</v>
      </c>
      <c r="AD911" s="6">
        <v>0</v>
      </c>
    </row>
    <row r="912" spans="1:30" x14ac:dyDescent="0.25">
      <c r="A912" s="3" t="s">
        <v>29</v>
      </c>
      <c r="B912" s="4" t="s">
        <v>310</v>
      </c>
      <c r="C912" s="4" t="s">
        <v>4749</v>
      </c>
      <c r="D912" s="5">
        <v>44377</v>
      </c>
      <c r="E912" s="5">
        <v>44337</v>
      </c>
      <c r="F912" s="5">
        <v>44385</v>
      </c>
      <c r="G912" s="4" t="s">
        <v>101</v>
      </c>
      <c r="H912" s="4" t="s">
        <v>33</v>
      </c>
      <c r="I912" s="6">
        <v>-70089</v>
      </c>
      <c r="J912" s="4" t="s">
        <v>40</v>
      </c>
      <c r="K912" s="4" t="s">
        <v>33</v>
      </c>
      <c r="L912" s="6">
        <v>-70089</v>
      </c>
      <c r="M912" s="6">
        <v>-825.06</v>
      </c>
      <c r="N912" s="7">
        <f t="shared" si="14"/>
        <v>825.06</v>
      </c>
      <c r="O912" s="4" t="s">
        <v>4750</v>
      </c>
      <c r="P912" s="4" t="s">
        <v>3422</v>
      </c>
      <c r="Q912" s="4" t="s">
        <v>4335</v>
      </c>
      <c r="R912" s="4" t="s">
        <v>29</v>
      </c>
      <c r="S912" s="4" t="s">
        <v>36</v>
      </c>
      <c r="T912" s="4" t="s">
        <v>312</v>
      </c>
      <c r="U912" s="4" t="s">
        <v>102</v>
      </c>
      <c r="V912" s="4" t="s">
        <v>29</v>
      </c>
      <c r="W912" s="4" t="s">
        <v>102</v>
      </c>
      <c r="X912" s="4" t="s">
        <v>29</v>
      </c>
      <c r="Y912" s="4" t="s">
        <v>29</v>
      </c>
      <c r="Z912" s="5"/>
      <c r="AA912" s="4" t="s">
        <v>29</v>
      </c>
      <c r="AB912" s="4" t="s">
        <v>29</v>
      </c>
      <c r="AC912" s="4" t="s">
        <v>29</v>
      </c>
      <c r="AD912" s="6">
        <v>0</v>
      </c>
    </row>
    <row r="913" spans="1:30" x14ac:dyDescent="0.25">
      <c r="A913" s="3" t="s">
        <v>29</v>
      </c>
      <c r="B913" s="4" t="s">
        <v>214</v>
      </c>
      <c r="C913" s="4" t="s">
        <v>4751</v>
      </c>
      <c r="D913" s="5">
        <v>44371</v>
      </c>
      <c r="E913" s="5">
        <v>44345</v>
      </c>
      <c r="F913" s="5">
        <v>44382</v>
      </c>
      <c r="G913" s="4" t="s">
        <v>31</v>
      </c>
      <c r="H913" s="4" t="s">
        <v>33</v>
      </c>
      <c r="I913" s="6">
        <v>-70070</v>
      </c>
      <c r="J913" s="4" t="s">
        <v>40</v>
      </c>
      <c r="K913" s="4" t="s">
        <v>33</v>
      </c>
      <c r="L913" s="6">
        <v>-70070</v>
      </c>
      <c r="M913" s="6">
        <v>-824.84</v>
      </c>
      <c r="N913" s="7">
        <f t="shared" si="14"/>
        <v>824.84</v>
      </c>
      <c r="O913" s="4" t="s">
        <v>4752</v>
      </c>
      <c r="P913" s="4" t="s">
        <v>4753</v>
      </c>
      <c r="Q913" s="4" t="s">
        <v>4754</v>
      </c>
      <c r="R913" s="4" t="s">
        <v>29</v>
      </c>
      <c r="S913" s="4" t="s">
        <v>36</v>
      </c>
      <c r="T913" s="4" t="s">
        <v>4755</v>
      </c>
      <c r="U913" s="4" t="s">
        <v>29</v>
      </c>
      <c r="V913" s="4" t="s">
        <v>29</v>
      </c>
      <c r="W913" s="4" t="s">
        <v>29</v>
      </c>
      <c r="X913" s="4" t="s">
        <v>29</v>
      </c>
      <c r="Y913" s="4" t="s">
        <v>29</v>
      </c>
      <c r="Z913" s="5"/>
      <c r="AA913" s="4" t="s">
        <v>29</v>
      </c>
      <c r="AB913" s="4" t="s">
        <v>29</v>
      </c>
      <c r="AC913" s="4" t="s">
        <v>29</v>
      </c>
      <c r="AD913" s="6">
        <v>0</v>
      </c>
    </row>
    <row r="914" spans="1:30" x14ac:dyDescent="0.25">
      <c r="A914" s="3" t="s">
        <v>29</v>
      </c>
      <c r="B914" s="4" t="s">
        <v>310</v>
      </c>
      <c r="C914" s="4" t="s">
        <v>4756</v>
      </c>
      <c r="D914" s="5">
        <v>44367</v>
      </c>
      <c r="E914" s="5">
        <v>44354</v>
      </c>
      <c r="F914" s="5">
        <v>44382</v>
      </c>
      <c r="G914" s="4" t="s">
        <v>31</v>
      </c>
      <c r="H914" s="4" t="s">
        <v>33</v>
      </c>
      <c r="I914" s="6">
        <v>-69937</v>
      </c>
      <c r="J914" s="4" t="s">
        <v>40</v>
      </c>
      <c r="K914" s="4" t="s">
        <v>33</v>
      </c>
      <c r="L914" s="6">
        <v>-69937</v>
      </c>
      <c r="M914" s="6">
        <v>-823.27</v>
      </c>
      <c r="N914" s="7">
        <f t="shared" si="14"/>
        <v>823.27</v>
      </c>
      <c r="O914" s="4" t="s">
        <v>4757</v>
      </c>
      <c r="P914" s="4" t="s">
        <v>3431</v>
      </c>
      <c r="Q914" s="4" t="s">
        <v>3062</v>
      </c>
      <c r="R914" s="4" t="s">
        <v>29</v>
      </c>
      <c r="S914" s="4" t="s">
        <v>36</v>
      </c>
      <c r="T914" s="4" t="s">
        <v>4758</v>
      </c>
      <c r="U914" s="4" t="s">
        <v>29</v>
      </c>
      <c r="V914" s="4" t="s">
        <v>29</v>
      </c>
      <c r="W914" s="4" t="s">
        <v>29</v>
      </c>
      <c r="X914" s="4" t="s">
        <v>29</v>
      </c>
      <c r="Y914" s="4" t="s">
        <v>29</v>
      </c>
      <c r="Z914" s="5"/>
      <c r="AA914" s="4" t="s">
        <v>29</v>
      </c>
      <c r="AB914" s="4" t="s">
        <v>29</v>
      </c>
      <c r="AC914" s="4" t="s">
        <v>29</v>
      </c>
      <c r="AD914" s="6">
        <v>0</v>
      </c>
    </row>
    <row r="915" spans="1:30" x14ac:dyDescent="0.25">
      <c r="A915" s="3" t="s">
        <v>29</v>
      </c>
      <c r="B915" s="4" t="s">
        <v>1173</v>
      </c>
      <c r="C915" s="4" t="s">
        <v>4759</v>
      </c>
      <c r="D915" s="5">
        <v>44359</v>
      </c>
      <c r="E915" s="5">
        <v>44359</v>
      </c>
      <c r="F915" s="5">
        <v>44381</v>
      </c>
      <c r="G915" s="4" t="s">
        <v>31</v>
      </c>
      <c r="H915" s="4" t="s">
        <v>32</v>
      </c>
      <c r="I915" s="6">
        <v>-822</v>
      </c>
      <c r="J915" s="4" t="s">
        <v>39</v>
      </c>
      <c r="K915" s="4" t="s">
        <v>33</v>
      </c>
      <c r="L915" s="6">
        <v>-69006.899999999994</v>
      </c>
      <c r="M915" s="6">
        <v>-822</v>
      </c>
      <c r="N915" s="7">
        <f t="shared" si="14"/>
        <v>822</v>
      </c>
      <c r="O915" s="4" t="s">
        <v>4760</v>
      </c>
      <c r="P915" s="4" t="s">
        <v>921</v>
      </c>
      <c r="Q915" s="4" t="s">
        <v>922</v>
      </c>
      <c r="R915" s="4" t="s">
        <v>29</v>
      </c>
      <c r="S915" s="4" t="s">
        <v>36</v>
      </c>
      <c r="T915" s="4" t="s">
        <v>4761</v>
      </c>
      <c r="U915" s="4" t="s">
        <v>29</v>
      </c>
      <c r="V915" s="4" t="s">
        <v>29</v>
      </c>
      <c r="W915" s="4" t="s">
        <v>29</v>
      </c>
      <c r="X915" s="4" t="s">
        <v>29</v>
      </c>
      <c r="Y915" s="4" t="s">
        <v>29</v>
      </c>
      <c r="Z915" s="5"/>
      <c r="AA915" s="4" t="s">
        <v>29</v>
      </c>
      <c r="AB915" s="4" t="s">
        <v>29</v>
      </c>
      <c r="AC915" s="4" t="s">
        <v>29</v>
      </c>
      <c r="AD915" s="6">
        <v>0</v>
      </c>
    </row>
    <row r="916" spans="1:30" x14ac:dyDescent="0.25">
      <c r="A916" s="3" t="s">
        <v>29</v>
      </c>
      <c r="B916" s="4" t="s">
        <v>3733</v>
      </c>
      <c r="C916" s="4" t="s">
        <v>4762</v>
      </c>
      <c r="D916" s="5">
        <v>44324</v>
      </c>
      <c r="E916" s="5">
        <v>44324</v>
      </c>
      <c r="F916" s="5">
        <v>44326</v>
      </c>
      <c r="G916" s="4" t="s">
        <v>2669</v>
      </c>
      <c r="H916" s="4" t="s">
        <v>33</v>
      </c>
      <c r="I916" s="6">
        <v>-69600</v>
      </c>
      <c r="J916" s="4" t="s">
        <v>40</v>
      </c>
      <c r="K916" s="4" t="s">
        <v>33</v>
      </c>
      <c r="L916" s="6">
        <v>-69600</v>
      </c>
      <c r="M916" s="6">
        <v>-819.31</v>
      </c>
      <c r="N916" s="7">
        <f t="shared" si="14"/>
        <v>819.31</v>
      </c>
      <c r="O916" s="4" t="s">
        <v>4763</v>
      </c>
      <c r="P916" s="4" t="s">
        <v>4764</v>
      </c>
      <c r="Q916" s="4" t="s">
        <v>1888</v>
      </c>
      <c r="R916" s="4" t="s">
        <v>29</v>
      </c>
      <c r="S916" s="4" t="s">
        <v>36</v>
      </c>
      <c r="T916" s="4" t="s">
        <v>4765</v>
      </c>
      <c r="U916" s="4" t="s">
        <v>29</v>
      </c>
      <c r="V916" s="4" t="s">
        <v>29</v>
      </c>
      <c r="W916" s="4" t="s">
        <v>29</v>
      </c>
      <c r="X916" s="4" t="s">
        <v>1889</v>
      </c>
      <c r="Y916" s="4" t="s">
        <v>29</v>
      </c>
      <c r="Z916" s="5"/>
      <c r="AA916" s="4" t="s">
        <v>29</v>
      </c>
      <c r="AB916" s="4" t="s">
        <v>29</v>
      </c>
      <c r="AC916" s="4" t="s">
        <v>29</v>
      </c>
      <c r="AD916" s="6">
        <v>0</v>
      </c>
    </row>
    <row r="917" spans="1:30" x14ac:dyDescent="0.25">
      <c r="A917" s="3" t="s">
        <v>29</v>
      </c>
      <c r="B917" s="4" t="s">
        <v>3733</v>
      </c>
      <c r="C917" s="4" t="s">
        <v>4766</v>
      </c>
      <c r="D917" s="5">
        <v>44336</v>
      </c>
      <c r="E917" s="5">
        <v>44336</v>
      </c>
      <c r="F917" s="5">
        <v>44338</v>
      </c>
      <c r="G917" s="4" t="s">
        <v>2669</v>
      </c>
      <c r="H917" s="4" t="s">
        <v>33</v>
      </c>
      <c r="I917" s="6">
        <v>-69600</v>
      </c>
      <c r="J917" s="4" t="s">
        <v>40</v>
      </c>
      <c r="K917" s="4" t="s">
        <v>33</v>
      </c>
      <c r="L917" s="6">
        <v>-69600</v>
      </c>
      <c r="M917" s="6">
        <v>-819.31</v>
      </c>
      <c r="N917" s="7">
        <f t="shared" si="14"/>
        <v>819.31</v>
      </c>
      <c r="O917" s="4" t="s">
        <v>4767</v>
      </c>
      <c r="P917" s="4" t="s">
        <v>4764</v>
      </c>
      <c r="Q917" s="4" t="s">
        <v>1888</v>
      </c>
      <c r="R917" s="4" t="s">
        <v>29</v>
      </c>
      <c r="S917" s="4" t="s">
        <v>36</v>
      </c>
      <c r="T917" s="4" t="s">
        <v>4765</v>
      </c>
      <c r="U917" s="4" t="s">
        <v>29</v>
      </c>
      <c r="V917" s="4" t="s">
        <v>29</v>
      </c>
      <c r="W917" s="4" t="s">
        <v>29</v>
      </c>
      <c r="X917" s="4" t="s">
        <v>1889</v>
      </c>
      <c r="Y917" s="4" t="s">
        <v>29</v>
      </c>
      <c r="Z917" s="5"/>
      <c r="AA917" s="4" t="s">
        <v>29</v>
      </c>
      <c r="AB917" s="4" t="s">
        <v>29</v>
      </c>
      <c r="AC917" s="4" t="s">
        <v>29</v>
      </c>
      <c r="AD917" s="6">
        <v>0</v>
      </c>
    </row>
    <row r="918" spans="1:30" x14ac:dyDescent="0.25">
      <c r="A918" s="3" t="s">
        <v>29</v>
      </c>
      <c r="B918" s="4" t="s">
        <v>214</v>
      </c>
      <c r="C918" s="4" t="s">
        <v>4768</v>
      </c>
      <c r="D918" s="5">
        <v>44377</v>
      </c>
      <c r="E918" s="5">
        <v>44374</v>
      </c>
      <c r="F918" s="5">
        <v>44386</v>
      </c>
      <c r="G918" s="4" t="s">
        <v>31</v>
      </c>
      <c r="H918" s="4" t="s">
        <v>33</v>
      </c>
      <c r="I918" s="6">
        <v>-69388</v>
      </c>
      <c r="J918" s="4" t="s">
        <v>40</v>
      </c>
      <c r="K918" s="4" t="s">
        <v>33</v>
      </c>
      <c r="L918" s="6">
        <v>-69388</v>
      </c>
      <c r="M918" s="6">
        <v>-816.81</v>
      </c>
      <c r="N918" s="7">
        <f t="shared" si="14"/>
        <v>816.81</v>
      </c>
      <c r="O918" s="4" t="s">
        <v>602</v>
      </c>
      <c r="P918" s="4" t="s">
        <v>238</v>
      </c>
      <c r="Q918" s="4" t="s">
        <v>4769</v>
      </c>
      <c r="R918" s="4" t="s">
        <v>29</v>
      </c>
      <c r="S918" s="4" t="s">
        <v>36</v>
      </c>
      <c r="T918" s="4" t="s">
        <v>4770</v>
      </c>
      <c r="U918" s="4" t="s">
        <v>29</v>
      </c>
      <c r="V918" s="4" t="s">
        <v>29</v>
      </c>
      <c r="W918" s="4" t="s">
        <v>29</v>
      </c>
      <c r="X918" s="4" t="s">
        <v>29</v>
      </c>
      <c r="Y918" s="4" t="s">
        <v>29</v>
      </c>
      <c r="Z918" s="5"/>
      <c r="AA918" s="4" t="s">
        <v>29</v>
      </c>
      <c r="AB918" s="4" t="s">
        <v>29</v>
      </c>
      <c r="AC918" s="4" t="s">
        <v>29</v>
      </c>
      <c r="AD918" s="6">
        <v>0</v>
      </c>
    </row>
    <row r="919" spans="1:30" x14ac:dyDescent="0.25">
      <c r="A919" s="3" t="s">
        <v>29</v>
      </c>
      <c r="B919" s="4" t="s">
        <v>310</v>
      </c>
      <c r="C919" s="4" t="s">
        <v>487</v>
      </c>
      <c r="D919" s="5">
        <v>44286</v>
      </c>
      <c r="E919" s="5">
        <v>44284</v>
      </c>
      <c r="F919" s="5">
        <v>44292</v>
      </c>
      <c r="G919" s="4" t="s">
        <v>31</v>
      </c>
      <c r="H919" s="4" t="s">
        <v>33</v>
      </c>
      <c r="I919" s="6">
        <v>-68992</v>
      </c>
      <c r="J919" s="4" t="s">
        <v>40</v>
      </c>
      <c r="K919" s="4" t="s">
        <v>33</v>
      </c>
      <c r="L919" s="6">
        <v>-68992</v>
      </c>
      <c r="M919" s="6">
        <v>-812.15</v>
      </c>
      <c r="N919" s="7">
        <f t="shared" si="14"/>
        <v>812.15</v>
      </c>
      <c r="O919" s="4" t="s">
        <v>488</v>
      </c>
      <c r="P919" s="4" t="s">
        <v>361</v>
      </c>
      <c r="Q919" s="4" t="s">
        <v>489</v>
      </c>
      <c r="R919" s="4" t="s">
        <v>29</v>
      </c>
      <c r="S919" s="4" t="s">
        <v>36</v>
      </c>
      <c r="T919" s="4" t="s">
        <v>490</v>
      </c>
      <c r="U919" s="4" t="s">
        <v>29</v>
      </c>
      <c r="V919" s="4" t="s">
        <v>29</v>
      </c>
      <c r="W919" s="4" t="s">
        <v>29</v>
      </c>
      <c r="X919" s="4" t="s">
        <v>29</v>
      </c>
      <c r="Y919" s="4" t="s">
        <v>4771</v>
      </c>
      <c r="Z919" s="5">
        <v>44384</v>
      </c>
      <c r="AA919" s="4" t="s">
        <v>29</v>
      </c>
      <c r="AB919" s="4" t="s">
        <v>29</v>
      </c>
      <c r="AC919" s="4" t="s">
        <v>29</v>
      </c>
      <c r="AD919" s="6">
        <v>0</v>
      </c>
    </row>
    <row r="920" spans="1:30" x14ac:dyDescent="0.25">
      <c r="A920" s="3" t="s">
        <v>29</v>
      </c>
      <c r="B920" s="4" t="s">
        <v>1173</v>
      </c>
      <c r="C920" s="4" t="s">
        <v>1200</v>
      </c>
      <c r="D920" s="5">
        <v>44068</v>
      </c>
      <c r="E920" s="5">
        <v>44068</v>
      </c>
      <c r="F920" s="5">
        <v>44070</v>
      </c>
      <c r="G920" s="4" t="s">
        <v>101</v>
      </c>
      <c r="H920" s="4" t="s">
        <v>32</v>
      </c>
      <c r="I920" s="6">
        <v>-807.54</v>
      </c>
      <c r="J920" s="4" t="s">
        <v>39</v>
      </c>
      <c r="K920" s="4" t="s">
        <v>33</v>
      </c>
      <c r="L920" s="6">
        <v>-67792.98</v>
      </c>
      <c r="M920" s="6">
        <v>-807.54</v>
      </c>
      <c r="N920" s="7">
        <f t="shared" si="14"/>
        <v>807.54</v>
      </c>
      <c r="O920" s="4" t="s">
        <v>1201</v>
      </c>
      <c r="P920" s="4" t="s">
        <v>1178</v>
      </c>
      <c r="Q920" s="4" t="s">
        <v>1202</v>
      </c>
      <c r="R920" s="4" t="s">
        <v>29</v>
      </c>
      <c r="S920" s="4" t="s">
        <v>36</v>
      </c>
      <c r="T920" s="4" t="s">
        <v>1197</v>
      </c>
      <c r="U920" s="4" t="s">
        <v>1203</v>
      </c>
      <c r="V920" s="4" t="s">
        <v>29</v>
      </c>
      <c r="W920" s="4" t="s">
        <v>1204</v>
      </c>
      <c r="X920" s="4" t="s">
        <v>29</v>
      </c>
      <c r="Y920" s="4" t="s">
        <v>29</v>
      </c>
      <c r="Z920" s="5"/>
      <c r="AA920" s="4" t="s">
        <v>29</v>
      </c>
      <c r="AB920" s="4" t="s">
        <v>29</v>
      </c>
      <c r="AC920" s="4" t="s">
        <v>29</v>
      </c>
      <c r="AD920" s="6">
        <v>0</v>
      </c>
    </row>
    <row r="921" spans="1:30" x14ac:dyDescent="0.25">
      <c r="A921" s="3" t="s">
        <v>29</v>
      </c>
      <c r="B921" s="4" t="s">
        <v>1173</v>
      </c>
      <c r="C921" s="4" t="s">
        <v>4772</v>
      </c>
      <c r="D921" s="5">
        <v>44355</v>
      </c>
      <c r="E921" s="5">
        <v>44355</v>
      </c>
      <c r="F921" s="5">
        <v>44356</v>
      </c>
      <c r="G921" s="4" t="s">
        <v>101</v>
      </c>
      <c r="H921" s="4" t="s">
        <v>32</v>
      </c>
      <c r="I921" s="6">
        <v>-805</v>
      </c>
      <c r="J921" s="4" t="s">
        <v>39</v>
      </c>
      <c r="K921" s="4" t="s">
        <v>33</v>
      </c>
      <c r="L921" s="6">
        <v>-67579.75</v>
      </c>
      <c r="M921" s="6">
        <v>-805</v>
      </c>
      <c r="N921" s="7">
        <f t="shared" si="14"/>
        <v>805</v>
      </c>
      <c r="O921" s="4" t="s">
        <v>4773</v>
      </c>
      <c r="P921" s="4" t="s">
        <v>1175</v>
      </c>
      <c r="Q921" s="4" t="s">
        <v>1176</v>
      </c>
      <c r="R921" s="4" t="s">
        <v>29</v>
      </c>
      <c r="S921" s="4" t="s">
        <v>36</v>
      </c>
      <c r="T921" s="4" t="s">
        <v>3509</v>
      </c>
      <c r="U921" s="4" t="s">
        <v>208</v>
      </c>
      <c r="V921" s="4" t="s">
        <v>29</v>
      </c>
      <c r="W921" s="4" t="s">
        <v>4774</v>
      </c>
      <c r="X921" s="4" t="s">
        <v>29</v>
      </c>
      <c r="Y921" s="4" t="s">
        <v>29</v>
      </c>
      <c r="Z921" s="5"/>
      <c r="AA921" s="4" t="s">
        <v>29</v>
      </c>
      <c r="AB921" s="4" t="s">
        <v>29</v>
      </c>
      <c r="AC921" s="4" t="s">
        <v>29</v>
      </c>
      <c r="AD921" s="6">
        <v>0</v>
      </c>
    </row>
    <row r="922" spans="1:30" x14ac:dyDescent="0.25">
      <c r="A922" s="3" t="s">
        <v>29</v>
      </c>
      <c r="B922" s="4" t="s">
        <v>1173</v>
      </c>
      <c r="C922" s="4" t="s">
        <v>4775</v>
      </c>
      <c r="D922" s="5">
        <v>44371</v>
      </c>
      <c r="E922" s="5">
        <v>44371</v>
      </c>
      <c r="F922" s="5">
        <v>44373</v>
      </c>
      <c r="G922" s="4" t="s">
        <v>101</v>
      </c>
      <c r="H922" s="4" t="s">
        <v>32</v>
      </c>
      <c r="I922" s="6">
        <v>-803.9</v>
      </c>
      <c r="J922" s="4" t="s">
        <v>111</v>
      </c>
      <c r="K922" s="4" t="s">
        <v>33</v>
      </c>
      <c r="L922" s="6">
        <v>-67487.41</v>
      </c>
      <c r="M922" s="6">
        <v>-803.9</v>
      </c>
      <c r="N922" s="7">
        <f t="shared" si="14"/>
        <v>803.9</v>
      </c>
      <c r="O922" s="4" t="s">
        <v>4776</v>
      </c>
      <c r="P922" s="4" t="s">
        <v>3685</v>
      </c>
      <c r="Q922" s="4" t="s">
        <v>3686</v>
      </c>
      <c r="R922" s="4" t="s">
        <v>29</v>
      </c>
      <c r="S922" s="4" t="s">
        <v>36</v>
      </c>
      <c r="T922" s="4" t="s">
        <v>3687</v>
      </c>
      <c r="U922" s="4" t="s">
        <v>3359</v>
      </c>
      <c r="V922" s="4" t="s">
        <v>29</v>
      </c>
      <c r="W922" s="4" t="s">
        <v>4777</v>
      </c>
      <c r="X922" s="4" t="s">
        <v>29</v>
      </c>
      <c r="Y922" s="4" t="s">
        <v>3689</v>
      </c>
      <c r="Z922" s="5">
        <v>44383</v>
      </c>
      <c r="AA922" s="4" t="s">
        <v>29</v>
      </c>
      <c r="AB922" s="4" t="s">
        <v>29</v>
      </c>
      <c r="AC922" s="4" t="s">
        <v>29</v>
      </c>
      <c r="AD922" s="6">
        <v>0</v>
      </c>
    </row>
    <row r="923" spans="1:30" x14ac:dyDescent="0.25">
      <c r="A923" s="3" t="s">
        <v>29</v>
      </c>
      <c r="B923" s="4" t="s">
        <v>2667</v>
      </c>
      <c r="C923" s="4" t="s">
        <v>4778</v>
      </c>
      <c r="D923" s="5">
        <v>44368</v>
      </c>
      <c r="E923" s="5">
        <v>44368</v>
      </c>
      <c r="F923" s="5">
        <v>44368</v>
      </c>
      <c r="G923" s="4" t="s">
        <v>2669</v>
      </c>
      <c r="H923" s="4" t="s">
        <v>33</v>
      </c>
      <c r="I923" s="6">
        <v>-68175.45</v>
      </c>
      <c r="J923" s="4" t="s">
        <v>40</v>
      </c>
      <c r="K923" s="4" t="s">
        <v>33</v>
      </c>
      <c r="L923" s="6">
        <v>-68175.45</v>
      </c>
      <c r="M923" s="6">
        <v>-802.54</v>
      </c>
      <c r="N923" s="7">
        <f t="shared" si="14"/>
        <v>802.54</v>
      </c>
      <c r="O923" s="4" t="s">
        <v>4779</v>
      </c>
      <c r="P923" s="4" t="s">
        <v>4780</v>
      </c>
      <c r="Q923" s="4" t="s">
        <v>3923</v>
      </c>
      <c r="R923" s="4" t="s">
        <v>29</v>
      </c>
      <c r="S923" s="4" t="s">
        <v>36</v>
      </c>
      <c r="T923" s="4" t="s">
        <v>4781</v>
      </c>
      <c r="U923" s="4" t="s">
        <v>29</v>
      </c>
      <c r="V923" s="4" t="s">
        <v>29</v>
      </c>
      <c r="W923" s="4" t="s">
        <v>29</v>
      </c>
      <c r="X923" s="4" t="s">
        <v>1889</v>
      </c>
      <c r="Y923" s="4" t="s">
        <v>29</v>
      </c>
      <c r="Z923" s="5"/>
      <c r="AA923" s="4" t="s">
        <v>29</v>
      </c>
      <c r="AB923" s="4" t="s">
        <v>29</v>
      </c>
      <c r="AC923" s="4" t="s">
        <v>29</v>
      </c>
      <c r="AD923" s="6">
        <v>0</v>
      </c>
    </row>
    <row r="924" spans="1:30" x14ac:dyDescent="0.25">
      <c r="A924" s="3" t="s">
        <v>29</v>
      </c>
      <c r="B924" s="4" t="s">
        <v>1931</v>
      </c>
      <c r="C924" s="4" t="s">
        <v>4782</v>
      </c>
      <c r="D924" s="5">
        <v>44298</v>
      </c>
      <c r="E924" s="5">
        <v>44298</v>
      </c>
      <c r="F924" s="5">
        <v>44299</v>
      </c>
      <c r="G924" s="4" t="s">
        <v>315</v>
      </c>
      <c r="H924" s="4" t="s">
        <v>32</v>
      </c>
      <c r="I924" s="6">
        <v>-800.81</v>
      </c>
      <c r="J924" s="4" t="s">
        <v>39</v>
      </c>
      <c r="K924" s="4" t="s">
        <v>33</v>
      </c>
      <c r="L924" s="6">
        <v>-67228</v>
      </c>
      <c r="M924" s="6">
        <v>-800.81</v>
      </c>
      <c r="N924" s="7">
        <f t="shared" si="14"/>
        <v>800.81</v>
      </c>
      <c r="O924" s="4" t="s">
        <v>4783</v>
      </c>
      <c r="P924" s="4" t="s">
        <v>4783</v>
      </c>
      <c r="Q924" s="4" t="s">
        <v>2550</v>
      </c>
      <c r="R924" s="4" t="s">
        <v>29</v>
      </c>
      <c r="S924" s="4" t="s">
        <v>36</v>
      </c>
      <c r="T924" s="4" t="s">
        <v>4784</v>
      </c>
      <c r="U924" s="4" t="s">
        <v>29</v>
      </c>
      <c r="V924" s="4" t="s">
        <v>29</v>
      </c>
      <c r="W924" s="4" t="s">
        <v>29</v>
      </c>
      <c r="X924" s="4" t="s">
        <v>1933</v>
      </c>
      <c r="Y924" s="4" t="s">
        <v>29</v>
      </c>
      <c r="Z924" s="5"/>
      <c r="AA924" s="4" t="s">
        <v>29</v>
      </c>
      <c r="AB924" s="4" t="s">
        <v>29</v>
      </c>
      <c r="AC924" s="4" t="s">
        <v>29</v>
      </c>
      <c r="AD924" s="6">
        <v>0</v>
      </c>
    </row>
    <row r="925" spans="1:30" x14ac:dyDescent="0.25">
      <c r="A925" s="3" t="s">
        <v>29</v>
      </c>
      <c r="B925" s="4" t="s">
        <v>893</v>
      </c>
      <c r="C925" s="4" t="s">
        <v>4785</v>
      </c>
      <c r="D925" s="5">
        <v>44325</v>
      </c>
      <c r="E925" s="5">
        <v>44325</v>
      </c>
      <c r="F925" s="5">
        <v>44349</v>
      </c>
      <c r="G925" s="4" t="s">
        <v>31</v>
      </c>
      <c r="H925" s="4" t="s">
        <v>32</v>
      </c>
      <c r="I925" s="6">
        <v>-800.02</v>
      </c>
      <c r="J925" s="4" t="s">
        <v>39</v>
      </c>
      <c r="K925" s="4" t="s">
        <v>33</v>
      </c>
      <c r="L925" s="6">
        <v>-67161.679999999993</v>
      </c>
      <c r="M925" s="6">
        <v>-800.02</v>
      </c>
      <c r="N925" s="7">
        <f t="shared" si="14"/>
        <v>800.02</v>
      </c>
      <c r="O925" s="4" t="s">
        <v>4786</v>
      </c>
      <c r="P925" s="4" t="s">
        <v>945</v>
      </c>
      <c r="Q925" s="4" t="s">
        <v>4013</v>
      </c>
      <c r="R925" s="4" t="s">
        <v>29</v>
      </c>
      <c r="S925" s="4" t="s">
        <v>36</v>
      </c>
      <c r="T925" s="4" t="s">
        <v>4787</v>
      </c>
      <c r="U925" s="4" t="s">
        <v>138</v>
      </c>
      <c r="V925" s="4" t="s">
        <v>29</v>
      </c>
      <c r="W925" s="4" t="s">
        <v>29</v>
      </c>
      <c r="X925" s="4" t="s">
        <v>29</v>
      </c>
      <c r="Y925" s="4" t="s">
        <v>4133</v>
      </c>
      <c r="Z925" s="5">
        <v>44388</v>
      </c>
      <c r="AA925" s="4" t="s">
        <v>29</v>
      </c>
      <c r="AB925" s="4" t="s">
        <v>29</v>
      </c>
      <c r="AC925" s="4" t="s">
        <v>29</v>
      </c>
      <c r="AD925" s="6">
        <v>0</v>
      </c>
    </row>
    <row r="926" spans="1:30" x14ac:dyDescent="0.25">
      <c r="A926" s="3" t="s">
        <v>29</v>
      </c>
      <c r="B926" s="4" t="s">
        <v>1173</v>
      </c>
      <c r="C926" s="4" t="s">
        <v>4788</v>
      </c>
      <c r="D926" s="5">
        <v>44375</v>
      </c>
      <c r="E926" s="5">
        <v>44375</v>
      </c>
      <c r="F926" s="5">
        <v>44376</v>
      </c>
      <c r="G926" s="4" t="s">
        <v>101</v>
      </c>
      <c r="H926" s="4" t="s">
        <v>32</v>
      </c>
      <c r="I926" s="6">
        <v>-795.15</v>
      </c>
      <c r="J926" s="4" t="s">
        <v>39</v>
      </c>
      <c r="K926" s="4" t="s">
        <v>33</v>
      </c>
      <c r="L926" s="6">
        <v>-66752.84</v>
      </c>
      <c r="M926" s="6">
        <v>-795.15</v>
      </c>
      <c r="N926" s="7">
        <f t="shared" si="14"/>
        <v>795.15</v>
      </c>
      <c r="O926" s="4" t="s">
        <v>4789</v>
      </c>
      <c r="P926" s="4" t="s">
        <v>1177</v>
      </c>
      <c r="Q926" s="4" t="s">
        <v>1496</v>
      </c>
      <c r="R926" s="4" t="s">
        <v>29</v>
      </c>
      <c r="S926" s="4" t="s">
        <v>36</v>
      </c>
      <c r="T926" s="4" t="s">
        <v>3599</v>
      </c>
      <c r="U926" s="4" t="s">
        <v>3846</v>
      </c>
      <c r="V926" s="4" t="s">
        <v>29</v>
      </c>
      <c r="W926" s="4" t="s">
        <v>4790</v>
      </c>
      <c r="X926" s="4" t="s">
        <v>29</v>
      </c>
      <c r="Y926" s="4" t="s">
        <v>29</v>
      </c>
      <c r="Z926" s="5"/>
      <c r="AA926" s="4" t="s">
        <v>29</v>
      </c>
      <c r="AB926" s="4" t="s">
        <v>29</v>
      </c>
      <c r="AC926" s="4" t="s">
        <v>29</v>
      </c>
      <c r="AD926" s="6">
        <v>0</v>
      </c>
    </row>
    <row r="927" spans="1:30" x14ac:dyDescent="0.25">
      <c r="A927" s="3" t="s">
        <v>29</v>
      </c>
      <c r="B927" s="4" t="s">
        <v>30</v>
      </c>
      <c r="C927" s="4" t="s">
        <v>4791</v>
      </c>
      <c r="D927" s="5">
        <v>44377</v>
      </c>
      <c r="E927" s="5">
        <v>44350</v>
      </c>
      <c r="F927" s="5">
        <v>44385</v>
      </c>
      <c r="G927" s="4" t="s">
        <v>31</v>
      </c>
      <c r="H927" s="4" t="s">
        <v>33</v>
      </c>
      <c r="I927" s="6">
        <v>-67512</v>
      </c>
      <c r="J927" s="4" t="s">
        <v>40</v>
      </c>
      <c r="K927" s="4" t="s">
        <v>33</v>
      </c>
      <c r="L927" s="6">
        <v>-67512</v>
      </c>
      <c r="M927" s="6">
        <v>-794.73</v>
      </c>
      <c r="N927" s="7">
        <f t="shared" si="14"/>
        <v>794.73</v>
      </c>
      <c r="O927" s="4" t="s">
        <v>4792</v>
      </c>
      <c r="P927" s="4" t="s">
        <v>45</v>
      </c>
      <c r="Q927" s="4" t="s">
        <v>4793</v>
      </c>
      <c r="R927" s="4" t="s">
        <v>29</v>
      </c>
      <c r="S927" s="4" t="s">
        <v>36</v>
      </c>
      <c r="T927" s="4" t="s">
        <v>4794</v>
      </c>
      <c r="U927" s="4" t="s">
        <v>29</v>
      </c>
      <c r="V927" s="4" t="s">
        <v>29</v>
      </c>
      <c r="W927" s="4" t="s">
        <v>29</v>
      </c>
      <c r="X927" s="4" t="s">
        <v>29</v>
      </c>
      <c r="Y927" s="4" t="s">
        <v>29</v>
      </c>
      <c r="Z927" s="5"/>
      <c r="AA927" s="4" t="s">
        <v>29</v>
      </c>
      <c r="AB927" s="4" t="s">
        <v>29</v>
      </c>
      <c r="AC927" s="4" t="s">
        <v>29</v>
      </c>
      <c r="AD927" s="6">
        <v>0</v>
      </c>
    </row>
    <row r="928" spans="1:30" x14ac:dyDescent="0.25">
      <c r="A928" s="3" t="s">
        <v>29</v>
      </c>
      <c r="B928" s="4" t="s">
        <v>1173</v>
      </c>
      <c r="C928" s="4" t="s">
        <v>4795</v>
      </c>
      <c r="D928" s="5">
        <v>44370</v>
      </c>
      <c r="E928" s="5">
        <v>44370</v>
      </c>
      <c r="F928" s="5">
        <v>44371</v>
      </c>
      <c r="G928" s="4" t="s">
        <v>101</v>
      </c>
      <c r="H928" s="4" t="s">
        <v>32</v>
      </c>
      <c r="I928" s="6">
        <v>-790.73</v>
      </c>
      <c r="J928" s="4" t="s">
        <v>39</v>
      </c>
      <c r="K928" s="4" t="s">
        <v>33</v>
      </c>
      <c r="L928" s="6">
        <v>-66381.78</v>
      </c>
      <c r="M928" s="6">
        <v>-790.73</v>
      </c>
      <c r="N928" s="7">
        <f t="shared" si="14"/>
        <v>790.73</v>
      </c>
      <c r="O928" s="4" t="s">
        <v>4796</v>
      </c>
      <c r="P928" s="4" t="s">
        <v>3538</v>
      </c>
      <c r="Q928" s="4" t="s">
        <v>4797</v>
      </c>
      <c r="R928" s="4" t="s">
        <v>29</v>
      </c>
      <c r="S928" s="4" t="s">
        <v>36</v>
      </c>
      <c r="T928" s="4" t="s">
        <v>4798</v>
      </c>
      <c r="U928" s="4" t="s">
        <v>4490</v>
      </c>
      <c r="V928" s="4" t="s">
        <v>29</v>
      </c>
      <c r="W928" s="4" t="s">
        <v>4799</v>
      </c>
      <c r="X928" s="4" t="s">
        <v>29</v>
      </c>
      <c r="Y928" s="4" t="s">
        <v>29</v>
      </c>
      <c r="Z928" s="5"/>
      <c r="AA928" s="4" t="s">
        <v>29</v>
      </c>
      <c r="AB928" s="4" t="s">
        <v>29</v>
      </c>
      <c r="AC928" s="4" t="s">
        <v>29</v>
      </c>
      <c r="AD928" s="6">
        <v>0</v>
      </c>
    </row>
    <row r="929" spans="1:30" x14ac:dyDescent="0.25">
      <c r="A929" s="3" t="s">
        <v>29</v>
      </c>
      <c r="B929" s="4" t="s">
        <v>310</v>
      </c>
      <c r="C929" s="4" t="s">
        <v>4800</v>
      </c>
      <c r="D929" s="5">
        <v>44372</v>
      </c>
      <c r="E929" s="5">
        <v>44366</v>
      </c>
      <c r="F929" s="5">
        <v>44381</v>
      </c>
      <c r="G929" s="4" t="s">
        <v>31</v>
      </c>
      <c r="H929" s="4" t="s">
        <v>33</v>
      </c>
      <c r="I929" s="6">
        <v>-67046</v>
      </c>
      <c r="J929" s="4" t="s">
        <v>40</v>
      </c>
      <c r="K929" s="4" t="s">
        <v>33</v>
      </c>
      <c r="L929" s="6">
        <v>-67046</v>
      </c>
      <c r="M929" s="6">
        <v>-789.25</v>
      </c>
      <c r="N929" s="7">
        <f t="shared" si="14"/>
        <v>789.25</v>
      </c>
      <c r="O929" s="4" t="s">
        <v>354</v>
      </c>
      <c r="P929" s="4" t="s">
        <v>4693</v>
      </c>
      <c r="Q929" s="4" t="s">
        <v>4801</v>
      </c>
      <c r="R929" s="4" t="s">
        <v>29</v>
      </c>
      <c r="S929" s="4" t="s">
        <v>36</v>
      </c>
      <c r="T929" s="4" t="s">
        <v>4802</v>
      </c>
      <c r="U929" s="4" t="s">
        <v>29</v>
      </c>
      <c r="V929" s="4" t="s">
        <v>29</v>
      </c>
      <c r="W929" s="4" t="s">
        <v>29</v>
      </c>
      <c r="X929" s="4" t="s">
        <v>29</v>
      </c>
      <c r="Y929" s="4" t="s">
        <v>29</v>
      </c>
      <c r="Z929" s="5"/>
      <c r="AA929" s="4" t="s">
        <v>29</v>
      </c>
      <c r="AB929" s="4" t="s">
        <v>29</v>
      </c>
      <c r="AC929" s="4" t="s">
        <v>29</v>
      </c>
      <c r="AD929" s="6">
        <v>0</v>
      </c>
    </row>
    <row r="930" spans="1:30" x14ac:dyDescent="0.25">
      <c r="A930" s="3" t="s">
        <v>29</v>
      </c>
      <c r="B930" s="4" t="s">
        <v>1931</v>
      </c>
      <c r="C930" s="4" t="s">
        <v>2202</v>
      </c>
      <c r="D930" s="5">
        <v>44299</v>
      </c>
      <c r="E930" s="5">
        <v>44294</v>
      </c>
      <c r="F930" s="5">
        <v>44299</v>
      </c>
      <c r="G930" s="4" t="s">
        <v>1185</v>
      </c>
      <c r="H930" s="4" t="s">
        <v>32</v>
      </c>
      <c r="I930" s="6">
        <v>-784</v>
      </c>
      <c r="J930" s="4" t="s">
        <v>39</v>
      </c>
      <c r="K930" s="4" t="s">
        <v>33</v>
      </c>
      <c r="L930" s="6">
        <v>-65816.800000000003</v>
      </c>
      <c r="M930" s="6">
        <v>-784</v>
      </c>
      <c r="N930" s="7">
        <f t="shared" si="14"/>
        <v>784</v>
      </c>
      <c r="O930" s="4" t="s">
        <v>2203</v>
      </c>
      <c r="P930" s="4" t="s">
        <v>2203</v>
      </c>
      <c r="Q930" s="4" t="s">
        <v>1995</v>
      </c>
      <c r="R930" s="4" t="s">
        <v>29</v>
      </c>
      <c r="S930" s="4" t="s">
        <v>36</v>
      </c>
      <c r="T930" s="4" t="s">
        <v>2204</v>
      </c>
      <c r="U930" s="4" t="s">
        <v>29</v>
      </c>
      <c r="V930" s="4" t="s">
        <v>29</v>
      </c>
      <c r="W930" s="4" t="s">
        <v>29</v>
      </c>
      <c r="X930" s="4" t="s">
        <v>1933</v>
      </c>
      <c r="Y930" s="4" t="s">
        <v>29</v>
      </c>
      <c r="Z930" s="5"/>
      <c r="AA930" s="4" t="s">
        <v>29</v>
      </c>
      <c r="AB930" s="4" t="s">
        <v>29</v>
      </c>
      <c r="AC930" s="4" t="s">
        <v>29</v>
      </c>
      <c r="AD930" s="6">
        <v>0</v>
      </c>
    </row>
    <row r="931" spans="1:30" x14ac:dyDescent="0.25">
      <c r="A931" s="3" t="s">
        <v>29</v>
      </c>
      <c r="B931" s="4" t="s">
        <v>310</v>
      </c>
      <c r="C931" s="4" t="s">
        <v>4803</v>
      </c>
      <c r="D931" s="5">
        <v>44367</v>
      </c>
      <c r="E931" s="5">
        <v>44353</v>
      </c>
      <c r="F931" s="5">
        <v>44382</v>
      </c>
      <c r="G931" s="4" t="s">
        <v>31</v>
      </c>
      <c r="H931" s="4" t="s">
        <v>33</v>
      </c>
      <c r="I931" s="6">
        <v>-66503</v>
      </c>
      <c r="J931" s="4" t="s">
        <v>40</v>
      </c>
      <c r="K931" s="4" t="s">
        <v>33</v>
      </c>
      <c r="L931" s="6">
        <v>-66503</v>
      </c>
      <c r="M931" s="6">
        <v>-782.85</v>
      </c>
      <c r="N931" s="7">
        <f t="shared" si="14"/>
        <v>782.85</v>
      </c>
      <c r="O931" s="4" t="s">
        <v>4804</v>
      </c>
      <c r="P931" s="4" t="s">
        <v>3431</v>
      </c>
      <c r="Q931" s="4" t="s">
        <v>4805</v>
      </c>
      <c r="R931" s="4" t="s">
        <v>29</v>
      </c>
      <c r="S931" s="4" t="s">
        <v>36</v>
      </c>
      <c r="T931" s="4" t="s">
        <v>4806</v>
      </c>
      <c r="U931" s="4" t="s">
        <v>29</v>
      </c>
      <c r="V931" s="4" t="s">
        <v>29</v>
      </c>
      <c r="W931" s="4" t="s">
        <v>29</v>
      </c>
      <c r="X931" s="4" t="s">
        <v>29</v>
      </c>
      <c r="Y931" s="4" t="s">
        <v>29</v>
      </c>
      <c r="Z931" s="5"/>
      <c r="AA931" s="4" t="s">
        <v>29</v>
      </c>
      <c r="AB931" s="4" t="s">
        <v>29</v>
      </c>
      <c r="AC931" s="4" t="s">
        <v>29</v>
      </c>
      <c r="AD931" s="6">
        <v>0</v>
      </c>
    </row>
    <row r="932" spans="1:30" x14ac:dyDescent="0.25">
      <c r="A932" s="3" t="s">
        <v>29</v>
      </c>
      <c r="B932" s="4" t="s">
        <v>1173</v>
      </c>
      <c r="C932" s="4" t="s">
        <v>4807</v>
      </c>
      <c r="D932" s="5">
        <v>44367</v>
      </c>
      <c r="E932" s="5">
        <v>44367</v>
      </c>
      <c r="F932" s="5">
        <v>44368</v>
      </c>
      <c r="G932" s="4" t="s">
        <v>101</v>
      </c>
      <c r="H932" s="4" t="s">
        <v>32</v>
      </c>
      <c r="I932" s="6">
        <v>-782.8</v>
      </c>
      <c r="J932" s="4" t="s">
        <v>39</v>
      </c>
      <c r="K932" s="4" t="s">
        <v>33</v>
      </c>
      <c r="L932" s="6">
        <v>-65716.06</v>
      </c>
      <c r="M932" s="6">
        <v>-782.8</v>
      </c>
      <c r="N932" s="7">
        <f t="shared" si="14"/>
        <v>782.8</v>
      </c>
      <c r="O932" s="4" t="s">
        <v>4808</v>
      </c>
      <c r="P932" s="4" t="s">
        <v>3431</v>
      </c>
      <c r="Q932" s="4" t="s">
        <v>1535</v>
      </c>
      <c r="R932" s="4" t="s">
        <v>29</v>
      </c>
      <c r="S932" s="4" t="s">
        <v>36</v>
      </c>
      <c r="T932" s="4" t="s">
        <v>4401</v>
      </c>
      <c r="U932" s="4" t="s">
        <v>1685</v>
      </c>
      <c r="V932" s="4" t="s">
        <v>29</v>
      </c>
      <c r="W932" s="4" t="s">
        <v>4402</v>
      </c>
      <c r="X932" s="4" t="s">
        <v>29</v>
      </c>
      <c r="Y932" s="4" t="s">
        <v>29</v>
      </c>
      <c r="Z932" s="5"/>
      <c r="AA932" s="4" t="s">
        <v>29</v>
      </c>
      <c r="AB932" s="4" t="s">
        <v>29</v>
      </c>
      <c r="AC932" s="4" t="s">
        <v>29</v>
      </c>
      <c r="AD932" s="6">
        <v>0</v>
      </c>
    </row>
    <row r="933" spans="1:30" x14ac:dyDescent="0.25">
      <c r="A933" s="3" t="s">
        <v>29</v>
      </c>
      <c r="B933" s="4" t="s">
        <v>1931</v>
      </c>
      <c r="C933" s="4" t="s">
        <v>4809</v>
      </c>
      <c r="D933" s="5">
        <v>44360</v>
      </c>
      <c r="E933" s="5">
        <v>44360</v>
      </c>
      <c r="F933" s="5">
        <v>44369</v>
      </c>
      <c r="G933" s="4" t="s">
        <v>315</v>
      </c>
      <c r="H933" s="4" t="s">
        <v>32</v>
      </c>
      <c r="I933" s="6">
        <v>-779.35</v>
      </c>
      <c r="J933" s="4" t="s">
        <v>39</v>
      </c>
      <c r="K933" s="4" t="s">
        <v>33</v>
      </c>
      <c r="L933" s="6">
        <v>-65426.43</v>
      </c>
      <c r="M933" s="6">
        <v>-779.35</v>
      </c>
      <c r="N933" s="7">
        <f t="shared" si="14"/>
        <v>779.35</v>
      </c>
      <c r="O933" s="4" t="s">
        <v>4810</v>
      </c>
      <c r="P933" s="4" t="s">
        <v>2859</v>
      </c>
      <c r="Q933" s="4" t="s">
        <v>2543</v>
      </c>
      <c r="R933" s="4" t="s">
        <v>29</v>
      </c>
      <c r="S933" s="4" t="s">
        <v>36</v>
      </c>
      <c r="T933" s="4" t="s">
        <v>4811</v>
      </c>
      <c r="U933" s="4" t="s">
        <v>29</v>
      </c>
      <c r="V933" s="4" t="s">
        <v>29</v>
      </c>
      <c r="W933" s="4" t="s">
        <v>29</v>
      </c>
      <c r="X933" s="4" t="s">
        <v>1933</v>
      </c>
      <c r="Y933" s="4" t="s">
        <v>29</v>
      </c>
      <c r="Z933" s="5"/>
      <c r="AA933" s="4" t="s">
        <v>29</v>
      </c>
      <c r="AB933" s="4" t="s">
        <v>29</v>
      </c>
      <c r="AC933" s="4" t="s">
        <v>29</v>
      </c>
      <c r="AD933" s="6">
        <v>0</v>
      </c>
    </row>
    <row r="934" spans="1:30" x14ac:dyDescent="0.25">
      <c r="A934" s="3" t="s">
        <v>29</v>
      </c>
      <c r="B934" s="4" t="s">
        <v>1173</v>
      </c>
      <c r="C934" s="4" t="s">
        <v>4812</v>
      </c>
      <c r="D934" s="5">
        <v>44364</v>
      </c>
      <c r="E934" s="5">
        <v>44364</v>
      </c>
      <c r="F934" s="5">
        <v>44366</v>
      </c>
      <c r="G934" s="4" t="s">
        <v>101</v>
      </c>
      <c r="H934" s="4" t="s">
        <v>32</v>
      </c>
      <c r="I934" s="6">
        <v>-777.15</v>
      </c>
      <c r="J934" s="4" t="s">
        <v>39</v>
      </c>
      <c r="K934" s="4" t="s">
        <v>33</v>
      </c>
      <c r="L934" s="6">
        <v>-65241.74</v>
      </c>
      <c r="M934" s="6">
        <v>-777.15</v>
      </c>
      <c r="N934" s="7">
        <f t="shared" si="14"/>
        <v>777.15</v>
      </c>
      <c r="O934" s="4" t="s">
        <v>4813</v>
      </c>
      <c r="P934" s="4" t="s">
        <v>1175</v>
      </c>
      <c r="Q934" s="4" t="s">
        <v>1176</v>
      </c>
      <c r="R934" s="4" t="s">
        <v>29</v>
      </c>
      <c r="S934" s="4" t="s">
        <v>36</v>
      </c>
      <c r="T934" s="4" t="s">
        <v>3509</v>
      </c>
      <c r="U934" s="4" t="s">
        <v>207</v>
      </c>
      <c r="V934" s="4" t="s">
        <v>29</v>
      </c>
      <c r="W934" s="4" t="s">
        <v>3510</v>
      </c>
      <c r="X934" s="4" t="s">
        <v>29</v>
      </c>
      <c r="Y934" s="4" t="s">
        <v>29</v>
      </c>
      <c r="Z934" s="5"/>
      <c r="AA934" s="4" t="s">
        <v>29</v>
      </c>
      <c r="AB934" s="4" t="s">
        <v>29</v>
      </c>
      <c r="AC934" s="4" t="s">
        <v>29</v>
      </c>
      <c r="AD934" s="6">
        <v>0</v>
      </c>
    </row>
    <row r="935" spans="1:30" x14ac:dyDescent="0.25">
      <c r="A935" s="3" t="s">
        <v>29</v>
      </c>
      <c r="B935" s="4" t="s">
        <v>310</v>
      </c>
      <c r="C935" s="4" t="s">
        <v>4814</v>
      </c>
      <c r="D935" s="5">
        <v>44375</v>
      </c>
      <c r="E935" s="5">
        <v>44371</v>
      </c>
      <c r="F935" s="5">
        <v>44381</v>
      </c>
      <c r="G935" s="4" t="s">
        <v>31</v>
      </c>
      <c r="H935" s="4" t="s">
        <v>33</v>
      </c>
      <c r="I935" s="6">
        <v>-66018.94</v>
      </c>
      <c r="J935" s="4" t="s">
        <v>40</v>
      </c>
      <c r="K935" s="4" t="s">
        <v>33</v>
      </c>
      <c r="L935" s="6">
        <v>-66018.94</v>
      </c>
      <c r="M935" s="6">
        <v>-777.15</v>
      </c>
      <c r="N935" s="7">
        <f t="shared" si="14"/>
        <v>777.15</v>
      </c>
      <c r="O935" s="4" t="s">
        <v>4815</v>
      </c>
      <c r="P935" s="4" t="s">
        <v>3654</v>
      </c>
      <c r="Q935" s="4" t="s">
        <v>4816</v>
      </c>
      <c r="R935" s="4" t="s">
        <v>29</v>
      </c>
      <c r="S935" s="4" t="s">
        <v>36</v>
      </c>
      <c r="T935" s="4" t="s">
        <v>4817</v>
      </c>
      <c r="U935" s="4" t="s">
        <v>29</v>
      </c>
      <c r="V935" s="4" t="s">
        <v>29</v>
      </c>
      <c r="W935" s="4" t="s">
        <v>29</v>
      </c>
      <c r="X935" s="4" t="s">
        <v>29</v>
      </c>
      <c r="Y935" s="4" t="s">
        <v>29</v>
      </c>
      <c r="Z935" s="5"/>
      <c r="AA935" s="4" t="s">
        <v>29</v>
      </c>
      <c r="AB935" s="4" t="s">
        <v>29</v>
      </c>
      <c r="AC935" s="4" t="s">
        <v>29</v>
      </c>
      <c r="AD935" s="6">
        <v>0</v>
      </c>
    </row>
    <row r="936" spans="1:30" x14ac:dyDescent="0.25">
      <c r="A936" s="3" t="s">
        <v>29</v>
      </c>
      <c r="B936" s="4" t="s">
        <v>214</v>
      </c>
      <c r="C936" s="4" t="s">
        <v>4818</v>
      </c>
      <c r="D936" s="5">
        <v>44377</v>
      </c>
      <c r="E936" s="5">
        <v>44322</v>
      </c>
      <c r="F936" s="5">
        <v>44388</v>
      </c>
      <c r="G936" s="4" t="s">
        <v>229</v>
      </c>
      <c r="H936" s="4" t="s">
        <v>33</v>
      </c>
      <c r="I936" s="6">
        <v>-65974</v>
      </c>
      <c r="J936" s="4" t="s">
        <v>40</v>
      </c>
      <c r="K936" s="4" t="s">
        <v>33</v>
      </c>
      <c r="L936" s="6">
        <v>-65974</v>
      </c>
      <c r="M936" s="6">
        <v>-776.62</v>
      </c>
      <c r="N936" s="7">
        <f t="shared" si="14"/>
        <v>776.62</v>
      </c>
      <c r="O936" s="4" t="s">
        <v>4819</v>
      </c>
      <c r="P936" s="4" t="s">
        <v>230</v>
      </c>
      <c r="Q936" s="4" t="s">
        <v>4820</v>
      </c>
      <c r="R936" s="4" t="s">
        <v>29</v>
      </c>
      <c r="S936" s="4" t="s">
        <v>36</v>
      </c>
      <c r="T936" s="4" t="s">
        <v>4821</v>
      </c>
      <c r="U936" s="4" t="s">
        <v>29</v>
      </c>
      <c r="V936" s="4" t="s">
        <v>29</v>
      </c>
      <c r="W936" s="4" t="s">
        <v>29</v>
      </c>
      <c r="X936" s="4" t="s">
        <v>29</v>
      </c>
      <c r="Y936" s="4" t="s">
        <v>29</v>
      </c>
      <c r="Z936" s="5"/>
      <c r="AA936" s="4" t="s">
        <v>29</v>
      </c>
      <c r="AB936" s="4" t="s">
        <v>29</v>
      </c>
      <c r="AC936" s="4" t="s">
        <v>29</v>
      </c>
      <c r="AD936" s="6">
        <v>0</v>
      </c>
    </row>
    <row r="937" spans="1:30" x14ac:dyDescent="0.25">
      <c r="A937" s="3" t="s">
        <v>29</v>
      </c>
      <c r="B937" s="4" t="s">
        <v>30</v>
      </c>
      <c r="C937" s="4" t="s">
        <v>4822</v>
      </c>
      <c r="D937" s="5">
        <v>44347</v>
      </c>
      <c r="E937" s="5">
        <v>44324</v>
      </c>
      <c r="F937" s="5">
        <v>44350</v>
      </c>
      <c r="G937" s="4" t="s">
        <v>31</v>
      </c>
      <c r="H937" s="4" t="s">
        <v>33</v>
      </c>
      <c r="I937" s="6">
        <v>-65821</v>
      </c>
      <c r="J937" s="4" t="s">
        <v>40</v>
      </c>
      <c r="K937" s="4" t="s">
        <v>33</v>
      </c>
      <c r="L937" s="6">
        <v>-65821</v>
      </c>
      <c r="M937" s="6">
        <v>-774.82</v>
      </c>
      <c r="N937" s="7">
        <f t="shared" si="14"/>
        <v>774.82</v>
      </c>
      <c r="O937" s="4" t="s">
        <v>4823</v>
      </c>
      <c r="P937" s="4" t="s">
        <v>4487</v>
      </c>
      <c r="Q937" s="4" t="s">
        <v>4824</v>
      </c>
      <c r="R937" s="4" t="s">
        <v>29</v>
      </c>
      <c r="S937" s="4" t="s">
        <v>36</v>
      </c>
      <c r="T937" s="4" t="s">
        <v>4825</v>
      </c>
      <c r="U937" s="4" t="s">
        <v>48</v>
      </c>
      <c r="V937" s="4" t="s">
        <v>29</v>
      </c>
      <c r="W937" s="4" t="s">
        <v>29</v>
      </c>
      <c r="X937" s="4" t="s">
        <v>29</v>
      </c>
      <c r="Y937" s="4" t="s">
        <v>29</v>
      </c>
      <c r="Z937" s="5"/>
      <c r="AA937" s="4" t="s">
        <v>29</v>
      </c>
      <c r="AB937" s="4" t="s">
        <v>29</v>
      </c>
      <c r="AC937" s="4" t="s">
        <v>29</v>
      </c>
      <c r="AD937" s="6">
        <v>0</v>
      </c>
    </row>
    <row r="938" spans="1:30" x14ac:dyDescent="0.25">
      <c r="A938" s="3" t="s">
        <v>29</v>
      </c>
      <c r="B938" s="4" t="s">
        <v>1173</v>
      </c>
      <c r="C938" s="4" t="s">
        <v>4826</v>
      </c>
      <c r="D938" s="5">
        <v>44363</v>
      </c>
      <c r="E938" s="5">
        <v>44363</v>
      </c>
      <c r="F938" s="5">
        <v>44364</v>
      </c>
      <c r="G938" s="4" t="s">
        <v>101</v>
      </c>
      <c r="H938" s="4" t="s">
        <v>32</v>
      </c>
      <c r="I938" s="6">
        <v>-774.64</v>
      </c>
      <c r="J938" s="4" t="s">
        <v>39</v>
      </c>
      <c r="K938" s="4" t="s">
        <v>33</v>
      </c>
      <c r="L938" s="6">
        <v>-65031.03</v>
      </c>
      <c r="M938" s="6">
        <v>-774.64</v>
      </c>
      <c r="N938" s="7">
        <f t="shared" si="14"/>
        <v>774.64</v>
      </c>
      <c r="O938" s="4" t="s">
        <v>4827</v>
      </c>
      <c r="P938" s="4" t="s">
        <v>1450</v>
      </c>
      <c r="Q938" s="4" t="s">
        <v>1497</v>
      </c>
      <c r="R938" s="4" t="s">
        <v>29</v>
      </c>
      <c r="S938" s="4" t="s">
        <v>36</v>
      </c>
      <c r="T938" s="4" t="s">
        <v>3051</v>
      </c>
      <c r="U938" s="4" t="s">
        <v>1616</v>
      </c>
      <c r="V938" s="4" t="s">
        <v>29</v>
      </c>
      <c r="W938" s="4" t="s">
        <v>4828</v>
      </c>
      <c r="X938" s="4" t="s">
        <v>29</v>
      </c>
      <c r="Y938" s="4" t="s">
        <v>29</v>
      </c>
      <c r="Z938" s="5"/>
      <c r="AA938" s="4" t="s">
        <v>29</v>
      </c>
      <c r="AB938" s="4" t="s">
        <v>29</v>
      </c>
      <c r="AC938" s="4" t="s">
        <v>29</v>
      </c>
      <c r="AD938" s="6">
        <v>0</v>
      </c>
    </row>
    <row r="939" spans="1:30" x14ac:dyDescent="0.25">
      <c r="A939" s="3" t="s">
        <v>29</v>
      </c>
      <c r="B939" s="4" t="s">
        <v>1173</v>
      </c>
      <c r="C939" s="4" t="s">
        <v>4829</v>
      </c>
      <c r="D939" s="5">
        <v>44342</v>
      </c>
      <c r="E939" s="5">
        <v>44342</v>
      </c>
      <c r="F939" s="5">
        <v>44343</v>
      </c>
      <c r="G939" s="4" t="s">
        <v>101</v>
      </c>
      <c r="H939" s="4" t="s">
        <v>32</v>
      </c>
      <c r="I939" s="6">
        <v>-773.4</v>
      </c>
      <c r="J939" s="4" t="s">
        <v>39</v>
      </c>
      <c r="K939" s="4" t="s">
        <v>33</v>
      </c>
      <c r="L939" s="6">
        <v>-64926.93</v>
      </c>
      <c r="M939" s="6">
        <v>-773.4</v>
      </c>
      <c r="N939" s="7">
        <f t="shared" si="14"/>
        <v>773.4</v>
      </c>
      <c r="O939" s="4" t="s">
        <v>4830</v>
      </c>
      <c r="P939" s="4" t="s">
        <v>1175</v>
      </c>
      <c r="Q939" s="4" t="s">
        <v>1176</v>
      </c>
      <c r="R939" s="4" t="s">
        <v>29</v>
      </c>
      <c r="S939" s="4" t="s">
        <v>36</v>
      </c>
      <c r="T939" s="4" t="s">
        <v>3626</v>
      </c>
      <c r="U939" s="4" t="s">
        <v>138</v>
      </c>
      <c r="V939" s="4" t="s">
        <v>29</v>
      </c>
      <c r="W939" s="4" t="s">
        <v>4831</v>
      </c>
      <c r="X939" s="4" t="s">
        <v>29</v>
      </c>
      <c r="Y939" s="4" t="s">
        <v>29</v>
      </c>
      <c r="Z939" s="5"/>
      <c r="AA939" s="4" t="s">
        <v>29</v>
      </c>
      <c r="AB939" s="4" t="s">
        <v>29</v>
      </c>
      <c r="AC939" s="4" t="s">
        <v>29</v>
      </c>
      <c r="AD939" s="6">
        <v>0</v>
      </c>
    </row>
    <row r="940" spans="1:30" x14ac:dyDescent="0.25">
      <c r="A940" s="3" t="s">
        <v>29</v>
      </c>
      <c r="B940" s="4" t="s">
        <v>310</v>
      </c>
      <c r="C940" s="4" t="s">
        <v>4832</v>
      </c>
      <c r="D940" s="5">
        <v>44375</v>
      </c>
      <c r="E940" s="5">
        <v>44369</v>
      </c>
      <c r="F940" s="5">
        <v>44381</v>
      </c>
      <c r="G940" s="4" t="s">
        <v>31</v>
      </c>
      <c r="H940" s="4" t="s">
        <v>33</v>
      </c>
      <c r="I940" s="6">
        <v>-65692</v>
      </c>
      <c r="J940" s="4" t="s">
        <v>40</v>
      </c>
      <c r="K940" s="4" t="s">
        <v>33</v>
      </c>
      <c r="L940" s="6">
        <v>-65692</v>
      </c>
      <c r="M940" s="6">
        <v>-773.31</v>
      </c>
      <c r="N940" s="7">
        <f t="shared" si="14"/>
        <v>773.31</v>
      </c>
      <c r="O940" s="4" t="s">
        <v>4833</v>
      </c>
      <c r="P940" s="4" t="s">
        <v>3654</v>
      </c>
      <c r="Q940" s="4" t="s">
        <v>4106</v>
      </c>
      <c r="R940" s="4" t="s">
        <v>29</v>
      </c>
      <c r="S940" s="4" t="s">
        <v>36</v>
      </c>
      <c r="T940" s="4" t="s">
        <v>4834</v>
      </c>
      <c r="U940" s="4" t="s">
        <v>29</v>
      </c>
      <c r="V940" s="4" t="s">
        <v>29</v>
      </c>
      <c r="W940" s="4" t="s">
        <v>29</v>
      </c>
      <c r="X940" s="4" t="s">
        <v>29</v>
      </c>
      <c r="Y940" s="4" t="s">
        <v>29</v>
      </c>
      <c r="Z940" s="5"/>
      <c r="AA940" s="4" t="s">
        <v>29</v>
      </c>
      <c r="AB940" s="4" t="s">
        <v>29</v>
      </c>
      <c r="AC940" s="4" t="s">
        <v>29</v>
      </c>
      <c r="AD940" s="6">
        <v>0</v>
      </c>
    </row>
    <row r="941" spans="1:30" x14ac:dyDescent="0.25">
      <c r="A941" s="3" t="s">
        <v>29</v>
      </c>
      <c r="B941" s="4" t="s">
        <v>1931</v>
      </c>
      <c r="C941" s="4" t="s">
        <v>4835</v>
      </c>
      <c r="D941" s="5">
        <v>44357</v>
      </c>
      <c r="E941" s="5">
        <v>44357</v>
      </c>
      <c r="F941" s="5">
        <v>44359</v>
      </c>
      <c r="G941" s="4" t="s">
        <v>315</v>
      </c>
      <c r="H941" s="4" t="s">
        <v>32</v>
      </c>
      <c r="I941" s="6">
        <v>-772</v>
      </c>
      <c r="J941" s="4" t="s">
        <v>39</v>
      </c>
      <c r="K941" s="4" t="s">
        <v>33</v>
      </c>
      <c r="L941" s="6">
        <v>-64809.4</v>
      </c>
      <c r="M941" s="6">
        <v>-772</v>
      </c>
      <c r="N941" s="7">
        <f t="shared" si="14"/>
        <v>772</v>
      </c>
      <c r="O941" s="4" t="s">
        <v>4836</v>
      </c>
      <c r="P941" s="4" t="s">
        <v>4837</v>
      </c>
      <c r="Q941" s="4" t="s">
        <v>1980</v>
      </c>
      <c r="R941" s="4" t="s">
        <v>29</v>
      </c>
      <c r="S941" s="4" t="s">
        <v>36</v>
      </c>
      <c r="T941" s="4" t="s">
        <v>4838</v>
      </c>
      <c r="U941" s="4" t="s">
        <v>29</v>
      </c>
      <c r="V941" s="4" t="s">
        <v>29</v>
      </c>
      <c r="W941" s="4" t="s">
        <v>29</v>
      </c>
      <c r="X941" s="4" t="s">
        <v>1933</v>
      </c>
      <c r="Y941" s="4" t="s">
        <v>29</v>
      </c>
      <c r="Z941" s="5"/>
      <c r="AA941" s="4" t="s">
        <v>29</v>
      </c>
      <c r="AB941" s="4" t="s">
        <v>29</v>
      </c>
      <c r="AC941" s="4" t="s">
        <v>29</v>
      </c>
      <c r="AD941" s="6">
        <v>0</v>
      </c>
    </row>
    <row r="942" spans="1:30" x14ac:dyDescent="0.25">
      <c r="A942" s="3" t="s">
        <v>29</v>
      </c>
      <c r="B942" s="4" t="s">
        <v>100</v>
      </c>
      <c r="C942" s="4" t="s">
        <v>4839</v>
      </c>
      <c r="D942" s="5">
        <v>44361</v>
      </c>
      <c r="E942" s="5">
        <v>44361</v>
      </c>
      <c r="F942" s="5">
        <v>44362</v>
      </c>
      <c r="G942" s="4" t="s">
        <v>101</v>
      </c>
      <c r="H942" s="4" t="s">
        <v>32</v>
      </c>
      <c r="I942" s="6">
        <v>-771.1</v>
      </c>
      <c r="J942" s="4" t="s">
        <v>111</v>
      </c>
      <c r="K942" s="4" t="s">
        <v>33</v>
      </c>
      <c r="L942" s="6">
        <v>-64733.85</v>
      </c>
      <c r="M942" s="6">
        <v>-771.1</v>
      </c>
      <c r="N942" s="7">
        <f t="shared" si="14"/>
        <v>771.1</v>
      </c>
      <c r="O942" s="4" t="s">
        <v>4840</v>
      </c>
      <c r="P942" s="4" t="s">
        <v>141</v>
      </c>
      <c r="Q942" s="4" t="s">
        <v>142</v>
      </c>
      <c r="R942" s="4" t="s">
        <v>29</v>
      </c>
      <c r="S942" s="4" t="s">
        <v>36</v>
      </c>
      <c r="T942" s="4" t="s">
        <v>148</v>
      </c>
      <c r="U942" s="4" t="s">
        <v>2846</v>
      </c>
      <c r="V942" s="4" t="s">
        <v>29</v>
      </c>
      <c r="W942" s="4" t="s">
        <v>2847</v>
      </c>
      <c r="X942" s="4" t="s">
        <v>29</v>
      </c>
      <c r="Y942" s="4" t="s">
        <v>29</v>
      </c>
      <c r="Z942" s="5"/>
      <c r="AA942" s="4" t="s">
        <v>29</v>
      </c>
      <c r="AB942" s="4" t="s">
        <v>29</v>
      </c>
      <c r="AC942" s="4" t="s">
        <v>29</v>
      </c>
      <c r="AD942" s="6">
        <v>0</v>
      </c>
    </row>
    <row r="943" spans="1:30" x14ac:dyDescent="0.25">
      <c r="A943" s="3" t="s">
        <v>29</v>
      </c>
      <c r="B943" s="4" t="s">
        <v>310</v>
      </c>
      <c r="C943" s="4" t="s">
        <v>4841</v>
      </c>
      <c r="D943" s="5">
        <v>44375</v>
      </c>
      <c r="E943" s="5">
        <v>44369</v>
      </c>
      <c r="F943" s="5">
        <v>44381</v>
      </c>
      <c r="G943" s="4" t="s">
        <v>31</v>
      </c>
      <c r="H943" s="4" t="s">
        <v>33</v>
      </c>
      <c r="I943" s="6">
        <v>-65306</v>
      </c>
      <c r="J943" s="4" t="s">
        <v>40</v>
      </c>
      <c r="K943" s="4" t="s">
        <v>33</v>
      </c>
      <c r="L943" s="6">
        <v>-65306</v>
      </c>
      <c r="M943" s="6">
        <v>-768.76</v>
      </c>
      <c r="N943" s="7">
        <f t="shared" si="14"/>
        <v>768.76</v>
      </c>
      <c r="O943" s="4" t="s">
        <v>4842</v>
      </c>
      <c r="P943" s="4" t="s">
        <v>3654</v>
      </c>
      <c r="Q943" s="4" t="s">
        <v>4106</v>
      </c>
      <c r="R943" s="4" t="s">
        <v>29</v>
      </c>
      <c r="S943" s="4" t="s">
        <v>36</v>
      </c>
      <c r="T943" s="4" t="s">
        <v>4843</v>
      </c>
      <c r="U943" s="4" t="s">
        <v>29</v>
      </c>
      <c r="V943" s="4" t="s">
        <v>29</v>
      </c>
      <c r="W943" s="4" t="s">
        <v>29</v>
      </c>
      <c r="X943" s="4" t="s">
        <v>29</v>
      </c>
      <c r="Y943" s="4" t="s">
        <v>29</v>
      </c>
      <c r="Z943" s="5"/>
      <c r="AA943" s="4" t="s">
        <v>29</v>
      </c>
      <c r="AB943" s="4" t="s">
        <v>29</v>
      </c>
      <c r="AC943" s="4" t="s">
        <v>29</v>
      </c>
      <c r="AD943" s="6">
        <v>0</v>
      </c>
    </row>
    <row r="944" spans="1:30" x14ac:dyDescent="0.25">
      <c r="A944" s="3" t="s">
        <v>29</v>
      </c>
      <c r="B944" s="4" t="s">
        <v>2667</v>
      </c>
      <c r="C944" s="4" t="s">
        <v>4844</v>
      </c>
      <c r="D944" s="5">
        <v>44324</v>
      </c>
      <c r="E944" s="5">
        <v>44324</v>
      </c>
      <c r="F944" s="5">
        <v>44340</v>
      </c>
      <c r="G944" s="4" t="s">
        <v>2669</v>
      </c>
      <c r="H944" s="4" t="s">
        <v>33</v>
      </c>
      <c r="I944" s="6">
        <v>-65000</v>
      </c>
      <c r="J944" s="4" t="s">
        <v>40</v>
      </c>
      <c r="K944" s="4" t="s">
        <v>33</v>
      </c>
      <c r="L944" s="6">
        <v>-65000</v>
      </c>
      <c r="M944" s="6">
        <v>-765.16</v>
      </c>
      <c r="N944" s="7">
        <f t="shared" si="14"/>
        <v>765.16</v>
      </c>
      <c r="O944" s="4" t="s">
        <v>4845</v>
      </c>
      <c r="P944" s="4" t="s">
        <v>4846</v>
      </c>
      <c r="Q944" s="4" t="s">
        <v>4847</v>
      </c>
      <c r="R944" s="4" t="s">
        <v>29</v>
      </c>
      <c r="S944" s="4" t="s">
        <v>36</v>
      </c>
      <c r="T944" s="4" t="s">
        <v>4005</v>
      </c>
      <c r="U944" s="4" t="s">
        <v>29</v>
      </c>
      <c r="V944" s="4" t="s">
        <v>29</v>
      </c>
      <c r="W944" s="4" t="s">
        <v>29</v>
      </c>
      <c r="X944" s="4" t="s">
        <v>1889</v>
      </c>
      <c r="Y944" s="4" t="s">
        <v>29</v>
      </c>
      <c r="Z944" s="5"/>
      <c r="AA944" s="4" t="s">
        <v>29</v>
      </c>
      <c r="AB944" s="4" t="s">
        <v>29</v>
      </c>
      <c r="AC944" s="4" t="s">
        <v>29</v>
      </c>
      <c r="AD944" s="6">
        <v>0</v>
      </c>
    </row>
    <row r="945" spans="1:30" x14ac:dyDescent="0.25">
      <c r="A945" s="3" t="s">
        <v>29</v>
      </c>
      <c r="B945" s="4" t="s">
        <v>30</v>
      </c>
      <c r="C945" s="4" t="s">
        <v>4848</v>
      </c>
      <c r="D945" s="5">
        <v>44377</v>
      </c>
      <c r="E945" s="5">
        <v>44364</v>
      </c>
      <c r="F945" s="5">
        <v>44385</v>
      </c>
      <c r="G945" s="4" t="s">
        <v>31</v>
      </c>
      <c r="H945" s="4" t="s">
        <v>33</v>
      </c>
      <c r="I945" s="6">
        <v>-64959.71</v>
      </c>
      <c r="J945" s="4" t="s">
        <v>40</v>
      </c>
      <c r="K945" s="4" t="s">
        <v>33</v>
      </c>
      <c r="L945" s="6">
        <v>-64959.71</v>
      </c>
      <c r="M945" s="6">
        <v>-764.68</v>
      </c>
      <c r="N945" s="7">
        <f t="shared" si="14"/>
        <v>764.68</v>
      </c>
      <c r="O945" s="4" t="s">
        <v>4849</v>
      </c>
      <c r="P945" s="4" t="s">
        <v>4850</v>
      </c>
      <c r="Q945" s="4" t="s">
        <v>4793</v>
      </c>
      <c r="R945" s="4" t="s">
        <v>29</v>
      </c>
      <c r="S945" s="4" t="s">
        <v>36</v>
      </c>
      <c r="T945" s="4" t="s">
        <v>4851</v>
      </c>
      <c r="U945" s="4" t="s">
        <v>29</v>
      </c>
      <c r="V945" s="4" t="s">
        <v>29</v>
      </c>
      <c r="W945" s="4" t="s">
        <v>29</v>
      </c>
      <c r="X945" s="4" t="s">
        <v>29</v>
      </c>
      <c r="Y945" s="4" t="s">
        <v>29</v>
      </c>
      <c r="Z945" s="5"/>
      <c r="AA945" s="4" t="s">
        <v>29</v>
      </c>
      <c r="AB945" s="4" t="s">
        <v>29</v>
      </c>
      <c r="AC945" s="4" t="s">
        <v>29</v>
      </c>
      <c r="AD945" s="6">
        <v>0</v>
      </c>
    </row>
    <row r="946" spans="1:30" x14ac:dyDescent="0.25">
      <c r="A946" s="3" t="s">
        <v>29</v>
      </c>
      <c r="B946" s="4" t="s">
        <v>310</v>
      </c>
      <c r="C946" s="4" t="s">
        <v>4852</v>
      </c>
      <c r="D946" s="5">
        <v>44377</v>
      </c>
      <c r="E946" s="5">
        <v>44356</v>
      </c>
      <c r="F946" s="5">
        <v>44385</v>
      </c>
      <c r="G946" s="4" t="s">
        <v>31</v>
      </c>
      <c r="H946" s="4" t="s">
        <v>33</v>
      </c>
      <c r="I946" s="6">
        <v>-64725.52</v>
      </c>
      <c r="J946" s="4" t="s">
        <v>40</v>
      </c>
      <c r="K946" s="4" t="s">
        <v>33</v>
      </c>
      <c r="L946" s="6">
        <v>-64725.52</v>
      </c>
      <c r="M946" s="6">
        <v>-761.92</v>
      </c>
      <c r="N946" s="7">
        <f t="shared" si="14"/>
        <v>761.92</v>
      </c>
      <c r="O946" s="4" t="s">
        <v>4853</v>
      </c>
      <c r="P946" s="4" t="s">
        <v>3422</v>
      </c>
      <c r="Q946" s="4" t="s">
        <v>4854</v>
      </c>
      <c r="R946" s="4" t="s">
        <v>29</v>
      </c>
      <c r="S946" s="4" t="s">
        <v>36</v>
      </c>
      <c r="T946" s="4" t="s">
        <v>4855</v>
      </c>
      <c r="U946" s="4" t="s">
        <v>29</v>
      </c>
      <c r="V946" s="4" t="s">
        <v>29</v>
      </c>
      <c r="W946" s="4" t="s">
        <v>29</v>
      </c>
      <c r="X946" s="4" t="s">
        <v>29</v>
      </c>
      <c r="Y946" s="4" t="s">
        <v>4856</v>
      </c>
      <c r="Z946" s="5">
        <v>44391</v>
      </c>
      <c r="AA946" s="4" t="s">
        <v>29</v>
      </c>
      <c r="AB946" s="4" t="s">
        <v>29</v>
      </c>
      <c r="AC946" s="4" t="s">
        <v>29</v>
      </c>
      <c r="AD946" s="6">
        <v>0</v>
      </c>
    </row>
    <row r="947" spans="1:30" x14ac:dyDescent="0.25">
      <c r="A947" s="3" t="s">
        <v>29</v>
      </c>
      <c r="B947" s="4" t="s">
        <v>310</v>
      </c>
      <c r="C947" s="4" t="s">
        <v>4857</v>
      </c>
      <c r="D947" s="5">
        <v>44377</v>
      </c>
      <c r="E947" s="5">
        <v>44373</v>
      </c>
      <c r="F947" s="5">
        <v>44381</v>
      </c>
      <c r="G947" s="4" t="s">
        <v>31</v>
      </c>
      <c r="H947" s="4" t="s">
        <v>33</v>
      </c>
      <c r="I947" s="6">
        <v>-64680</v>
      </c>
      <c r="J947" s="4" t="s">
        <v>40</v>
      </c>
      <c r="K947" s="4" t="s">
        <v>33</v>
      </c>
      <c r="L947" s="6">
        <v>-64680</v>
      </c>
      <c r="M947" s="6">
        <v>-761.39</v>
      </c>
      <c r="N947" s="7">
        <f t="shared" si="14"/>
        <v>761.39</v>
      </c>
      <c r="O947" s="4" t="s">
        <v>4858</v>
      </c>
      <c r="P947" s="4" t="s">
        <v>3422</v>
      </c>
      <c r="Q947" s="4" t="s">
        <v>4859</v>
      </c>
      <c r="R947" s="4" t="s">
        <v>29</v>
      </c>
      <c r="S947" s="4" t="s">
        <v>36</v>
      </c>
      <c r="T947" s="4" t="s">
        <v>4860</v>
      </c>
      <c r="U947" s="4" t="s">
        <v>29</v>
      </c>
      <c r="V947" s="4" t="s">
        <v>29</v>
      </c>
      <c r="W947" s="4" t="s">
        <v>29</v>
      </c>
      <c r="X947" s="4" t="s">
        <v>29</v>
      </c>
      <c r="Y947" s="4" t="s">
        <v>29</v>
      </c>
      <c r="Z947" s="5"/>
      <c r="AA947" s="4" t="s">
        <v>29</v>
      </c>
      <c r="AB947" s="4" t="s">
        <v>29</v>
      </c>
      <c r="AC947" s="4" t="s">
        <v>29</v>
      </c>
      <c r="AD947" s="6">
        <v>0</v>
      </c>
    </row>
    <row r="948" spans="1:30" x14ac:dyDescent="0.25">
      <c r="A948" s="3" t="s">
        <v>29</v>
      </c>
      <c r="B948" s="4" t="s">
        <v>310</v>
      </c>
      <c r="C948" s="4" t="s">
        <v>4861</v>
      </c>
      <c r="D948" s="5">
        <v>44346</v>
      </c>
      <c r="E948" s="4" t="s">
        <v>4862</v>
      </c>
      <c r="F948" s="5">
        <v>44348</v>
      </c>
      <c r="G948" s="4" t="s">
        <v>101</v>
      </c>
      <c r="H948" s="4" t="s">
        <v>33</v>
      </c>
      <c r="I948" s="6">
        <v>-64622</v>
      </c>
      <c r="J948" s="4" t="s">
        <v>40</v>
      </c>
      <c r="K948" s="4" t="s">
        <v>33</v>
      </c>
      <c r="L948" s="6">
        <v>-64622</v>
      </c>
      <c r="M948" s="6">
        <v>-760.71</v>
      </c>
      <c r="N948" s="7">
        <f t="shared" si="14"/>
        <v>760.71</v>
      </c>
      <c r="O948" s="4" t="s">
        <v>4863</v>
      </c>
      <c r="P948" s="4" t="s">
        <v>4446</v>
      </c>
      <c r="Q948" s="4" t="s">
        <v>4123</v>
      </c>
      <c r="R948" s="4" t="s">
        <v>29</v>
      </c>
      <c r="S948" s="4" t="s">
        <v>36</v>
      </c>
      <c r="T948" s="4" t="s">
        <v>312</v>
      </c>
      <c r="U948" s="4" t="s">
        <v>102</v>
      </c>
      <c r="V948" s="4" t="s">
        <v>29</v>
      </c>
      <c r="W948" s="4" t="s">
        <v>102</v>
      </c>
      <c r="X948" s="4" t="s">
        <v>29</v>
      </c>
      <c r="Y948" s="4" t="s">
        <v>4721</v>
      </c>
      <c r="Z948" s="5">
        <v>44380</v>
      </c>
      <c r="AA948" s="4" t="s">
        <v>29</v>
      </c>
      <c r="AB948" s="4" t="s">
        <v>29</v>
      </c>
      <c r="AC948" s="4" t="s">
        <v>29</v>
      </c>
      <c r="AD948" s="6">
        <v>0</v>
      </c>
    </row>
    <row r="949" spans="1:30" x14ac:dyDescent="0.25">
      <c r="A949" s="3" t="s">
        <v>29</v>
      </c>
      <c r="B949" s="4" t="s">
        <v>310</v>
      </c>
      <c r="C949" s="4" t="s">
        <v>4864</v>
      </c>
      <c r="D949" s="5">
        <v>44377</v>
      </c>
      <c r="E949" s="5">
        <v>44344</v>
      </c>
      <c r="F949" s="5">
        <v>44385</v>
      </c>
      <c r="G949" s="4" t="s">
        <v>101</v>
      </c>
      <c r="H949" s="4" t="s">
        <v>33</v>
      </c>
      <c r="I949" s="6">
        <v>-64526</v>
      </c>
      <c r="J949" s="4" t="s">
        <v>40</v>
      </c>
      <c r="K949" s="4" t="s">
        <v>33</v>
      </c>
      <c r="L949" s="6">
        <v>-64526</v>
      </c>
      <c r="M949" s="6">
        <v>-759.58</v>
      </c>
      <c r="N949" s="7">
        <f t="shared" si="14"/>
        <v>759.58</v>
      </c>
      <c r="O949" s="4" t="s">
        <v>4865</v>
      </c>
      <c r="P949" s="4" t="s">
        <v>3422</v>
      </c>
      <c r="Q949" s="4" t="s">
        <v>4335</v>
      </c>
      <c r="R949" s="4" t="s">
        <v>29</v>
      </c>
      <c r="S949" s="4" t="s">
        <v>36</v>
      </c>
      <c r="T949" s="4" t="s">
        <v>312</v>
      </c>
      <c r="U949" s="4" t="s">
        <v>102</v>
      </c>
      <c r="V949" s="4" t="s">
        <v>29</v>
      </c>
      <c r="W949" s="4" t="s">
        <v>102</v>
      </c>
      <c r="X949" s="4" t="s">
        <v>29</v>
      </c>
      <c r="Y949" s="4" t="s">
        <v>29</v>
      </c>
      <c r="Z949" s="5"/>
      <c r="AA949" s="4" t="s">
        <v>29</v>
      </c>
      <c r="AB949" s="4" t="s">
        <v>29</v>
      </c>
      <c r="AC949" s="4" t="s">
        <v>29</v>
      </c>
      <c r="AD949" s="6">
        <v>0</v>
      </c>
    </row>
    <row r="950" spans="1:30" x14ac:dyDescent="0.25">
      <c r="A950" s="3" t="s">
        <v>29</v>
      </c>
      <c r="B950" s="4" t="s">
        <v>214</v>
      </c>
      <c r="C950" s="4" t="s">
        <v>215</v>
      </c>
      <c r="D950" s="5">
        <v>44311</v>
      </c>
      <c r="E950" s="5">
        <v>44097</v>
      </c>
      <c r="F950" s="5">
        <v>44315</v>
      </c>
      <c r="G950" s="4" t="s">
        <v>31</v>
      </c>
      <c r="H950" s="4" t="s">
        <v>33</v>
      </c>
      <c r="I950" s="6">
        <v>-64092</v>
      </c>
      <c r="J950" s="4" t="s">
        <v>40</v>
      </c>
      <c r="K950" s="4" t="s">
        <v>33</v>
      </c>
      <c r="L950" s="6">
        <v>-64092</v>
      </c>
      <c r="M950" s="6">
        <v>-754.46</v>
      </c>
      <c r="N950" s="7">
        <f t="shared" si="14"/>
        <v>754.46</v>
      </c>
      <c r="O950" s="4" t="s">
        <v>216</v>
      </c>
      <c r="P950" s="4" t="s">
        <v>217</v>
      </c>
      <c r="Q950" s="4" t="s">
        <v>218</v>
      </c>
      <c r="R950" s="4" t="s">
        <v>29</v>
      </c>
      <c r="S950" s="4" t="s">
        <v>36</v>
      </c>
      <c r="T950" s="4" t="s">
        <v>219</v>
      </c>
      <c r="U950" s="4" t="s">
        <v>29</v>
      </c>
      <c r="V950" s="4" t="s">
        <v>29</v>
      </c>
      <c r="W950" s="4" t="s">
        <v>29</v>
      </c>
      <c r="X950" s="4" t="s">
        <v>29</v>
      </c>
      <c r="Y950" s="4" t="s">
        <v>29</v>
      </c>
      <c r="Z950" s="5"/>
      <c r="AA950" s="4" t="s">
        <v>29</v>
      </c>
      <c r="AB950" s="4" t="s">
        <v>29</v>
      </c>
      <c r="AC950" s="4" t="s">
        <v>29</v>
      </c>
      <c r="AD950" s="6">
        <v>0</v>
      </c>
    </row>
    <row r="951" spans="1:30" x14ac:dyDescent="0.25">
      <c r="A951" s="3" t="s">
        <v>29</v>
      </c>
      <c r="B951" s="4" t="s">
        <v>3733</v>
      </c>
      <c r="C951" s="4" t="s">
        <v>4866</v>
      </c>
      <c r="D951" s="5">
        <v>44370</v>
      </c>
      <c r="E951" s="5">
        <v>44370</v>
      </c>
      <c r="F951" s="5">
        <v>44371</v>
      </c>
      <c r="G951" s="4" t="s">
        <v>2669</v>
      </c>
      <c r="H951" s="4" t="s">
        <v>33</v>
      </c>
      <c r="I951" s="6">
        <v>-64000</v>
      </c>
      <c r="J951" s="4" t="s">
        <v>40</v>
      </c>
      <c r="K951" s="4" t="s">
        <v>33</v>
      </c>
      <c r="L951" s="6">
        <v>-64000</v>
      </c>
      <c r="M951" s="6">
        <v>-753.38</v>
      </c>
      <c r="N951" s="7">
        <f t="shared" si="14"/>
        <v>753.38</v>
      </c>
      <c r="O951" s="4" t="s">
        <v>4867</v>
      </c>
      <c r="P951" s="4" t="s">
        <v>4868</v>
      </c>
      <c r="Q951" s="4" t="s">
        <v>4869</v>
      </c>
      <c r="R951" s="4" t="s">
        <v>29</v>
      </c>
      <c r="S951" s="4" t="s">
        <v>36</v>
      </c>
      <c r="T951" s="4" t="s">
        <v>4765</v>
      </c>
      <c r="U951" s="4" t="s">
        <v>29</v>
      </c>
      <c r="V951" s="4" t="s">
        <v>29</v>
      </c>
      <c r="W951" s="4" t="s">
        <v>29</v>
      </c>
      <c r="X951" s="4" t="s">
        <v>1887</v>
      </c>
      <c r="Y951" s="4" t="s">
        <v>29</v>
      </c>
      <c r="Z951" s="5"/>
      <c r="AA951" s="4" t="s">
        <v>29</v>
      </c>
      <c r="AB951" s="4" t="s">
        <v>29</v>
      </c>
      <c r="AC951" s="4" t="s">
        <v>29</v>
      </c>
      <c r="AD951" s="6">
        <v>0</v>
      </c>
    </row>
    <row r="952" spans="1:30" x14ac:dyDescent="0.25">
      <c r="A952" s="3" t="s">
        <v>29</v>
      </c>
      <c r="B952" s="4" t="s">
        <v>310</v>
      </c>
      <c r="C952" s="4" t="s">
        <v>390</v>
      </c>
      <c r="D952" s="5">
        <v>44286</v>
      </c>
      <c r="E952" s="5">
        <v>44269</v>
      </c>
      <c r="F952" s="5">
        <v>44287</v>
      </c>
      <c r="G952" s="4" t="s">
        <v>31</v>
      </c>
      <c r="H952" s="4" t="s">
        <v>33</v>
      </c>
      <c r="I952" s="6">
        <v>-63818.22</v>
      </c>
      <c r="J952" s="4" t="s">
        <v>40</v>
      </c>
      <c r="K952" s="4" t="s">
        <v>33</v>
      </c>
      <c r="L952" s="6">
        <v>-63818.22</v>
      </c>
      <c r="M952" s="6">
        <v>-751.24</v>
      </c>
      <c r="N952" s="7">
        <f t="shared" si="14"/>
        <v>751.24</v>
      </c>
      <c r="O952" s="4" t="s">
        <v>391</v>
      </c>
      <c r="P952" s="4" t="s">
        <v>361</v>
      </c>
      <c r="Q952" s="4" t="s">
        <v>392</v>
      </c>
      <c r="R952" s="4" t="s">
        <v>29</v>
      </c>
      <c r="S952" s="4" t="s">
        <v>36</v>
      </c>
      <c r="T952" s="4" t="s">
        <v>393</v>
      </c>
      <c r="U952" s="4" t="s">
        <v>29</v>
      </c>
      <c r="V952" s="4" t="s">
        <v>29</v>
      </c>
      <c r="W952" s="4" t="s">
        <v>29</v>
      </c>
      <c r="X952" s="4" t="s">
        <v>29</v>
      </c>
      <c r="Y952" s="4" t="s">
        <v>29</v>
      </c>
      <c r="Z952" s="5"/>
      <c r="AA952" s="4" t="s">
        <v>29</v>
      </c>
      <c r="AB952" s="4" t="s">
        <v>29</v>
      </c>
      <c r="AC952" s="4" t="s">
        <v>29</v>
      </c>
      <c r="AD952" s="6">
        <v>0</v>
      </c>
    </row>
    <row r="953" spans="1:30" x14ac:dyDescent="0.25">
      <c r="A953" s="3" t="s">
        <v>29</v>
      </c>
      <c r="B953" s="4" t="s">
        <v>310</v>
      </c>
      <c r="C953" s="4" t="s">
        <v>441</v>
      </c>
      <c r="D953" s="5">
        <v>44286</v>
      </c>
      <c r="E953" s="5">
        <v>44279</v>
      </c>
      <c r="F953" s="5">
        <v>44292</v>
      </c>
      <c r="G953" s="4" t="s">
        <v>31</v>
      </c>
      <c r="H953" s="4" t="s">
        <v>33</v>
      </c>
      <c r="I953" s="6">
        <v>-63813</v>
      </c>
      <c r="J953" s="4" t="s">
        <v>40</v>
      </c>
      <c r="K953" s="4" t="s">
        <v>33</v>
      </c>
      <c r="L953" s="6">
        <v>-63813</v>
      </c>
      <c r="M953" s="6">
        <v>-751.18</v>
      </c>
      <c r="N953" s="7">
        <f t="shared" si="14"/>
        <v>751.18</v>
      </c>
      <c r="O953" s="4" t="s">
        <v>442</v>
      </c>
      <c r="P953" s="4" t="s">
        <v>361</v>
      </c>
      <c r="Q953" s="4" t="s">
        <v>443</v>
      </c>
      <c r="R953" s="4" t="s">
        <v>29</v>
      </c>
      <c r="S953" s="4" t="s">
        <v>36</v>
      </c>
      <c r="T953" s="4" t="s">
        <v>444</v>
      </c>
      <c r="U953" s="4" t="s">
        <v>29</v>
      </c>
      <c r="V953" s="4" t="s">
        <v>29</v>
      </c>
      <c r="W953" s="4" t="s">
        <v>29</v>
      </c>
      <c r="X953" s="4" t="s">
        <v>29</v>
      </c>
      <c r="Y953" s="4" t="s">
        <v>4870</v>
      </c>
      <c r="Z953" s="5">
        <v>44384</v>
      </c>
      <c r="AA953" s="4" t="s">
        <v>29</v>
      </c>
      <c r="AB953" s="4" t="s">
        <v>29</v>
      </c>
      <c r="AC953" s="4" t="s">
        <v>29</v>
      </c>
      <c r="AD953" s="6">
        <v>0</v>
      </c>
    </row>
    <row r="954" spans="1:30" x14ac:dyDescent="0.25">
      <c r="A954" s="3" t="s">
        <v>29</v>
      </c>
      <c r="B954" s="4" t="s">
        <v>1173</v>
      </c>
      <c r="C954" s="4" t="s">
        <v>4871</v>
      </c>
      <c r="D954" s="5">
        <v>44363</v>
      </c>
      <c r="E954" s="5">
        <v>44363</v>
      </c>
      <c r="F954" s="5">
        <v>44364</v>
      </c>
      <c r="G954" s="4" t="s">
        <v>101</v>
      </c>
      <c r="H954" s="4" t="s">
        <v>32</v>
      </c>
      <c r="I954" s="6">
        <v>-750.88</v>
      </c>
      <c r="J954" s="4" t="s">
        <v>111</v>
      </c>
      <c r="K954" s="4" t="s">
        <v>33</v>
      </c>
      <c r="L954" s="6">
        <v>-63036.38</v>
      </c>
      <c r="M954" s="6">
        <v>-750.88</v>
      </c>
      <c r="N954" s="7">
        <f t="shared" si="14"/>
        <v>750.88</v>
      </c>
      <c r="O954" s="4" t="s">
        <v>4872</v>
      </c>
      <c r="P954" s="4" t="s">
        <v>1450</v>
      </c>
      <c r="Q954" s="4" t="s">
        <v>1497</v>
      </c>
      <c r="R954" s="4" t="s">
        <v>29</v>
      </c>
      <c r="S954" s="4" t="s">
        <v>36</v>
      </c>
      <c r="T954" s="4" t="s">
        <v>3051</v>
      </c>
      <c r="U954" s="4" t="s">
        <v>2912</v>
      </c>
      <c r="V954" s="4" t="s">
        <v>29</v>
      </c>
      <c r="W954" s="4" t="s">
        <v>4873</v>
      </c>
      <c r="X954" s="4" t="s">
        <v>29</v>
      </c>
      <c r="Y954" s="4" t="s">
        <v>29</v>
      </c>
      <c r="Z954" s="5"/>
      <c r="AA954" s="4" t="s">
        <v>29</v>
      </c>
      <c r="AB954" s="4" t="s">
        <v>29</v>
      </c>
      <c r="AC954" s="4" t="s">
        <v>29</v>
      </c>
      <c r="AD954" s="6">
        <v>0</v>
      </c>
    </row>
    <row r="955" spans="1:30" x14ac:dyDescent="0.25">
      <c r="A955" s="3" t="s">
        <v>29</v>
      </c>
      <c r="B955" s="4" t="s">
        <v>214</v>
      </c>
      <c r="C955" s="4" t="s">
        <v>4874</v>
      </c>
      <c r="D955" s="5">
        <v>44347</v>
      </c>
      <c r="E955" s="5">
        <v>44294</v>
      </c>
      <c r="F955" s="5">
        <v>44357</v>
      </c>
      <c r="G955" s="4" t="s">
        <v>31</v>
      </c>
      <c r="H955" s="4" t="s">
        <v>33</v>
      </c>
      <c r="I955" s="6">
        <v>-63700</v>
      </c>
      <c r="J955" s="4" t="s">
        <v>40</v>
      </c>
      <c r="K955" s="4" t="s">
        <v>33</v>
      </c>
      <c r="L955" s="6">
        <v>-63700</v>
      </c>
      <c r="M955" s="6">
        <v>-749.86</v>
      </c>
      <c r="N955" s="7">
        <f t="shared" si="14"/>
        <v>749.86</v>
      </c>
      <c r="O955" s="4" t="s">
        <v>4875</v>
      </c>
      <c r="P955" s="4" t="s">
        <v>4876</v>
      </c>
      <c r="Q955" s="4" t="s">
        <v>4877</v>
      </c>
      <c r="R955" s="4" t="s">
        <v>29</v>
      </c>
      <c r="S955" s="4" t="s">
        <v>36</v>
      </c>
      <c r="T955" s="4" t="s">
        <v>4878</v>
      </c>
      <c r="U955" s="4" t="s">
        <v>29</v>
      </c>
      <c r="V955" s="4" t="s">
        <v>29</v>
      </c>
      <c r="W955" s="4" t="s">
        <v>29</v>
      </c>
      <c r="X955" s="4" t="s">
        <v>29</v>
      </c>
      <c r="Y955" s="4" t="s">
        <v>29</v>
      </c>
      <c r="Z955" s="5"/>
      <c r="AA955" s="4" t="s">
        <v>29</v>
      </c>
      <c r="AB955" s="4" t="s">
        <v>29</v>
      </c>
      <c r="AC955" s="4" t="s">
        <v>29</v>
      </c>
      <c r="AD955" s="6">
        <v>0</v>
      </c>
    </row>
    <row r="956" spans="1:30" x14ac:dyDescent="0.25">
      <c r="A956" s="3" t="s">
        <v>29</v>
      </c>
      <c r="B956" s="4" t="s">
        <v>1173</v>
      </c>
      <c r="C956" s="4" t="s">
        <v>4879</v>
      </c>
      <c r="D956" s="5">
        <v>44375</v>
      </c>
      <c r="E956" s="5">
        <v>44375</v>
      </c>
      <c r="F956" s="5">
        <v>44376</v>
      </c>
      <c r="G956" s="4" t="s">
        <v>101</v>
      </c>
      <c r="H956" s="4" t="s">
        <v>32</v>
      </c>
      <c r="I956" s="6">
        <v>-747.2</v>
      </c>
      <c r="J956" s="4" t="s">
        <v>39</v>
      </c>
      <c r="K956" s="4" t="s">
        <v>33</v>
      </c>
      <c r="L956" s="6">
        <v>-62727.44</v>
      </c>
      <c r="M956" s="6">
        <v>-747.2</v>
      </c>
      <c r="N956" s="7">
        <f t="shared" si="14"/>
        <v>747.2</v>
      </c>
      <c r="O956" s="4" t="s">
        <v>4880</v>
      </c>
      <c r="P956" s="4" t="s">
        <v>1620</v>
      </c>
      <c r="Q956" s="4" t="s">
        <v>1621</v>
      </c>
      <c r="R956" s="4" t="s">
        <v>29</v>
      </c>
      <c r="S956" s="4" t="s">
        <v>36</v>
      </c>
      <c r="T956" s="4" t="s">
        <v>4881</v>
      </c>
      <c r="U956" s="4" t="s">
        <v>2846</v>
      </c>
      <c r="V956" s="4" t="s">
        <v>29</v>
      </c>
      <c r="W956" s="4" t="s">
        <v>4882</v>
      </c>
      <c r="X956" s="4" t="s">
        <v>29</v>
      </c>
      <c r="Y956" s="4" t="s">
        <v>4883</v>
      </c>
      <c r="Z956" s="5">
        <v>44388</v>
      </c>
      <c r="AA956" s="4" t="s">
        <v>29</v>
      </c>
      <c r="AB956" s="4" t="s">
        <v>29</v>
      </c>
      <c r="AC956" s="4" t="s">
        <v>29</v>
      </c>
      <c r="AD956" s="6">
        <v>0</v>
      </c>
    </row>
    <row r="957" spans="1:30" x14ac:dyDescent="0.25">
      <c r="A957" s="3" t="s">
        <v>29</v>
      </c>
      <c r="B957" s="4" t="s">
        <v>893</v>
      </c>
      <c r="C957" s="4" t="s">
        <v>4884</v>
      </c>
      <c r="D957" s="5">
        <v>44321</v>
      </c>
      <c r="E957" s="5">
        <v>44321</v>
      </c>
      <c r="F957" s="5">
        <v>44349</v>
      </c>
      <c r="G957" s="4" t="s">
        <v>31</v>
      </c>
      <c r="H957" s="4" t="s">
        <v>32</v>
      </c>
      <c r="I957" s="6">
        <v>-743.74</v>
      </c>
      <c r="J957" s="4" t="s">
        <v>39</v>
      </c>
      <c r="K957" s="4" t="s">
        <v>33</v>
      </c>
      <c r="L957" s="6">
        <v>-62436.97</v>
      </c>
      <c r="M957" s="6">
        <v>-743.74</v>
      </c>
      <c r="N957" s="7">
        <f t="shared" si="14"/>
        <v>743.74</v>
      </c>
      <c r="O957" s="4" t="s">
        <v>4885</v>
      </c>
      <c r="P957" s="4" t="s">
        <v>945</v>
      </c>
      <c r="Q957" s="4" t="s">
        <v>4013</v>
      </c>
      <c r="R957" s="4" t="s">
        <v>29</v>
      </c>
      <c r="S957" s="4" t="s">
        <v>36</v>
      </c>
      <c r="T957" s="4" t="s">
        <v>4886</v>
      </c>
      <c r="U957" s="4" t="s">
        <v>149</v>
      </c>
      <c r="V957" s="4" t="s">
        <v>29</v>
      </c>
      <c r="W957" s="4" t="s">
        <v>29</v>
      </c>
      <c r="X957" s="4" t="s">
        <v>29</v>
      </c>
      <c r="Y957" s="4" t="s">
        <v>4198</v>
      </c>
      <c r="Z957" s="5">
        <v>44388</v>
      </c>
      <c r="AA957" s="4" t="s">
        <v>29</v>
      </c>
      <c r="AB957" s="4" t="s">
        <v>29</v>
      </c>
      <c r="AC957" s="4" t="s">
        <v>29</v>
      </c>
      <c r="AD957" s="6">
        <v>0</v>
      </c>
    </row>
    <row r="958" spans="1:30" x14ac:dyDescent="0.25">
      <c r="A958" s="3" t="s">
        <v>29</v>
      </c>
      <c r="B958" s="4" t="s">
        <v>214</v>
      </c>
      <c r="C958" s="4" t="s">
        <v>299</v>
      </c>
      <c r="D958" s="5">
        <v>44315</v>
      </c>
      <c r="E958" s="5">
        <v>44310</v>
      </c>
      <c r="F958" s="5">
        <v>44318</v>
      </c>
      <c r="G958" s="4" t="s">
        <v>31</v>
      </c>
      <c r="H958" s="4" t="s">
        <v>33</v>
      </c>
      <c r="I958" s="6">
        <v>-63163.27</v>
      </c>
      <c r="J958" s="4" t="s">
        <v>40</v>
      </c>
      <c r="K958" s="4" t="s">
        <v>33</v>
      </c>
      <c r="L958" s="6">
        <v>-63163.27</v>
      </c>
      <c r="M958" s="6">
        <v>-743.53</v>
      </c>
      <c r="N958" s="7">
        <f t="shared" si="14"/>
        <v>743.53</v>
      </c>
      <c r="O958" s="4" t="s">
        <v>300</v>
      </c>
      <c r="P958" s="4" t="s">
        <v>238</v>
      </c>
      <c r="Q958" s="4" t="s">
        <v>301</v>
      </c>
      <c r="R958" s="4" t="s">
        <v>29</v>
      </c>
      <c r="S958" s="4" t="s">
        <v>36</v>
      </c>
      <c r="T958" s="4" t="s">
        <v>302</v>
      </c>
      <c r="U958" s="4" t="s">
        <v>29</v>
      </c>
      <c r="V958" s="4" t="s">
        <v>29</v>
      </c>
      <c r="W958" s="4" t="s">
        <v>29</v>
      </c>
      <c r="X958" s="4" t="s">
        <v>29</v>
      </c>
      <c r="Y958" s="4" t="s">
        <v>29</v>
      </c>
      <c r="Z958" s="5"/>
      <c r="AA958" s="4" t="s">
        <v>29</v>
      </c>
      <c r="AB958" s="4" t="s">
        <v>29</v>
      </c>
      <c r="AC958" s="4" t="s">
        <v>29</v>
      </c>
      <c r="AD958" s="6">
        <v>0</v>
      </c>
    </row>
    <row r="959" spans="1:30" x14ac:dyDescent="0.25">
      <c r="A959" s="3" t="s">
        <v>29</v>
      </c>
      <c r="B959" s="4" t="s">
        <v>1173</v>
      </c>
      <c r="C959" s="4" t="s">
        <v>1595</v>
      </c>
      <c r="D959" s="5">
        <v>44287</v>
      </c>
      <c r="E959" s="5">
        <v>44287</v>
      </c>
      <c r="F959" s="5">
        <v>44292</v>
      </c>
      <c r="G959" s="4" t="s">
        <v>101</v>
      </c>
      <c r="H959" s="4" t="s">
        <v>32</v>
      </c>
      <c r="I959" s="6">
        <v>-742.5</v>
      </c>
      <c r="J959" s="4" t="s">
        <v>111</v>
      </c>
      <c r="K959" s="4" t="s">
        <v>33</v>
      </c>
      <c r="L959" s="6">
        <v>-62332.88</v>
      </c>
      <c r="M959" s="6">
        <v>-742.5</v>
      </c>
      <c r="N959" s="7">
        <f t="shared" si="14"/>
        <v>742.5</v>
      </c>
      <c r="O959" s="4" t="s">
        <v>1596</v>
      </c>
      <c r="P959" s="4" t="s">
        <v>1175</v>
      </c>
      <c r="Q959" s="4" t="s">
        <v>1176</v>
      </c>
      <c r="R959" s="4" t="s">
        <v>29</v>
      </c>
      <c r="S959" s="4" t="s">
        <v>36</v>
      </c>
      <c r="T959" s="4" t="s">
        <v>1597</v>
      </c>
      <c r="U959" s="4" t="s">
        <v>134</v>
      </c>
      <c r="V959" s="4" t="s">
        <v>29</v>
      </c>
      <c r="W959" s="4" t="s">
        <v>1598</v>
      </c>
      <c r="X959" s="4" t="s">
        <v>29</v>
      </c>
      <c r="Y959" s="4" t="s">
        <v>29</v>
      </c>
      <c r="Z959" s="5"/>
      <c r="AA959" s="4" t="s">
        <v>29</v>
      </c>
      <c r="AB959" s="4" t="s">
        <v>29</v>
      </c>
      <c r="AC959" s="4" t="s">
        <v>29</v>
      </c>
      <c r="AD959" s="6">
        <v>0</v>
      </c>
    </row>
    <row r="960" spans="1:30" x14ac:dyDescent="0.25">
      <c r="A960" s="3" t="s">
        <v>29</v>
      </c>
      <c r="B960" s="4" t="s">
        <v>310</v>
      </c>
      <c r="C960" s="4" t="s">
        <v>4887</v>
      </c>
      <c r="D960" s="5">
        <v>44377</v>
      </c>
      <c r="E960" s="5">
        <v>44328</v>
      </c>
      <c r="F960" s="5">
        <v>44385</v>
      </c>
      <c r="G960" s="4" t="s">
        <v>101</v>
      </c>
      <c r="H960" s="4" t="s">
        <v>33</v>
      </c>
      <c r="I960" s="6">
        <v>-62946</v>
      </c>
      <c r="J960" s="4" t="s">
        <v>40</v>
      </c>
      <c r="K960" s="4" t="s">
        <v>33</v>
      </c>
      <c r="L960" s="6">
        <v>-62946</v>
      </c>
      <c r="M960" s="6">
        <v>-740.98</v>
      </c>
      <c r="N960" s="7">
        <f t="shared" si="14"/>
        <v>740.98</v>
      </c>
      <c r="O960" s="4" t="s">
        <v>4888</v>
      </c>
      <c r="P960" s="4" t="s">
        <v>3422</v>
      </c>
      <c r="Q960" s="4" t="s">
        <v>4335</v>
      </c>
      <c r="R960" s="4" t="s">
        <v>29</v>
      </c>
      <c r="S960" s="4" t="s">
        <v>36</v>
      </c>
      <c r="T960" s="4" t="s">
        <v>312</v>
      </c>
      <c r="U960" s="4" t="s">
        <v>102</v>
      </c>
      <c r="V960" s="4" t="s">
        <v>29</v>
      </c>
      <c r="W960" s="4" t="s">
        <v>102</v>
      </c>
      <c r="X960" s="4" t="s">
        <v>29</v>
      </c>
      <c r="Y960" s="4" t="s">
        <v>29</v>
      </c>
      <c r="Z960" s="5"/>
      <c r="AA960" s="4" t="s">
        <v>29</v>
      </c>
      <c r="AB960" s="4" t="s">
        <v>29</v>
      </c>
      <c r="AC960" s="4" t="s">
        <v>29</v>
      </c>
      <c r="AD960" s="6">
        <v>0</v>
      </c>
    </row>
    <row r="961" spans="1:30" x14ac:dyDescent="0.25">
      <c r="A961" s="3" t="s">
        <v>29</v>
      </c>
      <c r="B961" s="4" t="s">
        <v>893</v>
      </c>
      <c r="C961" s="4" t="s">
        <v>4889</v>
      </c>
      <c r="D961" s="5">
        <v>44339</v>
      </c>
      <c r="E961" s="5">
        <v>44339</v>
      </c>
      <c r="F961" s="5">
        <v>44353</v>
      </c>
      <c r="G961" s="4" t="s">
        <v>31</v>
      </c>
      <c r="H961" s="4" t="s">
        <v>32</v>
      </c>
      <c r="I961" s="6">
        <v>-740</v>
      </c>
      <c r="J961" s="4" t="s">
        <v>39</v>
      </c>
      <c r="K961" s="4" t="s">
        <v>33</v>
      </c>
      <c r="L961" s="6">
        <v>-62123</v>
      </c>
      <c r="M961" s="6">
        <v>-740</v>
      </c>
      <c r="N961" s="7">
        <f t="shared" si="14"/>
        <v>740</v>
      </c>
      <c r="O961" s="4" t="s">
        <v>4890</v>
      </c>
      <c r="P961" s="4" t="s">
        <v>1246</v>
      </c>
      <c r="Q961" s="4" t="s">
        <v>1635</v>
      </c>
      <c r="R961" s="4" t="s">
        <v>29</v>
      </c>
      <c r="S961" s="4" t="s">
        <v>36</v>
      </c>
      <c r="T961" s="4" t="s">
        <v>4891</v>
      </c>
      <c r="U961" s="4" t="s">
        <v>29</v>
      </c>
      <c r="V961" s="4" t="s">
        <v>29</v>
      </c>
      <c r="W961" s="4" t="s">
        <v>29</v>
      </c>
      <c r="X961" s="4" t="s">
        <v>29</v>
      </c>
      <c r="Y961" s="4" t="s">
        <v>29</v>
      </c>
      <c r="Z961" s="5"/>
      <c r="AA961" s="4" t="s">
        <v>29</v>
      </c>
      <c r="AB961" s="4" t="s">
        <v>29</v>
      </c>
      <c r="AC961" s="4" t="s">
        <v>29</v>
      </c>
      <c r="AD961" s="6">
        <v>0</v>
      </c>
    </row>
    <row r="962" spans="1:30" x14ac:dyDescent="0.25">
      <c r="A962" s="3" t="s">
        <v>29</v>
      </c>
      <c r="B962" s="4" t="s">
        <v>1173</v>
      </c>
      <c r="C962" s="4" t="s">
        <v>1701</v>
      </c>
      <c r="D962" s="5">
        <v>44304</v>
      </c>
      <c r="E962" s="5">
        <v>44304</v>
      </c>
      <c r="F962" s="5">
        <v>44305</v>
      </c>
      <c r="G962" s="4" t="s">
        <v>101</v>
      </c>
      <c r="H962" s="4" t="s">
        <v>32</v>
      </c>
      <c r="I962" s="6">
        <v>-738.04</v>
      </c>
      <c r="J962" s="4" t="s">
        <v>39</v>
      </c>
      <c r="K962" s="4" t="s">
        <v>33</v>
      </c>
      <c r="L962" s="6">
        <v>-61958.46</v>
      </c>
      <c r="M962" s="6">
        <v>-738.04</v>
      </c>
      <c r="N962" s="7">
        <f t="shared" ref="N962:N1025" si="15">ABS(M962)</f>
        <v>738.04</v>
      </c>
      <c r="O962" s="4" t="s">
        <v>1702</v>
      </c>
      <c r="P962" s="4" t="s">
        <v>1526</v>
      </c>
      <c r="Q962" s="4" t="s">
        <v>1527</v>
      </c>
      <c r="R962" s="4" t="s">
        <v>29</v>
      </c>
      <c r="S962" s="4" t="s">
        <v>36</v>
      </c>
      <c r="T962" s="4" t="s">
        <v>1641</v>
      </c>
      <c r="U962" s="4" t="s">
        <v>159</v>
      </c>
      <c r="V962" s="4" t="s">
        <v>29</v>
      </c>
      <c r="W962" s="4" t="s">
        <v>1681</v>
      </c>
      <c r="X962" s="4" t="s">
        <v>29</v>
      </c>
      <c r="Y962" s="4" t="s">
        <v>29</v>
      </c>
      <c r="Z962" s="5"/>
      <c r="AA962" s="4" t="s">
        <v>29</v>
      </c>
      <c r="AB962" s="4" t="s">
        <v>29</v>
      </c>
      <c r="AC962" s="4" t="s">
        <v>29</v>
      </c>
      <c r="AD962" s="6">
        <v>0</v>
      </c>
    </row>
    <row r="963" spans="1:30" x14ac:dyDescent="0.25">
      <c r="A963" s="3" t="s">
        <v>29</v>
      </c>
      <c r="B963" s="4" t="s">
        <v>893</v>
      </c>
      <c r="C963" s="4" t="s">
        <v>4892</v>
      </c>
      <c r="D963" s="5">
        <v>44377</v>
      </c>
      <c r="E963" s="5">
        <v>44377</v>
      </c>
      <c r="F963" s="5">
        <v>44380</v>
      </c>
      <c r="G963" s="4" t="s">
        <v>31</v>
      </c>
      <c r="H963" s="4" t="s">
        <v>32</v>
      </c>
      <c r="I963" s="6">
        <v>-732.24</v>
      </c>
      <c r="J963" s="4" t="s">
        <v>39</v>
      </c>
      <c r="K963" s="4" t="s">
        <v>33</v>
      </c>
      <c r="L963" s="6">
        <v>-61471.55</v>
      </c>
      <c r="M963" s="6">
        <v>-732.24</v>
      </c>
      <c r="N963" s="7">
        <f t="shared" si="15"/>
        <v>732.24</v>
      </c>
      <c r="O963" s="4" t="s">
        <v>4893</v>
      </c>
      <c r="P963" s="4" t="s">
        <v>921</v>
      </c>
      <c r="Q963" s="4" t="s">
        <v>922</v>
      </c>
      <c r="R963" s="4" t="s">
        <v>29</v>
      </c>
      <c r="S963" s="4" t="s">
        <v>36</v>
      </c>
      <c r="T963" s="4" t="s">
        <v>4894</v>
      </c>
      <c r="U963" s="4" t="s">
        <v>207</v>
      </c>
      <c r="V963" s="4" t="s">
        <v>29</v>
      </c>
      <c r="W963" s="4" t="s">
        <v>29</v>
      </c>
      <c r="X963" s="4" t="s">
        <v>29</v>
      </c>
      <c r="Y963" s="4" t="s">
        <v>29</v>
      </c>
      <c r="Z963" s="5"/>
      <c r="AA963" s="4" t="s">
        <v>29</v>
      </c>
      <c r="AB963" s="4" t="s">
        <v>29</v>
      </c>
      <c r="AC963" s="4" t="s">
        <v>29</v>
      </c>
      <c r="AD963" s="6">
        <v>0</v>
      </c>
    </row>
    <row r="964" spans="1:30" x14ac:dyDescent="0.25">
      <c r="A964" s="3" t="s">
        <v>29</v>
      </c>
      <c r="B964" s="4" t="s">
        <v>310</v>
      </c>
      <c r="C964" s="4" t="s">
        <v>4895</v>
      </c>
      <c r="D964" s="5">
        <v>44377</v>
      </c>
      <c r="E964" s="5">
        <v>44341</v>
      </c>
      <c r="F964" s="5">
        <v>44385</v>
      </c>
      <c r="G964" s="4" t="s">
        <v>101</v>
      </c>
      <c r="H964" s="4" t="s">
        <v>33</v>
      </c>
      <c r="I964" s="6">
        <v>-62101</v>
      </c>
      <c r="J964" s="4" t="s">
        <v>40</v>
      </c>
      <c r="K964" s="4" t="s">
        <v>33</v>
      </c>
      <c r="L964" s="6">
        <v>-62101</v>
      </c>
      <c r="M964" s="6">
        <v>-731.03</v>
      </c>
      <c r="N964" s="7">
        <f t="shared" si="15"/>
        <v>731.03</v>
      </c>
      <c r="O964" s="4" t="s">
        <v>4896</v>
      </c>
      <c r="P964" s="4" t="s">
        <v>3422</v>
      </c>
      <c r="Q964" s="4" t="s">
        <v>4335</v>
      </c>
      <c r="R964" s="4" t="s">
        <v>29</v>
      </c>
      <c r="S964" s="4" t="s">
        <v>36</v>
      </c>
      <c r="T964" s="4" t="s">
        <v>312</v>
      </c>
      <c r="U964" s="4" t="s">
        <v>102</v>
      </c>
      <c r="V964" s="4" t="s">
        <v>29</v>
      </c>
      <c r="W964" s="4" t="s">
        <v>102</v>
      </c>
      <c r="X964" s="4" t="s">
        <v>29</v>
      </c>
      <c r="Y964" s="4" t="s">
        <v>29</v>
      </c>
      <c r="Z964" s="5"/>
      <c r="AA964" s="4" t="s">
        <v>29</v>
      </c>
      <c r="AB964" s="4" t="s">
        <v>29</v>
      </c>
      <c r="AC964" s="4" t="s">
        <v>29</v>
      </c>
      <c r="AD964" s="6">
        <v>0</v>
      </c>
    </row>
    <row r="965" spans="1:30" x14ac:dyDescent="0.25">
      <c r="A965" s="3" t="s">
        <v>29</v>
      </c>
      <c r="B965" s="4" t="s">
        <v>3733</v>
      </c>
      <c r="C965" s="4" t="s">
        <v>4897</v>
      </c>
      <c r="D965" s="5">
        <v>44339</v>
      </c>
      <c r="E965" s="5">
        <v>44339</v>
      </c>
      <c r="F965" s="5">
        <v>44339</v>
      </c>
      <c r="G965" s="4" t="s">
        <v>2669</v>
      </c>
      <c r="H965" s="4" t="s">
        <v>32</v>
      </c>
      <c r="I965" s="6">
        <v>-728</v>
      </c>
      <c r="J965" s="4" t="s">
        <v>39</v>
      </c>
      <c r="K965" s="4" t="s">
        <v>33</v>
      </c>
      <c r="L965" s="6">
        <v>-61115.6</v>
      </c>
      <c r="M965" s="6">
        <v>-728</v>
      </c>
      <c r="N965" s="7">
        <f t="shared" si="15"/>
        <v>728</v>
      </c>
      <c r="O965" s="4" t="s">
        <v>4898</v>
      </c>
      <c r="P965" s="4" t="s">
        <v>3850</v>
      </c>
      <c r="Q965" s="4" t="s">
        <v>3851</v>
      </c>
      <c r="R965" s="4" t="s">
        <v>29</v>
      </c>
      <c r="S965" s="4" t="s">
        <v>36</v>
      </c>
      <c r="T965" s="4" t="s">
        <v>3737</v>
      </c>
      <c r="U965" s="4" t="s">
        <v>29</v>
      </c>
      <c r="V965" s="4" t="s">
        <v>29</v>
      </c>
      <c r="W965" s="4" t="s">
        <v>29</v>
      </c>
      <c r="X965" s="4" t="s">
        <v>1889</v>
      </c>
      <c r="Y965" s="4" t="s">
        <v>29</v>
      </c>
      <c r="Z965" s="5"/>
      <c r="AA965" s="4" t="s">
        <v>29</v>
      </c>
      <c r="AB965" s="4" t="s">
        <v>29</v>
      </c>
      <c r="AC965" s="4" t="s">
        <v>29</v>
      </c>
      <c r="AD965" s="6">
        <v>0</v>
      </c>
    </row>
    <row r="966" spans="1:30" x14ac:dyDescent="0.25">
      <c r="A966" s="3" t="s">
        <v>29</v>
      </c>
      <c r="B966" s="4" t="s">
        <v>3733</v>
      </c>
      <c r="C966" s="4" t="s">
        <v>4899</v>
      </c>
      <c r="D966" s="5">
        <v>44310</v>
      </c>
      <c r="E966" s="5">
        <v>44310</v>
      </c>
      <c r="F966" s="5">
        <v>44311</v>
      </c>
      <c r="G966" s="4" t="s">
        <v>2669</v>
      </c>
      <c r="H966" s="4" t="s">
        <v>33</v>
      </c>
      <c r="I966" s="6">
        <v>-61600</v>
      </c>
      <c r="J966" s="4" t="s">
        <v>40</v>
      </c>
      <c r="K966" s="4" t="s">
        <v>33</v>
      </c>
      <c r="L966" s="6">
        <v>-61600</v>
      </c>
      <c r="M966" s="6">
        <v>-725.13</v>
      </c>
      <c r="N966" s="7">
        <f t="shared" si="15"/>
        <v>725.13</v>
      </c>
      <c r="O966" s="4" t="s">
        <v>4900</v>
      </c>
      <c r="P966" s="4" t="s">
        <v>4901</v>
      </c>
      <c r="Q966" s="4" t="s">
        <v>4902</v>
      </c>
      <c r="R966" s="4" t="s">
        <v>29</v>
      </c>
      <c r="S966" s="4" t="s">
        <v>36</v>
      </c>
      <c r="T966" s="4" t="s">
        <v>4765</v>
      </c>
      <c r="U966" s="4" t="s">
        <v>29</v>
      </c>
      <c r="V966" s="4" t="s">
        <v>29</v>
      </c>
      <c r="W966" s="4" t="s">
        <v>29</v>
      </c>
      <c r="X966" s="4" t="s">
        <v>1889</v>
      </c>
      <c r="Y966" s="4" t="s">
        <v>29</v>
      </c>
      <c r="Z966" s="5"/>
      <c r="AA966" s="4" t="s">
        <v>29</v>
      </c>
      <c r="AB966" s="4" t="s">
        <v>29</v>
      </c>
      <c r="AC966" s="4" t="s">
        <v>29</v>
      </c>
      <c r="AD966" s="6">
        <v>0</v>
      </c>
    </row>
    <row r="967" spans="1:30" x14ac:dyDescent="0.25">
      <c r="A967" s="3" t="s">
        <v>29</v>
      </c>
      <c r="B967" s="4" t="s">
        <v>893</v>
      </c>
      <c r="C967" s="4" t="s">
        <v>1037</v>
      </c>
      <c r="D967" s="5">
        <v>44312</v>
      </c>
      <c r="E967" s="5">
        <v>44312</v>
      </c>
      <c r="F967" s="5">
        <v>44319</v>
      </c>
      <c r="G967" s="4" t="s">
        <v>31</v>
      </c>
      <c r="H967" s="4" t="s">
        <v>32</v>
      </c>
      <c r="I967" s="6">
        <v>-723.27</v>
      </c>
      <c r="J967" s="4" t="s">
        <v>39</v>
      </c>
      <c r="K967" s="4" t="s">
        <v>33</v>
      </c>
      <c r="L967" s="6">
        <v>-60718.52</v>
      </c>
      <c r="M967" s="6">
        <v>-723.27</v>
      </c>
      <c r="N967" s="7">
        <f t="shared" si="15"/>
        <v>723.27</v>
      </c>
      <c r="O967" s="4" t="s">
        <v>1038</v>
      </c>
      <c r="P967" s="4" t="s">
        <v>945</v>
      </c>
      <c r="Q967" s="4" t="s">
        <v>946</v>
      </c>
      <c r="R967" s="4" t="s">
        <v>29</v>
      </c>
      <c r="S967" s="4" t="s">
        <v>36</v>
      </c>
      <c r="T967" s="4" t="s">
        <v>1026</v>
      </c>
      <c r="U967" s="4" t="s">
        <v>149</v>
      </c>
      <c r="V967" s="4" t="s">
        <v>29</v>
      </c>
      <c r="W967" s="4" t="s">
        <v>29</v>
      </c>
      <c r="X967" s="4" t="s">
        <v>29</v>
      </c>
      <c r="Y967" s="4" t="s">
        <v>4198</v>
      </c>
      <c r="Z967" s="5">
        <v>44388</v>
      </c>
      <c r="AA967" s="4" t="s">
        <v>29</v>
      </c>
      <c r="AB967" s="4" t="s">
        <v>29</v>
      </c>
      <c r="AC967" s="4" t="s">
        <v>29</v>
      </c>
      <c r="AD967" s="6">
        <v>0</v>
      </c>
    </row>
    <row r="968" spans="1:30" x14ac:dyDescent="0.25">
      <c r="A968" s="3" t="s">
        <v>29</v>
      </c>
      <c r="B968" s="4" t="s">
        <v>1173</v>
      </c>
      <c r="C968" s="4" t="s">
        <v>4903</v>
      </c>
      <c r="D968" s="5">
        <v>44375</v>
      </c>
      <c r="E968" s="5">
        <v>44375</v>
      </c>
      <c r="F968" s="5">
        <v>44376</v>
      </c>
      <c r="G968" s="4" t="s">
        <v>101</v>
      </c>
      <c r="H968" s="4" t="s">
        <v>32</v>
      </c>
      <c r="I968" s="6">
        <v>-723.19</v>
      </c>
      <c r="J968" s="4" t="s">
        <v>39</v>
      </c>
      <c r="K968" s="4" t="s">
        <v>33</v>
      </c>
      <c r="L968" s="6">
        <v>-60711.8</v>
      </c>
      <c r="M968" s="6">
        <v>-723.19</v>
      </c>
      <c r="N968" s="7">
        <f t="shared" si="15"/>
        <v>723.19</v>
      </c>
      <c r="O968" s="4" t="s">
        <v>4904</v>
      </c>
      <c r="P968" s="4" t="s">
        <v>1177</v>
      </c>
      <c r="Q968" s="4" t="s">
        <v>1496</v>
      </c>
      <c r="R968" s="4" t="s">
        <v>29</v>
      </c>
      <c r="S968" s="4" t="s">
        <v>36</v>
      </c>
      <c r="T968" s="4" t="s">
        <v>3599</v>
      </c>
      <c r="U968" s="4" t="s">
        <v>3914</v>
      </c>
      <c r="V968" s="4" t="s">
        <v>29</v>
      </c>
      <c r="W968" s="4" t="s">
        <v>4905</v>
      </c>
      <c r="X968" s="4" t="s">
        <v>29</v>
      </c>
      <c r="Y968" s="4" t="s">
        <v>29</v>
      </c>
      <c r="Z968" s="5"/>
      <c r="AA968" s="4" t="s">
        <v>29</v>
      </c>
      <c r="AB968" s="4" t="s">
        <v>29</v>
      </c>
      <c r="AC968" s="4" t="s">
        <v>29</v>
      </c>
      <c r="AD968" s="6">
        <v>0</v>
      </c>
    </row>
    <row r="969" spans="1:30" x14ac:dyDescent="0.25">
      <c r="A969" s="3" t="s">
        <v>29</v>
      </c>
      <c r="B969" s="4" t="s">
        <v>893</v>
      </c>
      <c r="C969" s="4" t="s">
        <v>4906</v>
      </c>
      <c r="D969" s="5">
        <v>44321</v>
      </c>
      <c r="E969" s="5">
        <v>44321</v>
      </c>
      <c r="F969" s="5">
        <v>44349</v>
      </c>
      <c r="G969" s="4" t="s">
        <v>31</v>
      </c>
      <c r="H969" s="4" t="s">
        <v>32</v>
      </c>
      <c r="I969" s="6">
        <v>-721.66</v>
      </c>
      <c r="J969" s="4" t="s">
        <v>39</v>
      </c>
      <c r="K969" s="4" t="s">
        <v>33</v>
      </c>
      <c r="L969" s="6">
        <v>-60583.360000000001</v>
      </c>
      <c r="M969" s="6">
        <v>-721.66</v>
      </c>
      <c r="N969" s="7">
        <f t="shared" si="15"/>
        <v>721.66</v>
      </c>
      <c r="O969" s="4" t="s">
        <v>4907</v>
      </c>
      <c r="P969" s="4" t="s">
        <v>945</v>
      </c>
      <c r="Q969" s="4" t="s">
        <v>4013</v>
      </c>
      <c r="R969" s="4" t="s">
        <v>29</v>
      </c>
      <c r="S969" s="4" t="s">
        <v>36</v>
      </c>
      <c r="T969" s="4" t="s">
        <v>4908</v>
      </c>
      <c r="U969" s="4" t="s">
        <v>134</v>
      </c>
      <c r="V969" s="4" t="s">
        <v>29</v>
      </c>
      <c r="W969" s="4" t="s">
        <v>29</v>
      </c>
      <c r="X969" s="4" t="s">
        <v>29</v>
      </c>
      <c r="Y969" s="4" t="s">
        <v>4133</v>
      </c>
      <c r="Z969" s="5">
        <v>44388</v>
      </c>
      <c r="AA969" s="4" t="s">
        <v>29</v>
      </c>
      <c r="AB969" s="4" t="s">
        <v>29</v>
      </c>
      <c r="AC969" s="4" t="s">
        <v>29</v>
      </c>
      <c r="AD969" s="6">
        <v>0</v>
      </c>
    </row>
    <row r="970" spans="1:30" x14ac:dyDescent="0.25">
      <c r="A970" s="3" t="s">
        <v>29</v>
      </c>
      <c r="B970" s="4" t="s">
        <v>310</v>
      </c>
      <c r="C970" s="4" t="s">
        <v>4909</v>
      </c>
      <c r="D970" s="5">
        <v>44372</v>
      </c>
      <c r="E970" s="5">
        <v>44368</v>
      </c>
      <c r="F970" s="5">
        <v>44381</v>
      </c>
      <c r="G970" s="4" t="s">
        <v>31</v>
      </c>
      <c r="H970" s="4" t="s">
        <v>33</v>
      </c>
      <c r="I970" s="6">
        <v>-61034</v>
      </c>
      <c r="J970" s="4" t="s">
        <v>40</v>
      </c>
      <c r="K970" s="4" t="s">
        <v>33</v>
      </c>
      <c r="L970" s="6">
        <v>-61034</v>
      </c>
      <c r="M970" s="6">
        <v>-718.47</v>
      </c>
      <c r="N970" s="7">
        <f t="shared" si="15"/>
        <v>718.47</v>
      </c>
      <c r="O970" s="4" t="s">
        <v>4910</v>
      </c>
      <c r="P970" s="4" t="s">
        <v>4693</v>
      </c>
      <c r="Q970" s="4" t="s">
        <v>4805</v>
      </c>
      <c r="R970" s="4" t="s">
        <v>29</v>
      </c>
      <c r="S970" s="4" t="s">
        <v>36</v>
      </c>
      <c r="T970" s="4" t="s">
        <v>4911</v>
      </c>
      <c r="U970" s="4" t="s">
        <v>29</v>
      </c>
      <c r="V970" s="4" t="s">
        <v>29</v>
      </c>
      <c r="W970" s="4" t="s">
        <v>29</v>
      </c>
      <c r="X970" s="4" t="s">
        <v>29</v>
      </c>
      <c r="Y970" s="4" t="s">
        <v>29</v>
      </c>
      <c r="Z970" s="5"/>
      <c r="AA970" s="4" t="s">
        <v>29</v>
      </c>
      <c r="AB970" s="4" t="s">
        <v>29</v>
      </c>
      <c r="AC970" s="4" t="s">
        <v>29</v>
      </c>
      <c r="AD970" s="6">
        <v>0</v>
      </c>
    </row>
    <row r="971" spans="1:30" x14ac:dyDescent="0.25">
      <c r="A971" s="3" t="s">
        <v>29</v>
      </c>
      <c r="B971" s="4" t="s">
        <v>310</v>
      </c>
      <c r="C971" s="4" t="s">
        <v>845</v>
      </c>
      <c r="D971" s="5">
        <v>44315</v>
      </c>
      <c r="E971" s="5">
        <v>44313</v>
      </c>
      <c r="F971" s="5">
        <v>44322</v>
      </c>
      <c r="G971" s="4" t="s">
        <v>31</v>
      </c>
      <c r="H971" s="4" t="s">
        <v>33</v>
      </c>
      <c r="I971" s="6">
        <v>-60935.08</v>
      </c>
      <c r="J971" s="4" t="s">
        <v>40</v>
      </c>
      <c r="K971" s="4" t="s">
        <v>33</v>
      </c>
      <c r="L971" s="6">
        <v>-60935.08</v>
      </c>
      <c r="M971" s="6">
        <v>-717.3</v>
      </c>
      <c r="N971" s="7">
        <f t="shared" si="15"/>
        <v>717.3</v>
      </c>
      <c r="O971" s="4" t="s">
        <v>846</v>
      </c>
      <c r="P971" s="4" t="s">
        <v>318</v>
      </c>
      <c r="Q971" s="4" t="s">
        <v>847</v>
      </c>
      <c r="R971" s="4" t="s">
        <v>29</v>
      </c>
      <c r="S971" s="4" t="s">
        <v>36</v>
      </c>
      <c r="T971" s="4" t="s">
        <v>848</v>
      </c>
      <c r="U971" s="4" t="s">
        <v>29</v>
      </c>
      <c r="V971" s="4" t="s">
        <v>29</v>
      </c>
      <c r="W971" s="4" t="s">
        <v>29</v>
      </c>
      <c r="X971" s="4" t="s">
        <v>29</v>
      </c>
      <c r="Y971" s="4" t="s">
        <v>29</v>
      </c>
      <c r="Z971" s="5"/>
      <c r="AA971" s="4" t="s">
        <v>29</v>
      </c>
      <c r="AB971" s="4" t="s">
        <v>29</v>
      </c>
      <c r="AC971" s="4" t="s">
        <v>29</v>
      </c>
      <c r="AD971" s="6">
        <v>0</v>
      </c>
    </row>
    <row r="972" spans="1:30" x14ac:dyDescent="0.25">
      <c r="A972" s="3" t="s">
        <v>29</v>
      </c>
      <c r="B972" s="4" t="s">
        <v>1173</v>
      </c>
      <c r="C972" s="4" t="s">
        <v>1646</v>
      </c>
      <c r="D972" s="5">
        <v>44297</v>
      </c>
      <c r="E972" s="5">
        <v>44297</v>
      </c>
      <c r="F972" s="5">
        <v>44298</v>
      </c>
      <c r="G972" s="4" t="s">
        <v>101</v>
      </c>
      <c r="H972" s="4" t="s">
        <v>32</v>
      </c>
      <c r="I972" s="6">
        <v>-715.31</v>
      </c>
      <c r="J972" s="4" t="s">
        <v>104</v>
      </c>
      <c r="K972" s="4" t="s">
        <v>33</v>
      </c>
      <c r="L972" s="6">
        <v>-60050.27</v>
      </c>
      <c r="M972" s="6">
        <v>-715.31</v>
      </c>
      <c r="N972" s="7">
        <f t="shared" si="15"/>
        <v>715.31</v>
      </c>
      <c r="O972" s="4" t="s">
        <v>1647</v>
      </c>
      <c r="P972" s="4" t="s">
        <v>1526</v>
      </c>
      <c r="Q972" s="4" t="s">
        <v>1527</v>
      </c>
      <c r="R972" s="4" t="s">
        <v>29</v>
      </c>
      <c r="S972" s="4" t="s">
        <v>36</v>
      </c>
      <c r="T972" s="4" t="s">
        <v>1641</v>
      </c>
      <c r="U972" s="4" t="s">
        <v>159</v>
      </c>
      <c r="V972" s="4" t="s">
        <v>29</v>
      </c>
      <c r="W972" s="4" t="s">
        <v>1648</v>
      </c>
      <c r="X972" s="4" t="s">
        <v>29</v>
      </c>
      <c r="Y972" s="4" t="s">
        <v>29</v>
      </c>
      <c r="Z972" s="5"/>
      <c r="AA972" s="4" t="s">
        <v>29</v>
      </c>
      <c r="AB972" s="4" t="s">
        <v>29</v>
      </c>
      <c r="AC972" s="4" t="s">
        <v>29</v>
      </c>
      <c r="AD972" s="6">
        <v>0</v>
      </c>
    </row>
    <row r="973" spans="1:30" x14ac:dyDescent="0.25">
      <c r="A973" s="3" t="s">
        <v>29</v>
      </c>
      <c r="B973" s="4" t="s">
        <v>310</v>
      </c>
      <c r="C973" s="4" t="s">
        <v>4912</v>
      </c>
      <c r="D973" s="5">
        <v>44377</v>
      </c>
      <c r="E973" s="5">
        <v>44374</v>
      </c>
      <c r="F973" s="5">
        <v>44381</v>
      </c>
      <c r="G973" s="4" t="s">
        <v>31</v>
      </c>
      <c r="H973" s="4" t="s">
        <v>33</v>
      </c>
      <c r="I973" s="6">
        <v>-60760</v>
      </c>
      <c r="J973" s="4" t="s">
        <v>40</v>
      </c>
      <c r="K973" s="4" t="s">
        <v>33</v>
      </c>
      <c r="L973" s="6">
        <v>-60760</v>
      </c>
      <c r="M973" s="6">
        <v>-715.24</v>
      </c>
      <c r="N973" s="7">
        <f t="shared" si="15"/>
        <v>715.24</v>
      </c>
      <c r="O973" s="4" t="s">
        <v>4913</v>
      </c>
      <c r="P973" s="4" t="s">
        <v>3422</v>
      </c>
      <c r="Q973" s="4" t="s">
        <v>4914</v>
      </c>
      <c r="R973" s="4" t="s">
        <v>29</v>
      </c>
      <c r="S973" s="4" t="s">
        <v>36</v>
      </c>
      <c r="T973" s="4" t="s">
        <v>4915</v>
      </c>
      <c r="U973" s="4" t="s">
        <v>29</v>
      </c>
      <c r="V973" s="4" t="s">
        <v>29</v>
      </c>
      <c r="W973" s="4" t="s">
        <v>29</v>
      </c>
      <c r="X973" s="4" t="s">
        <v>29</v>
      </c>
      <c r="Y973" s="4" t="s">
        <v>29</v>
      </c>
      <c r="Z973" s="5"/>
      <c r="AA973" s="4" t="s">
        <v>29</v>
      </c>
      <c r="AB973" s="4" t="s">
        <v>29</v>
      </c>
      <c r="AC973" s="4" t="s">
        <v>29</v>
      </c>
      <c r="AD973" s="6">
        <v>0</v>
      </c>
    </row>
    <row r="974" spans="1:30" x14ac:dyDescent="0.25">
      <c r="A974" s="3" t="s">
        <v>29</v>
      </c>
      <c r="B974" s="4" t="s">
        <v>310</v>
      </c>
      <c r="C974" s="4" t="s">
        <v>723</v>
      </c>
      <c r="D974" s="5">
        <v>44315</v>
      </c>
      <c r="E974" s="5">
        <v>44304</v>
      </c>
      <c r="F974" s="5">
        <v>44324</v>
      </c>
      <c r="G974" s="4" t="s">
        <v>31</v>
      </c>
      <c r="H974" s="4" t="s">
        <v>33</v>
      </c>
      <c r="I974" s="6">
        <v>-60711</v>
      </c>
      <c r="J974" s="4" t="s">
        <v>40</v>
      </c>
      <c r="K974" s="4" t="s">
        <v>33</v>
      </c>
      <c r="L974" s="6">
        <v>-60711</v>
      </c>
      <c r="M974" s="6">
        <v>-714.66</v>
      </c>
      <c r="N974" s="7">
        <f t="shared" si="15"/>
        <v>714.66</v>
      </c>
      <c r="O974" s="4" t="s">
        <v>724</v>
      </c>
      <c r="P974" s="4" t="s">
        <v>318</v>
      </c>
      <c r="Q974" s="4" t="s">
        <v>725</v>
      </c>
      <c r="R974" s="4" t="s">
        <v>29</v>
      </c>
      <c r="S974" s="4" t="s">
        <v>36</v>
      </c>
      <c r="T974" s="4" t="s">
        <v>726</v>
      </c>
      <c r="U974" s="4" t="s">
        <v>29</v>
      </c>
      <c r="V974" s="4" t="s">
        <v>29</v>
      </c>
      <c r="W974" s="4" t="s">
        <v>29</v>
      </c>
      <c r="X974" s="4" t="s">
        <v>29</v>
      </c>
      <c r="Y974" s="4" t="s">
        <v>4916</v>
      </c>
      <c r="Z974" s="5">
        <v>44391</v>
      </c>
      <c r="AA974" s="4" t="s">
        <v>29</v>
      </c>
      <c r="AB974" s="4" t="s">
        <v>29</v>
      </c>
      <c r="AC974" s="4" t="s">
        <v>29</v>
      </c>
      <c r="AD974" s="6">
        <v>0</v>
      </c>
    </row>
    <row r="975" spans="1:30" x14ac:dyDescent="0.25">
      <c r="A975" s="3" t="s">
        <v>29</v>
      </c>
      <c r="B975" s="4" t="s">
        <v>1173</v>
      </c>
      <c r="C975" s="4" t="s">
        <v>4917</v>
      </c>
      <c r="D975" s="5">
        <v>44350</v>
      </c>
      <c r="E975" s="5">
        <v>44350</v>
      </c>
      <c r="F975" s="5">
        <v>44353</v>
      </c>
      <c r="G975" s="4" t="s">
        <v>101</v>
      </c>
      <c r="H975" s="4" t="s">
        <v>32</v>
      </c>
      <c r="I975" s="6">
        <v>-713.5</v>
      </c>
      <c r="J975" s="4" t="s">
        <v>111</v>
      </c>
      <c r="K975" s="4" t="s">
        <v>33</v>
      </c>
      <c r="L975" s="6">
        <v>-59898.33</v>
      </c>
      <c r="M975" s="6">
        <v>-713.5</v>
      </c>
      <c r="N975" s="7">
        <f t="shared" si="15"/>
        <v>713.5</v>
      </c>
      <c r="O975" s="4" t="s">
        <v>4918</v>
      </c>
      <c r="P975" s="4" t="s">
        <v>4233</v>
      </c>
      <c r="Q975" s="4" t="s">
        <v>1535</v>
      </c>
      <c r="R975" s="4" t="s">
        <v>29</v>
      </c>
      <c r="S975" s="4" t="s">
        <v>36</v>
      </c>
      <c r="T975" s="4" t="s">
        <v>4401</v>
      </c>
      <c r="U975" s="4" t="s">
        <v>1685</v>
      </c>
      <c r="V975" s="4" t="s">
        <v>29</v>
      </c>
      <c r="W975" s="4" t="s">
        <v>4402</v>
      </c>
      <c r="X975" s="4" t="s">
        <v>29</v>
      </c>
      <c r="Y975" s="4" t="s">
        <v>29</v>
      </c>
      <c r="Z975" s="5"/>
      <c r="AA975" s="4" t="s">
        <v>29</v>
      </c>
      <c r="AB975" s="4" t="s">
        <v>29</v>
      </c>
      <c r="AC975" s="4" t="s">
        <v>29</v>
      </c>
      <c r="AD975" s="6">
        <v>0</v>
      </c>
    </row>
    <row r="976" spans="1:30" x14ac:dyDescent="0.25">
      <c r="A976" s="3" t="s">
        <v>29</v>
      </c>
      <c r="B976" s="4" t="s">
        <v>214</v>
      </c>
      <c r="C976" s="4" t="s">
        <v>270</v>
      </c>
      <c r="D976" s="5">
        <v>44313</v>
      </c>
      <c r="E976" s="5">
        <v>44294</v>
      </c>
      <c r="F976" s="5">
        <v>44318</v>
      </c>
      <c r="G976" s="4" t="s">
        <v>31</v>
      </c>
      <c r="H976" s="4" t="s">
        <v>33</v>
      </c>
      <c r="I976" s="6">
        <v>-60455.6</v>
      </c>
      <c r="J976" s="4" t="s">
        <v>40</v>
      </c>
      <c r="K976" s="4" t="s">
        <v>33</v>
      </c>
      <c r="L976" s="6">
        <v>-60455.6</v>
      </c>
      <c r="M976" s="6">
        <v>-711.66</v>
      </c>
      <c r="N976" s="7">
        <f t="shared" si="15"/>
        <v>711.66</v>
      </c>
      <c r="O976" s="4" t="s">
        <v>271</v>
      </c>
      <c r="P976" s="4" t="s">
        <v>228</v>
      </c>
      <c r="Q976" s="4" t="s">
        <v>272</v>
      </c>
      <c r="R976" s="4" t="s">
        <v>29</v>
      </c>
      <c r="S976" s="4" t="s">
        <v>36</v>
      </c>
      <c r="T976" s="4" t="s">
        <v>273</v>
      </c>
      <c r="U976" s="4" t="s">
        <v>29</v>
      </c>
      <c r="V976" s="4" t="s">
        <v>29</v>
      </c>
      <c r="W976" s="4" t="s">
        <v>29</v>
      </c>
      <c r="X976" s="4" t="s">
        <v>29</v>
      </c>
      <c r="Y976" s="4" t="s">
        <v>4919</v>
      </c>
      <c r="Z976" s="5">
        <v>44391</v>
      </c>
      <c r="AA976" s="4" t="s">
        <v>29</v>
      </c>
      <c r="AB976" s="4" t="s">
        <v>29</v>
      </c>
      <c r="AC976" s="4" t="s">
        <v>29</v>
      </c>
      <c r="AD976" s="6">
        <v>0</v>
      </c>
    </row>
    <row r="977" spans="1:30" x14ac:dyDescent="0.25">
      <c r="A977" s="3" t="s">
        <v>29</v>
      </c>
      <c r="B977" s="4" t="s">
        <v>310</v>
      </c>
      <c r="C977" s="4" t="s">
        <v>4920</v>
      </c>
      <c r="D977" s="5">
        <v>44377</v>
      </c>
      <c r="E977" s="5">
        <v>44304</v>
      </c>
      <c r="F977" s="5">
        <v>44383</v>
      </c>
      <c r="G977" s="4" t="s">
        <v>101</v>
      </c>
      <c r="H977" s="4" t="s">
        <v>33</v>
      </c>
      <c r="I977" s="6">
        <v>-60453</v>
      </c>
      <c r="J977" s="4" t="s">
        <v>40</v>
      </c>
      <c r="K977" s="4" t="s">
        <v>33</v>
      </c>
      <c r="L977" s="6">
        <v>-60453</v>
      </c>
      <c r="M977" s="6">
        <v>-711.63</v>
      </c>
      <c r="N977" s="7">
        <f t="shared" si="15"/>
        <v>711.63</v>
      </c>
      <c r="O977" s="4" t="s">
        <v>4921</v>
      </c>
      <c r="P977" s="4" t="s">
        <v>3422</v>
      </c>
      <c r="Q977" s="4" t="s">
        <v>4123</v>
      </c>
      <c r="R977" s="4" t="s">
        <v>29</v>
      </c>
      <c r="S977" s="4" t="s">
        <v>36</v>
      </c>
      <c r="T977" s="4" t="s">
        <v>312</v>
      </c>
      <c r="U977" s="4" t="s">
        <v>102</v>
      </c>
      <c r="V977" s="4" t="s">
        <v>29</v>
      </c>
      <c r="W977" s="4" t="s">
        <v>102</v>
      </c>
      <c r="X977" s="4" t="s">
        <v>29</v>
      </c>
      <c r="Y977" s="4" t="s">
        <v>29</v>
      </c>
      <c r="Z977" s="5"/>
      <c r="AA977" s="4" t="s">
        <v>29</v>
      </c>
      <c r="AB977" s="4" t="s">
        <v>29</v>
      </c>
      <c r="AC977" s="4" t="s">
        <v>29</v>
      </c>
      <c r="AD977" s="6">
        <v>0</v>
      </c>
    </row>
    <row r="978" spans="1:30" x14ac:dyDescent="0.25">
      <c r="A978" s="3" t="s">
        <v>29</v>
      </c>
      <c r="B978" s="4" t="s">
        <v>1173</v>
      </c>
      <c r="C978" s="4" t="s">
        <v>1782</v>
      </c>
      <c r="D978" s="5">
        <v>44310</v>
      </c>
      <c r="E978" s="5">
        <v>44310</v>
      </c>
      <c r="F978" s="5">
        <v>44311</v>
      </c>
      <c r="G978" s="4" t="s">
        <v>101</v>
      </c>
      <c r="H978" s="4" t="s">
        <v>32</v>
      </c>
      <c r="I978" s="6">
        <v>-710.69</v>
      </c>
      <c r="J978" s="4" t="s">
        <v>111</v>
      </c>
      <c r="K978" s="4" t="s">
        <v>33</v>
      </c>
      <c r="L978" s="6">
        <v>-59662.43</v>
      </c>
      <c r="M978" s="6">
        <v>-710.69</v>
      </c>
      <c r="N978" s="7">
        <f t="shared" si="15"/>
        <v>710.69</v>
      </c>
      <c r="O978" s="4" t="s">
        <v>1783</v>
      </c>
      <c r="P978" s="4" t="s">
        <v>1257</v>
      </c>
      <c r="Q978" s="4" t="s">
        <v>1447</v>
      </c>
      <c r="R978" s="4" t="s">
        <v>29</v>
      </c>
      <c r="S978" s="4" t="s">
        <v>36</v>
      </c>
      <c r="T978" s="4" t="s">
        <v>1767</v>
      </c>
      <c r="U978" s="4" t="s">
        <v>174</v>
      </c>
      <c r="V978" s="4" t="s">
        <v>29</v>
      </c>
      <c r="W978" s="4" t="s">
        <v>1784</v>
      </c>
      <c r="X978" s="4" t="s">
        <v>29</v>
      </c>
      <c r="Y978" s="4" t="s">
        <v>29</v>
      </c>
      <c r="Z978" s="5"/>
      <c r="AA978" s="4" t="s">
        <v>29</v>
      </c>
      <c r="AB978" s="4" t="s">
        <v>29</v>
      </c>
      <c r="AC978" s="4" t="s">
        <v>29</v>
      </c>
      <c r="AD978" s="6">
        <v>0</v>
      </c>
    </row>
    <row r="979" spans="1:30" x14ac:dyDescent="0.25">
      <c r="A979" s="3" t="s">
        <v>29</v>
      </c>
      <c r="B979" s="4" t="s">
        <v>310</v>
      </c>
      <c r="C979" s="4" t="s">
        <v>4922</v>
      </c>
      <c r="D979" s="5">
        <v>44346</v>
      </c>
      <c r="E979" s="5">
        <v>44314</v>
      </c>
      <c r="F979" s="5">
        <v>44348</v>
      </c>
      <c r="G979" s="4" t="s">
        <v>101</v>
      </c>
      <c r="H979" s="4" t="s">
        <v>33</v>
      </c>
      <c r="I979" s="6">
        <v>-60191</v>
      </c>
      <c r="J979" s="4" t="s">
        <v>40</v>
      </c>
      <c r="K979" s="4" t="s">
        <v>33</v>
      </c>
      <c r="L979" s="6">
        <v>-60191</v>
      </c>
      <c r="M979" s="6">
        <v>-708.55</v>
      </c>
      <c r="N979" s="7">
        <f t="shared" si="15"/>
        <v>708.55</v>
      </c>
      <c r="O979" s="4" t="s">
        <v>4923</v>
      </c>
      <c r="P979" s="4" t="s">
        <v>4446</v>
      </c>
      <c r="Q979" s="4" t="s">
        <v>4924</v>
      </c>
      <c r="R979" s="4" t="s">
        <v>29</v>
      </c>
      <c r="S979" s="4" t="s">
        <v>36</v>
      </c>
      <c r="T979" s="4" t="s">
        <v>313</v>
      </c>
      <c r="U979" s="4" t="s">
        <v>102</v>
      </c>
      <c r="V979" s="4" t="s">
        <v>29</v>
      </c>
      <c r="W979" s="4" t="s">
        <v>102</v>
      </c>
      <c r="X979" s="4" t="s">
        <v>29</v>
      </c>
      <c r="Y979" s="4" t="s">
        <v>29</v>
      </c>
      <c r="Z979" s="5"/>
      <c r="AA979" s="4" t="s">
        <v>29</v>
      </c>
      <c r="AB979" s="4" t="s">
        <v>29</v>
      </c>
      <c r="AC979" s="4" t="s">
        <v>29</v>
      </c>
      <c r="AD979" s="6">
        <v>0</v>
      </c>
    </row>
    <row r="980" spans="1:30" x14ac:dyDescent="0.25">
      <c r="A980" s="3" t="s">
        <v>29</v>
      </c>
      <c r="B980" s="4" t="s">
        <v>1173</v>
      </c>
      <c r="C980" s="4" t="s">
        <v>4925</v>
      </c>
      <c r="D980" s="5">
        <v>44370</v>
      </c>
      <c r="E980" s="5">
        <v>44370</v>
      </c>
      <c r="F980" s="5">
        <v>44371</v>
      </c>
      <c r="G980" s="4" t="s">
        <v>101</v>
      </c>
      <c r="H980" s="4" t="s">
        <v>32</v>
      </c>
      <c r="I980" s="6">
        <v>-707.48</v>
      </c>
      <c r="J980" s="4" t="s">
        <v>111</v>
      </c>
      <c r="K980" s="4" t="s">
        <v>33</v>
      </c>
      <c r="L980" s="6">
        <v>-59392.95</v>
      </c>
      <c r="M980" s="6">
        <v>-707.48</v>
      </c>
      <c r="N980" s="7">
        <f t="shared" si="15"/>
        <v>707.48</v>
      </c>
      <c r="O980" s="4" t="s">
        <v>4926</v>
      </c>
      <c r="P980" s="4" t="s">
        <v>1526</v>
      </c>
      <c r="Q980" s="4" t="s">
        <v>1527</v>
      </c>
      <c r="R980" s="4" t="s">
        <v>29</v>
      </c>
      <c r="S980" s="4" t="s">
        <v>36</v>
      </c>
      <c r="T980" s="4" t="s">
        <v>3462</v>
      </c>
      <c r="U980" s="4" t="s">
        <v>3914</v>
      </c>
      <c r="V980" s="4" t="s">
        <v>29</v>
      </c>
      <c r="W980" s="4" t="s">
        <v>4927</v>
      </c>
      <c r="X980" s="4" t="s">
        <v>29</v>
      </c>
      <c r="Y980" s="4" t="s">
        <v>29</v>
      </c>
      <c r="Z980" s="5"/>
      <c r="AA980" s="4" t="s">
        <v>29</v>
      </c>
      <c r="AB980" s="4" t="s">
        <v>29</v>
      </c>
      <c r="AC980" s="4" t="s">
        <v>29</v>
      </c>
      <c r="AD980" s="6">
        <v>0</v>
      </c>
    </row>
    <row r="981" spans="1:30" x14ac:dyDescent="0.25">
      <c r="A981" s="3" t="s">
        <v>29</v>
      </c>
      <c r="B981" s="4" t="s">
        <v>1173</v>
      </c>
      <c r="C981" s="4" t="s">
        <v>1356</v>
      </c>
      <c r="D981" s="5">
        <v>44118</v>
      </c>
      <c r="E981" s="5">
        <v>44118</v>
      </c>
      <c r="F981" s="5">
        <v>44124</v>
      </c>
      <c r="G981" s="4" t="s">
        <v>101</v>
      </c>
      <c r="H981" s="4" t="s">
        <v>32</v>
      </c>
      <c r="I981" s="6">
        <v>-707.05</v>
      </c>
      <c r="J981" s="4" t="s">
        <v>39</v>
      </c>
      <c r="K981" s="4" t="s">
        <v>33</v>
      </c>
      <c r="L981" s="6">
        <v>-59356.85</v>
      </c>
      <c r="M981" s="6">
        <v>-707.05</v>
      </c>
      <c r="N981" s="7">
        <f t="shared" si="15"/>
        <v>707.05</v>
      </c>
      <c r="O981" s="4" t="s">
        <v>1357</v>
      </c>
      <c r="P981" s="4" t="s">
        <v>1257</v>
      </c>
      <c r="Q981" s="4" t="s">
        <v>1358</v>
      </c>
      <c r="R981" s="4" t="s">
        <v>29</v>
      </c>
      <c r="S981" s="4" t="s">
        <v>36</v>
      </c>
      <c r="T981" s="4" t="s">
        <v>1311</v>
      </c>
      <c r="U981" s="4" t="s">
        <v>1322</v>
      </c>
      <c r="V981" s="4" t="s">
        <v>29</v>
      </c>
      <c r="W981" s="4" t="s">
        <v>1323</v>
      </c>
      <c r="X981" s="4" t="s">
        <v>29</v>
      </c>
      <c r="Y981" s="4" t="s">
        <v>29</v>
      </c>
      <c r="Z981" s="5"/>
      <c r="AA981" s="4" t="s">
        <v>29</v>
      </c>
      <c r="AB981" s="4" t="s">
        <v>29</v>
      </c>
      <c r="AC981" s="4" t="s">
        <v>29</v>
      </c>
      <c r="AD981" s="6">
        <v>0</v>
      </c>
    </row>
    <row r="982" spans="1:30" x14ac:dyDescent="0.25">
      <c r="A982" s="3" t="s">
        <v>29</v>
      </c>
      <c r="B982" s="4" t="s">
        <v>2667</v>
      </c>
      <c r="C982" s="4" t="s">
        <v>4928</v>
      </c>
      <c r="D982" s="5">
        <v>44346</v>
      </c>
      <c r="E982" s="5">
        <v>44346</v>
      </c>
      <c r="F982" s="5">
        <v>44349</v>
      </c>
      <c r="G982" s="4" t="s">
        <v>2669</v>
      </c>
      <c r="H982" s="4" t="s">
        <v>33</v>
      </c>
      <c r="I982" s="6">
        <v>-60000</v>
      </c>
      <c r="J982" s="4" t="s">
        <v>40</v>
      </c>
      <c r="K982" s="4" t="s">
        <v>33</v>
      </c>
      <c r="L982" s="6">
        <v>-60000</v>
      </c>
      <c r="M982" s="6">
        <v>-706.3</v>
      </c>
      <c r="N982" s="7">
        <f t="shared" si="15"/>
        <v>706.3</v>
      </c>
      <c r="O982" s="4" t="s">
        <v>357</v>
      </c>
      <c r="P982" s="4" t="s">
        <v>4929</v>
      </c>
      <c r="Q982" s="4" t="s">
        <v>4930</v>
      </c>
      <c r="R982" s="4" t="s">
        <v>29</v>
      </c>
      <c r="S982" s="4" t="s">
        <v>36</v>
      </c>
      <c r="T982" s="4" t="s">
        <v>4931</v>
      </c>
      <c r="U982" s="4" t="s">
        <v>29</v>
      </c>
      <c r="V982" s="4" t="s">
        <v>29</v>
      </c>
      <c r="W982" s="4" t="s">
        <v>29</v>
      </c>
      <c r="X982" s="4" t="s">
        <v>1889</v>
      </c>
      <c r="Y982" s="4" t="s">
        <v>29</v>
      </c>
      <c r="Z982" s="5"/>
      <c r="AA982" s="4" t="s">
        <v>29</v>
      </c>
      <c r="AB982" s="4" t="s">
        <v>29</v>
      </c>
      <c r="AC982" s="4" t="s">
        <v>29</v>
      </c>
      <c r="AD982" s="6">
        <v>0</v>
      </c>
    </row>
    <row r="983" spans="1:30" x14ac:dyDescent="0.25">
      <c r="A983" s="3" t="s">
        <v>29</v>
      </c>
      <c r="B983" s="4" t="s">
        <v>1173</v>
      </c>
      <c r="C983" s="4" t="s">
        <v>1262</v>
      </c>
      <c r="D983" s="5">
        <v>44105</v>
      </c>
      <c r="E983" s="5">
        <v>44105</v>
      </c>
      <c r="F983" s="5">
        <v>44119</v>
      </c>
      <c r="G983" s="4" t="s">
        <v>101</v>
      </c>
      <c r="H983" s="4" t="s">
        <v>32</v>
      </c>
      <c r="I983" s="6">
        <v>-703.56</v>
      </c>
      <c r="J983" s="4" t="s">
        <v>39</v>
      </c>
      <c r="K983" s="4" t="s">
        <v>33</v>
      </c>
      <c r="L983" s="6">
        <v>-59063.86</v>
      </c>
      <c r="M983" s="6">
        <v>-703.56</v>
      </c>
      <c r="N983" s="7">
        <f t="shared" si="15"/>
        <v>703.56</v>
      </c>
      <c r="O983" s="4" t="s">
        <v>1263</v>
      </c>
      <c r="P983" s="4" t="s">
        <v>1257</v>
      </c>
      <c r="Q983" s="4" t="s">
        <v>1264</v>
      </c>
      <c r="R983" s="4" t="s">
        <v>29</v>
      </c>
      <c r="S983" s="4" t="s">
        <v>36</v>
      </c>
      <c r="T983" s="4" t="s">
        <v>1259</v>
      </c>
      <c r="U983" s="4" t="s">
        <v>1265</v>
      </c>
      <c r="V983" s="4" t="s">
        <v>29</v>
      </c>
      <c r="W983" s="4" t="s">
        <v>1266</v>
      </c>
      <c r="X983" s="4" t="s">
        <v>29</v>
      </c>
      <c r="Y983" s="4" t="s">
        <v>29</v>
      </c>
      <c r="Z983" s="5"/>
      <c r="AA983" s="4" t="s">
        <v>29</v>
      </c>
      <c r="AB983" s="4" t="s">
        <v>29</v>
      </c>
      <c r="AC983" s="4" t="s">
        <v>29</v>
      </c>
      <c r="AD983" s="6">
        <v>0</v>
      </c>
    </row>
    <row r="984" spans="1:30" x14ac:dyDescent="0.25">
      <c r="A984" s="3" t="s">
        <v>29</v>
      </c>
      <c r="B984" s="4" t="s">
        <v>310</v>
      </c>
      <c r="C984" s="4" t="s">
        <v>4932</v>
      </c>
      <c r="D984" s="5">
        <v>44377</v>
      </c>
      <c r="E984" s="5">
        <v>44338</v>
      </c>
      <c r="F984" s="5">
        <v>44383</v>
      </c>
      <c r="G984" s="4" t="s">
        <v>101</v>
      </c>
      <c r="H984" s="4" t="s">
        <v>33</v>
      </c>
      <c r="I984" s="6">
        <v>-59763</v>
      </c>
      <c r="J984" s="4" t="s">
        <v>40</v>
      </c>
      <c r="K984" s="4" t="s">
        <v>33</v>
      </c>
      <c r="L984" s="6">
        <v>-59763</v>
      </c>
      <c r="M984" s="6">
        <v>-703.51</v>
      </c>
      <c r="N984" s="7">
        <f t="shared" si="15"/>
        <v>703.51</v>
      </c>
      <c r="O984" s="4" t="s">
        <v>4933</v>
      </c>
      <c r="P984" s="4" t="s">
        <v>3422</v>
      </c>
      <c r="Q984" s="4" t="s">
        <v>4934</v>
      </c>
      <c r="R984" s="4" t="s">
        <v>29</v>
      </c>
      <c r="S984" s="4" t="s">
        <v>36</v>
      </c>
      <c r="T984" s="4" t="s">
        <v>313</v>
      </c>
      <c r="U984" s="4" t="s">
        <v>102</v>
      </c>
      <c r="V984" s="4" t="s">
        <v>29</v>
      </c>
      <c r="W984" s="4" t="s">
        <v>102</v>
      </c>
      <c r="X984" s="4" t="s">
        <v>29</v>
      </c>
      <c r="Y984" s="4" t="s">
        <v>29</v>
      </c>
      <c r="Z984" s="5"/>
      <c r="AA984" s="4" t="s">
        <v>29</v>
      </c>
      <c r="AB984" s="4" t="s">
        <v>29</v>
      </c>
      <c r="AC984" s="4" t="s">
        <v>29</v>
      </c>
      <c r="AD984" s="6">
        <v>0</v>
      </c>
    </row>
    <row r="985" spans="1:30" x14ac:dyDescent="0.25">
      <c r="A985" s="3" t="s">
        <v>29</v>
      </c>
      <c r="B985" s="4" t="s">
        <v>893</v>
      </c>
      <c r="C985" s="4" t="s">
        <v>4935</v>
      </c>
      <c r="D985" s="5">
        <v>44363</v>
      </c>
      <c r="E985" s="5">
        <v>44363</v>
      </c>
      <c r="F985" s="5">
        <v>44366</v>
      </c>
      <c r="G985" s="4" t="s">
        <v>31</v>
      </c>
      <c r="H985" s="4" t="s">
        <v>32</v>
      </c>
      <c r="I985" s="6">
        <v>-702.21</v>
      </c>
      <c r="J985" s="4" t="s">
        <v>39</v>
      </c>
      <c r="K985" s="4" t="s">
        <v>33</v>
      </c>
      <c r="L985" s="6">
        <v>-58950.53</v>
      </c>
      <c r="M985" s="6">
        <v>-702.21</v>
      </c>
      <c r="N985" s="7">
        <f t="shared" si="15"/>
        <v>702.21</v>
      </c>
      <c r="O985" s="4" t="s">
        <v>4936</v>
      </c>
      <c r="P985" s="4" t="s">
        <v>921</v>
      </c>
      <c r="Q985" s="4" t="s">
        <v>922</v>
      </c>
      <c r="R985" s="4" t="s">
        <v>29</v>
      </c>
      <c r="S985" s="4" t="s">
        <v>36</v>
      </c>
      <c r="T985" s="4" t="s">
        <v>4937</v>
      </c>
      <c r="U985" s="4" t="s">
        <v>138</v>
      </c>
      <c r="V985" s="4" t="s">
        <v>29</v>
      </c>
      <c r="W985" s="4" t="s">
        <v>29</v>
      </c>
      <c r="X985" s="4" t="s">
        <v>29</v>
      </c>
      <c r="Y985" s="4" t="s">
        <v>29</v>
      </c>
      <c r="Z985" s="5"/>
      <c r="AA985" s="4" t="s">
        <v>29</v>
      </c>
      <c r="AB985" s="4" t="s">
        <v>29</v>
      </c>
      <c r="AC985" s="4" t="s">
        <v>29</v>
      </c>
      <c r="AD985" s="6">
        <v>0</v>
      </c>
    </row>
    <row r="986" spans="1:30" x14ac:dyDescent="0.25">
      <c r="A986" s="3" t="s">
        <v>29</v>
      </c>
      <c r="B986" s="4" t="s">
        <v>893</v>
      </c>
      <c r="C986" s="4" t="s">
        <v>948</v>
      </c>
      <c r="D986" s="5">
        <v>44299</v>
      </c>
      <c r="E986" s="5">
        <v>44299</v>
      </c>
      <c r="F986" s="5">
        <v>44311</v>
      </c>
      <c r="G986" s="4" t="s">
        <v>31</v>
      </c>
      <c r="H986" s="4" t="s">
        <v>32</v>
      </c>
      <c r="I986" s="6">
        <v>-698.32</v>
      </c>
      <c r="J986" s="4" t="s">
        <v>104</v>
      </c>
      <c r="K986" s="4" t="s">
        <v>33</v>
      </c>
      <c r="L986" s="6">
        <v>-58623.96</v>
      </c>
      <c r="M986" s="6">
        <v>-698.32</v>
      </c>
      <c r="N986" s="7">
        <f t="shared" si="15"/>
        <v>698.32</v>
      </c>
      <c r="O986" s="4" t="s">
        <v>949</v>
      </c>
      <c r="P986" s="4" t="s">
        <v>945</v>
      </c>
      <c r="Q986" s="4" t="s">
        <v>946</v>
      </c>
      <c r="R986" s="4" t="s">
        <v>29</v>
      </c>
      <c r="S986" s="4" t="s">
        <v>36</v>
      </c>
      <c r="T986" s="4" t="s">
        <v>950</v>
      </c>
      <c r="U986" s="4" t="s">
        <v>138</v>
      </c>
      <c r="V986" s="4" t="s">
        <v>29</v>
      </c>
      <c r="W986" s="4" t="s">
        <v>29</v>
      </c>
      <c r="X986" s="4" t="s">
        <v>29</v>
      </c>
      <c r="Y986" s="4" t="s">
        <v>4133</v>
      </c>
      <c r="Z986" s="5">
        <v>44388</v>
      </c>
      <c r="AA986" s="4" t="s">
        <v>29</v>
      </c>
      <c r="AB986" s="4" t="s">
        <v>29</v>
      </c>
      <c r="AC986" s="4" t="s">
        <v>29</v>
      </c>
      <c r="AD986" s="6">
        <v>0</v>
      </c>
    </row>
    <row r="987" spans="1:30" x14ac:dyDescent="0.25">
      <c r="A987" s="3" t="s">
        <v>29</v>
      </c>
      <c r="B987" s="4" t="s">
        <v>310</v>
      </c>
      <c r="C987" s="4" t="s">
        <v>4938</v>
      </c>
      <c r="D987" s="5">
        <v>44372</v>
      </c>
      <c r="E987" s="5">
        <v>44347</v>
      </c>
      <c r="F987" s="5">
        <v>44381</v>
      </c>
      <c r="G987" s="4" t="s">
        <v>31</v>
      </c>
      <c r="H987" s="4" t="s">
        <v>33</v>
      </c>
      <c r="I987" s="6">
        <v>-59103.5</v>
      </c>
      <c r="J987" s="4" t="s">
        <v>40</v>
      </c>
      <c r="K987" s="4" t="s">
        <v>33</v>
      </c>
      <c r="L987" s="6">
        <v>-59103.5</v>
      </c>
      <c r="M987" s="6">
        <v>-695.74</v>
      </c>
      <c r="N987" s="7">
        <f t="shared" si="15"/>
        <v>695.74</v>
      </c>
      <c r="O987" s="4" t="s">
        <v>4939</v>
      </c>
      <c r="P987" s="4" t="s">
        <v>4693</v>
      </c>
      <c r="Q987" s="4" t="s">
        <v>4940</v>
      </c>
      <c r="R987" s="4" t="s">
        <v>29</v>
      </c>
      <c r="S987" s="4" t="s">
        <v>36</v>
      </c>
      <c r="T987" s="4" t="s">
        <v>4941</v>
      </c>
      <c r="U987" s="4" t="s">
        <v>29</v>
      </c>
      <c r="V987" s="4" t="s">
        <v>29</v>
      </c>
      <c r="W987" s="4" t="s">
        <v>29</v>
      </c>
      <c r="X987" s="4" t="s">
        <v>29</v>
      </c>
      <c r="Y987" s="4" t="s">
        <v>29</v>
      </c>
      <c r="Z987" s="5"/>
      <c r="AA987" s="4" t="s">
        <v>29</v>
      </c>
      <c r="AB987" s="4" t="s">
        <v>29</v>
      </c>
      <c r="AC987" s="4" t="s">
        <v>29</v>
      </c>
      <c r="AD987" s="6">
        <v>0</v>
      </c>
    </row>
    <row r="988" spans="1:30" x14ac:dyDescent="0.25">
      <c r="A988" s="3" t="s">
        <v>29</v>
      </c>
      <c r="B988" s="4" t="s">
        <v>310</v>
      </c>
      <c r="C988" s="4" t="s">
        <v>832</v>
      </c>
      <c r="D988" s="5">
        <v>44315</v>
      </c>
      <c r="E988" s="5">
        <v>44313</v>
      </c>
      <c r="F988" s="5">
        <v>44322</v>
      </c>
      <c r="G988" s="4" t="s">
        <v>31</v>
      </c>
      <c r="H988" s="4" t="s">
        <v>33</v>
      </c>
      <c r="I988" s="6">
        <v>-59083</v>
      </c>
      <c r="J988" s="4" t="s">
        <v>40</v>
      </c>
      <c r="K988" s="4" t="s">
        <v>33</v>
      </c>
      <c r="L988" s="6">
        <v>-59083</v>
      </c>
      <c r="M988" s="6">
        <v>-695.5</v>
      </c>
      <c r="N988" s="7">
        <f t="shared" si="15"/>
        <v>695.5</v>
      </c>
      <c r="O988" s="4" t="s">
        <v>833</v>
      </c>
      <c r="P988" s="4" t="s">
        <v>318</v>
      </c>
      <c r="Q988" s="4" t="s">
        <v>622</v>
      </c>
      <c r="R988" s="4" t="s">
        <v>29</v>
      </c>
      <c r="S988" s="4" t="s">
        <v>36</v>
      </c>
      <c r="T988" s="4" t="s">
        <v>834</v>
      </c>
      <c r="U988" s="4" t="s">
        <v>29</v>
      </c>
      <c r="V988" s="4" t="s">
        <v>29</v>
      </c>
      <c r="W988" s="4" t="s">
        <v>29</v>
      </c>
      <c r="X988" s="4" t="s">
        <v>29</v>
      </c>
      <c r="Y988" s="4" t="s">
        <v>29</v>
      </c>
      <c r="Z988" s="5"/>
      <c r="AA988" s="4" t="s">
        <v>29</v>
      </c>
      <c r="AB988" s="4" t="s">
        <v>29</v>
      </c>
      <c r="AC988" s="4" t="s">
        <v>29</v>
      </c>
      <c r="AD988" s="6">
        <v>0</v>
      </c>
    </row>
    <row r="989" spans="1:30" x14ac:dyDescent="0.25">
      <c r="A989" s="3" t="s">
        <v>29</v>
      </c>
      <c r="B989" s="4" t="s">
        <v>214</v>
      </c>
      <c r="C989" s="4" t="s">
        <v>4942</v>
      </c>
      <c r="D989" s="5">
        <v>44347</v>
      </c>
      <c r="E989" s="5">
        <v>44346</v>
      </c>
      <c r="F989" s="5">
        <v>44357</v>
      </c>
      <c r="G989" s="4" t="s">
        <v>31</v>
      </c>
      <c r="H989" s="4" t="s">
        <v>33</v>
      </c>
      <c r="I989" s="6">
        <v>-59067</v>
      </c>
      <c r="J989" s="4" t="s">
        <v>40</v>
      </c>
      <c r="K989" s="4" t="s">
        <v>33</v>
      </c>
      <c r="L989" s="6">
        <v>-59067</v>
      </c>
      <c r="M989" s="6">
        <v>-695.32</v>
      </c>
      <c r="N989" s="7">
        <f t="shared" si="15"/>
        <v>695.32</v>
      </c>
      <c r="O989" s="4" t="s">
        <v>4943</v>
      </c>
      <c r="P989" s="4" t="s">
        <v>4944</v>
      </c>
      <c r="Q989" s="4" t="s">
        <v>4945</v>
      </c>
      <c r="R989" s="4" t="s">
        <v>29</v>
      </c>
      <c r="S989" s="4" t="s">
        <v>36</v>
      </c>
      <c r="T989" s="4" t="s">
        <v>4946</v>
      </c>
      <c r="U989" s="4" t="s">
        <v>29</v>
      </c>
      <c r="V989" s="4" t="s">
        <v>29</v>
      </c>
      <c r="W989" s="4" t="s">
        <v>29</v>
      </c>
      <c r="X989" s="4" t="s">
        <v>29</v>
      </c>
      <c r="Y989" s="4" t="s">
        <v>29</v>
      </c>
      <c r="Z989" s="5"/>
      <c r="AA989" s="4" t="s">
        <v>29</v>
      </c>
      <c r="AB989" s="4" t="s">
        <v>29</v>
      </c>
      <c r="AC989" s="4" t="s">
        <v>29</v>
      </c>
      <c r="AD989" s="6">
        <v>0</v>
      </c>
    </row>
    <row r="990" spans="1:30" x14ac:dyDescent="0.25">
      <c r="A990" s="3" t="s">
        <v>29</v>
      </c>
      <c r="B990" s="4" t="s">
        <v>893</v>
      </c>
      <c r="C990" s="4" t="s">
        <v>4947</v>
      </c>
      <c r="D990" s="5">
        <v>44339</v>
      </c>
      <c r="E990" s="5">
        <v>44339</v>
      </c>
      <c r="F990" s="5">
        <v>44349</v>
      </c>
      <c r="G990" s="4" t="s">
        <v>31</v>
      </c>
      <c r="H990" s="4" t="s">
        <v>32</v>
      </c>
      <c r="I990" s="6">
        <v>-693.04</v>
      </c>
      <c r="J990" s="4" t="s">
        <v>930</v>
      </c>
      <c r="K990" s="4" t="s">
        <v>33</v>
      </c>
      <c r="L990" s="6">
        <v>-58180.72</v>
      </c>
      <c r="M990" s="6">
        <v>-693.04</v>
      </c>
      <c r="N990" s="7">
        <f t="shared" si="15"/>
        <v>693.04</v>
      </c>
      <c r="O990" s="4" t="s">
        <v>4948</v>
      </c>
      <c r="P990" s="4" t="s">
        <v>945</v>
      </c>
      <c r="Q990" s="4" t="s">
        <v>4013</v>
      </c>
      <c r="R990" s="4" t="s">
        <v>29</v>
      </c>
      <c r="S990" s="4" t="s">
        <v>36</v>
      </c>
      <c r="T990" s="4" t="s">
        <v>4949</v>
      </c>
      <c r="U990" s="4" t="s">
        <v>48</v>
      </c>
      <c r="V990" s="4" t="s">
        <v>29</v>
      </c>
      <c r="W990" s="4" t="s">
        <v>29</v>
      </c>
      <c r="X990" s="4" t="s">
        <v>29</v>
      </c>
      <c r="Y990" s="4" t="s">
        <v>4133</v>
      </c>
      <c r="Z990" s="5">
        <v>44388</v>
      </c>
      <c r="AA990" s="4" t="s">
        <v>29</v>
      </c>
      <c r="AB990" s="4" t="s">
        <v>29</v>
      </c>
      <c r="AC990" s="4" t="s">
        <v>29</v>
      </c>
      <c r="AD990" s="6">
        <v>0</v>
      </c>
    </row>
    <row r="991" spans="1:30" x14ac:dyDescent="0.25">
      <c r="A991" s="3" t="s">
        <v>29</v>
      </c>
      <c r="B991" s="4" t="s">
        <v>1067</v>
      </c>
      <c r="C991" s="4" t="s">
        <v>4950</v>
      </c>
      <c r="D991" s="5">
        <v>44371</v>
      </c>
      <c r="E991" s="5">
        <v>44347</v>
      </c>
      <c r="F991" s="5">
        <v>44385</v>
      </c>
      <c r="G991" s="4" t="s">
        <v>31</v>
      </c>
      <c r="H991" s="4" t="s">
        <v>33</v>
      </c>
      <c r="I991" s="6">
        <v>-58695</v>
      </c>
      <c r="J991" s="4" t="s">
        <v>40</v>
      </c>
      <c r="K991" s="4" t="s">
        <v>33</v>
      </c>
      <c r="L991" s="6">
        <v>-58695</v>
      </c>
      <c r="M991" s="6">
        <v>-690.94</v>
      </c>
      <c r="N991" s="7">
        <f t="shared" si="15"/>
        <v>690.94</v>
      </c>
      <c r="O991" s="4" t="s">
        <v>4951</v>
      </c>
      <c r="P991" s="4" t="s">
        <v>4952</v>
      </c>
      <c r="Q991" s="4" t="s">
        <v>4953</v>
      </c>
      <c r="R991" s="4" t="s">
        <v>29</v>
      </c>
      <c r="S991" s="4" t="s">
        <v>36</v>
      </c>
      <c r="T991" s="4" t="s">
        <v>4954</v>
      </c>
      <c r="U991" s="4" t="s">
        <v>29</v>
      </c>
      <c r="V991" s="4" t="s">
        <v>29</v>
      </c>
      <c r="W991" s="4" t="s">
        <v>29</v>
      </c>
      <c r="X991" s="4" t="s">
        <v>29</v>
      </c>
      <c r="Y991" s="4" t="s">
        <v>29</v>
      </c>
      <c r="Z991" s="5"/>
      <c r="AA991" s="4" t="s">
        <v>29</v>
      </c>
      <c r="AB991" s="4" t="s">
        <v>29</v>
      </c>
      <c r="AC991" s="4" t="s">
        <v>29</v>
      </c>
      <c r="AD991" s="6">
        <v>0</v>
      </c>
    </row>
    <row r="992" spans="1:30" x14ac:dyDescent="0.25">
      <c r="A992" s="3" t="s">
        <v>29</v>
      </c>
      <c r="B992" s="4" t="s">
        <v>1173</v>
      </c>
      <c r="C992" s="4" t="s">
        <v>1267</v>
      </c>
      <c r="D992" s="5">
        <v>44105</v>
      </c>
      <c r="E992" s="5">
        <v>44105</v>
      </c>
      <c r="F992" s="5">
        <v>44119</v>
      </c>
      <c r="G992" s="4" t="s">
        <v>101</v>
      </c>
      <c r="H992" s="4" t="s">
        <v>32</v>
      </c>
      <c r="I992" s="6">
        <v>-690.65</v>
      </c>
      <c r="J992" s="4" t="s">
        <v>39</v>
      </c>
      <c r="K992" s="4" t="s">
        <v>33</v>
      </c>
      <c r="L992" s="6">
        <v>-57980.07</v>
      </c>
      <c r="M992" s="6">
        <v>-690.65</v>
      </c>
      <c r="N992" s="7">
        <f t="shared" si="15"/>
        <v>690.65</v>
      </c>
      <c r="O992" s="4" t="s">
        <v>1268</v>
      </c>
      <c r="P992" s="4" t="s">
        <v>1257</v>
      </c>
      <c r="Q992" s="4" t="s">
        <v>1269</v>
      </c>
      <c r="R992" s="4" t="s">
        <v>29</v>
      </c>
      <c r="S992" s="4" t="s">
        <v>36</v>
      </c>
      <c r="T992" s="4" t="s">
        <v>1259</v>
      </c>
      <c r="U992" s="4" t="s">
        <v>1265</v>
      </c>
      <c r="V992" s="4" t="s">
        <v>29</v>
      </c>
      <c r="W992" s="4" t="s">
        <v>1266</v>
      </c>
      <c r="X992" s="4" t="s">
        <v>29</v>
      </c>
      <c r="Y992" s="4" t="s">
        <v>29</v>
      </c>
      <c r="Z992" s="5"/>
      <c r="AA992" s="4" t="s">
        <v>29</v>
      </c>
      <c r="AB992" s="4" t="s">
        <v>29</v>
      </c>
      <c r="AC992" s="4" t="s">
        <v>29</v>
      </c>
      <c r="AD992" s="6">
        <v>0</v>
      </c>
    </row>
    <row r="993" spans="1:30" x14ac:dyDescent="0.25">
      <c r="A993" s="3" t="s">
        <v>29</v>
      </c>
      <c r="B993" s="4" t="s">
        <v>310</v>
      </c>
      <c r="C993" s="4" t="s">
        <v>744</v>
      </c>
      <c r="D993" s="5">
        <v>44315</v>
      </c>
      <c r="E993" s="5">
        <v>44306</v>
      </c>
      <c r="F993" s="5">
        <v>44319</v>
      </c>
      <c r="G993" s="4" t="s">
        <v>31</v>
      </c>
      <c r="H993" s="4" t="s">
        <v>33</v>
      </c>
      <c r="I993" s="6">
        <v>-58588</v>
      </c>
      <c r="J993" s="4" t="s">
        <v>40</v>
      </c>
      <c r="K993" s="4" t="s">
        <v>33</v>
      </c>
      <c r="L993" s="6">
        <v>-58588</v>
      </c>
      <c r="M993" s="6">
        <v>-689.68</v>
      </c>
      <c r="N993" s="7">
        <f t="shared" si="15"/>
        <v>689.68</v>
      </c>
      <c r="O993" s="4" t="s">
        <v>745</v>
      </c>
      <c r="P993" s="4" t="s">
        <v>318</v>
      </c>
      <c r="Q993" s="4" t="s">
        <v>746</v>
      </c>
      <c r="R993" s="4" t="s">
        <v>29</v>
      </c>
      <c r="S993" s="4" t="s">
        <v>36</v>
      </c>
      <c r="T993" s="4" t="s">
        <v>747</v>
      </c>
      <c r="U993" s="4" t="s">
        <v>29</v>
      </c>
      <c r="V993" s="4" t="s">
        <v>29</v>
      </c>
      <c r="W993" s="4" t="s">
        <v>29</v>
      </c>
      <c r="X993" s="4" t="s">
        <v>29</v>
      </c>
      <c r="Y993" s="4" t="s">
        <v>29</v>
      </c>
      <c r="Z993" s="5"/>
      <c r="AA993" s="4" t="s">
        <v>29</v>
      </c>
      <c r="AB993" s="4" t="s">
        <v>29</v>
      </c>
      <c r="AC993" s="4" t="s">
        <v>29</v>
      </c>
      <c r="AD993" s="6">
        <v>0</v>
      </c>
    </row>
    <row r="994" spans="1:30" x14ac:dyDescent="0.25">
      <c r="A994" s="3" t="s">
        <v>29</v>
      </c>
      <c r="B994" s="4" t="s">
        <v>893</v>
      </c>
      <c r="C994" s="4" t="s">
        <v>4955</v>
      </c>
      <c r="D994" s="5">
        <v>44345</v>
      </c>
      <c r="E994" s="5">
        <v>44345</v>
      </c>
      <c r="F994" s="5">
        <v>44350</v>
      </c>
      <c r="G994" s="4" t="s">
        <v>31</v>
      </c>
      <c r="H994" s="4" t="s">
        <v>32</v>
      </c>
      <c r="I994" s="6">
        <v>-688.86</v>
      </c>
      <c r="J994" s="4" t="s">
        <v>104</v>
      </c>
      <c r="K994" s="4" t="s">
        <v>33</v>
      </c>
      <c r="L994" s="6">
        <v>-57829.79</v>
      </c>
      <c r="M994" s="6">
        <v>-688.86</v>
      </c>
      <c r="N994" s="7">
        <f t="shared" si="15"/>
        <v>688.86</v>
      </c>
      <c r="O994" s="4" t="s">
        <v>4956</v>
      </c>
      <c r="P994" s="4" t="s">
        <v>921</v>
      </c>
      <c r="Q994" s="4" t="s">
        <v>922</v>
      </c>
      <c r="R994" s="4" t="s">
        <v>29</v>
      </c>
      <c r="S994" s="4" t="s">
        <v>36</v>
      </c>
      <c r="T994" s="4" t="s">
        <v>4957</v>
      </c>
      <c r="U994" s="4" t="s">
        <v>149</v>
      </c>
      <c r="V994" s="4" t="s">
        <v>29</v>
      </c>
      <c r="W994" s="4" t="s">
        <v>29</v>
      </c>
      <c r="X994" s="4" t="s">
        <v>29</v>
      </c>
      <c r="Y994" s="4" t="s">
        <v>3967</v>
      </c>
      <c r="Z994" s="5">
        <v>44383</v>
      </c>
      <c r="AA994" s="4" t="s">
        <v>29</v>
      </c>
      <c r="AB994" s="4" t="s">
        <v>29</v>
      </c>
      <c r="AC994" s="4" t="s">
        <v>29</v>
      </c>
      <c r="AD994" s="6">
        <v>0</v>
      </c>
    </row>
    <row r="995" spans="1:30" x14ac:dyDescent="0.25">
      <c r="A995" s="3" t="s">
        <v>29</v>
      </c>
      <c r="B995" s="4" t="s">
        <v>1173</v>
      </c>
      <c r="C995" s="4" t="s">
        <v>1523</v>
      </c>
      <c r="D995" s="5">
        <v>44264</v>
      </c>
      <c r="E995" s="5">
        <v>44264</v>
      </c>
      <c r="F995" s="5">
        <v>44265</v>
      </c>
      <c r="G995" s="4" t="s">
        <v>101</v>
      </c>
      <c r="H995" s="4" t="s">
        <v>32</v>
      </c>
      <c r="I995" s="6">
        <v>-687.7</v>
      </c>
      <c r="J995" s="4" t="s">
        <v>111</v>
      </c>
      <c r="K995" s="4" t="s">
        <v>33</v>
      </c>
      <c r="L995" s="6">
        <v>-57732.42</v>
      </c>
      <c r="M995" s="6">
        <v>-687.7</v>
      </c>
      <c r="N995" s="7">
        <f t="shared" si="15"/>
        <v>687.7</v>
      </c>
      <c r="O995" s="4" t="s">
        <v>1524</v>
      </c>
      <c r="P995" s="4" t="s">
        <v>1175</v>
      </c>
      <c r="Q995" s="4" t="s">
        <v>1176</v>
      </c>
      <c r="R995" s="4" t="s">
        <v>29</v>
      </c>
      <c r="S995" s="4" t="s">
        <v>36</v>
      </c>
      <c r="T995" s="4" t="s">
        <v>1518</v>
      </c>
      <c r="U995" s="4" t="s">
        <v>331</v>
      </c>
      <c r="V995" s="4" t="s">
        <v>29</v>
      </c>
      <c r="W995" s="4" t="s">
        <v>1525</v>
      </c>
      <c r="X995" s="4" t="s">
        <v>29</v>
      </c>
      <c r="Y995" s="4" t="s">
        <v>29</v>
      </c>
      <c r="Z995" s="5"/>
      <c r="AA995" s="4" t="s">
        <v>29</v>
      </c>
      <c r="AB995" s="4" t="s">
        <v>29</v>
      </c>
      <c r="AC995" s="4" t="s">
        <v>29</v>
      </c>
      <c r="AD995" s="6">
        <v>0</v>
      </c>
    </row>
    <row r="996" spans="1:30" x14ac:dyDescent="0.25">
      <c r="A996" s="3" t="s">
        <v>29</v>
      </c>
      <c r="B996" s="4" t="s">
        <v>1067</v>
      </c>
      <c r="C996" s="4" t="s">
        <v>4958</v>
      </c>
      <c r="D996" s="5">
        <v>44374</v>
      </c>
      <c r="E996" s="5">
        <v>44283</v>
      </c>
      <c r="F996" s="5">
        <v>44381</v>
      </c>
      <c r="G996" s="4" t="s">
        <v>31</v>
      </c>
      <c r="H996" s="4" t="s">
        <v>33</v>
      </c>
      <c r="I996" s="6">
        <v>-58299</v>
      </c>
      <c r="J996" s="4" t="s">
        <v>40</v>
      </c>
      <c r="K996" s="4" t="s">
        <v>33</v>
      </c>
      <c r="L996" s="6">
        <v>-58299</v>
      </c>
      <c r="M996" s="6">
        <v>-686.28</v>
      </c>
      <c r="N996" s="7">
        <f t="shared" si="15"/>
        <v>686.28</v>
      </c>
      <c r="O996" s="4" t="s">
        <v>4959</v>
      </c>
      <c r="P996" s="4" t="s">
        <v>1078</v>
      </c>
      <c r="Q996" s="4" t="s">
        <v>4960</v>
      </c>
      <c r="R996" s="4" t="s">
        <v>29</v>
      </c>
      <c r="S996" s="4" t="s">
        <v>36</v>
      </c>
      <c r="T996" s="4" t="s">
        <v>4961</v>
      </c>
      <c r="U996" s="4" t="s">
        <v>29</v>
      </c>
      <c r="V996" s="4" t="s">
        <v>29</v>
      </c>
      <c r="W996" s="4" t="s">
        <v>29</v>
      </c>
      <c r="X996" s="4" t="s">
        <v>29</v>
      </c>
      <c r="Y996" s="4" t="s">
        <v>4713</v>
      </c>
      <c r="Z996" s="5">
        <v>44391</v>
      </c>
      <c r="AA996" s="4" t="s">
        <v>29</v>
      </c>
      <c r="AB996" s="4" t="s">
        <v>29</v>
      </c>
      <c r="AC996" s="4" t="s">
        <v>29</v>
      </c>
      <c r="AD996" s="6">
        <v>0</v>
      </c>
    </row>
    <row r="997" spans="1:30" x14ac:dyDescent="0.25">
      <c r="A997" s="3" t="s">
        <v>29</v>
      </c>
      <c r="B997" s="4" t="s">
        <v>1173</v>
      </c>
      <c r="C997" s="4" t="s">
        <v>4962</v>
      </c>
      <c r="D997" s="5">
        <v>44343</v>
      </c>
      <c r="E997" s="5">
        <v>44343</v>
      </c>
      <c r="F997" s="5">
        <v>44345</v>
      </c>
      <c r="G997" s="4" t="s">
        <v>101</v>
      </c>
      <c r="H997" s="4" t="s">
        <v>32</v>
      </c>
      <c r="I997" s="6">
        <v>-684.5</v>
      </c>
      <c r="J997" s="4" t="s">
        <v>111</v>
      </c>
      <c r="K997" s="4" t="s">
        <v>33</v>
      </c>
      <c r="L997" s="6">
        <v>-57463.78</v>
      </c>
      <c r="M997" s="6">
        <v>-684.5</v>
      </c>
      <c r="N997" s="7">
        <f t="shared" si="15"/>
        <v>684.5</v>
      </c>
      <c r="O997" s="4" t="s">
        <v>4963</v>
      </c>
      <c r="P997" s="4" t="s">
        <v>3805</v>
      </c>
      <c r="Q997" s="4" t="s">
        <v>1529</v>
      </c>
      <c r="R997" s="4" t="s">
        <v>29</v>
      </c>
      <c r="S997" s="4" t="s">
        <v>36</v>
      </c>
      <c r="T997" s="4" t="s">
        <v>3806</v>
      </c>
      <c r="U997" s="4" t="s">
        <v>977</v>
      </c>
      <c r="V997" s="4" t="s">
        <v>29</v>
      </c>
      <c r="W997" s="4" t="s">
        <v>4964</v>
      </c>
      <c r="X997" s="4" t="s">
        <v>29</v>
      </c>
      <c r="Y997" s="4" t="s">
        <v>29</v>
      </c>
      <c r="Z997" s="5"/>
      <c r="AA997" s="4" t="s">
        <v>29</v>
      </c>
      <c r="AB997" s="4" t="s">
        <v>29</v>
      </c>
      <c r="AC997" s="4" t="s">
        <v>29</v>
      </c>
      <c r="AD997" s="6">
        <v>0</v>
      </c>
    </row>
    <row r="998" spans="1:30" x14ac:dyDescent="0.25">
      <c r="A998" s="3" t="s">
        <v>29</v>
      </c>
      <c r="B998" s="4" t="s">
        <v>1067</v>
      </c>
      <c r="C998" s="4" t="s">
        <v>4965</v>
      </c>
      <c r="D998" s="5">
        <v>44372</v>
      </c>
      <c r="E998" s="5">
        <v>44255</v>
      </c>
      <c r="F998" s="5">
        <v>44381</v>
      </c>
      <c r="G998" s="4" t="s">
        <v>31</v>
      </c>
      <c r="H998" s="4" t="s">
        <v>33</v>
      </c>
      <c r="I998" s="6">
        <v>-58097.45</v>
      </c>
      <c r="J998" s="4" t="s">
        <v>40</v>
      </c>
      <c r="K998" s="4" t="s">
        <v>33</v>
      </c>
      <c r="L998" s="6">
        <v>-58097.45</v>
      </c>
      <c r="M998" s="6">
        <v>-683.9</v>
      </c>
      <c r="N998" s="7">
        <f t="shared" si="15"/>
        <v>683.9</v>
      </c>
      <c r="O998" s="4" t="s">
        <v>4779</v>
      </c>
      <c r="P998" s="4" t="s">
        <v>4033</v>
      </c>
      <c r="Q998" s="4" t="s">
        <v>4966</v>
      </c>
      <c r="R998" s="4" t="s">
        <v>29</v>
      </c>
      <c r="S998" s="4" t="s">
        <v>36</v>
      </c>
      <c r="T998" s="4" t="s">
        <v>4967</v>
      </c>
      <c r="U998" s="4" t="s">
        <v>29</v>
      </c>
      <c r="V998" s="4" t="s">
        <v>29</v>
      </c>
      <c r="W998" s="4" t="s">
        <v>29</v>
      </c>
      <c r="X998" s="4" t="s">
        <v>29</v>
      </c>
      <c r="Y998" s="4" t="s">
        <v>4063</v>
      </c>
      <c r="Z998" s="5">
        <v>44384</v>
      </c>
      <c r="AA998" s="4" t="s">
        <v>29</v>
      </c>
      <c r="AB998" s="4" t="s">
        <v>29</v>
      </c>
      <c r="AC998" s="4" t="s">
        <v>29</v>
      </c>
      <c r="AD998" s="6">
        <v>0</v>
      </c>
    </row>
    <row r="999" spans="1:30" x14ac:dyDescent="0.25">
      <c r="A999" s="3" t="s">
        <v>29</v>
      </c>
      <c r="B999" s="4" t="s">
        <v>2667</v>
      </c>
      <c r="C999" s="4" t="s">
        <v>4968</v>
      </c>
      <c r="D999" s="5">
        <v>44345</v>
      </c>
      <c r="E999" s="5">
        <v>44345</v>
      </c>
      <c r="F999" s="5">
        <v>44345</v>
      </c>
      <c r="G999" s="4" t="s">
        <v>2669</v>
      </c>
      <c r="H999" s="4" t="s">
        <v>33</v>
      </c>
      <c r="I999" s="6">
        <v>-57921</v>
      </c>
      <c r="J999" s="4" t="s">
        <v>40</v>
      </c>
      <c r="K999" s="4" t="s">
        <v>33</v>
      </c>
      <c r="L999" s="6">
        <v>-57921</v>
      </c>
      <c r="M999" s="6">
        <v>-681.83</v>
      </c>
      <c r="N999" s="7">
        <f t="shared" si="15"/>
        <v>681.83</v>
      </c>
      <c r="O999" s="4" t="s">
        <v>4969</v>
      </c>
      <c r="P999" s="4" t="s">
        <v>4970</v>
      </c>
      <c r="Q999" s="4" t="s">
        <v>3125</v>
      </c>
      <c r="R999" s="4" t="s">
        <v>29</v>
      </c>
      <c r="S999" s="4" t="s">
        <v>36</v>
      </c>
      <c r="T999" s="4" t="s">
        <v>4971</v>
      </c>
      <c r="U999" s="4" t="s">
        <v>29</v>
      </c>
      <c r="V999" s="4" t="s">
        <v>29</v>
      </c>
      <c r="W999" s="4" t="s">
        <v>29</v>
      </c>
      <c r="X999" s="4" t="s">
        <v>1889</v>
      </c>
      <c r="Y999" s="4" t="s">
        <v>29</v>
      </c>
      <c r="Z999" s="5"/>
      <c r="AA999" s="4" t="s">
        <v>29</v>
      </c>
      <c r="AB999" s="4" t="s">
        <v>29</v>
      </c>
      <c r="AC999" s="4" t="s">
        <v>29</v>
      </c>
      <c r="AD999" s="6">
        <v>0</v>
      </c>
    </row>
    <row r="1000" spans="1:30" x14ac:dyDescent="0.25">
      <c r="A1000" s="3" t="s">
        <v>29</v>
      </c>
      <c r="B1000" s="4" t="s">
        <v>310</v>
      </c>
      <c r="C1000" s="4" t="s">
        <v>4972</v>
      </c>
      <c r="D1000" s="5">
        <v>44372</v>
      </c>
      <c r="E1000" s="5">
        <v>44341</v>
      </c>
      <c r="F1000" s="5">
        <v>44381</v>
      </c>
      <c r="G1000" s="4" t="s">
        <v>31</v>
      </c>
      <c r="H1000" s="4" t="s">
        <v>33</v>
      </c>
      <c r="I1000" s="6">
        <v>-57909</v>
      </c>
      <c r="J1000" s="4" t="s">
        <v>40</v>
      </c>
      <c r="K1000" s="4" t="s">
        <v>33</v>
      </c>
      <c r="L1000" s="6">
        <v>-57909</v>
      </c>
      <c r="M1000" s="6">
        <v>-681.69</v>
      </c>
      <c r="N1000" s="7">
        <f t="shared" si="15"/>
        <v>681.69</v>
      </c>
      <c r="O1000" s="4" t="s">
        <v>4973</v>
      </c>
      <c r="P1000" s="4" t="s">
        <v>4693</v>
      </c>
      <c r="Q1000" s="4" t="s">
        <v>4974</v>
      </c>
      <c r="R1000" s="4" t="s">
        <v>29</v>
      </c>
      <c r="S1000" s="4" t="s">
        <v>36</v>
      </c>
      <c r="T1000" s="4" t="s">
        <v>4975</v>
      </c>
      <c r="U1000" s="4" t="s">
        <v>138</v>
      </c>
      <c r="V1000" s="4" t="s">
        <v>29</v>
      </c>
      <c r="W1000" s="4" t="s">
        <v>29</v>
      </c>
      <c r="X1000" s="4" t="s">
        <v>29</v>
      </c>
      <c r="Y1000" s="4" t="s">
        <v>29</v>
      </c>
      <c r="Z1000" s="5"/>
      <c r="AA1000" s="4" t="s">
        <v>29</v>
      </c>
      <c r="AB1000" s="4" t="s">
        <v>29</v>
      </c>
      <c r="AC1000" s="4" t="s">
        <v>29</v>
      </c>
      <c r="AD1000" s="6">
        <v>0</v>
      </c>
    </row>
    <row r="1001" spans="1:30" x14ac:dyDescent="0.25">
      <c r="A1001" s="3" t="s">
        <v>29</v>
      </c>
      <c r="B1001" s="4" t="s">
        <v>310</v>
      </c>
      <c r="C1001" s="4" t="s">
        <v>4976</v>
      </c>
      <c r="D1001" s="5">
        <v>44377</v>
      </c>
      <c r="E1001" s="5">
        <v>44348</v>
      </c>
      <c r="F1001" s="5">
        <v>44381</v>
      </c>
      <c r="G1001" s="4" t="s">
        <v>31</v>
      </c>
      <c r="H1001" s="4" t="s">
        <v>33</v>
      </c>
      <c r="I1001" s="6">
        <v>-57792</v>
      </c>
      <c r="J1001" s="4" t="s">
        <v>40</v>
      </c>
      <c r="K1001" s="4" t="s">
        <v>33</v>
      </c>
      <c r="L1001" s="6">
        <v>-57792</v>
      </c>
      <c r="M1001" s="6">
        <v>-680.3</v>
      </c>
      <c r="N1001" s="7">
        <f t="shared" si="15"/>
        <v>680.3</v>
      </c>
      <c r="O1001" s="4" t="s">
        <v>4977</v>
      </c>
      <c r="P1001" s="4" t="s">
        <v>3422</v>
      </c>
      <c r="Q1001" s="4" t="s">
        <v>4978</v>
      </c>
      <c r="R1001" s="4" t="s">
        <v>29</v>
      </c>
      <c r="S1001" s="4" t="s">
        <v>36</v>
      </c>
      <c r="T1001" s="4" t="s">
        <v>4979</v>
      </c>
      <c r="U1001" s="4" t="s">
        <v>29</v>
      </c>
      <c r="V1001" s="4" t="s">
        <v>29</v>
      </c>
      <c r="W1001" s="4" t="s">
        <v>29</v>
      </c>
      <c r="X1001" s="4" t="s">
        <v>29</v>
      </c>
      <c r="Y1001" s="4" t="s">
        <v>29</v>
      </c>
      <c r="Z1001" s="5"/>
      <c r="AA1001" s="4" t="s">
        <v>29</v>
      </c>
      <c r="AB1001" s="4" t="s">
        <v>29</v>
      </c>
      <c r="AC1001" s="4" t="s">
        <v>29</v>
      </c>
      <c r="AD1001" s="6">
        <v>0</v>
      </c>
    </row>
    <row r="1002" spans="1:30" x14ac:dyDescent="0.25">
      <c r="A1002" s="3" t="s">
        <v>29</v>
      </c>
      <c r="B1002" s="4" t="s">
        <v>893</v>
      </c>
      <c r="C1002" s="4" t="s">
        <v>4980</v>
      </c>
      <c r="D1002" s="5">
        <v>44342</v>
      </c>
      <c r="E1002" s="5">
        <v>44342</v>
      </c>
      <c r="F1002" s="5">
        <v>44349</v>
      </c>
      <c r="G1002" s="4" t="s">
        <v>31</v>
      </c>
      <c r="H1002" s="4" t="s">
        <v>32</v>
      </c>
      <c r="I1002" s="6">
        <v>-676.07</v>
      </c>
      <c r="J1002" s="4" t="s">
        <v>104</v>
      </c>
      <c r="K1002" s="4" t="s">
        <v>33</v>
      </c>
      <c r="L1002" s="6">
        <v>-56756.07</v>
      </c>
      <c r="M1002" s="6">
        <v>-676.07</v>
      </c>
      <c r="N1002" s="7">
        <f t="shared" si="15"/>
        <v>676.07</v>
      </c>
      <c r="O1002" s="4" t="s">
        <v>4981</v>
      </c>
      <c r="P1002" s="4" t="s">
        <v>945</v>
      </c>
      <c r="Q1002" s="4" t="s">
        <v>4013</v>
      </c>
      <c r="R1002" s="4" t="s">
        <v>29</v>
      </c>
      <c r="S1002" s="4" t="s">
        <v>36</v>
      </c>
      <c r="T1002" s="4" t="s">
        <v>4982</v>
      </c>
      <c r="U1002" s="4" t="s">
        <v>159</v>
      </c>
      <c r="V1002" s="4" t="s">
        <v>29</v>
      </c>
      <c r="W1002" s="4" t="s">
        <v>29</v>
      </c>
      <c r="X1002" s="4" t="s">
        <v>29</v>
      </c>
      <c r="Y1002" s="4" t="s">
        <v>4198</v>
      </c>
      <c r="Z1002" s="5">
        <v>44388</v>
      </c>
      <c r="AA1002" s="4" t="s">
        <v>29</v>
      </c>
      <c r="AB1002" s="4" t="s">
        <v>29</v>
      </c>
      <c r="AC1002" s="4" t="s">
        <v>29</v>
      </c>
      <c r="AD1002" s="6">
        <v>0</v>
      </c>
    </row>
    <row r="1003" spans="1:30" x14ac:dyDescent="0.25">
      <c r="A1003" s="3" t="s">
        <v>29</v>
      </c>
      <c r="B1003" s="4" t="s">
        <v>1173</v>
      </c>
      <c r="C1003" s="4" t="s">
        <v>4983</v>
      </c>
      <c r="D1003" s="5">
        <v>44360</v>
      </c>
      <c r="E1003" s="5">
        <v>44360</v>
      </c>
      <c r="F1003" s="5">
        <v>44361</v>
      </c>
      <c r="G1003" s="4" t="s">
        <v>101</v>
      </c>
      <c r="H1003" s="4" t="s">
        <v>32</v>
      </c>
      <c r="I1003" s="6">
        <v>-670.5</v>
      </c>
      <c r="J1003" s="4" t="s">
        <v>111</v>
      </c>
      <c r="K1003" s="4" t="s">
        <v>33</v>
      </c>
      <c r="L1003" s="6">
        <v>-56288.480000000003</v>
      </c>
      <c r="M1003" s="6">
        <v>-670.5</v>
      </c>
      <c r="N1003" s="7">
        <f t="shared" si="15"/>
        <v>670.5</v>
      </c>
      <c r="O1003" s="4" t="s">
        <v>4984</v>
      </c>
      <c r="P1003" s="4" t="s">
        <v>4213</v>
      </c>
      <c r="Q1003" s="4" t="s">
        <v>1535</v>
      </c>
      <c r="R1003" s="4" t="s">
        <v>29</v>
      </c>
      <c r="S1003" s="4" t="s">
        <v>36</v>
      </c>
      <c r="T1003" s="4" t="s">
        <v>4258</v>
      </c>
      <c r="U1003" s="4" t="s">
        <v>2795</v>
      </c>
      <c r="V1003" s="4" t="s">
        <v>29</v>
      </c>
      <c r="W1003" s="4" t="s">
        <v>4259</v>
      </c>
      <c r="X1003" s="4" t="s">
        <v>29</v>
      </c>
      <c r="Y1003" s="4" t="s">
        <v>29</v>
      </c>
      <c r="Z1003" s="5"/>
      <c r="AA1003" s="4" t="s">
        <v>29</v>
      </c>
      <c r="AB1003" s="4" t="s">
        <v>29</v>
      </c>
      <c r="AC1003" s="4" t="s">
        <v>29</v>
      </c>
      <c r="AD1003" s="6">
        <v>0</v>
      </c>
    </row>
    <row r="1004" spans="1:30" x14ac:dyDescent="0.25">
      <c r="A1004" s="3" t="s">
        <v>29</v>
      </c>
      <c r="B1004" s="4" t="s">
        <v>1885</v>
      </c>
      <c r="C1004" s="4" t="s">
        <v>1898</v>
      </c>
      <c r="D1004" s="5">
        <v>44109</v>
      </c>
      <c r="E1004" s="5">
        <v>44109</v>
      </c>
      <c r="F1004" s="5">
        <v>44124</v>
      </c>
      <c r="G1004" s="4" t="s">
        <v>1886</v>
      </c>
      <c r="H1004" s="4" t="s">
        <v>33</v>
      </c>
      <c r="I1004" s="6">
        <v>-56700</v>
      </c>
      <c r="J1004" s="4" t="s">
        <v>40</v>
      </c>
      <c r="K1004" s="4" t="s">
        <v>33</v>
      </c>
      <c r="L1004" s="6">
        <v>-56700</v>
      </c>
      <c r="M1004" s="6">
        <v>-667.45</v>
      </c>
      <c r="N1004" s="7">
        <f t="shared" si="15"/>
        <v>667.45</v>
      </c>
      <c r="O1004" s="4" t="s">
        <v>29</v>
      </c>
      <c r="P1004" s="4" t="s">
        <v>1896</v>
      </c>
      <c r="Q1004" s="4" t="s">
        <v>1899</v>
      </c>
      <c r="R1004" s="4" t="s">
        <v>29</v>
      </c>
      <c r="S1004" s="4" t="s">
        <v>36</v>
      </c>
      <c r="T1004" s="4" t="s">
        <v>29</v>
      </c>
      <c r="U1004" s="4" t="s">
        <v>29</v>
      </c>
      <c r="V1004" s="4" t="s">
        <v>29</v>
      </c>
      <c r="W1004" s="4" t="s">
        <v>29</v>
      </c>
      <c r="X1004" s="4" t="s">
        <v>1887</v>
      </c>
      <c r="Y1004" s="4" t="s">
        <v>29</v>
      </c>
      <c r="Z1004" s="5"/>
      <c r="AA1004" s="4" t="s">
        <v>29</v>
      </c>
      <c r="AB1004" s="4" t="s">
        <v>29</v>
      </c>
      <c r="AC1004" s="4" t="s">
        <v>29</v>
      </c>
      <c r="AD1004" s="6">
        <v>0</v>
      </c>
    </row>
    <row r="1005" spans="1:30" x14ac:dyDescent="0.25">
      <c r="A1005" s="3" t="s">
        <v>29</v>
      </c>
      <c r="B1005" s="4" t="s">
        <v>893</v>
      </c>
      <c r="C1005" s="4" t="s">
        <v>967</v>
      </c>
      <c r="D1005" s="5">
        <v>44307</v>
      </c>
      <c r="E1005" s="5">
        <v>44307</v>
      </c>
      <c r="F1005" s="5">
        <v>44311</v>
      </c>
      <c r="G1005" s="4" t="s">
        <v>31</v>
      </c>
      <c r="H1005" s="4" t="s">
        <v>32</v>
      </c>
      <c r="I1005" s="6">
        <v>-664.48</v>
      </c>
      <c r="J1005" s="4" t="s">
        <v>111</v>
      </c>
      <c r="K1005" s="4" t="s">
        <v>33</v>
      </c>
      <c r="L1005" s="6">
        <v>-55783.1</v>
      </c>
      <c r="M1005" s="6">
        <v>-664.48</v>
      </c>
      <c r="N1005" s="7">
        <f t="shared" si="15"/>
        <v>664.48</v>
      </c>
      <c r="O1005" s="4" t="s">
        <v>968</v>
      </c>
      <c r="P1005" s="4" t="s">
        <v>945</v>
      </c>
      <c r="Q1005" s="4" t="s">
        <v>946</v>
      </c>
      <c r="R1005" s="4" t="s">
        <v>29</v>
      </c>
      <c r="S1005" s="4" t="s">
        <v>36</v>
      </c>
      <c r="T1005" s="4" t="s">
        <v>969</v>
      </c>
      <c r="U1005" s="4" t="s">
        <v>149</v>
      </c>
      <c r="V1005" s="4" t="s">
        <v>29</v>
      </c>
      <c r="W1005" s="4" t="s">
        <v>29</v>
      </c>
      <c r="X1005" s="4" t="s">
        <v>29</v>
      </c>
      <c r="Y1005" s="4" t="s">
        <v>4198</v>
      </c>
      <c r="Z1005" s="5">
        <v>44388</v>
      </c>
      <c r="AA1005" s="4" t="s">
        <v>29</v>
      </c>
      <c r="AB1005" s="4" t="s">
        <v>29</v>
      </c>
      <c r="AC1005" s="4" t="s">
        <v>29</v>
      </c>
      <c r="AD1005" s="6">
        <v>0</v>
      </c>
    </row>
    <row r="1006" spans="1:30" x14ac:dyDescent="0.25">
      <c r="A1006" s="3" t="s">
        <v>29</v>
      </c>
      <c r="B1006" s="4" t="s">
        <v>893</v>
      </c>
      <c r="C1006" s="4" t="s">
        <v>4985</v>
      </c>
      <c r="D1006" s="5">
        <v>44320</v>
      </c>
      <c r="E1006" s="5">
        <v>44320</v>
      </c>
      <c r="F1006" s="5">
        <v>44349</v>
      </c>
      <c r="G1006" s="4" t="s">
        <v>31</v>
      </c>
      <c r="H1006" s="4" t="s">
        <v>32</v>
      </c>
      <c r="I1006" s="6">
        <v>-663.43</v>
      </c>
      <c r="J1006" s="4" t="s">
        <v>39</v>
      </c>
      <c r="K1006" s="4" t="s">
        <v>33</v>
      </c>
      <c r="L1006" s="6">
        <v>-55694.95</v>
      </c>
      <c r="M1006" s="6">
        <v>-663.43</v>
      </c>
      <c r="N1006" s="7">
        <f t="shared" si="15"/>
        <v>663.43</v>
      </c>
      <c r="O1006" s="4" t="s">
        <v>4986</v>
      </c>
      <c r="P1006" s="4" t="s">
        <v>945</v>
      </c>
      <c r="Q1006" s="4" t="s">
        <v>4013</v>
      </c>
      <c r="R1006" s="4" t="s">
        <v>29</v>
      </c>
      <c r="S1006" s="4" t="s">
        <v>36</v>
      </c>
      <c r="T1006" s="4" t="s">
        <v>4987</v>
      </c>
      <c r="U1006" s="4" t="s">
        <v>138</v>
      </c>
      <c r="V1006" s="4" t="s">
        <v>29</v>
      </c>
      <c r="W1006" s="4" t="s">
        <v>29</v>
      </c>
      <c r="X1006" s="4" t="s">
        <v>29</v>
      </c>
      <c r="Y1006" s="4" t="s">
        <v>4133</v>
      </c>
      <c r="Z1006" s="5">
        <v>44388</v>
      </c>
      <c r="AA1006" s="4" t="s">
        <v>29</v>
      </c>
      <c r="AB1006" s="4" t="s">
        <v>29</v>
      </c>
      <c r="AC1006" s="4" t="s">
        <v>29</v>
      </c>
      <c r="AD1006" s="6">
        <v>0</v>
      </c>
    </row>
    <row r="1007" spans="1:30" x14ac:dyDescent="0.25">
      <c r="A1007" s="3" t="s">
        <v>29</v>
      </c>
      <c r="B1007" s="4" t="s">
        <v>30</v>
      </c>
      <c r="C1007" s="4" t="s">
        <v>90</v>
      </c>
      <c r="D1007" s="5">
        <v>44315</v>
      </c>
      <c r="E1007" s="5">
        <v>44310</v>
      </c>
      <c r="F1007" s="5">
        <v>44322</v>
      </c>
      <c r="G1007" s="4" t="s">
        <v>31</v>
      </c>
      <c r="H1007" s="4" t="s">
        <v>33</v>
      </c>
      <c r="I1007" s="6">
        <v>-56321</v>
      </c>
      <c r="J1007" s="4" t="s">
        <v>40</v>
      </c>
      <c r="K1007" s="4" t="s">
        <v>33</v>
      </c>
      <c r="L1007" s="6">
        <v>-56321</v>
      </c>
      <c r="M1007" s="6">
        <v>-662.99</v>
      </c>
      <c r="N1007" s="7">
        <f t="shared" si="15"/>
        <v>662.99</v>
      </c>
      <c r="O1007" s="4" t="s">
        <v>91</v>
      </c>
      <c r="P1007" s="4" t="s">
        <v>42</v>
      </c>
      <c r="Q1007" s="4" t="s">
        <v>76</v>
      </c>
      <c r="R1007" s="4" t="s">
        <v>29</v>
      </c>
      <c r="S1007" s="4" t="s">
        <v>36</v>
      </c>
      <c r="T1007" s="4" t="s">
        <v>92</v>
      </c>
      <c r="U1007" s="4" t="s">
        <v>78</v>
      </c>
      <c r="V1007" s="4" t="s">
        <v>29</v>
      </c>
      <c r="W1007" s="4" t="s">
        <v>29</v>
      </c>
      <c r="X1007" s="4" t="s">
        <v>29</v>
      </c>
      <c r="Y1007" s="4" t="s">
        <v>29</v>
      </c>
      <c r="Z1007" s="5"/>
      <c r="AA1007" s="4" t="s">
        <v>29</v>
      </c>
      <c r="AB1007" s="4" t="s">
        <v>29</v>
      </c>
      <c r="AC1007" s="4" t="s">
        <v>29</v>
      </c>
      <c r="AD1007" s="6">
        <v>0</v>
      </c>
    </row>
    <row r="1008" spans="1:30" x14ac:dyDescent="0.25">
      <c r="A1008" s="3" t="s">
        <v>29</v>
      </c>
      <c r="B1008" s="4" t="s">
        <v>1173</v>
      </c>
      <c r="C1008" s="4" t="s">
        <v>1219</v>
      </c>
      <c r="D1008" s="5">
        <v>44075</v>
      </c>
      <c r="E1008" s="5">
        <v>44075</v>
      </c>
      <c r="F1008" s="5">
        <v>44084</v>
      </c>
      <c r="G1008" s="4" t="s">
        <v>101</v>
      </c>
      <c r="H1008" s="4" t="s">
        <v>32</v>
      </c>
      <c r="I1008" s="6">
        <v>-661.78</v>
      </c>
      <c r="J1008" s="4" t="s">
        <v>39</v>
      </c>
      <c r="K1008" s="4" t="s">
        <v>33</v>
      </c>
      <c r="L1008" s="6">
        <v>-55556.43</v>
      </c>
      <c r="M1008" s="6">
        <v>-661.78</v>
      </c>
      <c r="N1008" s="7">
        <f t="shared" si="15"/>
        <v>661.78</v>
      </c>
      <c r="O1008" s="4" t="s">
        <v>1220</v>
      </c>
      <c r="P1008" s="4" t="s">
        <v>1178</v>
      </c>
      <c r="Q1008" s="4" t="s">
        <v>1221</v>
      </c>
      <c r="R1008" s="4" t="s">
        <v>29</v>
      </c>
      <c r="S1008" s="4" t="s">
        <v>36</v>
      </c>
      <c r="T1008" s="4" t="s">
        <v>1197</v>
      </c>
      <c r="U1008" s="4" t="s">
        <v>1214</v>
      </c>
      <c r="V1008" s="4" t="s">
        <v>29</v>
      </c>
      <c r="W1008" s="4" t="s">
        <v>1215</v>
      </c>
      <c r="X1008" s="4" t="s">
        <v>29</v>
      </c>
      <c r="Y1008" s="4" t="s">
        <v>29</v>
      </c>
      <c r="Z1008" s="5"/>
      <c r="AA1008" s="4" t="s">
        <v>29</v>
      </c>
      <c r="AB1008" s="4" t="s">
        <v>29</v>
      </c>
      <c r="AC1008" s="4" t="s">
        <v>29</v>
      </c>
      <c r="AD1008" s="6">
        <v>0</v>
      </c>
    </row>
    <row r="1009" spans="1:30" x14ac:dyDescent="0.25">
      <c r="A1009" s="3" t="s">
        <v>29</v>
      </c>
      <c r="B1009" s="4" t="s">
        <v>893</v>
      </c>
      <c r="C1009" s="4" t="s">
        <v>4988</v>
      </c>
      <c r="D1009" s="5">
        <v>44339</v>
      </c>
      <c r="E1009" s="5">
        <v>44339</v>
      </c>
      <c r="F1009" s="5">
        <v>44349</v>
      </c>
      <c r="G1009" s="4" t="s">
        <v>31</v>
      </c>
      <c r="H1009" s="4" t="s">
        <v>32</v>
      </c>
      <c r="I1009" s="6">
        <v>-657.82</v>
      </c>
      <c r="J1009" s="4" t="s">
        <v>39</v>
      </c>
      <c r="K1009" s="4" t="s">
        <v>33</v>
      </c>
      <c r="L1009" s="6">
        <v>-55223.99</v>
      </c>
      <c r="M1009" s="6">
        <v>-657.82</v>
      </c>
      <c r="N1009" s="7">
        <f t="shared" si="15"/>
        <v>657.82</v>
      </c>
      <c r="O1009" s="4" t="s">
        <v>4989</v>
      </c>
      <c r="P1009" s="4" t="s">
        <v>945</v>
      </c>
      <c r="Q1009" s="4" t="s">
        <v>4013</v>
      </c>
      <c r="R1009" s="4" t="s">
        <v>29</v>
      </c>
      <c r="S1009" s="4" t="s">
        <v>36</v>
      </c>
      <c r="T1009" s="4" t="s">
        <v>4990</v>
      </c>
      <c r="U1009" s="4" t="s">
        <v>149</v>
      </c>
      <c r="V1009" s="4" t="s">
        <v>29</v>
      </c>
      <c r="W1009" s="4" t="s">
        <v>29</v>
      </c>
      <c r="X1009" s="4" t="s">
        <v>29</v>
      </c>
      <c r="Y1009" s="4" t="s">
        <v>4198</v>
      </c>
      <c r="Z1009" s="5">
        <v>44388</v>
      </c>
      <c r="AA1009" s="4" t="s">
        <v>29</v>
      </c>
      <c r="AB1009" s="4" t="s">
        <v>29</v>
      </c>
      <c r="AC1009" s="4" t="s">
        <v>29</v>
      </c>
      <c r="AD1009" s="6">
        <v>0</v>
      </c>
    </row>
    <row r="1010" spans="1:30" x14ac:dyDescent="0.25">
      <c r="A1010" s="3" t="s">
        <v>29</v>
      </c>
      <c r="B1010" s="4" t="s">
        <v>310</v>
      </c>
      <c r="C1010" s="4" t="s">
        <v>4991</v>
      </c>
      <c r="D1010" s="5">
        <v>44347</v>
      </c>
      <c r="E1010" s="5">
        <v>44342</v>
      </c>
      <c r="F1010" s="5">
        <v>44352</v>
      </c>
      <c r="G1010" s="4" t="s">
        <v>31</v>
      </c>
      <c r="H1010" s="4" t="s">
        <v>33</v>
      </c>
      <c r="I1010" s="6">
        <v>-55872</v>
      </c>
      <c r="J1010" s="4" t="s">
        <v>40</v>
      </c>
      <c r="K1010" s="4" t="s">
        <v>33</v>
      </c>
      <c r="L1010" s="6">
        <v>-55872</v>
      </c>
      <c r="M1010" s="6">
        <v>-657.71</v>
      </c>
      <c r="N1010" s="7">
        <f t="shared" si="15"/>
        <v>657.71</v>
      </c>
      <c r="O1010" s="4" t="s">
        <v>296</v>
      </c>
      <c r="P1010" s="4" t="s">
        <v>3875</v>
      </c>
      <c r="Q1010" s="4" t="s">
        <v>4992</v>
      </c>
      <c r="R1010" s="4" t="s">
        <v>29</v>
      </c>
      <c r="S1010" s="4" t="s">
        <v>36</v>
      </c>
      <c r="T1010" s="4" t="s">
        <v>4993</v>
      </c>
      <c r="U1010" s="4" t="s">
        <v>29</v>
      </c>
      <c r="V1010" s="4" t="s">
        <v>29</v>
      </c>
      <c r="W1010" s="4" t="s">
        <v>29</v>
      </c>
      <c r="X1010" s="4" t="s">
        <v>29</v>
      </c>
      <c r="Y1010" s="4" t="s">
        <v>29</v>
      </c>
      <c r="Z1010" s="5"/>
      <c r="AA1010" s="4" t="s">
        <v>29</v>
      </c>
      <c r="AB1010" s="4" t="s">
        <v>29</v>
      </c>
      <c r="AC1010" s="4" t="s">
        <v>29</v>
      </c>
      <c r="AD1010" s="6">
        <v>0</v>
      </c>
    </row>
    <row r="1011" spans="1:30" x14ac:dyDescent="0.25">
      <c r="A1011" s="3" t="s">
        <v>29</v>
      </c>
      <c r="B1011" s="4" t="s">
        <v>310</v>
      </c>
      <c r="C1011" s="4" t="s">
        <v>4994</v>
      </c>
      <c r="D1011" s="5">
        <v>44346</v>
      </c>
      <c r="E1011" s="4" t="s">
        <v>4995</v>
      </c>
      <c r="F1011" s="5">
        <v>44348</v>
      </c>
      <c r="G1011" s="4" t="s">
        <v>101</v>
      </c>
      <c r="H1011" s="4" t="s">
        <v>33</v>
      </c>
      <c r="I1011" s="6">
        <v>-55602</v>
      </c>
      <c r="J1011" s="4" t="s">
        <v>40</v>
      </c>
      <c r="K1011" s="4" t="s">
        <v>33</v>
      </c>
      <c r="L1011" s="6">
        <v>-55602</v>
      </c>
      <c r="M1011" s="6">
        <v>-654.53</v>
      </c>
      <c r="N1011" s="7">
        <f t="shared" si="15"/>
        <v>654.53</v>
      </c>
      <c r="O1011" s="4" t="s">
        <v>4996</v>
      </c>
      <c r="P1011" s="4" t="s">
        <v>4446</v>
      </c>
      <c r="Q1011" s="4" t="s">
        <v>4123</v>
      </c>
      <c r="R1011" s="4" t="s">
        <v>29</v>
      </c>
      <c r="S1011" s="4" t="s">
        <v>36</v>
      </c>
      <c r="T1011" s="4" t="s">
        <v>312</v>
      </c>
      <c r="U1011" s="4" t="s">
        <v>102</v>
      </c>
      <c r="V1011" s="4" t="s">
        <v>29</v>
      </c>
      <c r="W1011" s="4" t="s">
        <v>102</v>
      </c>
      <c r="X1011" s="4" t="s">
        <v>29</v>
      </c>
      <c r="Y1011" s="4" t="s">
        <v>4721</v>
      </c>
      <c r="Z1011" s="5">
        <v>44380</v>
      </c>
      <c r="AA1011" s="4" t="s">
        <v>29</v>
      </c>
      <c r="AB1011" s="4" t="s">
        <v>29</v>
      </c>
      <c r="AC1011" s="4" t="s">
        <v>29</v>
      </c>
      <c r="AD1011" s="6">
        <v>0</v>
      </c>
    </row>
    <row r="1012" spans="1:30" x14ac:dyDescent="0.25">
      <c r="A1012" s="3" t="s">
        <v>29</v>
      </c>
      <c r="B1012" s="4" t="s">
        <v>310</v>
      </c>
      <c r="C1012" s="4" t="s">
        <v>4997</v>
      </c>
      <c r="D1012" s="5">
        <v>44372</v>
      </c>
      <c r="E1012" s="5">
        <v>44362</v>
      </c>
      <c r="F1012" s="5">
        <v>44381</v>
      </c>
      <c r="G1012" s="4" t="s">
        <v>31</v>
      </c>
      <c r="H1012" s="4" t="s">
        <v>33</v>
      </c>
      <c r="I1012" s="6">
        <v>-55581</v>
      </c>
      <c r="J1012" s="4" t="s">
        <v>40</v>
      </c>
      <c r="K1012" s="4" t="s">
        <v>33</v>
      </c>
      <c r="L1012" s="6">
        <v>-55581</v>
      </c>
      <c r="M1012" s="6">
        <v>-654.27</v>
      </c>
      <c r="N1012" s="7">
        <f t="shared" si="15"/>
        <v>654.27</v>
      </c>
      <c r="O1012" s="4" t="s">
        <v>4998</v>
      </c>
      <c r="P1012" s="4" t="s">
        <v>4693</v>
      </c>
      <c r="Q1012" s="4" t="s">
        <v>4999</v>
      </c>
      <c r="R1012" s="4" t="s">
        <v>29</v>
      </c>
      <c r="S1012" s="4" t="s">
        <v>36</v>
      </c>
      <c r="T1012" s="4" t="s">
        <v>5000</v>
      </c>
      <c r="U1012" s="4" t="s">
        <v>29</v>
      </c>
      <c r="V1012" s="4" t="s">
        <v>29</v>
      </c>
      <c r="W1012" s="4" t="s">
        <v>29</v>
      </c>
      <c r="X1012" s="4" t="s">
        <v>29</v>
      </c>
      <c r="Y1012" s="4" t="s">
        <v>29</v>
      </c>
      <c r="Z1012" s="5"/>
      <c r="AA1012" s="4" t="s">
        <v>29</v>
      </c>
      <c r="AB1012" s="4" t="s">
        <v>29</v>
      </c>
      <c r="AC1012" s="4" t="s">
        <v>29</v>
      </c>
      <c r="AD1012" s="6">
        <v>0</v>
      </c>
    </row>
    <row r="1013" spans="1:30" x14ac:dyDescent="0.25">
      <c r="A1013" s="3" t="s">
        <v>29</v>
      </c>
      <c r="B1013" s="4" t="s">
        <v>310</v>
      </c>
      <c r="C1013" s="4" t="s">
        <v>458</v>
      </c>
      <c r="D1013" s="5">
        <v>44286</v>
      </c>
      <c r="E1013" s="5">
        <v>44283</v>
      </c>
      <c r="F1013" s="5">
        <v>44292</v>
      </c>
      <c r="G1013" s="4" t="s">
        <v>31</v>
      </c>
      <c r="H1013" s="4" t="s">
        <v>33</v>
      </c>
      <c r="I1013" s="6">
        <v>-55290</v>
      </c>
      <c r="J1013" s="4" t="s">
        <v>40</v>
      </c>
      <c r="K1013" s="4" t="s">
        <v>33</v>
      </c>
      <c r="L1013" s="6">
        <v>-55290</v>
      </c>
      <c r="M1013" s="6">
        <v>-650.85</v>
      </c>
      <c r="N1013" s="7">
        <f t="shared" si="15"/>
        <v>650.85</v>
      </c>
      <c r="O1013" s="4" t="s">
        <v>459</v>
      </c>
      <c r="P1013" s="4" t="s">
        <v>361</v>
      </c>
      <c r="Q1013" s="4" t="s">
        <v>460</v>
      </c>
      <c r="R1013" s="4" t="s">
        <v>29</v>
      </c>
      <c r="S1013" s="4" t="s">
        <v>36</v>
      </c>
      <c r="T1013" s="4" t="s">
        <v>461</v>
      </c>
      <c r="U1013" s="4" t="s">
        <v>29</v>
      </c>
      <c r="V1013" s="4" t="s">
        <v>29</v>
      </c>
      <c r="W1013" s="4" t="s">
        <v>29</v>
      </c>
      <c r="X1013" s="4" t="s">
        <v>29</v>
      </c>
      <c r="Y1013" s="4" t="s">
        <v>3834</v>
      </c>
      <c r="Z1013" s="5">
        <v>44384</v>
      </c>
      <c r="AA1013" s="4" t="s">
        <v>29</v>
      </c>
      <c r="AB1013" s="4" t="s">
        <v>29</v>
      </c>
      <c r="AC1013" s="4" t="s">
        <v>29</v>
      </c>
      <c r="AD1013" s="6">
        <v>0</v>
      </c>
    </row>
    <row r="1014" spans="1:30" x14ac:dyDescent="0.25">
      <c r="A1014" s="3" t="s">
        <v>29</v>
      </c>
      <c r="B1014" s="4" t="s">
        <v>310</v>
      </c>
      <c r="C1014" s="4" t="s">
        <v>518</v>
      </c>
      <c r="D1014" s="5">
        <v>44286</v>
      </c>
      <c r="E1014" s="5">
        <v>44286</v>
      </c>
      <c r="F1014" s="5">
        <v>44296</v>
      </c>
      <c r="G1014" s="4" t="s">
        <v>31</v>
      </c>
      <c r="H1014" s="4" t="s">
        <v>33</v>
      </c>
      <c r="I1014" s="6">
        <v>-55290</v>
      </c>
      <c r="J1014" s="4" t="s">
        <v>40</v>
      </c>
      <c r="K1014" s="4" t="s">
        <v>33</v>
      </c>
      <c r="L1014" s="6">
        <v>-55290</v>
      </c>
      <c r="M1014" s="6">
        <v>-650.85</v>
      </c>
      <c r="N1014" s="7">
        <f t="shared" si="15"/>
        <v>650.85</v>
      </c>
      <c r="O1014" s="4" t="s">
        <v>519</v>
      </c>
      <c r="P1014" s="4" t="s">
        <v>361</v>
      </c>
      <c r="Q1014" s="4" t="s">
        <v>520</v>
      </c>
      <c r="R1014" s="4" t="s">
        <v>29</v>
      </c>
      <c r="S1014" s="4" t="s">
        <v>36</v>
      </c>
      <c r="T1014" s="4" t="s">
        <v>521</v>
      </c>
      <c r="U1014" s="4" t="s">
        <v>29</v>
      </c>
      <c r="V1014" s="4" t="s">
        <v>29</v>
      </c>
      <c r="W1014" s="4" t="s">
        <v>29</v>
      </c>
      <c r="X1014" s="4" t="s">
        <v>29</v>
      </c>
      <c r="Y1014" s="4" t="s">
        <v>5001</v>
      </c>
      <c r="Z1014" s="5">
        <v>44384</v>
      </c>
      <c r="AA1014" s="4" t="s">
        <v>29</v>
      </c>
      <c r="AB1014" s="4" t="s">
        <v>29</v>
      </c>
      <c r="AC1014" s="4" t="s">
        <v>29</v>
      </c>
      <c r="AD1014" s="6">
        <v>0</v>
      </c>
    </row>
    <row r="1015" spans="1:30" x14ac:dyDescent="0.25">
      <c r="A1015" s="3" t="s">
        <v>29</v>
      </c>
      <c r="B1015" s="4" t="s">
        <v>310</v>
      </c>
      <c r="C1015" s="4" t="s">
        <v>5002</v>
      </c>
      <c r="D1015" s="5">
        <v>44367</v>
      </c>
      <c r="E1015" s="5">
        <v>44348</v>
      </c>
      <c r="F1015" s="5">
        <v>44382</v>
      </c>
      <c r="G1015" s="4" t="s">
        <v>31</v>
      </c>
      <c r="H1015" s="4" t="s">
        <v>33</v>
      </c>
      <c r="I1015" s="6">
        <v>-54883</v>
      </c>
      <c r="J1015" s="4" t="s">
        <v>40</v>
      </c>
      <c r="K1015" s="4" t="s">
        <v>33</v>
      </c>
      <c r="L1015" s="6">
        <v>-54883</v>
      </c>
      <c r="M1015" s="6">
        <v>-646.05999999999995</v>
      </c>
      <c r="N1015" s="7">
        <f t="shared" si="15"/>
        <v>646.05999999999995</v>
      </c>
      <c r="O1015" s="4" t="s">
        <v>5003</v>
      </c>
      <c r="P1015" s="4" t="s">
        <v>3431</v>
      </c>
      <c r="Q1015" s="4" t="s">
        <v>3432</v>
      </c>
      <c r="R1015" s="4" t="s">
        <v>29</v>
      </c>
      <c r="S1015" s="4" t="s">
        <v>36</v>
      </c>
      <c r="T1015" s="4" t="s">
        <v>5004</v>
      </c>
      <c r="U1015" s="4" t="s">
        <v>78</v>
      </c>
      <c r="V1015" s="4" t="s">
        <v>29</v>
      </c>
      <c r="W1015" s="4" t="s">
        <v>29</v>
      </c>
      <c r="X1015" s="4" t="s">
        <v>29</v>
      </c>
      <c r="Y1015" s="4" t="s">
        <v>29</v>
      </c>
      <c r="Z1015" s="5"/>
      <c r="AA1015" s="4" t="s">
        <v>29</v>
      </c>
      <c r="AB1015" s="4" t="s">
        <v>29</v>
      </c>
      <c r="AC1015" s="4" t="s">
        <v>29</v>
      </c>
      <c r="AD1015" s="6">
        <v>0</v>
      </c>
    </row>
    <row r="1016" spans="1:30" x14ac:dyDescent="0.25">
      <c r="A1016" s="3" t="s">
        <v>29</v>
      </c>
      <c r="B1016" s="4" t="s">
        <v>310</v>
      </c>
      <c r="C1016" s="4" t="s">
        <v>5005</v>
      </c>
      <c r="D1016" s="5">
        <v>44377</v>
      </c>
      <c r="E1016" s="5">
        <v>44370</v>
      </c>
      <c r="F1016" s="5">
        <v>44381</v>
      </c>
      <c r="G1016" s="4" t="s">
        <v>31</v>
      </c>
      <c r="H1016" s="4" t="s">
        <v>33</v>
      </c>
      <c r="I1016" s="6">
        <v>-54720</v>
      </c>
      <c r="J1016" s="4" t="s">
        <v>40</v>
      </c>
      <c r="K1016" s="4" t="s">
        <v>33</v>
      </c>
      <c r="L1016" s="6">
        <v>-54720</v>
      </c>
      <c r="M1016" s="6">
        <v>-644.14</v>
      </c>
      <c r="N1016" s="7">
        <f t="shared" si="15"/>
        <v>644.14</v>
      </c>
      <c r="O1016" s="4" t="s">
        <v>5006</v>
      </c>
      <c r="P1016" s="4" t="s">
        <v>3422</v>
      </c>
      <c r="Q1016" s="4" t="s">
        <v>5007</v>
      </c>
      <c r="R1016" s="4" t="s">
        <v>29</v>
      </c>
      <c r="S1016" s="4" t="s">
        <v>36</v>
      </c>
      <c r="T1016" s="4" t="s">
        <v>5008</v>
      </c>
      <c r="U1016" s="4" t="s">
        <v>29</v>
      </c>
      <c r="V1016" s="4" t="s">
        <v>29</v>
      </c>
      <c r="W1016" s="4" t="s">
        <v>29</v>
      </c>
      <c r="X1016" s="4" t="s">
        <v>29</v>
      </c>
      <c r="Y1016" s="4" t="s">
        <v>29</v>
      </c>
      <c r="Z1016" s="5"/>
      <c r="AA1016" s="4" t="s">
        <v>29</v>
      </c>
      <c r="AB1016" s="4" t="s">
        <v>29</v>
      </c>
      <c r="AC1016" s="4" t="s">
        <v>29</v>
      </c>
      <c r="AD1016" s="6">
        <v>0</v>
      </c>
    </row>
    <row r="1017" spans="1:30" x14ac:dyDescent="0.25">
      <c r="A1017" s="3" t="s">
        <v>29</v>
      </c>
      <c r="B1017" s="4" t="s">
        <v>2667</v>
      </c>
      <c r="C1017" s="4" t="s">
        <v>5009</v>
      </c>
      <c r="D1017" s="5">
        <v>44341</v>
      </c>
      <c r="E1017" s="5">
        <v>44341</v>
      </c>
      <c r="F1017" s="5">
        <v>44341</v>
      </c>
      <c r="G1017" s="4" t="s">
        <v>2669</v>
      </c>
      <c r="H1017" s="4" t="s">
        <v>33</v>
      </c>
      <c r="I1017" s="6">
        <v>-54305.52</v>
      </c>
      <c r="J1017" s="4" t="s">
        <v>40</v>
      </c>
      <c r="K1017" s="4" t="s">
        <v>33</v>
      </c>
      <c r="L1017" s="6">
        <v>-54305.52</v>
      </c>
      <c r="M1017" s="6">
        <v>-639.26</v>
      </c>
      <c r="N1017" s="7">
        <f t="shared" si="15"/>
        <v>639.26</v>
      </c>
      <c r="O1017" s="4" t="s">
        <v>4701</v>
      </c>
      <c r="P1017" s="4" t="s">
        <v>5010</v>
      </c>
      <c r="Q1017" s="4" t="s">
        <v>5011</v>
      </c>
      <c r="R1017" s="4" t="s">
        <v>29</v>
      </c>
      <c r="S1017" s="4" t="s">
        <v>36</v>
      </c>
      <c r="T1017" s="4" t="s">
        <v>5012</v>
      </c>
      <c r="U1017" s="4" t="s">
        <v>29</v>
      </c>
      <c r="V1017" s="4" t="s">
        <v>29</v>
      </c>
      <c r="W1017" s="4" t="s">
        <v>29</v>
      </c>
      <c r="X1017" s="4" t="s">
        <v>1889</v>
      </c>
      <c r="Y1017" s="4" t="s">
        <v>29</v>
      </c>
      <c r="Z1017" s="5"/>
      <c r="AA1017" s="4" t="s">
        <v>29</v>
      </c>
      <c r="AB1017" s="4" t="s">
        <v>29</v>
      </c>
      <c r="AC1017" s="4" t="s">
        <v>29</v>
      </c>
      <c r="AD1017" s="6">
        <v>0</v>
      </c>
    </row>
    <row r="1018" spans="1:30" x14ac:dyDescent="0.25">
      <c r="A1018" s="3" t="s">
        <v>29</v>
      </c>
      <c r="B1018" s="4" t="s">
        <v>310</v>
      </c>
      <c r="C1018" s="4" t="s">
        <v>5013</v>
      </c>
      <c r="D1018" s="5">
        <v>44377</v>
      </c>
      <c r="E1018" s="5">
        <v>44343</v>
      </c>
      <c r="F1018" s="5">
        <v>44383</v>
      </c>
      <c r="G1018" s="4" t="s">
        <v>101</v>
      </c>
      <c r="H1018" s="4" t="s">
        <v>33</v>
      </c>
      <c r="I1018" s="6">
        <v>-54271</v>
      </c>
      <c r="J1018" s="4" t="s">
        <v>40</v>
      </c>
      <c r="K1018" s="4" t="s">
        <v>33</v>
      </c>
      <c r="L1018" s="6">
        <v>-54271</v>
      </c>
      <c r="M1018" s="6">
        <v>-638.86</v>
      </c>
      <c r="N1018" s="7">
        <f t="shared" si="15"/>
        <v>638.86</v>
      </c>
      <c r="O1018" s="4" t="s">
        <v>5014</v>
      </c>
      <c r="P1018" s="4" t="s">
        <v>3422</v>
      </c>
      <c r="Q1018" s="4" t="s">
        <v>4934</v>
      </c>
      <c r="R1018" s="4" t="s">
        <v>29</v>
      </c>
      <c r="S1018" s="4" t="s">
        <v>36</v>
      </c>
      <c r="T1018" s="4" t="s">
        <v>313</v>
      </c>
      <c r="U1018" s="4" t="s">
        <v>102</v>
      </c>
      <c r="V1018" s="4" t="s">
        <v>29</v>
      </c>
      <c r="W1018" s="4" t="s">
        <v>102</v>
      </c>
      <c r="X1018" s="4" t="s">
        <v>29</v>
      </c>
      <c r="Y1018" s="4" t="s">
        <v>29</v>
      </c>
      <c r="Z1018" s="5"/>
      <c r="AA1018" s="4" t="s">
        <v>29</v>
      </c>
      <c r="AB1018" s="4" t="s">
        <v>29</v>
      </c>
      <c r="AC1018" s="4" t="s">
        <v>29</v>
      </c>
      <c r="AD1018" s="6">
        <v>0</v>
      </c>
    </row>
    <row r="1019" spans="1:30" x14ac:dyDescent="0.25">
      <c r="A1019" s="3" t="s">
        <v>29</v>
      </c>
      <c r="B1019" s="4" t="s">
        <v>310</v>
      </c>
      <c r="C1019" s="4" t="s">
        <v>5015</v>
      </c>
      <c r="D1019" s="5">
        <v>44377</v>
      </c>
      <c r="E1019" s="5">
        <v>44322</v>
      </c>
      <c r="F1019" s="5">
        <v>44385</v>
      </c>
      <c r="G1019" s="4" t="s">
        <v>101</v>
      </c>
      <c r="H1019" s="4" t="s">
        <v>33</v>
      </c>
      <c r="I1019" s="6">
        <v>-54151</v>
      </c>
      <c r="J1019" s="4" t="s">
        <v>40</v>
      </c>
      <c r="K1019" s="4" t="s">
        <v>33</v>
      </c>
      <c r="L1019" s="6">
        <v>-54151</v>
      </c>
      <c r="M1019" s="6">
        <v>-637.45000000000005</v>
      </c>
      <c r="N1019" s="7">
        <f t="shared" si="15"/>
        <v>637.45000000000005</v>
      </c>
      <c r="O1019" s="4" t="s">
        <v>5016</v>
      </c>
      <c r="P1019" s="4" t="s">
        <v>3422</v>
      </c>
      <c r="Q1019" s="4" t="s">
        <v>4934</v>
      </c>
      <c r="R1019" s="4" t="s">
        <v>29</v>
      </c>
      <c r="S1019" s="4" t="s">
        <v>36</v>
      </c>
      <c r="T1019" s="4" t="s">
        <v>313</v>
      </c>
      <c r="U1019" s="4" t="s">
        <v>102</v>
      </c>
      <c r="V1019" s="4" t="s">
        <v>29</v>
      </c>
      <c r="W1019" s="4" t="s">
        <v>102</v>
      </c>
      <c r="X1019" s="4" t="s">
        <v>29</v>
      </c>
      <c r="Y1019" s="4" t="s">
        <v>29</v>
      </c>
      <c r="Z1019" s="5"/>
      <c r="AA1019" s="4" t="s">
        <v>29</v>
      </c>
      <c r="AB1019" s="4" t="s">
        <v>29</v>
      </c>
      <c r="AC1019" s="4" t="s">
        <v>29</v>
      </c>
      <c r="AD1019" s="6">
        <v>0</v>
      </c>
    </row>
    <row r="1020" spans="1:30" x14ac:dyDescent="0.25">
      <c r="A1020" s="3" t="s">
        <v>29</v>
      </c>
      <c r="B1020" s="4" t="s">
        <v>1067</v>
      </c>
      <c r="C1020" s="4" t="s">
        <v>5017</v>
      </c>
      <c r="D1020" s="5">
        <v>44347</v>
      </c>
      <c r="E1020" s="5">
        <v>44346</v>
      </c>
      <c r="F1020" s="5">
        <v>44352</v>
      </c>
      <c r="G1020" s="4" t="s">
        <v>31</v>
      </c>
      <c r="H1020" s="4" t="s">
        <v>33</v>
      </c>
      <c r="I1020" s="6">
        <v>-54138.95</v>
      </c>
      <c r="J1020" s="4" t="s">
        <v>40</v>
      </c>
      <c r="K1020" s="4" t="s">
        <v>33</v>
      </c>
      <c r="L1020" s="6">
        <v>-54138.95</v>
      </c>
      <c r="M1020" s="6">
        <v>-637.29999999999995</v>
      </c>
      <c r="N1020" s="7">
        <f t="shared" si="15"/>
        <v>637.29999999999995</v>
      </c>
      <c r="O1020" s="4" t="s">
        <v>357</v>
      </c>
      <c r="P1020" s="4" t="s">
        <v>238</v>
      </c>
      <c r="Q1020" s="4" t="s">
        <v>5018</v>
      </c>
      <c r="R1020" s="4" t="s">
        <v>29</v>
      </c>
      <c r="S1020" s="4" t="s">
        <v>36</v>
      </c>
      <c r="T1020" s="4" t="s">
        <v>5019</v>
      </c>
      <c r="U1020" s="4" t="s">
        <v>29</v>
      </c>
      <c r="V1020" s="4" t="s">
        <v>29</v>
      </c>
      <c r="W1020" s="4" t="s">
        <v>29</v>
      </c>
      <c r="X1020" s="4" t="s">
        <v>29</v>
      </c>
      <c r="Y1020" s="4" t="s">
        <v>29</v>
      </c>
      <c r="Z1020" s="5"/>
      <c r="AA1020" s="4" t="s">
        <v>29</v>
      </c>
      <c r="AB1020" s="4" t="s">
        <v>29</v>
      </c>
      <c r="AC1020" s="4" t="s">
        <v>29</v>
      </c>
      <c r="AD1020" s="6">
        <v>0</v>
      </c>
    </row>
    <row r="1021" spans="1:30" x14ac:dyDescent="0.25">
      <c r="A1021" s="3" t="s">
        <v>29</v>
      </c>
      <c r="B1021" s="4" t="s">
        <v>1173</v>
      </c>
      <c r="C1021" s="4" t="s">
        <v>5020</v>
      </c>
      <c r="D1021" s="5">
        <v>44317</v>
      </c>
      <c r="E1021" s="5">
        <v>44292</v>
      </c>
      <c r="F1021" s="5">
        <v>44347</v>
      </c>
      <c r="G1021" s="4" t="s">
        <v>101</v>
      </c>
      <c r="H1021" s="4" t="s">
        <v>32</v>
      </c>
      <c r="I1021" s="6">
        <v>-636.9</v>
      </c>
      <c r="J1021" s="4" t="s">
        <v>111</v>
      </c>
      <c r="K1021" s="4" t="s">
        <v>33</v>
      </c>
      <c r="L1021" s="6">
        <v>-53467.76</v>
      </c>
      <c r="M1021" s="6">
        <v>-636.9</v>
      </c>
      <c r="N1021" s="7">
        <f t="shared" si="15"/>
        <v>636.9</v>
      </c>
      <c r="O1021" s="4" t="s">
        <v>1632</v>
      </c>
      <c r="P1021" s="4" t="s">
        <v>1175</v>
      </c>
      <c r="Q1021" s="4" t="s">
        <v>1176</v>
      </c>
      <c r="R1021" s="4" t="s">
        <v>29</v>
      </c>
      <c r="S1021" s="4" t="s">
        <v>36</v>
      </c>
      <c r="T1021" s="4" t="s">
        <v>1559</v>
      </c>
      <c r="U1021" s="4" t="s">
        <v>149</v>
      </c>
      <c r="V1021" s="4" t="s">
        <v>29</v>
      </c>
      <c r="W1021" s="4" t="s">
        <v>1563</v>
      </c>
      <c r="X1021" s="4" t="s">
        <v>29</v>
      </c>
      <c r="Y1021" s="4" t="s">
        <v>29</v>
      </c>
      <c r="Z1021" s="5"/>
      <c r="AA1021" s="4" t="s">
        <v>29</v>
      </c>
      <c r="AB1021" s="4" t="s">
        <v>29</v>
      </c>
      <c r="AC1021" s="4" t="s">
        <v>29</v>
      </c>
      <c r="AD1021" s="6">
        <v>0</v>
      </c>
    </row>
    <row r="1022" spans="1:30" x14ac:dyDescent="0.25">
      <c r="A1022" s="3" t="s">
        <v>29</v>
      </c>
      <c r="B1022" s="4" t="s">
        <v>2667</v>
      </c>
      <c r="C1022" s="4" t="s">
        <v>5021</v>
      </c>
      <c r="D1022" s="5">
        <v>44367</v>
      </c>
      <c r="E1022" s="5">
        <v>44367</v>
      </c>
      <c r="F1022" s="5">
        <v>44373</v>
      </c>
      <c r="G1022" s="4" t="s">
        <v>2669</v>
      </c>
      <c r="H1022" s="4" t="s">
        <v>33</v>
      </c>
      <c r="I1022" s="6">
        <v>-54052</v>
      </c>
      <c r="J1022" s="4" t="s">
        <v>40</v>
      </c>
      <c r="K1022" s="4" t="s">
        <v>33</v>
      </c>
      <c r="L1022" s="6">
        <v>-54052</v>
      </c>
      <c r="M1022" s="6">
        <v>-636.28</v>
      </c>
      <c r="N1022" s="7">
        <f t="shared" si="15"/>
        <v>636.28</v>
      </c>
      <c r="O1022" s="4" t="s">
        <v>5022</v>
      </c>
      <c r="P1022" s="4" t="s">
        <v>5023</v>
      </c>
      <c r="Q1022" s="4" t="s">
        <v>5024</v>
      </c>
      <c r="R1022" s="4" t="s">
        <v>29</v>
      </c>
      <c r="S1022" s="4" t="s">
        <v>36</v>
      </c>
      <c r="T1022" s="4" t="s">
        <v>4005</v>
      </c>
      <c r="U1022" s="4" t="s">
        <v>29</v>
      </c>
      <c r="V1022" s="4" t="s">
        <v>29</v>
      </c>
      <c r="W1022" s="4" t="s">
        <v>29</v>
      </c>
      <c r="X1022" s="4" t="s">
        <v>1887</v>
      </c>
      <c r="Y1022" s="4" t="s">
        <v>29</v>
      </c>
      <c r="Z1022" s="5"/>
      <c r="AA1022" s="4" t="s">
        <v>29</v>
      </c>
      <c r="AB1022" s="4" t="s">
        <v>29</v>
      </c>
      <c r="AC1022" s="4" t="s">
        <v>29</v>
      </c>
      <c r="AD1022" s="6">
        <v>0</v>
      </c>
    </row>
    <row r="1023" spans="1:30" x14ac:dyDescent="0.25">
      <c r="A1023" s="3" t="s">
        <v>29</v>
      </c>
      <c r="B1023" s="4" t="s">
        <v>1067</v>
      </c>
      <c r="C1023" s="4" t="s">
        <v>5025</v>
      </c>
      <c r="D1023" s="5">
        <v>44347</v>
      </c>
      <c r="E1023" s="5">
        <v>44336</v>
      </c>
      <c r="F1023" s="5">
        <v>44360</v>
      </c>
      <c r="G1023" s="4" t="s">
        <v>31</v>
      </c>
      <c r="H1023" s="4" t="s">
        <v>33</v>
      </c>
      <c r="I1023" s="6">
        <v>-54000</v>
      </c>
      <c r="J1023" s="4" t="s">
        <v>40</v>
      </c>
      <c r="K1023" s="4" t="s">
        <v>33</v>
      </c>
      <c r="L1023" s="6">
        <v>-54000</v>
      </c>
      <c r="M1023" s="6">
        <v>-635.66999999999996</v>
      </c>
      <c r="N1023" s="7">
        <f t="shared" si="15"/>
        <v>635.66999999999996</v>
      </c>
      <c r="O1023" s="4" t="s">
        <v>5026</v>
      </c>
      <c r="P1023" s="4" t="s">
        <v>1070</v>
      </c>
      <c r="Q1023" s="4" t="s">
        <v>5027</v>
      </c>
      <c r="R1023" s="4" t="s">
        <v>29</v>
      </c>
      <c r="S1023" s="4" t="s">
        <v>36</v>
      </c>
      <c r="T1023" s="4" t="s">
        <v>5028</v>
      </c>
      <c r="U1023" s="4" t="s">
        <v>29</v>
      </c>
      <c r="V1023" s="4" t="s">
        <v>29</v>
      </c>
      <c r="W1023" s="4" t="s">
        <v>29</v>
      </c>
      <c r="X1023" s="4" t="s">
        <v>29</v>
      </c>
      <c r="Y1023" s="4" t="s">
        <v>29</v>
      </c>
      <c r="Z1023" s="5"/>
      <c r="AA1023" s="4" t="s">
        <v>29</v>
      </c>
      <c r="AB1023" s="4" t="s">
        <v>29</v>
      </c>
      <c r="AC1023" s="4" t="s">
        <v>29</v>
      </c>
      <c r="AD1023" s="6">
        <v>0</v>
      </c>
    </row>
    <row r="1024" spans="1:30" x14ac:dyDescent="0.25">
      <c r="A1024" s="3" t="s">
        <v>29</v>
      </c>
      <c r="B1024" s="4" t="s">
        <v>30</v>
      </c>
      <c r="C1024" s="4" t="s">
        <v>5029</v>
      </c>
      <c r="D1024" s="5">
        <v>44341</v>
      </c>
      <c r="E1024" s="5">
        <v>44325</v>
      </c>
      <c r="F1024" s="5">
        <v>44348</v>
      </c>
      <c r="G1024" s="4" t="s">
        <v>31</v>
      </c>
      <c r="H1024" s="4" t="s">
        <v>33</v>
      </c>
      <c r="I1024" s="6">
        <v>-53998</v>
      </c>
      <c r="J1024" s="4" t="s">
        <v>40</v>
      </c>
      <c r="K1024" s="4" t="s">
        <v>33</v>
      </c>
      <c r="L1024" s="6">
        <v>-53998</v>
      </c>
      <c r="M1024" s="6">
        <v>-635.65</v>
      </c>
      <c r="N1024" s="7">
        <f t="shared" si="15"/>
        <v>635.65</v>
      </c>
      <c r="O1024" s="4" t="s">
        <v>5030</v>
      </c>
      <c r="P1024" s="4" t="s">
        <v>70</v>
      </c>
      <c r="Q1024" s="4" t="s">
        <v>5031</v>
      </c>
      <c r="R1024" s="4" t="s">
        <v>29</v>
      </c>
      <c r="S1024" s="4" t="s">
        <v>36</v>
      </c>
      <c r="T1024" s="4" t="s">
        <v>5032</v>
      </c>
      <c r="U1024" s="4" t="s">
        <v>48</v>
      </c>
      <c r="V1024" s="4" t="s">
        <v>29</v>
      </c>
      <c r="W1024" s="4" t="s">
        <v>29</v>
      </c>
      <c r="X1024" s="4" t="s">
        <v>29</v>
      </c>
      <c r="Y1024" s="4" t="s">
        <v>29</v>
      </c>
      <c r="Z1024" s="5"/>
      <c r="AA1024" s="4" t="s">
        <v>29</v>
      </c>
      <c r="AB1024" s="4" t="s">
        <v>29</v>
      </c>
      <c r="AC1024" s="4" t="s">
        <v>29</v>
      </c>
      <c r="AD1024" s="6">
        <v>0</v>
      </c>
    </row>
    <row r="1025" spans="1:30" x14ac:dyDescent="0.25">
      <c r="A1025" s="3" t="s">
        <v>29</v>
      </c>
      <c r="B1025" s="4" t="s">
        <v>893</v>
      </c>
      <c r="C1025" s="4" t="s">
        <v>1039</v>
      </c>
      <c r="D1025" s="5">
        <v>44312</v>
      </c>
      <c r="E1025" s="5">
        <v>44312</v>
      </c>
      <c r="F1025" s="5">
        <v>44319</v>
      </c>
      <c r="G1025" s="4" t="s">
        <v>31</v>
      </c>
      <c r="H1025" s="4" t="s">
        <v>32</v>
      </c>
      <c r="I1025" s="6">
        <v>-633.66999999999996</v>
      </c>
      <c r="J1025" s="4" t="s">
        <v>111</v>
      </c>
      <c r="K1025" s="4" t="s">
        <v>33</v>
      </c>
      <c r="L1025" s="6">
        <v>-53196.6</v>
      </c>
      <c r="M1025" s="6">
        <v>-633.66999999999996</v>
      </c>
      <c r="N1025" s="7">
        <f t="shared" si="15"/>
        <v>633.66999999999996</v>
      </c>
      <c r="O1025" s="4" t="s">
        <v>1040</v>
      </c>
      <c r="P1025" s="4" t="s">
        <v>945</v>
      </c>
      <c r="Q1025" s="4" t="s">
        <v>946</v>
      </c>
      <c r="R1025" s="4" t="s">
        <v>29</v>
      </c>
      <c r="S1025" s="4" t="s">
        <v>36</v>
      </c>
      <c r="T1025" s="4" t="s">
        <v>1029</v>
      </c>
      <c r="U1025" s="4" t="s">
        <v>149</v>
      </c>
      <c r="V1025" s="4" t="s">
        <v>29</v>
      </c>
      <c r="W1025" s="4" t="s">
        <v>29</v>
      </c>
      <c r="X1025" s="4" t="s">
        <v>29</v>
      </c>
      <c r="Y1025" s="4" t="s">
        <v>4198</v>
      </c>
      <c r="Z1025" s="5">
        <v>44388</v>
      </c>
      <c r="AA1025" s="4" t="s">
        <v>29</v>
      </c>
      <c r="AB1025" s="4" t="s">
        <v>29</v>
      </c>
      <c r="AC1025" s="4" t="s">
        <v>29</v>
      </c>
      <c r="AD1025" s="6">
        <v>0</v>
      </c>
    </row>
    <row r="1026" spans="1:30" x14ac:dyDescent="0.25">
      <c r="A1026" s="3" t="s">
        <v>29</v>
      </c>
      <c r="B1026" s="4" t="s">
        <v>1067</v>
      </c>
      <c r="C1026" s="4" t="s">
        <v>5033</v>
      </c>
      <c r="D1026" s="5">
        <v>44367</v>
      </c>
      <c r="E1026" s="5">
        <v>44348</v>
      </c>
      <c r="F1026" s="5">
        <v>44382</v>
      </c>
      <c r="G1026" s="4" t="s">
        <v>31</v>
      </c>
      <c r="H1026" s="4" t="s">
        <v>33</v>
      </c>
      <c r="I1026" s="6">
        <v>-53229</v>
      </c>
      <c r="J1026" s="4" t="s">
        <v>40</v>
      </c>
      <c r="K1026" s="4" t="s">
        <v>33</v>
      </c>
      <c r="L1026" s="6">
        <v>-53229</v>
      </c>
      <c r="M1026" s="6">
        <v>-626.59</v>
      </c>
      <c r="N1026" s="7">
        <f t="shared" ref="N1026:N1089" si="16">ABS(M1026)</f>
        <v>626.59</v>
      </c>
      <c r="O1026" s="4" t="s">
        <v>5034</v>
      </c>
      <c r="P1026" s="4" t="s">
        <v>1091</v>
      </c>
      <c r="Q1026" s="4" t="s">
        <v>4414</v>
      </c>
      <c r="R1026" s="4" t="s">
        <v>29</v>
      </c>
      <c r="S1026" s="4" t="s">
        <v>36</v>
      </c>
      <c r="T1026" s="4" t="s">
        <v>5035</v>
      </c>
      <c r="U1026" s="4" t="s">
        <v>29</v>
      </c>
      <c r="V1026" s="4" t="s">
        <v>29</v>
      </c>
      <c r="W1026" s="4" t="s">
        <v>29</v>
      </c>
      <c r="X1026" s="4" t="s">
        <v>29</v>
      </c>
      <c r="Y1026" s="4" t="s">
        <v>5036</v>
      </c>
      <c r="Z1026" s="5">
        <v>44391</v>
      </c>
      <c r="AA1026" s="4" t="s">
        <v>29</v>
      </c>
      <c r="AB1026" s="4" t="s">
        <v>29</v>
      </c>
      <c r="AC1026" s="4" t="s">
        <v>29</v>
      </c>
      <c r="AD1026" s="6">
        <v>0</v>
      </c>
    </row>
    <row r="1027" spans="1:30" x14ac:dyDescent="0.25">
      <c r="A1027" s="3" t="s">
        <v>29</v>
      </c>
      <c r="B1027" s="4" t="s">
        <v>30</v>
      </c>
      <c r="C1027" s="4" t="s">
        <v>52</v>
      </c>
      <c r="D1027" s="5">
        <v>44301</v>
      </c>
      <c r="E1027" s="5">
        <v>44287</v>
      </c>
      <c r="F1027" s="5">
        <v>44310</v>
      </c>
      <c r="G1027" s="4" t="s">
        <v>31</v>
      </c>
      <c r="H1027" s="4" t="s">
        <v>33</v>
      </c>
      <c r="I1027" s="6">
        <v>-53195</v>
      </c>
      <c r="J1027" s="4" t="s">
        <v>40</v>
      </c>
      <c r="K1027" s="4" t="s">
        <v>33</v>
      </c>
      <c r="L1027" s="6">
        <v>-53195</v>
      </c>
      <c r="M1027" s="6">
        <v>-626.19000000000005</v>
      </c>
      <c r="N1027" s="7">
        <f t="shared" si="16"/>
        <v>626.19000000000005</v>
      </c>
      <c r="O1027" s="4" t="s">
        <v>53</v>
      </c>
      <c r="P1027" s="4" t="s">
        <v>54</v>
      </c>
      <c r="Q1027" s="4" t="s">
        <v>55</v>
      </c>
      <c r="R1027" s="4" t="s">
        <v>29</v>
      </c>
      <c r="S1027" s="4" t="s">
        <v>36</v>
      </c>
      <c r="T1027" s="4" t="s">
        <v>56</v>
      </c>
      <c r="U1027" s="4" t="s">
        <v>29</v>
      </c>
      <c r="V1027" s="4" t="s">
        <v>29</v>
      </c>
      <c r="W1027" s="4" t="s">
        <v>29</v>
      </c>
      <c r="X1027" s="4" t="s">
        <v>29</v>
      </c>
      <c r="Y1027" s="4" t="s">
        <v>5037</v>
      </c>
      <c r="Z1027" s="5">
        <v>44384</v>
      </c>
      <c r="AA1027" s="4" t="s">
        <v>29</v>
      </c>
      <c r="AB1027" s="4" t="s">
        <v>29</v>
      </c>
      <c r="AC1027" s="4" t="s">
        <v>29</v>
      </c>
      <c r="AD1027" s="6">
        <v>0</v>
      </c>
    </row>
    <row r="1028" spans="1:30" x14ac:dyDescent="0.25">
      <c r="A1028" s="3" t="s">
        <v>29</v>
      </c>
      <c r="B1028" s="4" t="s">
        <v>1173</v>
      </c>
      <c r="C1028" s="4" t="s">
        <v>5038</v>
      </c>
      <c r="D1028" s="5">
        <v>44339</v>
      </c>
      <c r="E1028" s="5">
        <v>44339</v>
      </c>
      <c r="F1028" s="5">
        <v>44341</v>
      </c>
      <c r="G1028" s="4" t="s">
        <v>101</v>
      </c>
      <c r="H1028" s="4" t="s">
        <v>32</v>
      </c>
      <c r="I1028" s="6">
        <v>-625</v>
      </c>
      <c r="J1028" s="4" t="s">
        <v>39</v>
      </c>
      <c r="K1028" s="4" t="s">
        <v>33</v>
      </c>
      <c r="L1028" s="6">
        <v>-52468.75</v>
      </c>
      <c r="M1028" s="6">
        <v>-625</v>
      </c>
      <c r="N1028" s="7">
        <f t="shared" si="16"/>
        <v>625</v>
      </c>
      <c r="O1028" s="4" t="s">
        <v>5039</v>
      </c>
      <c r="P1028" s="4" t="s">
        <v>4156</v>
      </c>
      <c r="Q1028" s="4" t="s">
        <v>1535</v>
      </c>
      <c r="R1028" s="4" t="s">
        <v>29</v>
      </c>
      <c r="S1028" s="4" t="s">
        <v>36</v>
      </c>
      <c r="T1028" s="4" t="s">
        <v>4157</v>
      </c>
      <c r="U1028" s="4" t="s">
        <v>207</v>
      </c>
      <c r="V1028" s="4" t="s">
        <v>29</v>
      </c>
      <c r="W1028" s="4" t="s">
        <v>4214</v>
      </c>
      <c r="X1028" s="4" t="s">
        <v>29</v>
      </c>
      <c r="Y1028" s="4" t="s">
        <v>4159</v>
      </c>
      <c r="Z1028" s="5">
        <v>44385</v>
      </c>
      <c r="AA1028" s="4" t="s">
        <v>29</v>
      </c>
      <c r="AB1028" s="4" t="s">
        <v>29</v>
      </c>
      <c r="AC1028" s="4" t="s">
        <v>29</v>
      </c>
      <c r="AD1028" s="6">
        <v>0</v>
      </c>
    </row>
    <row r="1029" spans="1:30" x14ac:dyDescent="0.25">
      <c r="A1029" s="3" t="s">
        <v>29</v>
      </c>
      <c r="B1029" s="4" t="s">
        <v>1067</v>
      </c>
      <c r="C1029" s="4" t="s">
        <v>1109</v>
      </c>
      <c r="D1029" s="5">
        <v>44303</v>
      </c>
      <c r="E1029" s="5">
        <v>44292</v>
      </c>
      <c r="F1029" s="5">
        <v>44315</v>
      </c>
      <c r="G1029" s="4" t="s">
        <v>31</v>
      </c>
      <c r="H1029" s="4" t="s">
        <v>33</v>
      </c>
      <c r="I1029" s="6">
        <v>-52909.4</v>
      </c>
      <c r="J1029" s="4" t="s">
        <v>40</v>
      </c>
      <c r="K1029" s="4" t="s">
        <v>33</v>
      </c>
      <c r="L1029" s="6">
        <v>-52909.4</v>
      </c>
      <c r="M1029" s="6">
        <v>-622.83000000000004</v>
      </c>
      <c r="N1029" s="7">
        <f t="shared" si="16"/>
        <v>622.83000000000004</v>
      </c>
      <c r="O1029" s="4" t="s">
        <v>1110</v>
      </c>
      <c r="P1029" s="4" t="s">
        <v>1075</v>
      </c>
      <c r="Q1029" s="4" t="s">
        <v>1111</v>
      </c>
      <c r="R1029" s="4" t="s">
        <v>29</v>
      </c>
      <c r="S1029" s="4" t="s">
        <v>36</v>
      </c>
      <c r="T1029" s="4" t="s">
        <v>1112</v>
      </c>
      <c r="U1029" s="4" t="s">
        <v>29</v>
      </c>
      <c r="V1029" s="4" t="s">
        <v>29</v>
      </c>
      <c r="W1029" s="4" t="s">
        <v>29</v>
      </c>
      <c r="X1029" s="4" t="s">
        <v>29</v>
      </c>
      <c r="Y1029" s="4" t="s">
        <v>29</v>
      </c>
      <c r="Z1029" s="5"/>
      <c r="AA1029" s="4" t="s">
        <v>29</v>
      </c>
      <c r="AB1029" s="4" t="s">
        <v>29</v>
      </c>
      <c r="AC1029" s="4" t="s">
        <v>29</v>
      </c>
      <c r="AD1029" s="6">
        <v>0</v>
      </c>
    </row>
    <row r="1030" spans="1:30" x14ac:dyDescent="0.25">
      <c r="A1030" s="3" t="s">
        <v>29</v>
      </c>
      <c r="B1030" s="4" t="s">
        <v>30</v>
      </c>
      <c r="C1030" s="4" t="s">
        <v>43</v>
      </c>
      <c r="D1030" s="5">
        <v>44286</v>
      </c>
      <c r="E1030" s="5">
        <v>44275</v>
      </c>
      <c r="F1030" s="5">
        <v>44296</v>
      </c>
      <c r="G1030" s="4" t="s">
        <v>31</v>
      </c>
      <c r="H1030" s="4" t="s">
        <v>33</v>
      </c>
      <c r="I1030" s="6">
        <v>-52821</v>
      </c>
      <c r="J1030" s="4" t="s">
        <v>40</v>
      </c>
      <c r="K1030" s="4" t="s">
        <v>33</v>
      </c>
      <c r="L1030" s="6">
        <v>-52821</v>
      </c>
      <c r="M1030" s="6">
        <v>-621.79</v>
      </c>
      <c r="N1030" s="7">
        <f t="shared" si="16"/>
        <v>621.79</v>
      </c>
      <c r="O1030" s="4" t="s">
        <v>44</v>
      </c>
      <c r="P1030" s="4" t="s">
        <v>45</v>
      </c>
      <c r="Q1030" s="4" t="s">
        <v>46</v>
      </c>
      <c r="R1030" s="4" t="s">
        <v>29</v>
      </c>
      <c r="S1030" s="4" t="s">
        <v>36</v>
      </c>
      <c r="T1030" s="4" t="s">
        <v>47</v>
      </c>
      <c r="U1030" s="4" t="s">
        <v>48</v>
      </c>
      <c r="V1030" s="4" t="s">
        <v>29</v>
      </c>
      <c r="W1030" s="4" t="s">
        <v>29</v>
      </c>
      <c r="X1030" s="4" t="s">
        <v>29</v>
      </c>
      <c r="Y1030" s="4" t="s">
        <v>4453</v>
      </c>
      <c r="Z1030" s="5">
        <v>44391</v>
      </c>
      <c r="AA1030" s="4" t="s">
        <v>29</v>
      </c>
      <c r="AB1030" s="4" t="s">
        <v>29</v>
      </c>
      <c r="AC1030" s="4" t="s">
        <v>29</v>
      </c>
      <c r="AD1030" s="6">
        <v>0</v>
      </c>
    </row>
    <row r="1031" spans="1:30" x14ac:dyDescent="0.25">
      <c r="A1031" s="3" t="s">
        <v>29</v>
      </c>
      <c r="B1031" s="4" t="s">
        <v>310</v>
      </c>
      <c r="C1031" s="4" t="s">
        <v>5040</v>
      </c>
      <c r="D1031" s="5">
        <v>44377</v>
      </c>
      <c r="E1031" s="5">
        <v>44377</v>
      </c>
      <c r="F1031" s="5">
        <v>44381</v>
      </c>
      <c r="G1031" s="4" t="s">
        <v>31</v>
      </c>
      <c r="H1031" s="4" t="s">
        <v>33</v>
      </c>
      <c r="I1031" s="6">
        <v>-52754.68</v>
      </c>
      <c r="J1031" s="4" t="s">
        <v>40</v>
      </c>
      <c r="K1031" s="4" t="s">
        <v>33</v>
      </c>
      <c r="L1031" s="6">
        <v>-52754.68</v>
      </c>
      <c r="M1031" s="6">
        <v>-621</v>
      </c>
      <c r="N1031" s="7">
        <f t="shared" si="16"/>
        <v>621</v>
      </c>
      <c r="O1031" s="4" t="s">
        <v>5041</v>
      </c>
      <c r="P1031" s="4" t="s">
        <v>3422</v>
      </c>
      <c r="Q1031" s="4" t="s">
        <v>5042</v>
      </c>
      <c r="R1031" s="4" t="s">
        <v>29</v>
      </c>
      <c r="S1031" s="4" t="s">
        <v>36</v>
      </c>
      <c r="T1031" s="4" t="s">
        <v>5043</v>
      </c>
      <c r="U1031" s="4" t="s">
        <v>29</v>
      </c>
      <c r="V1031" s="4" t="s">
        <v>29</v>
      </c>
      <c r="W1031" s="4" t="s">
        <v>29</v>
      </c>
      <c r="X1031" s="4" t="s">
        <v>29</v>
      </c>
      <c r="Y1031" s="4" t="s">
        <v>29</v>
      </c>
      <c r="Z1031" s="5"/>
      <c r="AA1031" s="4" t="s">
        <v>29</v>
      </c>
      <c r="AB1031" s="4" t="s">
        <v>29</v>
      </c>
      <c r="AC1031" s="4" t="s">
        <v>29</v>
      </c>
      <c r="AD1031" s="6">
        <v>0</v>
      </c>
    </row>
    <row r="1032" spans="1:30" x14ac:dyDescent="0.25">
      <c r="A1032" s="3" t="s">
        <v>29</v>
      </c>
      <c r="B1032" s="4" t="s">
        <v>1067</v>
      </c>
      <c r="C1032" s="4" t="s">
        <v>5044</v>
      </c>
      <c r="D1032" s="5">
        <v>44377</v>
      </c>
      <c r="E1032" s="5">
        <v>44365</v>
      </c>
      <c r="F1032" s="5">
        <v>44385</v>
      </c>
      <c r="G1032" s="4" t="s">
        <v>31</v>
      </c>
      <c r="H1032" s="4" t="s">
        <v>32</v>
      </c>
      <c r="I1032" s="6">
        <v>-620</v>
      </c>
      <c r="J1032" s="4" t="s">
        <v>39</v>
      </c>
      <c r="K1032" s="4" t="s">
        <v>33</v>
      </c>
      <c r="L1032" s="6">
        <v>-52049</v>
      </c>
      <c r="M1032" s="6">
        <v>-620</v>
      </c>
      <c r="N1032" s="7">
        <f t="shared" si="16"/>
        <v>620</v>
      </c>
      <c r="O1032" s="4" t="s">
        <v>5045</v>
      </c>
      <c r="P1032" s="4" t="s">
        <v>5046</v>
      </c>
      <c r="Q1032" s="4" t="s">
        <v>5047</v>
      </c>
      <c r="R1032" s="4" t="s">
        <v>29</v>
      </c>
      <c r="S1032" s="4" t="s">
        <v>36</v>
      </c>
      <c r="T1032" s="4" t="s">
        <v>5048</v>
      </c>
      <c r="U1032" s="4" t="s">
        <v>29</v>
      </c>
      <c r="V1032" s="4" t="s">
        <v>29</v>
      </c>
      <c r="W1032" s="4" t="s">
        <v>29</v>
      </c>
      <c r="X1032" s="4" t="s">
        <v>29</v>
      </c>
      <c r="Y1032" s="4" t="s">
        <v>5049</v>
      </c>
      <c r="Z1032" s="5">
        <v>44392</v>
      </c>
      <c r="AA1032" s="4" t="s">
        <v>29</v>
      </c>
      <c r="AB1032" s="4" t="s">
        <v>29</v>
      </c>
      <c r="AC1032" s="4" t="s">
        <v>29</v>
      </c>
      <c r="AD1032" s="6">
        <v>0</v>
      </c>
    </row>
    <row r="1033" spans="1:30" x14ac:dyDescent="0.25">
      <c r="A1033" s="3" t="s">
        <v>29</v>
      </c>
      <c r="B1033" s="4" t="s">
        <v>100</v>
      </c>
      <c r="C1033" s="4" t="s">
        <v>5050</v>
      </c>
      <c r="D1033" s="5">
        <v>44377</v>
      </c>
      <c r="E1033" s="5">
        <v>44377</v>
      </c>
      <c r="F1033" s="5">
        <v>44383</v>
      </c>
      <c r="G1033" s="4" t="s">
        <v>101</v>
      </c>
      <c r="H1033" s="4" t="s">
        <v>32</v>
      </c>
      <c r="I1033" s="6">
        <v>-619.5</v>
      </c>
      <c r="J1033" s="4" t="s">
        <v>111</v>
      </c>
      <c r="K1033" s="4" t="s">
        <v>33</v>
      </c>
      <c r="L1033" s="6">
        <v>-52007.03</v>
      </c>
      <c r="M1033" s="6">
        <v>-619.5</v>
      </c>
      <c r="N1033" s="7">
        <f t="shared" si="16"/>
        <v>619.5</v>
      </c>
      <c r="O1033" s="4" t="s">
        <v>5051</v>
      </c>
      <c r="P1033" s="4" t="s">
        <v>130</v>
      </c>
      <c r="Q1033" s="4" t="s">
        <v>131</v>
      </c>
      <c r="R1033" s="4" t="s">
        <v>29</v>
      </c>
      <c r="S1033" s="4" t="s">
        <v>36</v>
      </c>
      <c r="T1033" s="4" t="s">
        <v>153</v>
      </c>
      <c r="U1033" s="4" t="s">
        <v>2795</v>
      </c>
      <c r="V1033" s="4" t="s">
        <v>29</v>
      </c>
      <c r="W1033" s="4" t="s">
        <v>2878</v>
      </c>
      <c r="X1033" s="4" t="s">
        <v>29</v>
      </c>
      <c r="Y1033" s="4" t="s">
        <v>2879</v>
      </c>
      <c r="Z1033" s="5">
        <v>44395</v>
      </c>
      <c r="AA1033" s="4" t="s">
        <v>29</v>
      </c>
      <c r="AB1033" s="4" t="s">
        <v>29</v>
      </c>
      <c r="AC1033" s="4" t="s">
        <v>29</v>
      </c>
      <c r="AD1033" s="6">
        <v>0</v>
      </c>
    </row>
    <row r="1034" spans="1:30" x14ac:dyDescent="0.25">
      <c r="A1034" s="3" t="s">
        <v>29</v>
      </c>
      <c r="B1034" s="4" t="s">
        <v>1173</v>
      </c>
      <c r="C1034" s="4" t="s">
        <v>5052</v>
      </c>
      <c r="D1034" s="5">
        <v>44368</v>
      </c>
      <c r="E1034" s="5">
        <v>44368</v>
      </c>
      <c r="F1034" s="5">
        <v>44369</v>
      </c>
      <c r="G1034" s="4" t="s">
        <v>101</v>
      </c>
      <c r="H1034" s="4" t="s">
        <v>32</v>
      </c>
      <c r="I1034" s="6">
        <v>-618</v>
      </c>
      <c r="J1034" s="4" t="s">
        <v>39</v>
      </c>
      <c r="K1034" s="4" t="s">
        <v>33</v>
      </c>
      <c r="L1034" s="6">
        <v>-51881.1</v>
      </c>
      <c r="M1034" s="6">
        <v>-618</v>
      </c>
      <c r="N1034" s="7">
        <f t="shared" si="16"/>
        <v>618</v>
      </c>
      <c r="O1034" s="4" t="s">
        <v>5053</v>
      </c>
      <c r="P1034" s="4" t="s">
        <v>3685</v>
      </c>
      <c r="Q1034" s="4" t="s">
        <v>3686</v>
      </c>
      <c r="R1034" s="4" t="s">
        <v>29</v>
      </c>
      <c r="S1034" s="4" t="s">
        <v>36</v>
      </c>
      <c r="T1034" s="4" t="s">
        <v>3687</v>
      </c>
      <c r="U1034" s="4" t="s">
        <v>3846</v>
      </c>
      <c r="V1034" s="4" t="s">
        <v>29</v>
      </c>
      <c r="W1034" s="4" t="s">
        <v>5054</v>
      </c>
      <c r="X1034" s="4" t="s">
        <v>29</v>
      </c>
      <c r="Y1034" s="4" t="s">
        <v>3689</v>
      </c>
      <c r="Z1034" s="5">
        <v>44383</v>
      </c>
      <c r="AA1034" s="4" t="s">
        <v>29</v>
      </c>
      <c r="AB1034" s="4" t="s">
        <v>29</v>
      </c>
      <c r="AC1034" s="4" t="s">
        <v>29</v>
      </c>
      <c r="AD1034" s="6">
        <v>0</v>
      </c>
    </row>
    <row r="1035" spans="1:30" x14ac:dyDescent="0.25">
      <c r="A1035" s="3" t="s">
        <v>29</v>
      </c>
      <c r="B1035" s="4" t="s">
        <v>310</v>
      </c>
      <c r="C1035" s="4" t="s">
        <v>5055</v>
      </c>
      <c r="D1035" s="5">
        <v>44346</v>
      </c>
      <c r="E1035" s="5">
        <v>44294</v>
      </c>
      <c r="F1035" s="5">
        <v>44348</v>
      </c>
      <c r="G1035" s="4" t="s">
        <v>101</v>
      </c>
      <c r="H1035" s="4" t="s">
        <v>33</v>
      </c>
      <c r="I1035" s="6">
        <v>-52187</v>
      </c>
      <c r="J1035" s="4" t="s">
        <v>40</v>
      </c>
      <c r="K1035" s="4" t="s">
        <v>33</v>
      </c>
      <c r="L1035" s="6">
        <v>-52187</v>
      </c>
      <c r="M1035" s="6">
        <v>-614.33000000000004</v>
      </c>
      <c r="N1035" s="7">
        <f t="shared" si="16"/>
        <v>614.33000000000004</v>
      </c>
      <c r="O1035" s="4" t="s">
        <v>5056</v>
      </c>
      <c r="P1035" s="4" t="s">
        <v>4446</v>
      </c>
      <c r="Q1035" s="4" t="s">
        <v>4924</v>
      </c>
      <c r="R1035" s="4" t="s">
        <v>29</v>
      </c>
      <c r="S1035" s="4" t="s">
        <v>36</v>
      </c>
      <c r="T1035" s="4" t="s">
        <v>313</v>
      </c>
      <c r="U1035" s="4" t="s">
        <v>102</v>
      </c>
      <c r="V1035" s="4" t="s">
        <v>29</v>
      </c>
      <c r="W1035" s="4" t="s">
        <v>102</v>
      </c>
      <c r="X1035" s="4" t="s">
        <v>29</v>
      </c>
      <c r="Y1035" s="4" t="s">
        <v>4589</v>
      </c>
      <c r="Z1035" s="5">
        <v>44384</v>
      </c>
      <c r="AA1035" s="4" t="s">
        <v>29</v>
      </c>
      <c r="AB1035" s="4" t="s">
        <v>29</v>
      </c>
      <c r="AC1035" s="4" t="s">
        <v>29</v>
      </c>
      <c r="AD1035" s="6">
        <v>0</v>
      </c>
    </row>
    <row r="1036" spans="1:30" x14ac:dyDescent="0.25">
      <c r="A1036" s="3" t="s">
        <v>29</v>
      </c>
      <c r="B1036" s="4" t="s">
        <v>893</v>
      </c>
      <c r="C1036" s="4" t="s">
        <v>5057</v>
      </c>
      <c r="D1036" s="5">
        <v>44346</v>
      </c>
      <c r="E1036" s="5">
        <v>44346</v>
      </c>
      <c r="F1036" s="5">
        <v>44349</v>
      </c>
      <c r="G1036" s="4" t="s">
        <v>31</v>
      </c>
      <c r="H1036" s="4" t="s">
        <v>32</v>
      </c>
      <c r="I1036" s="6">
        <v>-613.20000000000005</v>
      </c>
      <c r="J1036" s="4" t="s">
        <v>39</v>
      </c>
      <c r="K1036" s="4" t="s">
        <v>33</v>
      </c>
      <c r="L1036" s="6">
        <v>-51478.14</v>
      </c>
      <c r="M1036" s="6">
        <v>-613.20000000000005</v>
      </c>
      <c r="N1036" s="7">
        <f t="shared" si="16"/>
        <v>613.20000000000005</v>
      </c>
      <c r="O1036" s="4" t="s">
        <v>5058</v>
      </c>
      <c r="P1036" s="4" t="s">
        <v>894</v>
      </c>
      <c r="Q1036" s="4" t="s">
        <v>3725</v>
      </c>
      <c r="R1036" s="4" t="s">
        <v>29</v>
      </c>
      <c r="S1036" s="4" t="s">
        <v>36</v>
      </c>
      <c r="T1036" s="4" t="s">
        <v>5059</v>
      </c>
      <c r="U1036" s="4" t="s">
        <v>5060</v>
      </c>
      <c r="V1036" s="4" t="s">
        <v>29</v>
      </c>
      <c r="W1036" s="4" t="s">
        <v>29</v>
      </c>
      <c r="X1036" s="4" t="s">
        <v>29</v>
      </c>
      <c r="Y1036" s="4" t="s">
        <v>5061</v>
      </c>
      <c r="Z1036" s="5">
        <v>44383</v>
      </c>
      <c r="AA1036" s="4" t="s">
        <v>29</v>
      </c>
      <c r="AB1036" s="4" t="s">
        <v>29</v>
      </c>
      <c r="AC1036" s="4" t="s">
        <v>29</v>
      </c>
      <c r="AD1036" s="6">
        <v>0</v>
      </c>
    </row>
    <row r="1037" spans="1:30" x14ac:dyDescent="0.25">
      <c r="A1037" s="3" t="s">
        <v>29</v>
      </c>
      <c r="B1037" s="4" t="s">
        <v>1067</v>
      </c>
      <c r="C1037" s="4" t="s">
        <v>5062</v>
      </c>
      <c r="D1037" s="5">
        <v>44377</v>
      </c>
      <c r="E1037" s="5">
        <v>44377</v>
      </c>
      <c r="F1037" s="5">
        <v>44382</v>
      </c>
      <c r="G1037" s="4" t="s">
        <v>101</v>
      </c>
      <c r="H1037" s="4" t="s">
        <v>33</v>
      </c>
      <c r="I1037" s="6">
        <v>-52053.52</v>
      </c>
      <c r="J1037" s="4" t="s">
        <v>40</v>
      </c>
      <c r="K1037" s="4" t="s">
        <v>33</v>
      </c>
      <c r="L1037" s="6">
        <v>-52053.52</v>
      </c>
      <c r="M1037" s="6">
        <v>-612.75</v>
      </c>
      <c r="N1037" s="7">
        <f t="shared" si="16"/>
        <v>612.75</v>
      </c>
      <c r="O1037" s="4" t="s">
        <v>5063</v>
      </c>
      <c r="P1037" s="4" t="s">
        <v>1151</v>
      </c>
      <c r="Q1037" s="4" t="s">
        <v>3706</v>
      </c>
      <c r="R1037" s="4" t="s">
        <v>29</v>
      </c>
      <c r="S1037" s="4" t="s">
        <v>36</v>
      </c>
      <c r="T1037" s="4" t="s">
        <v>5064</v>
      </c>
      <c r="U1037" s="4" t="s">
        <v>29</v>
      </c>
      <c r="V1037" s="4" t="s">
        <v>29</v>
      </c>
      <c r="W1037" s="4" t="s">
        <v>29</v>
      </c>
      <c r="X1037" s="4" t="s">
        <v>29</v>
      </c>
      <c r="Y1037" s="4" t="s">
        <v>3708</v>
      </c>
      <c r="Z1037" s="5">
        <v>44382</v>
      </c>
      <c r="AA1037" s="4" t="s">
        <v>29</v>
      </c>
      <c r="AB1037" s="4" t="s">
        <v>29</v>
      </c>
      <c r="AC1037" s="4" t="s">
        <v>29</v>
      </c>
      <c r="AD1037" s="6">
        <v>0</v>
      </c>
    </row>
    <row r="1038" spans="1:30" x14ac:dyDescent="0.25">
      <c r="A1038" s="3" t="s">
        <v>29</v>
      </c>
      <c r="B1038" s="4" t="s">
        <v>100</v>
      </c>
      <c r="C1038" s="4" t="s">
        <v>5065</v>
      </c>
      <c r="D1038" s="5">
        <v>44345</v>
      </c>
      <c r="E1038" s="5">
        <v>44345</v>
      </c>
      <c r="F1038" s="5">
        <v>44346</v>
      </c>
      <c r="G1038" s="4" t="s">
        <v>101</v>
      </c>
      <c r="H1038" s="4" t="s">
        <v>32</v>
      </c>
      <c r="I1038" s="6">
        <v>-611.87</v>
      </c>
      <c r="J1038" s="4" t="s">
        <v>111</v>
      </c>
      <c r="K1038" s="4" t="s">
        <v>33</v>
      </c>
      <c r="L1038" s="6">
        <v>-51366.49</v>
      </c>
      <c r="M1038" s="6">
        <v>-611.87</v>
      </c>
      <c r="N1038" s="7">
        <f t="shared" si="16"/>
        <v>611.87</v>
      </c>
      <c r="O1038" s="4" t="s">
        <v>5066</v>
      </c>
      <c r="P1038" s="4" t="s">
        <v>141</v>
      </c>
      <c r="Q1038" s="4" t="s">
        <v>142</v>
      </c>
      <c r="R1038" s="4" t="s">
        <v>29</v>
      </c>
      <c r="S1038" s="4" t="s">
        <v>36</v>
      </c>
      <c r="T1038" s="4" t="s">
        <v>148</v>
      </c>
      <c r="U1038" s="4" t="s">
        <v>149</v>
      </c>
      <c r="V1038" s="4" t="s">
        <v>29</v>
      </c>
      <c r="W1038" s="4" t="s">
        <v>150</v>
      </c>
      <c r="X1038" s="4" t="s">
        <v>29</v>
      </c>
      <c r="Y1038" s="4" t="s">
        <v>29</v>
      </c>
      <c r="Z1038" s="5"/>
      <c r="AA1038" s="4" t="s">
        <v>29</v>
      </c>
      <c r="AB1038" s="4" t="s">
        <v>29</v>
      </c>
      <c r="AC1038" s="4" t="s">
        <v>29</v>
      </c>
      <c r="AD1038" s="6">
        <v>0</v>
      </c>
    </row>
    <row r="1039" spans="1:30" x14ac:dyDescent="0.25">
      <c r="A1039" s="3" t="s">
        <v>29</v>
      </c>
      <c r="B1039" s="4" t="s">
        <v>310</v>
      </c>
      <c r="C1039" s="4" t="s">
        <v>5067</v>
      </c>
      <c r="D1039" s="5">
        <v>44346</v>
      </c>
      <c r="E1039" s="4" t="s">
        <v>5068</v>
      </c>
      <c r="F1039" s="5">
        <v>44348</v>
      </c>
      <c r="G1039" s="4" t="s">
        <v>101</v>
      </c>
      <c r="H1039" s="4" t="s">
        <v>33</v>
      </c>
      <c r="I1039" s="6">
        <v>-51491</v>
      </c>
      <c r="J1039" s="4" t="s">
        <v>40</v>
      </c>
      <c r="K1039" s="4" t="s">
        <v>33</v>
      </c>
      <c r="L1039" s="6">
        <v>-51491</v>
      </c>
      <c r="M1039" s="6">
        <v>-606.13</v>
      </c>
      <c r="N1039" s="7">
        <f t="shared" si="16"/>
        <v>606.13</v>
      </c>
      <c r="O1039" s="4" t="s">
        <v>5069</v>
      </c>
      <c r="P1039" s="4" t="s">
        <v>4446</v>
      </c>
      <c r="Q1039" s="4" t="s">
        <v>4924</v>
      </c>
      <c r="R1039" s="4" t="s">
        <v>29</v>
      </c>
      <c r="S1039" s="4" t="s">
        <v>36</v>
      </c>
      <c r="T1039" s="4" t="s">
        <v>313</v>
      </c>
      <c r="U1039" s="4" t="s">
        <v>102</v>
      </c>
      <c r="V1039" s="4" t="s">
        <v>29</v>
      </c>
      <c r="W1039" s="4" t="s">
        <v>102</v>
      </c>
      <c r="X1039" s="4" t="s">
        <v>29</v>
      </c>
      <c r="Y1039" s="4" t="s">
        <v>4721</v>
      </c>
      <c r="Z1039" s="5">
        <v>44380</v>
      </c>
      <c r="AA1039" s="4" t="s">
        <v>29</v>
      </c>
      <c r="AB1039" s="4" t="s">
        <v>29</v>
      </c>
      <c r="AC1039" s="4" t="s">
        <v>29</v>
      </c>
      <c r="AD1039" s="6">
        <v>0</v>
      </c>
    </row>
    <row r="1040" spans="1:30" x14ac:dyDescent="0.25">
      <c r="A1040" s="3" t="s">
        <v>29</v>
      </c>
      <c r="B1040" s="4" t="s">
        <v>3733</v>
      </c>
      <c r="C1040" s="4" t="s">
        <v>5070</v>
      </c>
      <c r="D1040" s="5">
        <v>44359</v>
      </c>
      <c r="E1040" s="5">
        <v>44359</v>
      </c>
      <c r="F1040" s="5">
        <v>44359</v>
      </c>
      <c r="G1040" s="4" t="s">
        <v>2669</v>
      </c>
      <c r="H1040" s="4" t="s">
        <v>32</v>
      </c>
      <c r="I1040" s="6">
        <v>-605.20000000000005</v>
      </c>
      <c r="J1040" s="4" t="s">
        <v>39</v>
      </c>
      <c r="K1040" s="4" t="s">
        <v>33</v>
      </c>
      <c r="L1040" s="6">
        <v>-50806.54</v>
      </c>
      <c r="M1040" s="6">
        <v>-605.20000000000005</v>
      </c>
      <c r="N1040" s="7">
        <f t="shared" si="16"/>
        <v>605.20000000000005</v>
      </c>
      <c r="O1040" s="4" t="s">
        <v>5071</v>
      </c>
      <c r="P1040" s="4" t="s">
        <v>978</v>
      </c>
      <c r="Q1040" s="4" t="s">
        <v>3736</v>
      </c>
      <c r="R1040" s="4" t="s">
        <v>29</v>
      </c>
      <c r="S1040" s="4" t="s">
        <v>36</v>
      </c>
      <c r="T1040" s="4" t="s">
        <v>3737</v>
      </c>
      <c r="U1040" s="4" t="s">
        <v>29</v>
      </c>
      <c r="V1040" s="4" t="s">
        <v>29</v>
      </c>
      <c r="W1040" s="4" t="s">
        <v>29</v>
      </c>
      <c r="X1040" s="4" t="s">
        <v>1889</v>
      </c>
      <c r="Y1040" s="4" t="s">
        <v>29</v>
      </c>
      <c r="Z1040" s="5"/>
      <c r="AA1040" s="4" t="s">
        <v>29</v>
      </c>
      <c r="AB1040" s="4" t="s">
        <v>29</v>
      </c>
      <c r="AC1040" s="4" t="s">
        <v>29</v>
      </c>
      <c r="AD1040" s="6">
        <v>0</v>
      </c>
    </row>
    <row r="1041" spans="1:30" x14ac:dyDescent="0.25">
      <c r="A1041" s="3" t="s">
        <v>29</v>
      </c>
      <c r="B1041" s="4" t="s">
        <v>310</v>
      </c>
      <c r="C1041" s="4" t="s">
        <v>5072</v>
      </c>
      <c r="D1041" s="5">
        <v>44347</v>
      </c>
      <c r="E1041" s="5">
        <v>44346</v>
      </c>
      <c r="F1041" s="5">
        <v>44360</v>
      </c>
      <c r="G1041" s="4" t="s">
        <v>31</v>
      </c>
      <c r="H1041" s="4" t="s">
        <v>33</v>
      </c>
      <c r="I1041" s="6">
        <v>-51391</v>
      </c>
      <c r="J1041" s="4" t="s">
        <v>40</v>
      </c>
      <c r="K1041" s="4" t="s">
        <v>33</v>
      </c>
      <c r="L1041" s="6">
        <v>-51391</v>
      </c>
      <c r="M1041" s="6">
        <v>-604.95000000000005</v>
      </c>
      <c r="N1041" s="7">
        <f t="shared" si="16"/>
        <v>604.95000000000005</v>
      </c>
      <c r="O1041" s="4" t="s">
        <v>356</v>
      </c>
      <c r="P1041" s="4" t="s">
        <v>3875</v>
      </c>
      <c r="Q1041" s="4" t="s">
        <v>5073</v>
      </c>
      <c r="R1041" s="4" t="s">
        <v>29</v>
      </c>
      <c r="S1041" s="4" t="s">
        <v>36</v>
      </c>
      <c r="T1041" s="4" t="s">
        <v>5074</v>
      </c>
      <c r="U1041" s="4" t="s">
        <v>29</v>
      </c>
      <c r="V1041" s="4" t="s">
        <v>29</v>
      </c>
      <c r="W1041" s="4" t="s">
        <v>29</v>
      </c>
      <c r="X1041" s="4" t="s">
        <v>29</v>
      </c>
      <c r="Y1041" s="4" t="s">
        <v>29</v>
      </c>
      <c r="Z1041" s="5"/>
      <c r="AA1041" s="4" t="s">
        <v>29</v>
      </c>
      <c r="AB1041" s="4" t="s">
        <v>29</v>
      </c>
      <c r="AC1041" s="4" t="s">
        <v>29</v>
      </c>
      <c r="AD1041" s="6">
        <v>0</v>
      </c>
    </row>
    <row r="1042" spans="1:30" x14ac:dyDescent="0.25">
      <c r="A1042" s="3" t="s">
        <v>29</v>
      </c>
      <c r="B1042" s="4" t="s">
        <v>1173</v>
      </c>
      <c r="C1042" s="4" t="s">
        <v>5075</v>
      </c>
      <c r="D1042" s="5">
        <v>44357</v>
      </c>
      <c r="E1042" s="5">
        <v>44357</v>
      </c>
      <c r="F1042" s="5">
        <v>44360</v>
      </c>
      <c r="G1042" s="4" t="s">
        <v>101</v>
      </c>
      <c r="H1042" s="4" t="s">
        <v>32</v>
      </c>
      <c r="I1042" s="6">
        <v>-604.79999999999995</v>
      </c>
      <c r="J1042" s="4" t="s">
        <v>39</v>
      </c>
      <c r="K1042" s="4" t="s">
        <v>33</v>
      </c>
      <c r="L1042" s="6">
        <v>-50772.959999999999</v>
      </c>
      <c r="M1042" s="6">
        <v>-604.79999999999995</v>
      </c>
      <c r="N1042" s="7">
        <f t="shared" si="16"/>
        <v>604.79999999999995</v>
      </c>
      <c r="O1042" s="4" t="s">
        <v>5076</v>
      </c>
      <c r="P1042" s="4" t="s">
        <v>3475</v>
      </c>
      <c r="Q1042" s="4" t="s">
        <v>1529</v>
      </c>
      <c r="R1042" s="4" t="s">
        <v>29</v>
      </c>
      <c r="S1042" s="4" t="s">
        <v>36</v>
      </c>
      <c r="T1042" s="4" t="s">
        <v>2911</v>
      </c>
      <c r="U1042" s="4" t="s">
        <v>2868</v>
      </c>
      <c r="V1042" s="4" t="s">
        <v>29</v>
      </c>
      <c r="W1042" s="4" t="s">
        <v>2869</v>
      </c>
      <c r="X1042" s="4" t="s">
        <v>29</v>
      </c>
      <c r="Y1042" s="4" t="s">
        <v>2914</v>
      </c>
      <c r="Z1042" s="5">
        <v>44395</v>
      </c>
      <c r="AA1042" s="4" t="s">
        <v>29</v>
      </c>
      <c r="AB1042" s="4" t="s">
        <v>29</v>
      </c>
      <c r="AC1042" s="4" t="s">
        <v>29</v>
      </c>
      <c r="AD1042" s="6">
        <v>0</v>
      </c>
    </row>
    <row r="1043" spans="1:30" x14ac:dyDescent="0.25">
      <c r="A1043" s="3" t="s">
        <v>29</v>
      </c>
      <c r="B1043" s="4" t="s">
        <v>1173</v>
      </c>
      <c r="C1043" s="4" t="s">
        <v>1603</v>
      </c>
      <c r="D1043" s="5">
        <v>44287</v>
      </c>
      <c r="E1043" s="5">
        <v>44287</v>
      </c>
      <c r="F1043" s="5">
        <v>44292</v>
      </c>
      <c r="G1043" s="4" t="s">
        <v>101</v>
      </c>
      <c r="H1043" s="4" t="s">
        <v>32</v>
      </c>
      <c r="I1043" s="6">
        <v>-603.75</v>
      </c>
      <c r="J1043" s="4" t="s">
        <v>39</v>
      </c>
      <c r="K1043" s="4" t="s">
        <v>33</v>
      </c>
      <c r="L1043" s="6">
        <v>-50684.81</v>
      </c>
      <c r="M1043" s="6">
        <v>-603.75</v>
      </c>
      <c r="N1043" s="7">
        <f t="shared" si="16"/>
        <v>603.75</v>
      </c>
      <c r="O1043" s="4" t="s">
        <v>1604</v>
      </c>
      <c r="P1043" s="4" t="s">
        <v>1175</v>
      </c>
      <c r="Q1043" s="4" t="s">
        <v>1176</v>
      </c>
      <c r="R1043" s="4" t="s">
        <v>29</v>
      </c>
      <c r="S1043" s="4" t="s">
        <v>36</v>
      </c>
      <c r="T1043" s="4" t="s">
        <v>1559</v>
      </c>
      <c r="U1043" s="4" t="s">
        <v>159</v>
      </c>
      <c r="V1043" s="4" t="s">
        <v>29</v>
      </c>
      <c r="W1043" s="4" t="s">
        <v>1591</v>
      </c>
      <c r="X1043" s="4" t="s">
        <v>29</v>
      </c>
      <c r="Y1043" s="4" t="s">
        <v>29</v>
      </c>
      <c r="Z1043" s="5"/>
      <c r="AA1043" s="4" t="s">
        <v>29</v>
      </c>
      <c r="AB1043" s="4" t="s">
        <v>29</v>
      </c>
      <c r="AC1043" s="4" t="s">
        <v>29</v>
      </c>
      <c r="AD1043" s="6">
        <v>0</v>
      </c>
    </row>
    <row r="1044" spans="1:30" x14ac:dyDescent="0.25">
      <c r="A1044" s="3" t="s">
        <v>29</v>
      </c>
      <c r="B1044" s="4" t="s">
        <v>310</v>
      </c>
      <c r="C1044" s="4" t="s">
        <v>5077</v>
      </c>
      <c r="D1044" s="5">
        <v>44377</v>
      </c>
      <c r="E1044" s="5">
        <v>44322</v>
      </c>
      <c r="F1044" s="5">
        <v>44385</v>
      </c>
      <c r="G1044" s="4" t="s">
        <v>101</v>
      </c>
      <c r="H1044" s="4" t="s">
        <v>33</v>
      </c>
      <c r="I1044" s="6">
        <v>-51280</v>
      </c>
      <c r="J1044" s="4" t="s">
        <v>40</v>
      </c>
      <c r="K1044" s="4" t="s">
        <v>33</v>
      </c>
      <c r="L1044" s="6">
        <v>-51280</v>
      </c>
      <c r="M1044" s="6">
        <v>-603.65</v>
      </c>
      <c r="N1044" s="7">
        <f t="shared" si="16"/>
        <v>603.65</v>
      </c>
      <c r="O1044" s="4" t="s">
        <v>5078</v>
      </c>
      <c r="P1044" s="4" t="s">
        <v>3422</v>
      </c>
      <c r="Q1044" s="4" t="s">
        <v>4934</v>
      </c>
      <c r="R1044" s="4" t="s">
        <v>29</v>
      </c>
      <c r="S1044" s="4" t="s">
        <v>36</v>
      </c>
      <c r="T1044" s="4" t="s">
        <v>313</v>
      </c>
      <c r="U1044" s="4" t="s">
        <v>102</v>
      </c>
      <c r="V1044" s="4" t="s">
        <v>29</v>
      </c>
      <c r="W1044" s="4" t="s">
        <v>102</v>
      </c>
      <c r="X1044" s="4" t="s">
        <v>29</v>
      </c>
      <c r="Y1044" s="4" t="s">
        <v>29</v>
      </c>
      <c r="Z1044" s="5"/>
      <c r="AA1044" s="4" t="s">
        <v>29</v>
      </c>
      <c r="AB1044" s="4" t="s">
        <v>29</v>
      </c>
      <c r="AC1044" s="4" t="s">
        <v>29</v>
      </c>
      <c r="AD1044" s="6">
        <v>0</v>
      </c>
    </row>
    <row r="1045" spans="1:30" x14ac:dyDescent="0.25">
      <c r="A1045" s="3" t="s">
        <v>29</v>
      </c>
      <c r="B1045" s="4" t="s">
        <v>2667</v>
      </c>
      <c r="C1045" s="4" t="s">
        <v>5079</v>
      </c>
      <c r="D1045" s="5">
        <v>44230</v>
      </c>
      <c r="E1045" s="5">
        <v>44230</v>
      </c>
      <c r="F1045" s="5">
        <v>44243</v>
      </c>
      <c r="G1045" s="4" t="s">
        <v>2669</v>
      </c>
      <c r="H1045" s="4" t="s">
        <v>33</v>
      </c>
      <c r="I1045" s="6">
        <v>-51277.1</v>
      </c>
      <c r="J1045" s="4" t="s">
        <v>40</v>
      </c>
      <c r="K1045" s="4" t="s">
        <v>33</v>
      </c>
      <c r="L1045" s="6">
        <v>-51277.1</v>
      </c>
      <c r="M1045" s="6">
        <v>-603.62</v>
      </c>
      <c r="N1045" s="7">
        <f t="shared" si="16"/>
        <v>603.62</v>
      </c>
      <c r="O1045" s="4" t="s">
        <v>5080</v>
      </c>
      <c r="P1045" s="4" t="s">
        <v>5081</v>
      </c>
      <c r="Q1045" s="4" t="s">
        <v>5082</v>
      </c>
      <c r="R1045" s="4" t="s">
        <v>29</v>
      </c>
      <c r="S1045" s="4" t="s">
        <v>36</v>
      </c>
      <c r="T1045" s="4" t="s">
        <v>4005</v>
      </c>
      <c r="U1045" s="4" t="s">
        <v>29</v>
      </c>
      <c r="V1045" s="4" t="s">
        <v>29</v>
      </c>
      <c r="W1045" s="4" t="s">
        <v>29</v>
      </c>
      <c r="X1045" s="4" t="s">
        <v>1889</v>
      </c>
      <c r="Y1045" s="4" t="s">
        <v>29</v>
      </c>
      <c r="Z1045" s="5"/>
      <c r="AA1045" s="4" t="s">
        <v>29</v>
      </c>
      <c r="AB1045" s="4" t="s">
        <v>29</v>
      </c>
      <c r="AC1045" s="4" t="s">
        <v>29</v>
      </c>
      <c r="AD1045" s="6">
        <v>0</v>
      </c>
    </row>
    <row r="1046" spans="1:30" x14ac:dyDescent="0.25">
      <c r="A1046" s="3" t="s">
        <v>29</v>
      </c>
      <c r="B1046" s="4" t="s">
        <v>100</v>
      </c>
      <c r="C1046" s="4" t="s">
        <v>5083</v>
      </c>
      <c r="D1046" s="5">
        <v>44368</v>
      </c>
      <c r="E1046" s="5">
        <v>44368</v>
      </c>
      <c r="F1046" s="5">
        <v>44369</v>
      </c>
      <c r="G1046" s="4" t="s">
        <v>101</v>
      </c>
      <c r="H1046" s="4" t="s">
        <v>32</v>
      </c>
      <c r="I1046" s="6">
        <v>-600.75</v>
      </c>
      <c r="J1046" s="4" t="s">
        <v>39</v>
      </c>
      <c r="K1046" s="4" t="s">
        <v>33</v>
      </c>
      <c r="L1046" s="6">
        <v>-50432.959999999999</v>
      </c>
      <c r="M1046" s="6">
        <v>-600.75</v>
      </c>
      <c r="N1046" s="7">
        <f t="shared" si="16"/>
        <v>600.75</v>
      </c>
      <c r="O1046" s="4" t="s">
        <v>5084</v>
      </c>
      <c r="P1046" s="4" t="s">
        <v>141</v>
      </c>
      <c r="Q1046" s="4" t="s">
        <v>142</v>
      </c>
      <c r="R1046" s="4" t="s">
        <v>29</v>
      </c>
      <c r="S1046" s="4" t="s">
        <v>36</v>
      </c>
      <c r="T1046" s="4" t="s">
        <v>148</v>
      </c>
      <c r="U1046" s="4" t="s">
        <v>2846</v>
      </c>
      <c r="V1046" s="4" t="s">
        <v>29</v>
      </c>
      <c r="W1046" s="4" t="s">
        <v>3553</v>
      </c>
      <c r="X1046" s="4" t="s">
        <v>29</v>
      </c>
      <c r="Y1046" s="4" t="s">
        <v>29</v>
      </c>
      <c r="Z1046" s="5"/>
      <c r="AA1046" s="4" t="s">
        <v>29</v>
      </c>
      <c r="AB1046" s="4" t="s">
        <v>29</v>
      </c>
      <c r="AC1046" s="4" t="s">
        <v>29</v>
      </c>
      <c r="AD1046" s="6">
        <v>0</v>
      </c>
    </row>
    <row r="1047" spans="1:30" x14ac:dyDescent="0.25">
      <c r="A1047" s="3" t="s">
        <v>29</v>
      </c>
      <c r="B1047" s="4" t="s">
        <v>1173</v>
      </c>
      <c r="C1047" s="4" t="s">
        <v>1520</v>
      </c>
      <c r="D1047" s="5">
        <v>44264</v>
      </c>
      <c r="E1047" s="5">
        <v>44264</v>
      </c>
      <c r="F1047" s="5">
        <v>44265</v>
      </c>
      <c r="G1047" s="4" t="s">
        <v>101</v>
      </c>
      <c r="H1047" s="4" t="s">
        <v>32</v>
      </c>
      <c r="I1047" s="6">
        <v>-599.15</v>
      </c>
      <c r="J1047" s="4" t="s">
        <v>39</v>
      </c>
      <c r="K1047" s="4" t="s">
        <v>33</v>
      </c>
      <c r="L1047" s="6">
        <v>-50298.64</v>
      </c>
      <c r="M1047" s="6">
        <v>-599.15</v>
      </c>
      <c r="N1047" s="7">
        <f t="shared" si="16"/>
        <v>599.15</v>
      </c>
      <c r="O1047" s="4" t="s">
        <v>1521</v>
      </c>
      <c r="P1047" s="4" t="s">
        <v>1175</v>
      </c>
      <c r="Q1047" s="4" t="s">
        <v>1176</v>
      </c>
      <c r="R1047" s="4" t="s">
        <v>29</v>
      </c>
      <c r="S1047" s="4" t="s">
        <v>36</v>
      </c>
      <c r="T1047" s="4" t="s">
        <v>1518</v>
      </c>
      <c r="U1047" s="4" t="s">
        <v>331</v>
      </c>
      <c r="V1047" s="4" t="s">
        <v>29</v>
      </c>
      <c r="W1047" s="4" t="s">
        <v>1522</v>
      </c>
      <c r="X1047" s="4" t="s">
        <v>29</v>
      </c>
      <c r="Y1047" s="4" t="s">
        <v>29</v>
      </c>
      <c r="Z1047" s="5"/>
      <c r="AA1047" s="4" t="s">
        <v>29</v>
      </c>
      <c r="AB1047" s="4" t="s">
        <v>29</v>
      </c>
      <c r="AC1047" s="4" t="s">
        <v>29</v>
      </c>
      <c r="AD1047" s="6">
        <v>0</v>
      </c>
    </row>
    <row r="1048" spans="1:30" x14ac:dyDescent="0.25">
      <c r="A1048" s="3" t="s">
        <v>29</v>
      </c>
      <c r="B1048" s="4" t="s">
        <v>310</v>
      </c>
      <c r="C1048" s="4" t="s">
        <v>5085</v>
      </c>
      <c r="D1048" s="5">
        <v>44347</v>
      </c>
      <c r="E1048" s="5">
        <v>44345</v>
      </c>
      <c r="F1048" s="5">
        <v>44348</v>
      </c>
      <c r="G1048" s="4" t="s">
        <v>31</v>
      </c>
      <c r="H1048" s="4" t="s">
        <v>33</v>
      </c>
      <c r="I1048" s="6">
        <v>-50862</v>
      </c>
      <c r="J1048" s="4" t="s">
        <v>40</v>
      </c>
      <c r="K1048" s="4" t="s">
        <v>33</v>
      </c>
      <c r="L1048" s="6">
        <v>-50862</v>
      </c>
      <c r="M1048" s="6">
        <v>-598.73</v>
      </c>
      <c r="N1048" s="7">
        <f t="shared" si="16"/>
        <v>598.73</v>
      </c>
      <c r="O1048" s="4" t="s">
        <v>5086</v>
      </c>
      <c r="P1048" s="4" t="s">
        <v>3875</v>
      </c>
      <c r="Q1048" s="4" t="s">
        <v>5087</v>
      </c>
      <c r="R1048" s="4" t="s">
        <v>29</v>
      </c>
      <c r="S1048" s="4" t="s">
        <v>36</v>
      </c>
      <c r="T1048" s="4" t="s">
        <v>5088</v>
      </c>
      <c r="U1048" s="4" t="s">
        <v>29</v>
      </c>
      <c r="V1048" s="4" t="s">
        <v>29</v>
      </c>
      <c r="W1048" s="4" t="s">
        <v>29</v>
      </c>
      <c r="X1048" s="4" t="s">
        <v>29</v>
      </c>
      <c r="Y1048" s="4" t="s">
        <v>29</v>
      </c>
      <c r="Z1048" s="5"/>
      <c r="AA1048" s="4" t="s">
        <v>29</v>
      </c>
      <c r="AB1048" s="4" t="s">
        <v>29</v>
      </c>
      <c r="AC1048" s="4" t="s">
        <v>29</v>
      </c>
      <c r="AD1048" s="6">
        <v>0</v>
      </c>
    </row>
    <row r="1049" spans="1:30" x14ac:dyDescent="0.25">
      <c r="A1049" s="3" t="s">
        <v>29</v>
      </c>
      <c r="B1049" s="4" t="s">
        <v>100</v>
      </c>
      <c r="C1049" s="4" t="s">
        <v>5089</v>
      </c>
      <c r="D1049" s="5">
        <v>44371</v>
      </c>
      <c r="E1049" s="5">
        <v>44371</v>
      </c>
      <c r="F1049" s="5">
        <v>44373</v>
      </c>
      <c r="G1049" s="4" t="s">
        <v>101</v>
      </c>
      <c r="H1049" s="4" t="s">
        <v>32</v>
      </c>
      <c r="I1049" s="6">
        <v>-598.70000000000005</v>
      </c>
      <c r="J1049" s="4" t="s">
        <v>111</v>
      </c>
      <c r="K1049" s="4" t="s">
        <v>33</v>
      </c>
      <c r="L1049" s="6">
        <v>-50260.87</v>
      </c>
      <c r="M1049" s="6">
        <v>-598.70000000000005</v>
      </c>
      <c r="N1049" s="7">
        <f t="shared" si="16"/>
        <v>598.70000000000005</v>
      </c>
      <c r="O1049" s="4" t="s">
        <v>5090</v>
      </c>
      <c r="P1049" s="4" t="s">
        <v>141</v>
      </c>
      <c r="Q1049" s="4" t="s">
        <v>142</v>
      </c>
      <c r="R1049" s="4" t="s">
        <v>29</v>
      </c>
      <c r="S1049" s="4" t="s">
        <v>36</v>
      </c>
      <c r="T1049" s="4" t="s">
        <v>148</v>
      </c>
      <c r="U1049" s="4" t="s">
        <v>2846</v>
      </c>
      <c r="V1049" s="4" t="s">
        <v>29</v>
      </c>
      <c r="W1049" s="4" t="s">
        <v>3553</v>
      </c>
      <c r="X1049" s="4" t="s">
        <v>29</v>
      </c>
      <c r="Y1049" s="4" t="s">
        <v>29</v>
      </c>
      <c r="Z1049" s="5"/>
      <c r="AA1049" s="4" t="s">
        <v>29</v>
      </c>
      <c r="AB1049" s="4" t="s">
        <v>29</v>
      </c>
      <c r="AC1049" s="4" t="s">
        <v>29</v>
      </c>
      <c r="AD1049" s="6">
        <v>0</v>
      </c>
    </row>
    <row r="1050" spans="1:30" x14ac:dyDescent="0.25">
      <c r="A1050" s="3" t="s">
        <v>29</v>
      </c>
      <c r="B1050" s="4" t="s">
        <v>310</v>
      </c>
      <c r="C1050" s="4" t="s">
        <v>5091</v>
      </c>
      <c r="D1050" s="5">
        <v>44346</v>
      </c>
      <c r="E1050" s="5">
        <v>44315</v>
      </c>
      <c r="F1050" s="5">
        <v>44350</v>
      </c>
      <c r="G1050" s="4" t="s">
        <v>101</v>
      </c>
      <c r="H1050" s="4" t="s">
        <v>33</v>
      </c>
      <c r="I1050" s="6">
        <v>-50788</v>
      </c>
      <c r="J1050" s="4" t="s">
        <v>40</v>
      </c>
      <c r="K1050" s="4" t="s">
        <v>33</v>
      </c>
      <c r="L1050" s="6">
        <v>-50788</v>
      </c>
      <c r="M1050" s="6">
        <v>-597.86</v>
      </c>
      <c r="N1050" s="7">
        <f t="shared" si="16"/>
        <v>597.86</v>
      </c>
      <c r="O1050" s="4" t="s">
        <v>4745</v>
      </c>
      <c r="P1050" s="4" t="s">
        <v>4446</v>
      </c>
      <c r="Q1050" s="4" t="s">
        <v>4123</v>
      </c>
      <c r="R1050" s="4" t="s">
        <v>29</v>
      </c>
      <c r="S1050" s="4" t="s">
        <v>36</v>
      </c>
      <c r="T1050" s="4" t="s">
        <v>312</v>
      </c>
      <c r="U1050" s="4" t="s">
        <v>102</v>
      </c>
      <c r="V1050" s="4" t="s">
        <v>29</v>
      </c>
      <c r="W1050" s="4" t="s">
        <v>102</v>
      </c>
      <c r="X1050" s="4" t="s">
        <v>29</v>
      </c>
      <c r="Y1050" s="4" t="s">
        <v>29</v>
      </c>
      <c r="Z1050" s="5"/>
      <c r="AA1050" s="4" t="s">
        <v>29</v>
      </c>
      <c r="AB1050" s="4" t="s">
        <v>29</v>
      </c>
      <c r="AC1050" s="4" t="s">
        <v>29</v>
      </c>
      <c r="AD1050" s="6">
        <v>0</v>
      </c>
    </row>
    <row r="1051" spans="1:30" x14ac:dyDescent="0.25">
      <c r="A1051" s="3" t="s">
        <v>29</v>
      </c>
      <c r="B1051" s="4" t="s">
        <v>214</v>
      </c>
      <c r="C1051" s="4" t="s">
        <v>5092</v>
      </c>
      <c r="D1051" s="5">
        <v>44377</v>
      </c>
      <c r="E1051" s="5">
        <v>44335</v>
      </c>
      <c r="F1051" s="5">
        <v>44382</v>
      </c>
      <c r="G1051" s="4" t="s">
        <v>229</v>
      </c>
      <c r="H1051" s="4" t="s">
        <v>33</v>
      </c>
      <c r="I1051" s="6">
        <v>-50609</v>
      </c>
      <c r="J1051" s="4" t="s">
        <v>40</v>
      </c>
      <c r="K1051" s="4" t="s">
        <v>33</v>
      </c>
      <c r="L1051" s="6">
        <v>-50609</v>
      </c>
      <c r="M1051" s="6">
        <v>-595.75</v>
      </c>
      <c r="N1051" s="7">
        <f t="shared" si="16"/>
        <v>595.75</v>
      </c>
      <c r="O1051" s="4" t="s">
        <v>5093</v>
      </c>
      <c r="P1051" s="4" t="s">
        <v>230</v>
      </c>
      <c r="Q1051" s="4" t="s">
        <v>5094</v>
      </c>
      <c r="R1051" s="4" t="s">
        <v>29</v>
      </c>
      <c r="S1051" s="4" t="s">
        <v>36</v>
      </c>
      <c r="T1051" s="4" t="s">
        <v>5094</v>
      </c>
      <c r="U1051" s="4" t="s">
        <v>29</v>
      </c>
      <c r="V1051" s="4" t="s">
        <v>29</v>
      </c>
      <c r="W1051" s="4" t="s">
        <v>29</v>
      </c>
      <c r="X1051" s="4" t="s">
        <v>29</v>
      </c>
      <c r="Y1051" s="4" t="s">
        <v>29</v>
      </c>
      <c r="Z1051" s="5"/>
      <c r="AA1051" s="4" t="s">
        <v>29</v>
      </c>
      <c r="AB1051" s="4" t="s">
        <v>29</v>
      </c>
      <c r="AC1051" s="4" t="s">
        <v>29</v>
      </c>
      <c r="AD1051" s="6">
        <v>0</v>
      </c>
    </row>
    <row r="1052" spans="1:30" x14ac:dyDescent="0.25">
      <c r="A1052" s="3" t="s">
        <v>29</v>
      </c>
      <c r="B1052" s="4" t="s">
        <v>1173</v>
      </c>
      <c r="C1052" s="4" t="s">
        <v>5095</v>
      </c>
      <c r="D1052" s="5">
        <v>44370</v>
      </c>
      <c r="E1052" s="5">
        <v>44370</v>
      </c>
      <c r="F1052" s="5">
        <v>44371</v>
      </c>
      <c r="G1052" s="4" t="s">
        <v>101</v>
      </c>
      <c r="H1052" s="4" t="s">
        <v>32</v>
      </c>
      <c r="I1052" s="6">
        <v>-595.26</v>
      </c>
      <c r="J1052" s="4" t="s">
        <v>111</v>
      </c>
      <c r="K1052" s="4" t="s">
        <v>33</v>
      </c>
      <c r="L1052" s="6">
        <v>-49972.08</v>
      </c>
      <c r="M1052" s="6">
        <v>-595.26</v>
      </c>
      <c r="N1052" s="7">
        <f t="shared" si="16"/>
        <v>595.26</v>
      </c>
      <c r="O1052" s="4" t="s">
        <v>5096</v>
      </c>
      <c r="P1052" s="4" t="s">
        <v>1450</v>
      </c>
      <c r="Q1052" s="4" t="s">
        <v>1497</v>
      </c>
      <c r="R1052" s="4" t="s">
        <v>29</v>
      </c>
      <c r="S1052" s="4" t="s">
        <v>36</v>
      </c>
      <c r="T1052" s="4" t="s">
        <v>3332</v>
      </c>
      <c r="U1052" s="4" t="s">
        <v>207</v>
      </c>
      <c r="V1052" s="4" t="s">
        <v>29</v>
      </c>
      <c r="W1052" s="4" t="s">
        <v>5097</v>
      </c>
      <c r="X1052" s="4" t="s">
        <v>29</v>
      </c>
      <c r="Y1052" s="4" t="s">
        <v>3334</v>
      </c>
      <c r="Z1052" s="5">
        <v>44389</v>
      </c>
      <c r="AA1052" s="4" t="s">
        <v>29</v>
      </c>
      <c r="AB1052" s="4" t="s">
        <v>29</v>
      </c>
      <c r="AC1052" s="4" t="s">
        <v>29</v>
      </c>
      <c r="AD1052" s="6">
        <v>0</v>
      </c>
    </row>
    <row r="1053" spans="1:30" x14ac:dyDescent="0.25">
      <c r="A1053" s="3" t="s">
        <v>29</v>
      </c>
      <c r="B1053" s="4" t="s">
        <v>893</v>
      </c>
      <c r="C1053" s="4" t="s">
        <v>5098</v>
      </c>
      <c r="D1053" s="5">
        <v>44370</v>
      </c>
      <c r="E1053" s="5">
        <v>44370</v>
      </c>
      <c r="F1053" s="5">
        <v>44380</v>
      </c>
      <c r="G1053" s="4" t="s">
        <v>31</v>
      </c>
      <c r="H1053" s="4" t="s">
        <v>32</v>
      </c>
      <c r="I1053" s="6">
        <v>-595.25</v>
      </c>
      <c r="J1053" s="4" t="s">
        <v>39</v>
      </c>
      <c r="K1053" s="4" t="s">
        <v>33</v>
      </c>
      <c r="L1053" s="6">
        <v>-49971.24</v>
      </c>
      <c r="M1053" s="6">
        <v>-595.25</v>
      </c>
      <c r="N1053" s="7">
        <f t="shared" si="16"/>
        <v>595.25</v>
      </c>
      <c r="O1053" s="4" t="s">
        <v>5099</v>
      </c>
      <c r="P1053" s="4" t="s">
        <v>921</v>
      </c>
      <c r="Q1053" s="4" t="s">
        <v>922</v>
      </c>
      <c r="R1053" s="4" t="s">
        <v>29</v>
      </c>
      <c r="S1053" s="4" t="s">
        <v>36</v>
      </c>
      <c r="T1053" s="4" t="s">
        <v>5100</v>
      </c>
      <c r="U1053" s="4" t="s">
        <v>3034</v>
      </c>
      <c r="V1053" s="4" t="s">
        <v>29</v>
      </c>
      <c r="W1053" s="4" t="s">
        <v>29</v>
      </c>
      <c r="X1053" s="4" t="s">
        <v>29</v>
      </c>
      <c r="Y1053" s="4" t="s">
        <v>29</v>
      </c>
      <c r="Z1053" s="5"/>
      <c r="AA1053" s="4" t="s">
        <v>29</v>
      </c>
      <c r="AB1053" s="4" t="s">
        <v>29</v>
      </c>
      <c r="AC1053" s="4" t="s">
        <v>29</v>
      </c>
      <c r="AD1053" s="6">
        <v>0</v>
      </c>
    </row>
    <row r="1054" spans="1:30" x14ac:dyDescent="0.25">
      <c r="A1054" s="3" t="s">
        <v>29</v>
      </c>
      <c r="B1054" s="4" t="s">
        <v>30</v>
      </c>
      <c r="C1054" s="4" t="s">
        <v>93</v>
      </c>
      <c r="D1054" s="5">
        <v>44315</v>
      </c>
      <c r="E1054" s="5">
        <v>44310</v>
      </c>
      <c r="F1054" s="5">
        <v>44322</v>
      </c>
      <c r="G1054" s="4" t="s">
        <v>31</v>
      </c>
      <c r="H1054" s="4" t="s">
        <v>33</v>
      </c>
      <c r="I1054" s="6">
        <v>-50285</v>
      </c>
      <c r="J1054" s="4" t="s">
        <v>40</v>
      </c>
      <c r="K1054" s="4" t="s">
        <v>33</v>
      </c>
      <c r="L1054" s="6">
        <v>-50285</v>
      </c>
      <c r="M1054" s="6">
        <v>-591.94000000000005</v>
      </c>
      <c r="N1054" s="7">
        <f t="shared" si="16"/>
        <v>591.94000000000005</v>
      </c>
      <c r="O1054" s="4" t="s">
        <v>94</v>
      </c>
      <c r="P1054" s="4" t="s">
        <v>42</v>
      </c>
      <c r="Q1054" s="4" t="s">
        <v>76</v>
      </c>
      <c r="R1054" s="4" t="s">
        <v>29</v>
      </c>
      <c r="S1054" s="4" t="s">
        <v>36</v>
      </c>
      <c r="T1054" s="4" t="s">
        <v>95</v>
      </c>
      <c r="U1054" s="4" t="s">
        <v>78</v>
      </c>
      <c r="V1054" s="4" t="s">
        <v>29</v>
      </c>
      <c r="W1054" s="4" t="s">
        <v>29</v>
      </c>
      <c r="X1054" s="4" t="s">
        <v>29</v>
      </c>
      <c r="Y1054" s="4" t="s">
        <v>29</v>
      </c>
      <c r="Z1054" s="5"/>
      <c r="AA1054" s="4" t="s">
        <v>29</v>
      </c>
      <c r="AB1054" s="4" t="s">
        <v>29</v>
      </c>
      <c r="AC1054" s="4" t="s">
        <v>29</v>
      </c>
      <c r="AD1054" s="6">
        <v>0</v>
      </c>
    </row>
    <row r="1055" spans="1:30" x14ac:dyDescent="0.25">
      <c r="A1055" s="3" t="s">
        <v>29</v>
      </c>
      <c r="B1055" s="4" t="s">
        <v>1173</v>
      </c>
      <c r="C1055" s="4" t="s">
        <v>5101</v>
      </c>
      <c r="D1055" s="5">
        <v>44363</v>
      </c>
      <c r="E1055" s="5">
        <v>44363</v>
      </c>
      <c r="F1055" s="5">
        <v>44364</v>
      </c>
      <c r="G1055" s="4" t="s">
        <v>101</v>
      </c>
      <c r="H1055" s="4" t="s">
        <v>32</v>
      </c>
      <c r="I1055" s="6">
        <v>-588.58000000000004</v>
      </c>
      <c r="J1055" s="4" t="s">
        <v>39</v>
      </c>
      <c r="K1055" s="4" t="s">
        <v>33</v>
      </c>
      <c r="L1055" s="6">
        <v>-49411.29</v>
      </c>
      <c r="M1055" s="6">
        <v>-588.58000000000004</v>
      </c>
      <c r="N1055" s="7">
        <f t="shared" si="16"/>
        <v>588.58000000000004</v>
      </c>
      <c r="O1055" s="4" t="s">
        <v>5102</v>
      </c>
      <c r="P1055" s="4" t="s">
        <v>1450</v>
      </c>
      <c r="Q1055" s="4" t="s">
        <v>1497</v>
      </c>
      <c r="R1055" s="4" t="s">
        <v>29</v>
      </c>
      <c r="S1055" s="4" t="s">
        <v>36</v>
      </c>
      <c r="T1055" s="4" t="s">
        <v>3051</v>
      </c>
      <c r="U1055" s="4" t="s">
        <v>2978</v>
      </c>
      <c r="V1055" s="4" t="s">
        <v>29</v>
      </c>
      <c r="W1055" s="4" t="s">
        <v>5103</v>
      </c>
      <c r="X1055" s="4" t="s">
        <v>29</v>
      </c>
      <c r="Y1055" s="4" t="s">
        <v>29</v>
      </c>
      <c r="Z1055" s="5"/>
      <c r="AA1055" s="4" t="s">
        <v>29</v>
      </c>
      <c r="AB1055" s="4" t="s">
        <v>29</v>
      </c>
      <c r="AC1055" s="4" t="s">
        <v>29</v>
      </c>
      <c r="AD1055" s="6">
        <v>0</v>
      </c>
    </row>
    <row r="1056" spans="1:30" x14ac:dyDescent="0.25">
      <c r="A1056" s="3" t="s">
        <v>29</v>
      </c>
      <c r="B1056" s="4" t="s">
        <v>1173</v>
      </c>
      <c r="C1056" s="4" t="s">
        <v>5104</v>
      </c>
      <c r="D1056" s="5">
        <v>44326</v>
      </c>
      <c r="E1056" s="5">
        <v>44326</v>
      </c>
      <c r="F1056" s="5">
        <v>44327</v>
      </c>
      <c r="G1056" s="4" t="s">
        <v>101</v>
      </c>
      <c r="H1056" s="4" t="s">
        <v>32</v>
      </c>
      <c r="I1056" s="6">
        <v>-588</v>
      </c>
      <c r="J1056" s="4" t="s">
        <v>39</v>
      </c>
      <c r="K1056" s="4" t="s">
        <v>33</v>
      </c>
      <c r="L1056" s="6">
        <v>-49362.6</v>
      </c>
      <c r="M1056" s="6">
        <v>-588</v>
      </c>
      <c r="N1056" s="7">
        <f t="shared" si="16"/>
        <v>588</v>
      </c>
      <c r="O1056" s="4" t="s">
        <v>5105</v>
      </c>
      <c r="P1056" s="4" t="s">
        <v>4165</v>
      </c>
      <c r="Q1056" s="4" t="s">
        <v>1529</v>
      </c>
      <c r="R1056" s="4" t="s">
        <v>29</v>
      </c>
      <c r="S1056" s="4" t="s">
        <v>36</v>
      </c>
      <c r="T1056" s="4" t="s">
        <v>1836</v>
      </c>
      <c r="U1056" s="4" t="s">
        <v>172</v>
      </c>
      <c r="V1056" s="4" t="s">
        <v>29</v>
      </c>
      <c r="W1056" s="4" t="s">
        <v>4381</v>
      </c>
      <c r="X1056" s="4" t="s">
        <v>29</v>
      </c>
      <c r="Y1056" s="4" t="s">
        <v>29</v>
      </c>
      <c r="Z1056" s="5"/>
      <c r="AA1056" s="4" t="s">
        <v>29</v>
      </c>
      <c r="AB1056" s="4" t="s">
        <v>29</v>
      </c>
      <c r="AC1056" s="4" t="s">
        <v>29</v>
      </c>
      <c r="AD1056" s="6">
        <v>0</v>
      </c>
    </row>
    <row r="1057" spans="1:30" x14ac:dyDescent="0.25">
      <c r="A1057" s="3" t="s">
        <v>29</v>
      </c>
      <c r="B1057" s="4" t="s">
        <v>310</v>
      </c>
      <c r="C1057" s="4" t="s">
        <v>478</v>
      </c>
      <c r="D1057" s="5">
        <v>44286</v>
      </c>
      <c r="E1057" s="5">
        <v>44283</v>
      </c>
      <c r="F1057" s="5">
        <v>44292</v>
      </c>
      <c r="G1057" s="4" t="s">
        <v>31</v>
      </c>
      <c r="H1057" s="4" t="s">
        <v>33</v>
      </c>
      <c r="I1057" s="6">
        <v>-49819</v>
      </c>
      <c r="J1057" s="4" t="s">
        <v>40</v>
      </c>
      <c r="K1057" s="4" t="s">
        <v>33</v>
      </c>
      <c r="L1057" s="6">
        <v>-49819</v>
      </c>
      <c r="M1057" s="6">
        <v>-586.45000000000005</v>
      </c>
      <c r="N1057" s="7">
        <f t="shared" si="16"/>
        <v>586.45000000000005</v>
      </c>
      <c r="O1057" s="4" t="s">
        <v>479</v>
      </c>
      <c r="P1057" s="4" t="s">
        <v>361</v>
      </c>
      <c r="Q1057" s="4" t="s">
        <v>480</v>
      </c>
      <c r="R1057" s="4" t="s">
        <v>29</v>
      </c>
      <c r="S1057" s="4" t="s">
        <v>36</v>
      </c>
      <c r="T1057" s="4" t="s">
        <v>481</v>
      </c>
      <c r="U1057" s="4" t="s">
        <v>29</v>
      </c>
      <c r="V1057" s="4" t="s">
        <v>29</v>
      </c>
      <c r="W1057" s="4" t="s">
        <v>29</v>
      </c>
      <c r="X1057" s="4" t="s">
        <v>29</v>
      </c>
      <c r="Y1057" s="4" t="s">
        <v>29</v>
      </c>
      <c r="Z1057" s="5"/>
      <c r="AA1057" s="4" t="s">
        <v>29</v>
      </c>
      <c r="AB1057" s="4" t="s">
        <v>29</v>
      </c>
      <c r="AC1057" s="4" t="s">
        <v>29</v>
      </c>
      <c r="AD1057" s="6">
        <v>0</v>
      </c>
    </row>
    <row r="1058" spans="1:30" x14ac:dyDescent="0.25">
      <c r="A1058" s="3" t="s">
        <v>29</v>
      </c>
      <c r="B1058" s="4" t="s">
        <v>893</v>
      </c>
      <c r="C1058" s="4" t="s">
        <v>1034</v>
      </c>
      <c r="D1058" s="5">
        <v>44312</v>
      </c>
      <c r="E1058" s="5">
        <v>44312</v>
      </c>
      <c r="F1058" s="5">
        <v>44319</v>
      </c>
      <c r="G1058" s="4" t="s">
        <v>31</v>
      </c>
      <c r="H1058" s="4" t="s">
        <v>32</v>
      </c>
      <c r="I1058" s="6">
        <v>-586.23</v>
      </c>
      <c r="J1058" s="4" t="s">
        <v>930</v>
      </c>
      <c r="K1058" s="4" t="s">
        <v>33</v>
      </c>
      <c r="L1058" s="6">
        <v>-49214.02</v>
      </c>
      <c r="M1058" s="6">
        <v>-586.23</v>
      </c>
      <c r="N1058" s="7">
        <f t="shared" si="16"/>
        <v>586.23</v>
      </c>
      <c r="O1058" s="4" t="s">
        <v>1035</v>
      </c>
      <c r="P1058" s="4" t="s">
        <v>945</v>
      </c>
      <c r="Q1058" s="4" t="s">
        <v>946</v>
      </c>
      <c r="R1058" s="4" t="s">
        <v>29</v>
      </c>
      <c r="S1058" s="4" t="s">
        <v>36</v>
      </c>
      <c r="T1058" s="4" t="s">
        <v>1036</v>
      </c>
      <c r="U1058" s="4" t="s">
        <v>159</v>
      </c>
      <c r="V1058" s="4" t="s">
        <v>29</v>
      </c>
      <c r="W1058" s="4" t="s">
        <v>29</v>
      </c>
      <c r="X1058" s="4" t="s">
        <v>29</v>
      </c>
      <c r="Y1058" s="4" t="s">
        <v>4133</v>
      </c>
      <c r="Z1058" s="5">
        <v>44388</v>
      </c>
      <c r="AA1058" s="4" t="s">
        <v>29</v>
      </c>
      <c r="AB1058" s="4" t="s">
        <v>29</v>
      </c>
      <c r="AC1058" s="4" t="s">
        <v>29</v>
      </c>
      <c r="AD1058" s="6">
        <v>0</v>
      </c>
    </row>
    <row r="1059" spans="1:30" x14ac:dyDescent="0.25">
      <c r="A1059" s="3" t="s">
        <v>29</v>
      </c>
      <c r="B1059" s="4" t="s">
        <v>100</v>
      </c>
      <c r="C1059" s="4" t="s">
        <v>103</v>
      </c>
      <c r="D1059" s="5">
        <v>44175</v>
      </c>
      <c r="E1059" s="5">
        <v>44175</v>
      </c>
      <c r="F1059" s="5">
        <v>44177</v>
      </c>
      <c r="G1059" s="4" t="s">
        <v>101</v>
      </c>
      <c r="H1059" s="4" t="s">
        <v>32</v>
      </c>
      <c r="I1059" s="6">
        <v>-584.34</v>
      </c>
      <c r="J1059" s="4" t="s">
        <v>104</v>
      </c>
      <c r="K1059" s="4" t="s">
        <v>33</v>
      </c>
      <c r="L1059" s="6">
        <v>-49055.34</v>
      </c>
      <c r="M1059" s="6">
        <v>-584.34</v>
      </c>
      <c r="N1059" s="7">
        <f t="shared" si="16"/>
        <v>584.34</v>
      </c>
      <c r="O1059" s="4" t="s">
        <v>105</v>
      </c>
      <c r="P1059" s="4" t="s">
        <v>106</v>
      </c>
      <c r="Q1059" s="4" t="s">
        <v>107</v>
      </c>
      <c r="R1059" s="4" t="s">
        <v>29</v>
      </c>
      <c r="S1059" s="4" t="s">
        <v>36</v>
      </c>
      <c r="T1059" s="4" t="s">
        <v>108</v>
      </c>
      <c r="U1059" s="4" t="s">
        <v>109</v>
      </c>
      <c r="V1059" s="4" t="s">
        <v>29</v>
      </c>
      <c r="W1059" s="4" t="s">
        <v>110</v>
      </c>
      <c r="X1059" s="4" t="s">
        <v>29</v>
      </c>
      <c r="Y1059" s="4" t="s">
        <v>29</v>
      </c>
      <c r="Z1059" s="5"/>
      <c r="AA1059" s="4" t="s">
        <v>29</v>
      </c>
      <c r="AB1059" s="4" t="s">
        <v>29</v>
      </c>
      <c r="AC1059" s="4" t="s">
        <v>29</v>
      </c>
      <c r="AD1059" s="6">
        <v>0</v>
      </c>
    </row>
    <row r="1060" spans="1:30" x14ac:dyDescent="0.25">
      <c r="A1060" s="3" t="s">
        <v>29</v>
      </c>
      <c r="B1060" s="4" t="s">
        <v>1067</v>
      </c>
      <c r="C1060" s="4" t="s">
        <v>5106</v>
      </c>
      <c r="D1060" s="5">
        <v>44377</v>
      </c>
      <c r="E1060" s="5">
        <v>44377</v>
      </c>
      <c r="F1060" s="5">
        <v>44382</v>
      </c>
      <c r="G1060" s="4" t="s">
        <v>101</v>
      </c>
      <c r="H1060" s="4" t="s">
        <v>33</v>
      </c>
      <c r="I1060" s="6">
        <v>-49517.760000000002</v>
      </c>
      <c r="J1060" s="4" t="s">
        <v>40</v>
      </c>
      <c r="K1060" s="4" t="s">
        <v>33</v>
      </c>
      <c r="L1060" s="6">
        <v>-49517.760000000002</v>
      </c>
      <c r="M1060" s="6">
        <v>-582.91</v>
      </c>
      <c r="N1060" s="7">
        <f t="shared" si="16"/>
        <v>582.91</v>
      </c>
      <c r="O1060" s="4" t="s">
        <v>5107</v>
      </c>
      <c r="P1060" s="4" t="s">
        <v>1151</v>
      </c>
      <c r="Q1060" s="4" t="s">
        <v>3706</v>
      </c>
      <c r="R1060" s="4" t="s">
        <v>29</v>
      </c>
      <c r="S1060" s="4" t="s">
        <v>36</v>
      </c>
      <c r="T1060" s="4" t="s">
        <v>5108</v>
      </c>
      <c r="U1060" s="4" t="s">
        <v>29</v>
      </c>
      <c r="V1060" s="4" t="s">
        <v>29</v>
      </c>
      <c r="W1060" s="4" t="s">
        <v>29</v>
      </c>
      <c r="X1060" s="4" t="s">
        <v>29</v>
      </c>
      <c r="Y1060" s="4" t="s">
        <v>3708</v>
      </c>
      <c r="Z1060" s="5">
        <v>44382</v>
      </c>
      <c r="AA1060" s="4" t="s">
        <v>29</v>
      </c>
      <c r="AB1060" s="4" t="s">
        <v>29</v>
      </c>
      <c r="AC1060" s="4" t="s">
        <v>29</v>
      </c>
      <c r="AD1060" s="6">
        <v>0</v>
      </c>
    </row>
    <row r="1061" spans="1:30" x14ac:dyDescent="0.25">
      <c r="A1061" s="3" t="s">
        <v>29</v>
      </c>
      <c r="B1061" s="4" t="s">
        <v>893</v>
      </c>
      <c r="C1061" s="4" t="s">
        <v>5109</v>
      </c>
      <c r="D1061" s="5">
        <v>44347</v>
      </c>
      <c r="E1061" s="5">
        <v>44347</v>
      </c>
      <c r="F1061" s="5">
        <v>44350</v>
      </c>
      <c r="G1061" s="4" t="s">
        <v>31</v>
      </c>
      <c r="H1061" s="4" t="s">
        <v>32</v>
      </c>
      <c r="I1061" s="6">
        <v>-582.9</v>
      </c>
      <c r="J1061" s="4" t="s">
        <v>111</v>
      </c>
      <c r="K1061" s="4" t="s">
        <v>33</v>
      </c>
      <c r="L1061" s="6">
        <v>-48934.46</v>
      </c>
      <c r="M1061" s="6">
        <v>-582.9</v>
      </c>
      <c r="N1061" s="7">
        <f t="shared" si="16"/>
        <v>582.9</v>
      </c>
      <c r="O1061" s="4" t="s">
        <v>5110</v>
      </c>
      <c r="P1061" s="4" t="s">
        <v>921</v>
      </c>
      <c r="Q1061" s="4" t="s">
        <v>922</v>
      </c>
      <c r="R1061" s="4" t="s">
        <v>29</v>
      </c>
      <c r="S1061" s="4" t="s">
        <v>36</v>
      </c>
      <c r="T1061" s="4" t="s">
        <v>5111</v>
      </c>
      <c r="U1061" s="4" t="s">
        <v>208</v>
      </c>
      <c r="V1061" s="4" t="s">
        <v>29</v>
      </c>
      <c r="W1061" s="4" t="s">
        <v>29</v>
      </c>
      <c r="X1061" s="4" t="s">
        <v>29</v>
      </c>
      <c r="Y1061" s="4" t="s">
        <v>3967</v>
      </c>
      <c r="Z1061" s="5">
        <v>44383</v>
      </c>
      <c r="AA1061" s="4" t="s">
        <v>29</v>
      </c>
      <c r="AB1061" s="4" t="s">
        <v>29</v>
      </c>
      <c r="AC1061" s="4" t="s">
        <v>29</v>
      </c>
      <c r="AD1061" s="6">
        <v>0</v>
      </c>
    </row>
    <row r="1062" spans="1:30" x14ac:dyDescent="0.25">
      <c r="A1062" s="3" t="s">
        <v>29</v>
      </c>
      <c r="B1062" s="4" t="s">
        <v>310</v>
      </c>
      <c r="C1062" s="4" t="s">
        <v>5112</v>
      </c>
      <c r="D1062" s="5">
        <v>44347</v>
      </c>
      <c r="E1062" s="5">
        <v>44322</v>
      </c>
      <c r="F1062" s="5">
        <v>44350</v>
      </c>
      <c r="G1062" s="4" t="s">
        <v>31</v>
      </c>
      <c r="H1062" s="4" t="s">
        <v>33</v>
      </c>
      <c r="I1062" s="6">
        <v>-49345</v>
      </c>
      <c r="J1062" s="4" t="s">
        <v>40</v>
      </c>
      <c r="K1062" s="4" t="s">
        <v>33</v>
      </c>
      <c r="L1062" s="6">
        <v>-49345</v>
      </c>
      <c r="M1062" s="6">
        <v>-580.87</v>
      </c>
      <c r="N1062" s="7">
        <f t="shared" si="16"/>
        <v>580.87</v>
      </c>
      <c r="O1062" s="4" t="s">
        <v>5113</v>
      </c>
      <c r="P1062" s="4" t="s">
        <v>3875</v>
      </c>
      <c r="Q1062" s="4" t="s">
        <v>5114</v>
      </c>
      <c r="R1062" s="4" t="s">
        <v>29</v>
      </c>
      <c r="S1062" s="4" t="s">
        <v>36</v>
      </c>
      <c r="T1062" s="4" t="s">
        <v>5115</v>
      </c>
      <c r="U1062" s="4" t="s">
        <v>29</v>
      </c>
      <c r="V1062" s="4" t="s">
        <v>29</v>
      </c>
      <c r="W1062" s="4" t="s">
        <v>29</v>
      </c>
      <c r="X1062" s="4" t="s">
        <v>29</v>
      </c>
      <c r="Y1062" s="4" t="s">
        <v>5116</v>
      </c>
      <c r="Z1062" s="5">
        <v>44384</v>
      </c>
      <c r="AA1062" s="4" t="s">
        <v>29</v>
      </c>
      <c r="AB1062" s="4" t="s">
        <v>29</v>
      </c>
      <c r="AC1062" s="4" t="s">
        <v>29</v>
      </c>
      <c r="AD1062" s="6">
        <v>0</v>
      </c>
    </row>
    <row r="1063" spans="1:30" x14ac:dyDescent="0.25">
      <c r="A1063" s="3" t="s">
        <v>29</v>
      </c>
      <c r="B1063" s="4" t="s">
        <v>310</v>
      </c>
      <c r="C1063" s="4" t="s">
        <v>5117</v>
      </c>
      <c r="D1063" s="5">
        <v>44341</v>
      </c>
      <c r="E1063" s="5">
        <v>44318</v>
      </c>
      <c r="F1063" s="5">
        <v>44348</v>
      </c>
      <c r="G1063" s="4" t="s">
        <v>31</v>
      </c>
      <c r="H1063" s="4" t="s">
        <v>33</v>
      </c>
      <c r="I1063" s="6">
        <v>-48768</v>
      </c>
      <c r="J1063" s="4" t="s">
        <v>40</v>
      </c>
      <c r="K1063" s="4" t="s">
        <v>33</v>
      </c>
      <c r="L1063" s="6">
        <v>-48768</v>
      </c>
      <c r="M1063" s="6">
        <v>-574.08000000000004</v>
      </c>
      <c r="N1063" s="7">
        <f t="shared" si="16"/>
        <v>574.08000000000004</v>
      </c>
      <c r="O1063" s="4" t="s">
        <v>5118</v>
      </c>
      <c r="P1063" s="4" t="s">
        <v>3086</v>
      </c>
      <c r="Q1063" s="4" t="s">
        <v>5119</v>
      </c>
      <c r="R1063" s="4" t="s">
        <v>29</v>
      </c>
      <c r="S1063" s="4" t="s">
        <v>36</v>
      </c>
      <c r="T1063" s="4" t="s">
        <v>5120</v>
      </c>
      <c r="U1063" s="4" t="s">
        <v>29</v>
      </c>
      <c r="V1063" s="4" t="s">
        <v>29</v>
      </c>
      <c r="W1063" s="4" t="s">
        <v>29</v>
      </c>
      <c r="X1063" s="4" t="s">
        <v>29</v>
      </c>
      <c r="Y1063" s="4" t="s">
        <v>29</v>
      </c>
      <c r="Z1063" s="5"/>
      <c r="AA1063" s="4" t="s">
        <v>29</v>
      </c>
      <c r="AB1063" s="4" t="s">
        <v>29</v>
      </c>
      <c r="AC1063" s="4" t="s">
        <v>29</v>
      </c>
      <c r="AD1063" s="6">
        <v>0</v>
      </c>
    </row>
    <row r="1064" spans="1:30" x14ac:dyDescent="0.25">
      <c r="A1064" s="3" t="s">
        <v>29</v>
      </c>
      <c r="B1064" s="4" t="s">
        <v>310</v>
      </c>
      <c r="C1064" s="4" t="s">
        <v>5121</v>
      </c>
      <c r="D1064" s="5">
        <v>44341</v>
      </c>
      <c r="E1064" s="5">
        <v>44321</v>
      </c>
      <c r="F1064" s="5">
        <v>44348</v>
      </c>
      <c r="G1064" s="4" t="s">
        <v>31</v>
      </c>
      <c r="H1064" s="4" t="s">
        <v>33</v>
      </c>
      <c r="I1064" s="6">
        <v>-48706</v>
      </c>
      <c r="J1064" s="4" t="s">
        <v>40</v>
      </c>
      <c r="K1064" s="4" t="s">
        <v>33</v>
      </c>
      <c r="L1064" s="6">
        <v>-48706</v>
      </c>
      <c r="M1064" s="6">
        <v>-573.35</v>
      </c>
      <c r="N1064" s="7">
        <f t="shared" si="16"/>
        <v>573.35</v>
      </c>
      <c r="O1064" s="4" t="s">
        <v>790</v>
      </c>
      <c r="P1064" s="4" t="s">
        <v>3086</v>
      </c>
      <c r="Q1064" s="4" t="s">
        <v>5122</v>
      </c>
      <c r="R1064" s="4" t="s">
        <v>29</v>
      </c>
      <c r="S1064" s="4" t="s">
        <v>36</v>
      </c>
      <c r="T1064" s="4" t="s">
        <v>5123</v>
      </c>
      <c r="U1064" s="4" t="s">
        <v>29</v>
      </c>
      <c r="V1064" s="4" t="s">
        <v>29</v>
      </c>
      <c r="W1064" s="4" t="s">
        <v>29</v>
      </c>
      <c r="X1064" s="4" t="s">
        <v>29</v>
      </c>
      <c r="Y1064" s="4" t="s">
        <v>29</v>
      </c>
      <c r="Z1064" s="5"/>
      <c r="AA1064" s="4" t="s">
        <v>29</v>
      </c>
      <c r="AB1064" s="4" t="s">
        <v>29</v>
      </c>
      <c r="AC1064" s="4" t="s">
        <v>29</v>
      </c>
      <c r="AD1064" s="6">
        <v>0</v>
      </c>
    </row>
    <row r="1065" spans="1:30" x14ac:dyDescent="0.25">
      <c r="A1065" s="3" t="s">
        <v>29</v>
      </c>
      <c r="B1065" s="4" t="s">
        <v>310</v>
      </c>
      <c r="C1065" s="4" t="s">
        <v>5124</v>
      </c>
      <c r="D1065" s="5">
        <v>44346</v>
      </c>
      <c r="E1065" s="5">
        <v>44302</v>
      </c>
      <c r="F1065" s="5">
        <v>44350</v>
      </c>
      <c r="G1065" s="4" t="s">
        <v>101</v>
      </c>
      <c r="H1065" s="4" t="s">
        <v>33</v>
      </c>
      <c r="I1065" s="6">
        <v>-48695</v>
      </c>
      <c r="J1065" s="4" t="s">
        <v>40</v>
      </c>
      <c r="K1065" s="4" t="s">
        <v>33</v>
      </c>
      <c r="L1065" s="6">
        <v>-48695</v>
      </c>
      <c r="M1065" s="6">
        <v>-573.22</v>
      </c>
      <c r="N1065" s="7">
        <f t="shared" si="16"/>
        <v>573.22</v>
      </c>
      <c r="O1065" s="4" t="s">
        <v>5125</v>
      </c>
      <c r="P1065" s="4" t="s">
        <v>4446</v>
      </c>
      <c r="Q1065" s="4" t="s">
        <v>4123</v>
      </c>
      <c r="R1065" s="4" t="s">
        <v>29</v>
      </c>
      <c r="S1065" s="4" t="s">
        <v>36</v>
      </c>
      <c r="T1065" s="4" t="s">
        <v>312</v>
      </c>
      <c r="U1065" s="4" t="s">
        <v>102</v>
      </c>
      <c r="V1065" s="4" t="s">
        <v>29</v>
      </c>
      <c r="W1065" s="4" t="s">
        <v>102</v>
      </c>
      <c r="X1065" s="4" t="s">
        <v>29</v>
      </c>
      <c r="Y1065" s="4" t="s">
        <v>29</v>
      </c>
      <c r="Z1065" s="5"/>
      <c r="AA1065" s="4" t="s">
        <v>29</v>
      </c>
      <c r="AB1065" s="4" t="s">
        <v>29</v>
      </c>
      <c r="AC1065" s="4" t="s">
        <v>29</v>
      </c>
      <c r="AD1065" s="6">
        <v>0</v>
      </c>
    </row>
    <row r="1066" spans="1:30" x14ac:dyDescent="0.25">
      <c r="A1066" s="3" t="s">
        <v>29</v>
      </c>
      <c r="B1066" s="4" t="s">
        <v>1173</v>
      </c>
      <c r="C1066" s="4" t="s">
        <v>5126</v>
      </c>
      <c r="D1066" s="5">
        <v>44371</v>
      </c>
      <c r="E1066" s="5">
        <v>44371</v>
      </c>
      <c r="F1066" s="5">
        <v>44373</v>
      </c>
      <c r="G1066" s="4" t="s">
        <v>101</v>
      </c>
      <c r="H1066" s="4" t="s">
        <v>32</v>
      </c>
      <c r="I1066" s="6">
        <v>-571.44000000000005</v>
      </c>
      <c r="J1066" s="4" t="s">
        <v>39</v>
      </c>
      <c r="K1066" s="4" t="s">
        <v>33</v>
      </c>
      <c r="L1066" s="6">
        <v>-47972.39</v>
      </c>
      <c r="M1066" s="6">
        <v>-571.44000000000005</v>
      </c>
      <c r="N1066" s="7">
        <f t="shared" si="16"/>
        <v>571.44000000000005</v>
      </c>
      <c r="O1066" s="4" t="s">
        <v>5127</v>
      </c>
      <c r="P1066" s="4" t="s">
        <v>1620</v>
      </c>
      <c r="Q1066" s="4" t="s">
        <v>1621</v>
      </c>
      <c r="R1066" s="4" t="s">
        <v>29</v>
      </c>
      <c r="S1066" s="4" t="s">
        <v>36</v>
      </c>
      <c r="T1066" s="4" t="s">
        <v>5128</v>
      </c>
      <c r="U1066" s="4" t="s">
        <v>2846</v>
      </c>
      <c r="V1066" s="4" t="s">
        <v>29</v>
      </c>
      <c r="W1066" s="4" t="s">
        <v>5129</v>
      </c>
      <c r="X1066" s="4" t="s">
        <v>29</v>
      </c>
      <c r="Y1066" s="4" t="s">
        <v>5130</v>
      </c>
      <c r="Z1066" s="5">
        <v>44393</v>
      </c>
      <c r="AA1066" s="4" t="s">
        <v>29</v>
      </c>
      <c r="AB1066" s="4" t="s">
        <v>29</v>
      </c>
      <c r="AC1066" s="4" t="s">
        <v>29</v>
      </c>
      <c r="AD1066" s="6">
        <v>0</v>
      </c>
    </row>
    <row r="1067" spans="1:30" x14ac:dyDescent="0.25">
      <c r="A1067" s="3" t="s">
        <v>29</v>
      </c>
      <c r="B1067" s="4" t="s">
        <v>214</v>
      </c>
      <c r="C1067" s="4" t="s">
        <v>265</v>
      </c>
      <c r="D1067" s="5">
        <v>44313</v>
      </c>
      <c r="E1067" s="5">
        <v>44290</v>
      </c>
      <c r="F1067" s="5">
        <v>44318</v>
      </c>
      <c r="G1067" s="4" t="s">
        <v>31</v>
      </c>
      <c r="H1067" s="4" t="s">
        <v>33</v>
      </c>
      <c r="I1067" s="6">
        <v>-48453</v>
      </c>
      <c r="J1067" s="4" t="s">
        <v>40</v>
      </c>
      <c r="K1067" s="4" t="s">
        <v>33</v>
      </c>
      <c r="L1067" s="6">
        <v>-48453</v>
      </c>
      <c r="M1067" s="6">
        <v>-570.37</v>
      </c>
      <c r="N1067" s="7">
        <f t="shared" si="16"/>
        <v>570.37</v>
      </c>
      <c r="O1067" s="4" t="s">
        <v>266</v>
      </c>
      <c r="P1067" s="4" t="s">
        <v>267</v>
      </c>
      <c r="Q1067" s="4" t="s">
        <v>268</v>
      </c>
      <c r="R1067" s="4" t="s">
        <v>29</v>
      </c>
      <c r="S1067" s="4" t="s">
        <v>36</v>
      </c>
      <c r="T1067" s="4" t="s">
        <v>269</v>
      </c>
      <c r="U1067" s="4" t="s">
        <v>29</v>
      </c>
      <c r="V1067" s="4" t="s">
        <v>29</v>
      </c>
      <c r="W1067" s="4" t="s">
        <v>29</v>
      </c>
      <c r="X1067" s="4" t="s">
        <v>29</v>
      </c>
      <c r="Y1067" s="4" t="s">
        <v>5131</v>
      </c>
      <c r="Z1067" s="5">
        <v>44384</v>
      </c>
      <c r="AA1067" s="4" t="s">
        <v>29</v>
      </c>
      <c r="AB1067" s="4" t="s">
        <v>29</v>
      </c>
      <c r="AC1067" s="4" t="s">
        <v>29</v>
      </c>
      <c r="AD1067" s="6">
        <v>0</v>
      </c>
    </row>
    <row r="1068" spans="1:30" x14ac:dyDescent="0.25">
      <c r="A1068" s="3" t="s">
        <v>29</v>
      </c>
      <c r="B1068" s="4" t="s">
        <v>1885</v>
      </c>
      <c r="C1068" s="4" t="s">
        <v>1925</v>
      </c>
      <c r="D1068" s="5">
        <v>44223</v>
      </c>
      <c r="E1068" s="5">
        <v>44223</v>
      </c>
      <c r="F1068" s="5">
        <v>44224</v>
      </c>
      <c r="G1068" s="4" t="s">
        <v>1886</v>
      </c>
      <c r="H1068" s="4" t="s">
        <v>33</v>
      </c>
      <c r="I1068" s="6">
        <v>-48384</v>
      </c>
      <c r="J1068" s="4" t="s">
        <v>40</v>
      </c>
      <c r="K1068" s="4" t="s">
        <v>33</v>
      </c>
      <c r="L1068" s="6">
        <v>-48384</v>
      </c>
      <c r="M1068" s="6">
        <v>-569.55999999999995</v>
      </c>
      <c r="N1068" s="7">
        <f t="shared" si="16"/>
        <v>569.55999999999995</v>
      </c>
      <c r="O1068" s="4" t="s">
        <v>29</v>
      </c>
      <c r="P1068" s="4" t="s">
        <v>1926</v>
      </c>
      <c r="Q1068" s="4" t="s">
        <v>1927</v>
      </c>
      <c r="R1068" s="4" t="s">
        <v>29</v>
      </c>
      <c r="S1068" s="4" t="s">
        <v>36</v>
      </c>
      <c r="T1068" s="4" t="s">
        <v>29</v>
      </c>
      <c r="U1068" s="4" t="s">
        <v>29</v>
      </c>
      <c r="V1068" s="4" t="s">
        <v>29</v>
      </c>
      <c r="W1068" s="4" t="s">
        <v>29</v>
      </c>
      <c r="X1068" s="4" t="s">
        <v>1887</v>
      </c>
      <c r="Y1068" s="4" t="s">
        <v>29</v>
      </c>
      <c r="Z1068" s="5"/>
      <c r="AA1068" s="4" t="s">
        <v>29</v>
      </c>
      <c r="AB1068" s="4" t="s">
        <v>29</v>
      </c>
      <c r="AC1068" s="4" t="s">
        <v>29</v>
      </c>
      <c r="AD1068" s="6">
        <v>0</v>
      </c>
    </row>
    <row r="1069" spans="1:30" x14ac:dyDescent="0.25">
      <c r="A1069" s="3" t="s">
        <v>29</v>
      </c>
      <c r="B1069" s="4" t="s">
        <v>30</v>
      </c>
      <c r="C1069" s="4" t="s">
        <v>62</v>
      </c>
      <c r="D1069" s="5">
        <v>44301</v>
      </c>
      <c r="E1069" s="5">
        <v>44291</v>
      </c>
      <c r="F1069" s="5">
        <v>44310</v>
      </c>
      <c r="G1069" s="4" t="s">
        <v>31</v>
      </c>
      <c r="H1069" s="4" t="s">
        <v>33</v>
      </c>
      <c r="I1069" s="6">
        <v>-48304</v>
      </c>
      <c r="J1069" s="4" t="s">
        <v>40</v>
      </c>
      <c r="K1069" s="4" t="s">
        <v>33</v>
      </c>
      <c r="L1069" s="6">
        <v>-48304</v>
      </c>
      <c r="M1069" s="6">
        <v>-568.61</v>
      </c>
      <c r="N1069" s="7">
        <f t="shared" si="16"/>
        <v>568.61</v>
      </c>
      <c r="O1069" s="4" t="s">
        <v>63</v>
      </c>
      <c r="P1069" s="4" t="s">
        <v>54</v>
      </c>
      <c r="Q1069" s="4" t="s">
        <v>55</v>
      </c>
      <c r="R1069" s="4" t="s">
        <v>29</v>
      </c>
      <c r="S1069" s="4" t="s">
        <v>36</v>
      </c>
      <c r="T1069" s="4" t="s">
        <v>64</v>
      </c>
      <c r="U1069" s="4" t="s">
        <v>29</v>
      </c>
      <c r="V1069" s="4" t="s">
        <v>29</v>
      </c>
      <c r="W1069" s="4" t="s">
        <v>29</v>
      </c>
      <c r="X1069" s="4" t="s">
        <v>29</v>
      </c>
      <c r="Y1069" s="4" t="s">
        <v>5037</v>
      </c>
      <c r="Z1069" s="5">
        <v>44384</v>
      </c>
      <c r="AA1069" s="4" t="s">
        <v>29</v>
      </c>
      <c r="AB1069" s="4" t="s">
        <v>29</v>
      </c>
      <c r="AC1069" s="4" t="s">
        <v>29</v>
      </c>
      <c r="AD1069" s="6">
        <v>0</v>
      </c>
    </row>
    <row r="1070" spans="1:30" x14ac:dyDescent="0.25">
      <c r="A1070" s="3" t="s">
        <v>29</v>
      </c>
      <c r="B1070" s="4" t="s">
        <v>310</v>
      </c>
      <c r="C1070" s="4" t="s">
        <v>5132</v>
      </c>
      <c r="D1070" s="5">
        <v>44346</v>
      </c>
      <c r="E1070" s="5">
        <v>44295</v>
      </c>
      <c r="F1070" s="5">
        <v>44350</v>
      </c>
      <c r="G1070" s="4" t="s">
        <v>101</v>
      </c>
      <c r="H1070" s="4" t="s">
        <v>33</v>
      </c>
      <c r="I1070" s="6">
        <v>-48194</v>
      </c>
      <c r="J1070" s="4" t="s">
        <v>40</v>
      </c>
      <c r="K1070" s="4" t="s">
        <v>33</v>
      </c>
      <c r="L1070" s="6">
        <v>-48194</v>
      </c>
      <c r="M1070" s="6">
        <v>-567.32000000000005</v>
      </c>
      <c r="N1070" s="7">
        <f t="shared" si="16"/>
        <v>567.32000000000005</v>
      </c>
      <c r="O1070" s="4" t="s">
        <v>5133</v>
      </c>
      <c r="P1070" s="4" t="s">
        <v>4446</v>
      </c>
      <c r="Q1070" s="4" t="s">
        <v>4123</v>
      </c>
      <c r="R1070" s="4" t="s">
        <v>29</v>
      </c>
      <c r="S1070" s="4" t="s">
        <v>36</v>
      </c>
      <c r="T1070" s="4" t="s">
        <v>312</v>
      </c>
      <c r="U1070" s="4" t="s">
        <v>102</v>
      </c>
      <c r="V1070" s="4" t="s">
        <v>29</v>
      </c>
      <c r="W1070" s="4" t="s">
        <v>102</v>
      </c>
      <c r="X1070" s="4" t="s">
        <v>29</v>
      </c>
      <c r="Y1070" s="4" t="s">
        <v>29</v>
      </c>
      <c r="Z1070" s="5"/>
      <c r="AA1070" s="4" t="s">
        <v>29</v>
      </c>
      <c r="AB1070" s="4" t="s">
        <v>29</v>
      </c>
      <c r="AC1070" s="4" t="s">
        <v>29</v>
      </c>
      <c r="AD1070" s="6">
        <v>0</v>
      </c>
    </row>
    <row r="1071" spans="1:30" x14ac:dyDescent="0.25">
      <c r="A1071" s="3" t="s">
        <v>29</v>
      </c>
      <c r="B1071" s="4" t="s">
        <v>310</v>
      </c>
      <c r="C1071" s="4" t="s">
        <v>5134</v>
      </c>
      <c r="D1071" s="5">
        <v>44375</v>
      </c>
      <c r="E1071" s="5">
        <v>44370</v>
      </c>
      <c r="F1071" s="5">
        <v>44381</v>
      </c>
      <c r="G1071" s="4" t="s">
        <v>31</v>
      </c>
      <c r="H1071" s="4" t="s">
        <v>33</v>
      </c>
      <c r="I1071" s="6">
        <v>-47918</v>
      </c>
      <c r="J1071" s="4" t="s">
        <v>40</v>
      </c>
      <c r="K1071" s="4" t="s">
        <v>33</v>
      </c>
      <c r="L1071" s="6">
        <v>-47918</v>
      </c>
      <c r="M1071" s="6">
        <v>-564.07000000000005</v>
      </c>
      <c r="N1071" s="7">
        <f t="shared" si="16"/>
        <v>564.07000000000005</v>
      </c>
      <c r="O1071" s="4" t="s">
        <v>5135</v>
      </c>
      <c r="P1071" s="4" t="s">
        <v>3654</v>
      </c>
      <c r="Q1071" s="4" t="s">
        <v>3252</v>
      </c>
      <c r="R1071" s="4" t="s">
        <v>29</v>
      </c>
      <c r="S1071" s="4" t="s">
        <v>36</v>
      </c>
      <c r="T1071" s="4" t="s">
        <v>5136</v>
      </c>
      <c r="U1071" s="4" t="s">
        <v>29</v>
      </c>
      <c r="V1071" s="4" t="s">
        <v>29</v>
      </c>
      <c r="W1071" s="4" t="s">
        <v>29</v>
      </c>
      <c r="X1071" s="4" t="s">
        <v>29</v>
      </c>
      <c r="Y1071" s="4" t="s">
        <v>29</v>
      </c>
      <c r="Z1071" s="5"/>
      <c r="AA1071" s="4" t="s">
        <v>29</v>
      </c>
      <c r="AB1071" s="4" t="s">
        <v>29</v>
      </c>
      <c r="AC1071" s="4" t="s">
        <v>29</v>
      </c>
      <c r="AD1071" s="6">
        <v>0</v>
      </c>
    </row>
    <row r="1072" spans="1:30" x14ac:dyDescent="0.25">
      <c r="A1072" s="3" t="s">
        <v>29</v>
      </c>
      <c r="B1072" s="4" t="s">
        <v>1173</v>
      </c>
      <c r="C1072" s="4" t="s">
        <v>5137</v>
      </c>
      <c r="D1072" s="5">
        <v>44349</v>
      </c>
      <c r="E1072" s="5">
        <v>44349</v>
      </c>
      <c r="F1072" s="5">
        <v>44353</v>
      </c>
      <c r="G1072" s="4" t="s">
        <v>101</v>
      </c>
      <c r="H1072" s="4" t="s">
        <v>32</v>
      </c>
      <c r="I1072" s="6">
        <v>-564</v>
      </c>
      <c r="J1072" s="4" t="s">
        <v>39</v>
      </c>
      <c r="K1072" s="4" t="s">
        <v>33</v>
      </c>
      <c r="L1072" s="6">
        <v>-47347.8</v>
      </c>
      <c r="M1072" s="6">
        <v>-564</v>
      </c>
      <c r="N1072" s="7">
        <f t="shared" si="16"/>
        <v>564</v>
      </c>
      <c r="O1072" s="4" t="s">
        <v>5138</v>
      </c>
      <c r="P1072" s="4" t="s">
        <v>2910</v>
      </c>
      <c r="Q1072" s="4" t="s">
        <v>1529</v>
      </c>
      <c r="R1072" s="4" t="s">
        <v>29</v>
      </c>
      <c r="S1072" s="4" t="s">
        <v>36</v>
      </c>
      <c r="T1072" s="4" t="s">
        <v>2911</v>
      </c>
      <c r="U1072" s="4" t="s">
        <v>1852</v>
      </c>
      <c r="V1072" s="4" t="s">
        <v>29</v>
      </c>
      <c r="W1072" s="4" t="s">
        <v>5139</v>
      </c>
      <c r="X1072" s="4" t="s">
        <v>29</v>
      </c>
      <c r="Y1072" s="4" t="s">
        <v>2914</v>
      </c>
      <c r="Z1072" s="5">
        <v>44395</v>
      </c>
      <c r="AA1072" s="4" t="s">
        <v>29</v>
      </c>
      <c r="AB1072" s="4" t="s">
        <v>29</v>
      </c>
      <c r="AC1072" s="4" t="s">
        <v>29</v>
      </c>
      <c r="AD1072" s="6">
        <v>0</v>
      </c>
    </row>
    <row r="1073" spans="1:30" x14ac:dyDescent="0.25">
      <c r="A1073" s="3" t="s">
        <v>29</v>
      </c>
      <c r="B1073" s="4" t="s">
        <v>310</v>
      </c>
      <c r="C1073" s="4" t="s">
        <v>5140</v>
      </c>
      <c r="D1073" s="5">
        <v>44367</v>
      </c>
      <c r="E1073" s="5">
        <v>44350</v>
      </c>
      <c r="F1073" s="5">
        <v>44382</v>
      </c>
      <c r="G1073" s="4" t="s">
        <v>31</v>
      </c>
      <c r="H1073" s="4" t="s">
        <v>33</v>
      </c>
      <c r="I1073" s="6">
        <v>-47794</v>
      </c>
      <c r="J1073" s="4" t="s">
        <v>40</v>
      </c>
      <c r="K1073" s="4" t="s">
        <v>33</v>
      </c>
      <c r="L1073" s="6">
        <v>-47794</v>
      </c>
      <c r="M1073" s="6">
        <v>-562.61</v>
      </c>
      <c r="N1073" s="7">
        <f t="shared" si="16"/>
        <v>562.61</v>
      </c>
      <c r="O1073" s="4" t="s">
        <v>5141</v>
      </c>
      <c r="P1073" s="4" t="s">
        <v>3431</v>
      </c>
      <c r="Q1073" s="4" t="s">
        <v>3062</v>
      </c>
      <c r="R1073" s="4" t="s">
        <v>29</v>
      </c>
      <c r="S1073" s="4" t="s">
        <v>36</v>
      </c>
      <c r="T1073" s="4" t="s">
        <v>5142</v>
      </c>
      <c r="U1073" s="4" t="s">
        <v>29</v>
      </c>
      <c r="V1073" s="4" t="s">
        <v>29</v>
      </c>
      <c r="W1073" s="4" t="s">
        <v>29</v>
      </c>
      <c r="X1073" s="4" t="s">
        <v>29</v>
      </c>
      <c r="Y1073" s="4" t="s">
        <v>29</v>
      </c>
      <c r="Z1073" s="5"/>
      <c r="AA1073" s="4" t="s">
        <v>29</v>
      </c>
      <c r="AB1073" s="4" t="s">
        <v>29</v>
      </c>
      <c r="AC1073" s="4" t="s">
        <v>29</v>
      </c>
      <c r="AD1073" s="6">
        <v>0</v>
      </c>
    </row>
    <row r="1074" spans="1:30" x14ac:dyDescent="0.25">
      <c r="A1074" s="3" t="s">
        <v>29</v>
      </c>
      <c r="B1074" s="4" t="s">
        <v>893</v>
      </c>
      <c r="C1074" s="4" t="s">
        <v>5143</v>
      </c>
      <c r="D1074" s="5">
        <v>44320</v>
      </c>
      <c r="E1074" s="5">
        <v>44320</v>
      </c>
      <c r="F1074" s="5">
        <v>44349</v>
      </c>
      <c r="G1074" s="4" t="s">
        <v>31</v>
      </c>
      <c r="H1074" s="4" t="s">
        <v>32</v>
      </c>
      <c r="I1074" s="6">
        <v>-562.29999999999995</v>
      </c>
      <c r="J1074" s="4" t="s">
        <v>104</v>
      </c>
      <c r="K1074" s="4" t="s">
        <v>33</v>
      </c>
      <c r="L1074" s="6">
        <v>-47205.08</v>
      </c>
      <c r="M1074" s="6">
        <v>-562.29999999999995</v>
      </c>
      <c r="N1074" s="7">
        <f t="shared" si="16"/>
        <v>562.29999999999995</v>
      </c>
      <c r="O1074" s="4" t="s">
        <v>5144</v>
      </c>
      <c r="P1074" s="4" t="s">
        <v>945</v>
      </c>
      <c r="Q1074" s="4" t="s">
        <v>4013</v>
      </c>
      <c r="R1074" s="4" t="s">
        <v>29</v>
      </c>
      <c r="S1074" s="4" t="s">
        <v>36</v>
      </c>
      <c r="T1074" s="4" t="s">
        <v>4886</v>
      </c>
      <c r="U1074" s="4" t="s">
        <v>149</v>
      </c>
      <c r="V1074" s="4" t="s">
        <v>29</v>
      </c>
      <c r="W1074" s="4" t="s">
        <v>29</v>
      </c>
      <c r="X1074" s="4" t="s">
        <v>29</v>
      </c>
      <c r="Y1074" s="4" t="s">
        <v>4198</v>
      </c>
      <c r="Z1074" s="5">
        <v>44388</v>
      </c>
      <c r="AA1074" s="4" t="s">
        <v>29</v>
      </c>
      <c r="AB1074" s="4" t="s">
        <v>29</v>
      </c>
      <c r="AC1074" s="4" t="s">
        <v>29</v>
      </c>
      <c r="AD1074" s="6">
        <v>0</v>
      </c>
    </row>
    <row r="1075" spans="1:30" x14ac:dyDescent="0.25">
      <c r="A1075" s="3" t="s">
        <v>29</v>
      </c>
      <c r="B1075" s="4" t="s">
        <v>310</v>
      </c>
      <c r="C1075" s="4" t="s">
        <v>5145</v>
      </c>
      <c r="D1075" s="5">
        <v>44377</v>
      </c>
      <c r="E1075" s="5">
        <v>44293</v>
      </c>
      <c r="F1075" s="5">
        <v>44383</v>
      </c>
      <c r="G1075" s="4" t="s">
        <v>101</v>
      </c>
      <c r="H1075" s="4" t="s">
        <v>33</v>
      </c>
      <c r="I1075" s="6">
        <v>-47708</v>
      </c>
      <c r="J1075" s="4" t="s">
        <v>40</v>
      </c>
      <c r="K1075" s="4" t="s">
        <v>33</v>
      </c>
      <c r="L1075" s="6">
        <v>-47708</v>
      </c>
      <c r="M1075" s="6">
        <v>-561.6</v>
      </c>
      <c r="N1075" s="7">
        <f t="shared" si="16"/>
        <v>561.6</v>
      </c>
      <c r="O1075" s="4" t="s">
        <v>5146</v>
      </c>
      <c r="P1075" s="4" t="s">
        <v>3422</v>
      </c>
      <c r="Q1075" s="4" t="s">
        <v>4123</v>
      </c>
      <c r="R1075" s="4" t="s">
        <v>29</v>
      </c>
      <c r="S1075" s="4" t="s">
        <v>36</v>
      </c>
      <c r="T1075" s="4" t="s">
        <v>312</v>
      </c>
      <c r="U1075" s="4" t="s">
        <v>102</v>
      </c>
      <c r="V1075" s="4" t="s">
        <v>29</v>
      </c>
      <c r="W1075" s="4" t="s">
        <v>102</v>
      </c>
      <c r="X1075" s="4" t="s">
        <v>29</v>
      </c>
      <c r="Y1075" s="4" t="s">
        <v>29</v>
      </c>
      <c r="Z1075" s="5"/>
      <c r="AA1075" s="4" t="s">
        <v>29</v>
      </c>
      <c r="AB1075" s="4" t="s">
        <v>29</v>
      </c>
      <c r="AC1075" s="4" t="s">
        <v>29</v>
      </c>
      <c r="AD1075" s="6">
        <v>0</v>
      </c>
    </row>
    <row r="1076" spans="1:30" x14ac:dyDescent="0.25">
      <c r="A1076" s="3" t="s">
        <v>29</v>
      </c>
      <c r="B1076" s="4" t="s">
        <v>1173</v>
      </c>
      <c r="C1076" s="4" t="s">
        <v>5147</v>
      </c>
      <c r="D1076" s="5">
        <v>44355</v>
      </c>
      <c r="E1076" s="5">
        <v>44355</v>
      </c>
      <c r="F1076" s="5">
        <v>44356</v>
      </c>
      <c r="G1076" s="4" t="s">
        <v>101</v>
      </c>
      <c r="H1076" s="4" t="s">
        <v>32</v>
      </c>
      <c r="I1076" s="6">
        <v>-560.04999999999995</v>
      </c>
      <c r="J1076" s="4" t="s">
        <v>39</v>
      </c>
      <c r="K1076" s="4" t="s">
        <v>33</v>
      </c>
      <c r="L1076" s="6">
        <v>-47016.2</v>
      </c>
      <c r="M1076" s="6">
        <v>-560.04999999999995</v>
      </c>
      <c r="N1076" s="7">
        <f t="shared" si="16"/>
        <v>560.04999999999995</v>
      </c>
      <c r="O1076" s="4" t="s">
        <v>5148</v>
      </c>
      <c r="P1076" s="4" t="s">
        <v>1175</v>
      </c>
      <c r="Q1076" s="4" t="s">
        <v>1176</v>
      </c>
      <c r="R1076" s="4" t="s">
        <v>29</v>
      </c>
      <c r="S1076" s="4" t="s">
        <v>36</v>
      </c>
      <c r="T1076" s="4" t="s">
        <v>3509</v>
      </c>
      <c r="U1076" s="4" t="s">
        <v>159</v>
      </c>
      <c r="V1076" s="4" t="s">
        <v>29</v>
      </c>
      <c r="W1076" s="4" t="s">
        <v>5149</v>
      </c>
      <c r="X1076" s="4" t="s">
        <v>29</v>
      </c>
      <c r="Y1076" s="4" t="s">
        <v>29</v>
      </c>
      <c r="Z1076" s="5"/>
      <c r="AA1076" s="4" t="s">
        <v>29</v>
      </c>
      <c r="AB1076" s="4" t="s">
        <v>29</v>
      </c>
      <c r="AC1076" s="4" t="s">
        <v>29</v>
      </c>
      <c r="AD1076" s="6">
        <v>0</v>
      </c>
    </row>
    <row r="1077" spans="1:30" x14ac:dyDescent="0.25">
      <c r="A1077" s="3" t="s">
        <v>29</v>
      </c>
      <c r="B1077" s="4" t="s">
        <v>1931</v>
      </c>
      <c r="C1077" s="4" t="s">
        <v>1741</v>
      </c>
      <c r="D1077" s="5">
        <v>44320</v>
      </c>
      <c r="E1077" s="5">
        <v>44320</v>
      </c>
      <c r="F1077" s="5">
        <v>44325</v>
      </c>
      <c r="G1077" s="4" t="s">
        <v>1185</v>
      </c>
      <c r="H1077" s="4" t="s">
        <v>32</v>
      </c>
      <c r="I1077" s="6">
        <v>-560</v>
      </c>
      <c r="J1077" s="4" t="s">
        <v>39</v>
      </c>
      <c r="K1077" s="4" t="s">
        <v>33</v>
      </c>
      <c r="L1077" s="6">
        <v>-47012</v>
      </c>
      <c r="M1077" s="6">
        <v>-560</v>
      </c>
      <c r="N1077" s="7">
        <f t="shared" si="16"/>
        <v>560</v>
      </c>
      <c r="O1077" s="4" t="s">
        <v>5150</v>
      </c>
      <c r="P1077" s="4" t="s">
        <v>5150</v>
      </c>
      <c r="Q1077" s="4" t="s">
        <v>5151</v>
      </c>
      <c r="R1077" s="4" t="s">
        <v>29</v>
      </c>
      <c r="S1077" s="4" t="s">
        <v>36</v>
      </c>
      <c r="T1077" s="4" t="s">
        <v>5152</v>
      </c>
      <c r="U1077" s="4" t="s">
        <v>931</v>
      </c>
      <c r="V1077" s="4" t="s">
        <v>29</v>
      </c>
      <c r="W1077" s="4" t="s">
        <v>1740</v>
      </c>
      <c r="X1077" s="4" t="s">
        <v>1933</v>
      </c>
      <c r="Y1077" s="4" t="s">
        <v>5153</v>
      </c>
      <c r="Z1077" s="5">
        <v>44389</v>
      </c>
      <c r="AA1077" s="4" t="s">
        <v>29</v>
      </c>
      <c r="AB1077" s="4" t="s">
        <v>29</v>
      </c>
      <c r="AC1077" s="4" t="s">
        <v>29</v>
      </c>
      <c r="AD1077" s="6">
        <v>0</v>
      </c>
    </row>
    <row r="1078" spans="1:30" x14ac:dyDescent="0.25">
      <c r="A1078" s="3" t="s">
        <v>29</v>
      </c>
      <c r="B1078" s="4" t="s">
        <v>1173</v>
      </c>
      <c r="C1078" s="4" t="s">
        <v>1359</v>
      </c>
      <c r="D1078" s="5">
        <v>44118</v>
      </c>
      <c r="E1078" s="5">
        <v>44118</v>
      </c>
      <c r="F1078" s="5">
        <v>44124</v>
      </c>
      <c r="G1078" s="4" t="s">
        <v>101</v>
      </c>
      <c r="H1078" s="4" t="s">
        <v>32</v>
      </c>
      <c r="I1078" s="6">
        <v>-558.69000000000005</v>
      </c>
      <c r="J1078" s="4" t="s">
        <v>111</v>
      </c>
      <c r="K1078" s="4" t="s">
        <v>33</v>
      </c>
      <c r="L1078" s="6">
        <v>-46902.03</v>
      </c>
      <c r="M1078" s="6">
        <v>-558.69000000000005</v>
      </c>
      <c r="N1078" s="7">
        <f t="shared" si="16"/>
        <v>558.69000000000005</v>
      </c>
      <c r="O1078" s="4" t="s">
        <v>1360</v>
      </c>
      <c r="P1078" s="4" t="s">
        <v>1257</v>
      </c>
      <c r="Q1078" s="4" t="s">
        <v>1361</v>
      </c>
      <c r="R1078" s="4" t="s">
        <v>29</v>
      </c>
      <c r="S1078" s="4" t="s">
        <v>36</v>
      </c>
      <c r="T1078" s="4" t="s">
        <v>1311</v>
      </c>
      <c r="U1078" s="4" t="s">
        <v>1362</v>
      </c>
      <c r="V1078" s="4" t="s">
        <v>29</v>
      </c>
      <c r="W1078" s="4" t="s">
        <v>1363</v>
      </c>
      <c r="X1078" s="4" t="s">
        <v>29</v>
      </c>
      <c r="Y1078" s="4" t="s">
        <v>29</v>
      </c>
      <c r="Z1078" s="5"/>
      <c r="AA1078" s="4" t="s">
        <v>29</v>
      </c>
      <c r="AB1078" s="4" t="s">
        <v>29</v>
      </c>
      <c r="AC1078" s="4" t="s">
        <v>29</v>
      </c>
      <c r="AD1078" s="6">
        <v>0</v>
      </c>
    </row>
    <row r="1079" spans="1:30" x14ac:dyDescent="0.25">
      <c r="A1079" s="3" t="s">
        <v>29</v>
      </c>
      <c r="B1079" s="4" t="s">
        <v>893</v>
      </c>
      <c r="C1079" s="4" t="s">
        <v>5154</v>
      </c>
      <c r="D1079" s="5">
        <v>44324</v>
      </c>
      <c r="E1079" s="5">
        <v>44324</v>
      </c>
      <c r="F1079" s="5">
        <v>44349</v>
      </c>
      <c r="G1079" s="4" t="s">
        <v>31</v>
      </c>
      <c r="H1079" s="4" t="s">
        <v>32</v>
      </c>
      <c r="I1079" s="6">
        <v>-553.85</v>
      </c>
      <c r="J1079" s="4" t="s">
        <v>104</v>
      </c>
      <c r="K1079" s="4" t="s">
        <v>33</v>
      </c>
      <c r="L1079" s="6">
        <v>-46495.7</v>
      </c>
      <c r="M1079" s="6">
        <v>-553.85</v>
      </c>
      <c r="N1079" s="7">
        <f t="shared" si="16"/>
        <v>553.85</v>
      </c>
      <c r="O1079" s="4" t="s">
        <v>5155</v>
      </c>
      <c r="P1079" s="4" t="s">
        <v>921</v>
      </c>
      <c r="Q1079" s="4" t="s">
        <v>922</v>
      </c>
      <c r="R1079" s="4" t="s">
        <v>29</v>
      </c>
      <c r="S1079" s="4" t="s">
        <v>36</v>
      </c>
      <c r="T1079" s="4" t="s">
        <v>5156</v>
      </c>
      <c r="U1079" s="4" t="s">
        <v>134</v>
      </c>
      <c r="V1079" s="4" t="s">
        <v>29</v>
      </c>
      <c r="W1079" s="4" t="s">
        <v>29</v>
      </c>
      <c r="X1079" s="4" t="s">
        <v>29</v>
      </c>
      <c r="Y1079" s="4" t="s">
        <v>3906</v>
      </c>
      <c r="Z1079" s="5">
        <v>44383</v>
      </c>
      <c r="AA1079" s="4" t="s">
        <v>29</v>
      </c>
      <c r="AB1079" s="4" t="s">
        <v>29</v>
      </c>
      <c r="AC1079" s="4" t="s">
        <v>29</v>
      </c>
      <c r="AD1079" s="6">
        <v>0</v>
      </c>
    </row>
    <row r="1080" spans="1:30" x14ac:dyDescent="0.25">
      <c r="A1080" s="3" t="s">
        <v>29</v>
      </c>
      <c r="B1080" s="4" t="s">
        <v>310</v>
      </c>
      <c r="C1080" s="4" t="s">
        <v>5157</v>
      </c>
      <c r="D1080" s="5">
        <v>44377</v>
      </c>
      <c r="E1080" s="5">
        <v>44364</v>
      </c>
      <c r="F1080" s="5">
        <v>44385</v>
      </c>
      <c r="G1080" s="4" t="s">
        <v>31</v>
      </c>
      <c r="H1080" s="4" t="s">
        <v>33</v>
      </c>
      <c r="I1080" s="6">
        <v>-47040</v>
      </c>
      <c r="J1080" s="4" t="s">
        <v>40</v>
      </c>
      <c r="K1080" s="4" t="s">
        <v>33</v>
      </c>
      <c r="L1080" s="6">
        <v>-47040</v>
      </c>
      <c r="M1080" s="6">
        <v>-553.74</v>
      </c>
      <c r="N1080" s="7">
        <f t="shared" si="16"/>
        <v>553.74</v>
      </c>
      <c r="O1080" s="4" t="s">
        <v>5158</v>
      </c>
      <c r="P1080" s="4" t="s">
        <v>3422</v>
      </c>
      <c r="Q1080" s="4" t="s">
        <v>5159</v>
      </c>
      <c r="R1080" s="4" t="s">
        <v>29</v>
      </c>
      <c r="S1080" s="4" t="s">
        <v>36</v>
      </c>
      <c r="T1080" s="4" t="s">
        <v>5160</v>
      </c>
      <c r="U1080" s="4" t="s">
        <v>29</v>
      </c>
      <c r="V1080" s="4" t="s">
        <v>29</v>
      </c>
      <c r="W1080" s="4" t="s">
        <v>29</v>
      </c>
      <c r="X1080" s="4" t="s">
        <v>29</v>
      </c>
      <c r="Y1080" s="4" t="s">
        <v>29</v>
      </c>
      <c r="Z1080" s="5"/>
      <c r="AA1080" s="4" t="s">
        <v>29</v>
      </c>
      <c r="AB1080" s="4" t="s">
        <v>29</v>
      </c>
      <c r="AC1080" s="4" t="s">
        <v>29</v>
      </c>
      <c r="AD1080" s="6">
        <v>0</v>
      </c>
    </row>
    <row r="1081" spans="1:30" x14ac:dyDescent="0.25">
      <c r="A1081" s="3" t="s">
        <v>29</v>
      </c>
      <c r="B1081" s="4" t="s">
        <v>310</v>
      </c>
      <c r="C1081" s="4" t="s">
        <v>861</v>
      </c>
      <c r="D1081" s="5">
        <v>44315</v>
      </c>
      <c r="E1081" s="5">
        <v>44313</v>
      </c>
      <c r="F1081" s="5">
        <v>44322</v>
      </c>
      <c r="G1081" s="4" t="s">
        <v>31</v>
      </c>
      <c r="H1081" s="4" t="s">
        <v>33</v>
      </c>
      <c r="I1081" s="6">
        <v>-46987</v>
      </c>
      <c r="J1081" s="4" t="s">
        <v>40</v>
      </c>
      <c r="K1081" s="4" t="s">
        <v>33</v>
      </c>
      <c r="L1081" s="6">
        <v>-46987</v>
      </c>
      <c r="M1081" s="6">
        <v>-553.11</v>
      </c>
      <c r="N1081" s="7">
        <f t="shared" si="16"/>
        <v>553.11</v>
      </c>
      <c r="O1081" s="4" t="s">
        <v>862</v>
      </c>
      <c r="P1081" s="4" t="s">
        <v>318</v>
      </c>
      <c r="Q1081" s="4" t="s">
        <v>807</v>
      </c>
      <c r="R1081" s="4" t="s">
        <v>29</v>
      </c>
      <c r="S1081" s="4" t="s">
        <v>36</v>
      </c>
      <c r="T1081" s="4" t="s">
        <v>863</v>
      </c>
      <c r="U1081" s="4" t="s">
        <v>29</v>
      </c>
      <c r="V1081" s="4" t="s">
        <v>29</v>
      </c>
      <c r="W1081" s="4" t="s">
        <v>29</v>
      </c>
      <c r="X1081" s="4" t="s">
        <v>29</v>
      </c>
      <c r="Y1081" s="4" t="s">
        <v>29</v>
      </c>
      <c r="Z1081" s="5"/>
      <c r="AA1081" s="4" t="s">
        <v>29</v>
      </c>
      <c r="AB1081" s="4" t="s">
        <v>29</v>
      </c>
      <c r="AC1081" s="4" t="s">
        <v>29</v>
      </c>
      <c r="AD1081" s="6">
        <v>0</v>
      </c>
    </row>
    <row r="1082" spans="1:30" x14ac:dyDescent="0.25">
      <c r="A1082" s="3" t="s">
        <v>29</v>
      </c>
      <c r="B1082" s="4" t="s">
        <v>1067</v>
      </c>
      <c r="C1082" s="4" t="s">
        <v>5161</v>
      </c>
      <c r="D1082" s="5">
        <v>44377</v>
      </c>
      <c r="E1082" s="5">
        <v>44316</v>
      </c>
      <c r="F1082" s="5">
        <v>44381</v>
      </c>
      <c r="G1082" s="4" t="s">
        <v>31</v>
      </c>
      <c r="H1082" s="4" t="s">
        <v>33</v>
      </c>
      <c r="I1082" s="6">
        <v>-46977</v>
      </c>
      <c r="J1082" s="4" t="s">
        <v>40</v>
      </c>
      <c r="K1082" s="4" t="s">
        <v>33</v>
      </c>
      <c r="L1082" s="6">
        <v>-46977</v>
      </c>
      <c r="M1082" s="6">
        <v>-553</v>
      </c>
      <c r="N1082" s="7">
        <f t="shared" si="16"/>
        <v>553</v>
      </c>
      <c r="O1082" s="4" t="s">
        <v>5162</v>
      </c>
      <c r="P1082" s="4" t="s">
        <v>3977</v>
      </c>
      <c r="Q1082" s="4" t="s">
        <v>5163</v>
      </c>
      <c r="R1082" s="4" t="s">
        <v>29</v>
      </c>
      <c r="S1082" s="4" t="s">
        <v>36</v>
      </c>
      <c r="T1082" s="4" t="s">
        <v>5164</v>
      </c>
      <c r="U1082" s="4" t="s">
        <v>29</v>
      </c>
      <c r="V1082" s="4" t="s">
        <v>29</v>
      </c>
      <c r="W1082" s="4" t="s">
        <v>29</v>
      </c>
      <c r="X1082" s="4" t="s">
        <v>29</v>
      </c>
      <c r="Y1082" s="4" t="s">
        <v>3980</v>
      </c>
      <c r="Z1082" s="5">
        <v>44391</v>
      </c>
      <c r="AA1082" s="4" t="s">
        <v>29</v>
      </c>
      <c r="AB1082" s="4" t="s">
        <v>29</v>
      </c>
      <c r="AC1082" s="4" t="s">
        <v>29</v>
      </c>
      <c r="AD1082" s="6">
        <v>0</v>
      </c>
    </row>
    <row r="1083" spans="1:30" x14ac:dyDescent="0.25">
      <c r="A1083" s="3" t="s">
        <v>29</v>
      </c>
      <c r="B1083" s="4" t="s">
        <v>1173</v>
      </c>
      <c r="C1083" s="4" t="s">
        <v>1554</v>
      </c>
      <c r="D1083" s="5">
        <v>44280</v>
      </c>
      <c r="E1083" s="5">
        <v>44280</v>
      </c>
      <c r="F1083" s="5">
        <v>44282</v>
      </c>
      <c r="G1083" s="4" t="s">
        <v>101</v>
      </c>
      <c r="H1083" s="4" t="s">
        <v>32</v>
      </c>
      <c r="I1083" s="6">
        <v>-545.1</v>
      </c>
      <c r="J1083" s="4" t="s">
        <v>111</v>
      </c>
      <c r="K1083" s="4" t="s">
        <v>33</v>
      </c>
      <c r="L1083" s="6">
        <v>-45761.15</v>
      </c>
      <c r="M1083" s="6">
        <v>-545.1</v>
      </c>
      <c r="N1083" s="7">
        <f t="shared" si="16"/>
        <v>545.1</v>
      </c>
      <c r="O1083" s="4" t="s">
        <v>1555</v>
      </c>
      <c r="P1083" s="4" t="s">
        <v>1175</v>
      </c>
      <c r="Q1083" s="4" t="s">
        <v>1176</v>
      </c>
      <c r="R1083" s="4" t="s">
        <v>29</v>
      </c>
      <c r="S1083" s="4" t="s">
        <v>36</v>
      </c>
      <c r="T1083" s="4" t="s">
        <v>1552</v>
      </c>
      <c r="U1083" s="4" t="s">
        <v>331</v>
      </c>
      <c r="V1083" s="4" t="s">
        <v>29</v>
      </c>
      <c r="W1083" s="4" t="s">
        <v>1556</v>
      </c>
      <c r="X1083" s="4" t="s">
        <v>29</v>
      </c>
      <c r="Y1083" s="4" t="s">
        <v>29</v>
      </c>
      <c r="Z1083" s="5"/>
      <c r="AA1083" s="4" t="s">
        <v>29</v>
      </c>
      <c r="AB1083" s="4" t="s">
        <v>29</v>
      </c>
      <c r="AC1083" s="4" t="s">
        <v>29</v>
      </c>
      <c r="AD1083" s="6">
        <v>0</v>
      </c>
    </row>
    <row r="1084" spans="1:30" x14ac:dyDescent="0.25">
      <c r="A1084" s="3" t="s">
        <v>29</v>
      </c>
      <c r="B1084" s="4" t="s">
        <v>893</v>
      </c>
      <c r="C1084" s="4" t="s">
        <v>5165</v>
      </c>
      <c r="D1084" s="5">
        <v>44367</v>
      </c>
      <c r="E1084" s="5">
        <v>44367</v>
      </c>
      <c r="F1084" s="5">
        <v>44380</v>
      </c>
      <c r="G1084" s="4" t="s">
        <v>31</v>
      </c>
      <c r="H1084" s="4" t="s">
        <v>32</v>
      </c>
      <c r="I1084" s="6">
        <v>-544.72</v>
      </c>
      <c r="J1084" s="4" t="s">
        <v>104</v>
      </c>
      <c r="K1084" s="4" t="s">
        <v>33</v>
      </c>
      <c r="L1084" s="6">
        <v>-45729.24</v>
      </c>
      <c r="M1084" s="6">
        <v>-544.72</v>
      </c>
      <c r="N1084" s="7">
        <f t="shared" si="16"/>
        <v>544.72</v>
      </c>
      <c r="O1084" s="4" t="s">
        <v>5166</v>
      </c>
      <c r="P1084" s="4" t="s">
        <v>921</v>
      </c>
      <c r="Q1084" s="4" t="s">
        <v>922</v>
      </c>
      <c r="R1084" s="4" t="s">
        <v>29</v>
      </c>
      <c r="S1084" s="4" t="s">
        <v>36</v>
      </c>
      <c r="T1084" s="4" t="s">
        <v>5167</v>
      </c>
      <c r="U1084" s="4" t="s">
        <v>2846</v>
      </c>
      <c r="V1084" s="4" t="s">
        <v>29</v>
      </c>
      <c r="W1084" s="4" t="s">
        <v>29</v>
      </c>
      <c r="X1084" s="4" t="s">
        <v>29</v>
      </c>
      <c r="Y1084" s="4" t="s">
        <v>29</v>
      </c>
      <c r="Z1084" s="5"/>
      <c r="AA1084" s="4" t="s">
        <v>29</v>
      </c>
      <c r="AB1084" s="4" t="s">
        <v>29</v>
      </c>
      <c r="AC1084" s="4" t="s">
        <v>29</v>
      </c>
      <c r="AD1084" s="6">
        <v>0</v>
      </c>
    </row>
    <row r="1085" spans="1:30" x14ac:dyDescent="0.25">
      <c r="A1085" s="3" t="s">
        <v>29</v>
      </c>
      <c r="B1085" s="4" t="s">
        <v>3733</v>
      </c>
      <c r="C1085" s="4" t="s">
        <v>5168</v>
      </c>
      <c r="D1085" s="5">
        <v>44324</v>
      </c>
      <c r="E1085" s="5">
        <v>44324</v>
      </c>
      <c r="F1085" s="5">
        <v>44326</v>
      </c>
      <c r="G1085" s="4" t="s">
        <v>2669</v>
      </c>
      <c r="H1085" s="4" t="s">
        <v>33</v>
      </c>
      <c r="I1085" s="6">
        <v>-46200</v>
      </c>
      <c r="J1085" s="4" t="s">
        <v>40</v>
      </c>
      <c r="K1085" s="4" t="s">
        <v>33</v>
      </c>
      <c r="L1085" s="6">
        <v>-46200</v>
      </c>
      <c r="M1085" s="6">
        <v>-543.85</v>
      </c>
      <c r="N1085" s="7">
        <f t="shared" si="16"/>
        <v>543.85</v>
      </c>
      <c r="O1085" s="4" t="s">
        <v>5169</v>
      </c>
      <c r="P1085" s="4" t="s">
        <v>5170</v>
      </c>
      <c r="Q1085" s="4" t="s">
        <v>4902</v>
      </c>
      <c r="R1085" s="4" t="s">
        <v>29</v>
      </c>
      <c r="S1085" s="4" t="s">
        <v>36</v>
      </c>
      <c r="T1085" s="4" t="s">
        <v>4765</v>
      </c>
      <c r="U1085" s="4" t="s">
        <v>29</v>
      </c>
      <c r="V1085" s="4" t="s">
        <v>29</v>
      </c>
      <c r="W1085" s="4" t="s">
        <v>29</v>
      </c>
      <c r="X1085" s="4" t="s">
        <v>1889</v>
      </c>
      <c r="Y1085" s="4" t="s">
        <v>29</v>
      </c>
      <c r="Z1085" s="5"/>
      <c r="AA1085" s="4" t="s">
        <v>29</v>
      </c>
      <c r="AB1085" s="4" t="s">
        <v>29</v>
      </c>
      <c r="AC1085" s="4" t="s">
        <v>29</v>
      </c>
      <c r="AD1085" s="6">
        <v>0</v>
      </c>
    </row>
    <row r="1086" spans="1:30" x14ac:dyDescent="0.25">
      <c r="A1086" s="3" t="s">
        <v>29</v>
      </c>
      <c r="B1086" s="4" t="s">
        <v>3733</v>
      </c>
      <c r="C1086" s="4" t="s">
        <v>5171</v>
      </c>
      <c r="D1086" s="5">
        <v>44376</v>
      </c>
      <c r="E1086" s="5">
        <v>44376</v>
      </c>
      <c r="F1086" s="5">
        <v>44376</v>
      </c>
      <c r="G1086" s="4" t="s">
        <v>2669</v>
      </c>
      <c r="H1086" s="4" t="s">
        <v>32</v>
      </c>
      <c r="I1086" s="6">
        <v>-542.38</v>
      </c>
      <c r="J1086" s="4" t="s">
        <v>39</v>
      </c>
      <c r="K1086" s="4" t="s">
        <v>33</v>
      </c>
      <c r="L1086" s="6">
        <v>-45532.800000000003</v>
      </c>
      <c r="M1086" s="6">
        <v>-542.38</v>
      </c>
      <c r="N1086" s="7">
        <f t="shared" si="16"/>
        <v>542.38</v>
      </c>
      <c r="O1086" s="4" t="s">
        <v>5172</v>
      </c>
      <c r="P1086" s="4" t="s">
        <v>5173</v>
      </c>
      <c r="Q1086" s="4" t="s">
        <v>5174</v>
      </c>
      <c r="R1086" s="4" t="s">
        <v>29</v>
      </c>
      <c r="S1086" s="4" t="s">
        <v>36</v>
      </c>
      <c r="T1086" s="4" t="s">
        <v>3737</v>
      </c>
      <c r="U1086" s="4" t="s">
        <v>29</v>
      </c>
      <c r="V1086" s="4" t="s">
        <v>29</v>
      </c>
      <c r="W1086" s="4" t="s">
        <v>29</v>
      </c>
      <c r="X1086" s="4" t="s">
        <v>1889</v>
      </c>
      <c r="Y1086" s="4" t="s">
        <v>29</v>
      </c>
      <c r="Z1086" s="5"/>
      <c r="AA1086" s="4" t="s">
        <v>29</v>
      </c>
      <c r="AB1086" s="4" t="s">
        <v>29</v>
      </c>
      <c r="AC1086" s="4" t="s">
        <v>29</v>
      </c>
      <c r="AD1086" s="6">
        <v>0</v>
      </c>
    </row>
    <row r="1087" spans="1:30" x14ac:dyDescent="0.25">
      <c r="A1087" s="3" t="s">
        <v>29</v>
      </c>
      <c r="B1087" s="4" t="s">
        <v>1173</v>
      </c>
      <c r="C1087" s="4" t="s">
        <v>1705</v>
      </c>
      <c r="D1087" s="5">
        <v>44304</v>
      </c>
      <c r="E1087" s="5">
        <v>44304</v>
      </c>
      <c r="F1087" s="5">
        <v>44305</v>
      </c>
      <c r="G1087" s="4" t="s">
        <v>101</v>
      </c>
      <c r="H1087" s="4" t="s">
        <v>32</v>
      </c>
      <c r="I1087" s="6">
        <v>-542.30999999999995</v>
      </c>
      <c r="J1087" s="4" t="s">
        <v>104</v>
      </c>
      <c r="K1087" s="4" t="s">
        <v>33</v>
      </c>
      <c r="L1087" s="6">
        <v>-45526.92</v>
      </c>
      <c r="M1087" s="6">
        <v>-542.30999999999995</v>
      </c>
      <c r="N1087" s="7">
        <f t="shared" si="16"/>
        <v>542.30999999999995</v>
      </c>
      <c r="O1087" s="4" t="s">
        <v>1706</v>
      </c>
      <c r="P1087" s="4" t="s">
        <v>1526</v>
      </c>
      <c r="Q1087" s="4" t="s">
        <v>1527</v>
      </c>
      <c r="R1087" s="4" t="s">
        <v>29</v>
      </c>
      <c r="S1087" s="4" t="s">
        <v>36</v>
      </c>
      <c r="T1087" s="4" t="s">
        <v>1641</v>
      </c>
      <c r="U1087" s="4" t="s">
        <v>159</v>
      </c>
      <c r="V1087" s="4" t="s">
        <v>29</v>
      </c>
      <c r="W1087" s="4" t="s">
        <v>1665</v>
      </c>
      <c r="X1087" s="4" t="s">
        <v>29</v>
      </c>
      <c r="Y1087" s="4" t="s">
        <v>29</v>
      </c>
      <c r="Z1087" s="5"/>
      <c r="AA1087" s="4" t="s">
        <v>29</v>
      </c>
      <c r="AB1087" s="4" t="s">
        <v>29</v>
      </c>
      <c r="AC1087" s="4" t="s">
        <v>29</v>
      </c>
      <c r="AD1087" s="6">
        <v>0</v>
      </c>
    </row>
    <row r="1088" spans="1:30" x14ac:dyDescent="0.25">
      <c r="A1088" s="3" t="s">
        <v>29</v>
      </c>
      <c r="B1088" s="4" t="s">
        <v>2667</v>
      </c>
      <c r="C1088" s="4" t="s">
        <v>5175</v>
      </c>
      <c r="D1088" s="5">
        <v>44346</v>
      </c>
      <c r="E1088" s="5">
        <v>44346</v>
      </c>
      <c r="F1088" s="5">
        <v>44349</v>
      </c>
      <c r="G1088" s="4" t="s">
        <v>2669</v>
      </c>
      <c r="H1088" s="4" t="s">
        <v>33</v>
      </c>
      <c r="I1088" s="6">
        <v>-46000</v>
      </c>
      <c r="J1088" s="4" t="s">
        <v>40</v>
      </c>
      <c r="K1088" s="4" t="s">
        <v>33</v>
      </c>
      <c r="L1088" s="6">
        <v>-46000</v>
      </c>
      <c r="M1088" s="6">
        <v>-541.49</v>
      </c>
      <c r="N1088" s="7">
        <f t="shared" si="16"/>
        <v>541.49</v>
      </c>
      <c r="O1088" s="4" t="s">
        <v>342</v>
      </c>
      <c r="P1088" s="4" t="s">
        <v>5176</v>
      </c>
      <c r="Q1088" s="4" t="s">
        <v>4930</v>
      </c>
      <c r="R1088" s="4" t="s">
        <v>29</v>
      </c>
      <c r="S1088" s="4" t="s">
        <v>36</v>
      </c>
      <c r="T1088" s="4" t="s">
        <v>5177</v>
      </c>
      <c r="U1088" s="4" t="s">
        <v>29</v>
      </c>
      <c r="V1088" s="4" t="s">
        <v>29</v>
      </c>
      <c r="W1088" s="4" t="s">
        <v>29</v>
      </c>
      <c r="X1088" s="4" t="s">
        <v>1889</v>
      </c>
      <c r="Y1088" s="4" t="s">
        <v>29</v>
      </c>
      <c r="Z1088" s="5"/>
      <c r="AA1088" s="4" t="s">
        <v>29</v>
      </c>
      <c r="AB1088" s="4" t="s">
        <v>29</v>
      </c>
      <c r="AC1088" s="4" t="s">
        <v>29</v>
      </c>
      <c r="AD1088" s="6">
        <v>0</v>
      </c>
    </row>
    <row r="1089" spans="1:30" x14ac:dyDescent="0.25">
      <c r="A1089" s="3" t="s">
        <v>29</v>
      </c>
      <c r="B1089" s="4" t="s">
        <v>1173</v>
      </c>
      <c r="C1089" s="4" t="s">
        <v>5178</v>
      </c>
      <c r="D1089" s="5">
        <v>44359</v>
      </c>
      <c r="E1089" s="5">
        <v>44359</v>
      </c>
      <c r="F1089" s="5">
        <v>44360</v>
      </c>
      <c r="G1089" s="4" t="s">
        <v>101</v>
      </c>
      <c r="H1089" s="4" t="s">
        <v>32</v>
      </c>
      <c r="I1089" s="6">
        <v>-540</v>
      </c>
      <c r="J1089" s="4" t="s">
        <v>39</v>
      </c>
      <c r="K1089" s="4" t="s">
        <v>33</v>
      </c>
      <c r="L1089" s="6">
        <v>-45333</v>
      </c>
      <c r="M1089" s="6">
        <v>-540</v>
      </c>
      <c r="N1089" s="7">
        <f t="shared" si="16"/>
        <v>540</v>
      </c>
      <c r="O1089" s="4" t="s">
        <v>5179</v>
      </c>
      <c r="P1089" s="4" t="s">
        <v>1620</v>
      </c>
      <c r="Q1089" s="4" t="s">
        <v>1621</v>
      </c>
      <c r="R1089" s="4" t="s">
        <v>29</v>
      </c>
      <c r="S1089" s="4" t="s">
        <v>36</v>
      </c>
      <c r="T1089" s="4" t="s">
        <v>4148</v>
      </c>
      <c r="U1089" s="4" t="s">
        <v>3320</v>
      </c>
      <c r="V1089" s="4" t="s">
        <v>29</v>
      </c>
      <c r="W1089" s="4" t="s">
        <v>4149</v>
      </c>
      <c r="X1089" s="4" t="s">
        <v>29</v>
      </c>
      <c r="Y1089" s="4" t="s">
        <v>4150</v>
      </c>
      <c r="Z1089" s="5">
        <v>44393</v>
      </c>
      <c r="AA1089" s="4" t="s">
        <v>29</v>
      </c>
      <c r="AB1089" s="4" t="s">
        <v>29</v>
      </c>
      <c r="AC1089" s="4" t="s">
        <v>29</v>
      </c>
      <c r="AD1089" s="6">
        <v>0</v>
      </c>
    </row>
    <row r="1090" spans="1:30" x14ac:dyDescent="0.25">
      <c r="A1090" s="3" t="s">
        <v>29</v>
      </c>
      <c r="B1090" s="4" t="s">
        <v>1173</v>
      </c>
      <c r="C1090" s="4" t="s">
        <v>5180</v>
      </c>
      <c r="D1090" s="5">
        <v>44362</v>
      </c>
      <c r="E1090" s="5">
        <v>44362</v>
      </c>
      <c r="F1090" s="5">
        <v>44364</v>
      </c>
      <c r="G1090" s="4" t="s">
        <v>101</v>
      </c>
      <c r="H1090" s="4" t="s">
        <v>32</v>
      </c>
      <c r="I1090" s="6">
        <v>-540</v>
      </c>
      <c r="J1090" s="4" t="s">
        <v>39</v>
      </c>
      <c r="K1090" s="4" t="s">
        <v>33</v>
      </c>
      <c r="L1090" s="6">
        <v>-45333</v>
      </c>
      <c r="M1090" s="6">
        <v>-540</v>
      </c>
      <c r="N1090" s="7">
        <f t="shared" ref="N1090:N1153" si="17">ABS(M1090)</f>
        <v>540</v>
      </c>
      <c r="O1090" s="4" t="s">
        <v>5181</v>
      </c>
      <c r="P1090" s="4" t="s">
        <v>1620</v>
      </c>
      <c r="Q1090" s="4" t="s">
        <v>1621</v>
      </c>
      <c r="R1090" s="4" t="s">
        <v>29</v>
      </c>
      <c r="S1090" s="4" t="s">
        <v>36</v>
      </c>
      <c r="T1090" s="4" t="s">
        <v>4148</v>
      </c>
      <c r="U1090" s="4" t="s">
        <v>3320</v>
      </c>
      <c r="V1090" s="4" t="s">
        <v>29</v>
      </c>
      <c r="W1090" s="4" t="s">
        <v>4149</v>
      </c>
      <c r="X1090" s="4" t="s">
        <v>29</v>
      </c>
      <c r="Y1090" s="4" t="s">
        <v>4150</v>
      </c>
      <c r="Z1090" s="5">
        <v>44393</v>
      </c>
      <c r="AA1090" s="4" t="s">
        <v>29</v>
      </c>
      <c r="AB1090" s="4" t="s">
        <v>29</v>
      </c>
      <c r="AC1090" s="4" t="s">
        <v>29</v>
      </c>
      <c r="AD1090" s="6">
        <v>0</v>
      </c>
    </row>
    <row r="1091" spans="1:30" x14ac:dyDescent="0.25">
      <c r="A1091" s="3" t="s">
        <v>29</v>
      </c>
      <c r="B1091" s="4" t="s">
        <v>310</v>
      </c>
      <c r="C1091" s="4" t="s">
        <v>5182</v>
      </c>
      <c r="D1091" s="5">
        <v>44347</v>
      </c>
      <c r="E1091" s="5">
        <v>44347</v>
      </c>
      <c r="F1091" s="5">
        <v>44352</v>
      </c>
      <c r="G1091" s="4" t="s">
        <v>31</v>
      </c>
      <c r="H1091" s="4" t="s">
        <v>33</v>
      </c>
      <c r="I1091" s="6">
        <v>-45775</v>
      </c>
      <c r="J1091" s="4" t="s">
        <v>40</v>
      </c>
      <c r="K1091" s="4" t="s">
        <v>33</v>
      </c>
      <c r="L1091" s="6">
        <v>-45775</v>
      </c>
      <c r="M1091" s="6">
        <v>-538.84</v>
      </c>
      <c r="N1091" s="7">
        <f t="shared" si="17"/>
        <v>538.84</v>
      </c>
      <c r="O1091" s="4" t="s">
        <v>358</v>
      </c>
      <c r="P1091" s="4" t="s">
        <v>3875</v>
      </c>
      <c r="Q1091" s="4" t="s">
        <v>5183</v>
      </c>
      <c r="R1091" s="4" t="s">
        <v>29</v>
      </c>
      <c r="S1091" s="4" t="s">
        <v>36</v>
      </c>
      <c r="T1091" s="4" t="s">
        <v>5184</v>
      </c>
      <c r="U1091" s="4" t="s">
        <v>29</v>
      </c>
      <c r="V1091" s="4" t="s">
        <v>29</v>
      </c>
      <c r="W1091" s="4" t="s">
        <v>29</v>
      </c>
      <c r="X1091" s="4" t="s">
        <v>29</v>
      </c>
      <c r="Y1091" s="4" t="s">
        <v>29</v>
      </c>
      <c r="Z1091" s="5"/>
      <c r="AA1091" s="4" t="s">
        <v>29</v>
      </c>
      <c r="AB1091" s="4" t="s">
        <v>29</v>
      </c>
      <c r="AC1091" s="4" t="s">
        <v>29</v>
      </c>
      <c r="AD1091" s="6">
        <v>0</v>
      </c>
    </row>
    <row r="1092" spans="1:30" x14ac:dyDescent="0.25">
      <c r="A1092" s="3" t="s">
        <v>29</v>
      </c>
      <c r="B1092" s="4" t="s">
        <v>310</v>
      </c>
      <c r="C1092" s="4" t="s">
        <v>5185</v>
      </c>
      <c r="D1092" s="5">
        <v>44371</v>
      </c>
      <c r="E1092" s="5">
        <v>44364</v>
      </c>
      <c r="F1092" s="5">
        <v>44382</v>
      </c>
      <c r="G1092" s="4" t="s">
        <v>31</v>
      </c>
      <c r="H1092" s="4" t="s">
        <v>33</v>
      </c>
      <c r="I1092" s="6">
        <v>-45696</v>
      </c>
      <c r="J1092" s="4" t="s">
        <v>40</v>
      </c>
      <c r="K1092" s="4" t="s">
        <v>33</v>
      </c>
      <c r="L1092" s="6">
        <v>-45696</v>
      </c>
      <c r="M1092" s="6">
        <v>-537.91999999999996</v>
      </c>
      <c r="N1092" s="7">
        <f t="shared" si="17"/>
        <v>537.91999999999996</v>
      </c>
      <c r="O1092" s="4" t="s">
        <v>5186</v>
      </c>
      <c r="P1092" s="4" t="s">
        <v>3061</v>
      </c>
      <c r="Q1092" s="4" t="s">
        <v>5187</v>
      </c>
      <c r="R1092" s="4" t="s">
        <v>29</v>
      </c>
      <c r="S1092" s="4" t="s">
        <v>36</v>
      </c>
      <c r="T1092" s="4" t="s">
        <v>5188</v>
      </c>
      <c r="U1092" s="4" t="s">
        <v>29</v>
      </c>
      <c r="V1092" s="4" t="s">
        <v>29</v>
      </c>
      <c r="W1092" s="4" t="s">
        <v>29</v>
      </c>
      <c r="X1092" s="4" t="s">
        <v>29</v>
      </c>
      <c r="Y1092" s="4" t="s">
        <v>29</v>
      </c>
      <c r="Z1092" s="5"/>
      <c r="AA1092" s="4" t="s">
        <v>29</v>
      </c>
      <c r="AB1092" s="4" t="s">
        <v>29</v>
      </c>
      <c r="AC1092" s="4" t="s">
        <v>29</v>
      </c>
      <c r="AD1092" s="6">
        <v>0</v>
      </c>
    </row>
    <row r="1093" spans="1:30" x14ac:dyDescent="0.25">
      <c r="A1093" s="3" t="s">
        <v>29</v>
      </c>
      <c r="B1093" s="4" t="s">
        <v>310</v>
      </c>
      <c r="C1093" s="4" t="s">
        <v>5189</v>
      </c>
      <c r="D1093" s="5">
        <v>44367</v>
      </c>
      <c r="E1093" s="5">
        <v>44352</v>
      </c>
      <c r="F1093" s="5">
        <v>44382</v>
      </c>
      <c r="G1093" s="4" t="s">
        <v>31</v>
      </c>
      <c r="H1093" s="4" t="s">
        <v>33</v>
      </c>
      <c r="I1093" s="6">
        <v>-45570</v>
      </c>
      <c r="J1093" s="4" t="s">
        <v>40</v>
      </c>
      <c r="K1093" s="4" t="s">
        <v>33</v>
      </c>
      <c r="L1093" s="6">
        <v>-45570</v>
      </c>
      <c r="M1093" s="6">
        <v>-536.42999999999995</v>
      </c>
      <c r="N1093" s="7">
        <f t="shared" si="17"/>
        <v>536.42999999999995</v>
      </c>
      <c r="O1093" s="4" t="s">
        <v>5190</v>
      </c>
      <c r="P1093" s="4" t="s">
        <v>3431</v>
      </c>
      <c r="Q1093" s="4" t="s">
        <v>5191</v>
      </c>
      <c r="R1093" s="4" t="s">
        <v>29</v>
      </c>
      <c r="S1093" s="4" t="s">
        <v>36</v>
      </c>
      <c r="T1093" s="4" t="s">
        <v>5192</v>
      </c>
      <c r="U1093" s="4" t="s">
        <v>29</v>
      </c>
      <c r="V1093" s="4" t="s">
        <v>29</v>
      </c>
      <c r="W1093" s="4" t="s">
        <v>29</v>
      </c>
      <c r="X1093" s="4" t="s">
        <v>29</v>
      </c>
      <c r="Y1093" s="4" t="s">
        <v>29</v>
      </c>
      <c r="Z1093" s="5"/>
      <c r="AA1093" s="4" t="s">
        <v>29</v>
      </c>
      <c r="AB1093" s="4" t="s">
        <v>29</v>
      </c>
      <c r="AC1093" s="4" t="s">
        <v>29</v>
      </c>
      <c r="AD1093" s="6">
        <v>0</v>
      </c>
    </row>
    <row r="1094" spans="1:30" x14ac:dyDescent="0.25">
      <c r="A1094" s="3" t="s">
        <v>29</v>
      </c>
      <c r="B1094" s="4" t="s">
        <v>1173</v>
      </c>
      <c r="C1094" s="4" t="s">
        <v>5193</v>
      </c>
      <c r="D1094" s="5">
        <v>44363</v>
      </c>
      <c r="E1094" s="5">
        <v>44363</v>
      </c>
      <c r="F1094" s="5">
        <v>44364</v>
      </c>
      <c r="G1094" s="4" t="s">
        <v>101</v>
      </c>
      <c r="H1094" s="4" t="s">
        <v>32</v>
      </c>
      <c r="I1094" s="6">
        <v>-535.46</v>
      </c>
      <c r="J1094" s="4" t="s">
        <v>111</v>
      </c>
      <c r="K1094" s="4" t="s">
        <v>33</v>
      </c>
      <c r="L1094" s="6">
        <v>-44951.87</v>
      </c>
      <c r="M1094" s="6">
        <v>-535.46</v>
      </c>
      <c r="N1094" s="7">
        <f t="shared" si="17"/>
        <v>535.46</v>
      </c>
      <c r="O1094" s="4" t="s">
        <v>5194</v>
      </c>
      <c r="P1094" s="4" t="s">
        <v>1450</v>
      </c>
      <c r="Q1094" s="4" t="s">
        <v>1497</v>
      </c>
      <c r="R1094" s="4" t="s">
        <v>29</v>
      </c>
      <c r="S1094" s="4" t="s">
        <v>36</v>
      </c>
      <c r="T1094" s="4" t="s">
        <v>3051</v>
      </c>
      <c r="U1094" s="4" t="s">
        <v>1698</v>
      </c>
      <c r="V1094" s="4" t="s">
        <v>29</v>
      </c>
      <c r="W1094" s="4" t="s">
        <v>5195</v>
      </c>
      <c r="X1094" s="4" t="s">
        <v>29</v>
      </c>
      <c r="Y1094" s="4" t="s">
        <v>29</v>
      </c>
      <c r="Z1094" s="5"/>
      <c r="AA1094" s="4" t="s">
        <v>29</v>
      </c>
      <c r="AB1094" s="4" t="s">
        <v>29</v>
      </c>
      <c r="AC1094" s="4" t="s">
        <v>29</v>
      </c>
      <c r="AD1094" s="6">
        <v>0</v>
      </c>
    </row>
    <row r="1095" spans="1:30" x14ac:dyDescent="0.25">
      <c r="A1095" s="3" t="s">
        <v>29</v>
      </c>
      <c r="B1095" s="4" t="s">
        <v>310</v>
      </c>
      <c r="C1095" s="4" t="s">
        <v>751</v>
      </c>
      <c r="D1095" s="5">
        <v>44313</v>
      </c>
      <c r="E1095" s="5">
        <v>44308</v>
      </c>
      <c r="F1095" s="5">
        <v>44315</v>
      </c>
      <c r="G1095" s="4" t="s">
        <v>31</v>
      </c>
      <c r="H1095" s="4" t="s">
        <v>33</v>
      </c>
      <c r="I1095" s="6">
        <v>-45415</v>
      </c>
      <c r="J1095" s="4" t="s">
        <v>40</v>
      </c>
      <c r="K1095" s="4" t="s">
        <v>33</v>
      </c>
      <c r="L1095" s="6">
        <v>-45415</v>
      </c>
      <c r="M1095" s="6">
        <v>-534.61</v>
      </c>
      <c r="N1095" s="7">
        <f t="shared" si="17"/>
        <v>534.61</v>
      </c>
      <c r="O1095" s="4" t="s">
        <v>752</v>
      </c>
      <c r="P1095" s="4" t="s">
        <v>484</v>
      </c>
      <c r="Q1095" s="4" t="s">
        <v>634</v>
      </c>
      <c r="R1095" s="4" t="s">
        <v>29</v>
      </c>
      <c r="S1095" s="4" t="s">
        <v>36</v>
      </c>
      <c r="T1095" s="4" t="s">
        <v>753</v>
      </c>
      <c r="U1095" s="4" t="s">
        <v>29</v>
      </c>
      <c r="V1095" s="4" t="s">
        <v>29</v>
      </c>
      <c r="W1095" s="4" t="s">
        <v>29</v>
      </c>
      <c r="X1095" s="4" t="s">
        <v>29</v>
      </c>
      <c r="Y1095" s="4" t="s">
        <v>29</v>
      </c>
      <c r="Z1095" s="5"/>
      <c r="AA1095" s="4" t="s">
        <v>29</v>
      </c>
      <c r="AB1095" s="4" t="s">
        <v>29</v>
      </c>
      <c r="AC1095" s="4" t="s">
        <v>29</v>
      </c>
      <c r="AD1095" s="6">
        <v>0</v>
      </c>
    </row>
    <row r="1096" spans="1:30" x14ac:dyDescent="0.25">
      <c r="A1096" s="3" t="s">
        <v>29</v>
      </c>
      <c r="B1096" s="4" t="s">
        <v>1173</v>
      </c>
      <c r="C1096" s="4" t="s">
        <v>1773</v>
      </c>
      <c r="D1096" s="5">
        <v>44310</v>
      </c>
      <c r="E1096" s="5">
        <v>44310</v>
      </c>
      <c r="F1096" s="5">
        <v>44311</v>
      </c>
      <c r="G1096" s="4" t="s">
        <v>101</v>
      </c>
      <c r="H1096" s="4" t="s">
        <v>32</v>
      </c>
      <c r="I1096" s="6">
        <v>-534.28</v>
      </c>
      <c r="J1096" s="4" t="s">
        <v>111</v>
      </c>
      <c r="K1096" s="4" t="s">
        <v>33</v>
      </c>
      <c r="L1096" s="6">
        <v>-44852.81</v>
      </c>
      <c r="M1096" s="6">
        <v>-534.28</v>
      </c>
      <c r="N1096" s="7">
        <f t="shared" si="17"/>
        <v>534.28</v>
      </c>
      <c r="O1096" s="4" t="s">
        <v>1774</v>
      </c>
      <c r="P1096" s="4" t="s">
        <v>1257</v>
      </c>
      <c r="Q1096" s="4" t="s">
        <v>1447</v>
      </c>
      <c r="R1096" s="4" t="s">
        <v>29</v>
      </c>
      <c r="S1096" s="4" t="s">
        <v>36</v>
      </c>
      <c r="T1096" s="4" t="s">
        <v>1767</v>
      </c>
      <c r="U1096" s="4" t="s">
        <v>1020</v>
      </c>
      <c r="V1096" s="4" t="s">
        <v>29</v>
      </c>
      <c r="W1096" s="4" t="s">
        <v>1775</v>
      </c>
      <c r="X1096" s="4" t="s">
        <v>29</v>
      </c>
      <c r="Y1096" s="4" t="s">
        <v>29</v>
      </c>
      <c r="Z1096" s="5"/>
      <c r="AA1096" s="4" t="s">
        <v>29</v>
      </c>
      <c r="AB1096" s="4" t="s">
        <v>29</v>
      </c>
      <c r="AC1096" s="4" t="s">
        <v>29</v>
      </c>
      <c r="AD1096" s="6">
        <v>0</v>
      </c>
    </row>
    <row r="1097" spans="1:30" x14ac:dyDescent="0.25">
      <c r="A1097" s="3" t="s">
        <v>29</v>
      </c>
      <c r="B1097" s="4" t="s">
        <v>3733</v>
      </c>
      <c r="C1097" s="4" t="s">
        <v>5196</v>
      </c>
      <c r="D1097" s="5">
        <v>44368</v>
      </c>
      <c r="E1097" s="5">
        <v>44368</v>
      </c>
      <c r="F1097" s="5">
        <v>44368</v>
      </c>
      <c r="G1097" s="4" t="s">
        <v>2669</v>
      </c>
      <c r="H1097" s="4" t="s">
        <v>32</v>
      </c>
      <c r="I1097" s="6">
        <v>-533.6</v>
      </c>
      <c r="J1097" s="4" t="s">
        <v>39</v>
      </c>
      <c r="K1097" s="4" t="s">
        <v>33</v>
      </c>
      <c r="L1097" s="6">
        <v>-44795.72</v>
      </c>
      <c r="M1097" s="6">
        <v>-533.6</v>
      </c>
      <c r="N1097" s="7">
        <f t="shared" si="17"/>
        <v>533.6</v>
      </c>
      <c r="O1097" s="4" t="s">
        <v>5197</v>
      </c>
      <c r="P1097" s="4" t="s">
        <v>5198</v>
      </c>
      <c r="Q1097" s="4" t="s">
        <v>5199</v>
      </c>
      <c r="R1097" s="4" t="s">
        <v>29</v>
      </c>
      <c r="S1097" s="4" t="s">
        <v>36</v>
      </c>
      <c r="T1097" s="4" t="s">
        <v>3737</v>
      </c>
      <c r="U1097" s="4" t="s">
        <v>29</v>
      </c>
      <c r="V1097" s="4" t="s">
        <v>29</v>
      </c>
      <c r="W1097" s="4" t="s">
        <v>29</v>
      </c>
      <c r="X1097" s="4" t="s">
        <v>1889</v>
      </c>
      <c r="Y1097" s="4" t="s">
        <v>29</v>
      </c>
      <c r="Z1097" s="5"/>
      <c r="AA1097" s="4" t="s">
        <v>29</v>
      </c>
      <c r="AB1097" s="4" t="s">
        <v>29</v>
      </c>
      <c r="AC1097" s="4" t="s">
        <v>29</v>
      </c>
      <c r="AD1097" s="6">
        <v>0</v>
      </c>
    </row>
    <row r="1098" spans="1:30" x14ac:dyDescent="0.25">
      <c r="A1098" s="3" t="s">
        <v>29</v>
      </c>
      <c r="B1098" s="4" t="s">
        <v>310</v>
      </c>
      <c r="C1098" s="4" t="s">
        <v>5200</v>
      </c>
      <c r="D1098" s="5">
        <v>44347</v>
      </c>
      <c r="E1098" s="5">
        <v>44346</v>
      </c>
      <c r="F1098" s="5">
        <v>44352</v>
      </c>
      <c r="G1098" s="4" t="s">
        <v>31</v>
      </c>
      <c r="H1098" s="4" t="s">
        <v>33</v>
      </c>
      <c r="I1098" s="6">
        <v>-45301</v>
      </c>
      <c r="J1098" s="4" t="s">
        <v>40</v>
      </c>
      <c r="K1098" s="4" t="s">
        <v>33</v>
      </c>
      <c r="L1098" s="6">
        <v>-45301</v>
      </c>
      <c r="M1098" s="6">
        <v>-533.27</v>
      </c>
      <c r="N1098" s="7">
        <f t="shared" si="17"/>
        <v>533.27</v>
      </c>
      <c r="O1098" s="4" t="s">
        <v>5201</v>
      </c>
      <c r="P1098" s="4" t="s">
        <v>3875</v>
      </c>
      <c r="Q1098" s="4" t="s">
        <v>5202</v>
      </c>
      <c r="R1098" s="4" t="s">
        <v>29</v>
      </c>
      <c r="S1098" s="4" t="s">
        <v>36</v>
      </c>
      <c r="T1098" s="4" t="s">
        <v>5203</v>
      </c>
      <c r="U1098" s="4" t="s">
        <v>29</v>
      </c>
      <c r="V1098" s="4" t="s">
        <v>29</v>
      </c>
      <c r="W1098" s="4" t="s">
        <v>29</v>
      </c>
      <c r="X1098" s="4" t="s">
        <v>29</v>
      </c>
      <c r="Y1098" s="4" t="s">
        <v>29</v>
      </c>
      <c r="Z1098" s="5"/>
      <c r="AA1098" s="4" t="s">
        <v>29</v>
      </c>
      <c r="AB1098" s="4" t="s">
        <v>29</v>
      </c>
      <c r="AC1098" s="4" t="s">
        <v>29</v>
      </c>
      <c r="AD1098" s="6">
        <v>0</v>
      </c>
    </row>
    <row r="1099" spans="1:30" x14ac:dyDescent="0.25">
      <c r="A1099" s="3" t="s">
        <v>29</v>
      </c>
      <c r="B1099" s="4" t="s">
        <v>310</v>
      </c>
      <c r="C1099" s="4" t="s">
        <v>5204</v>
      </c>
      <c r="D1099" s="5">
        <v>44367</v>
      </c>
      <c r="E1099" s="5">
        <v>44357</v>
      </c>
      <c r="F1099" s="5">
        <v>44382</v>
      </c>
      <c r="G1099" s="4" t="s">
        <v>31</v>
      </c>
      <c r="H1099" s="4" t="s">
        <v>33</v>
      </c>
      <c r="I1099" s="6">
        <v>-45276</v>
      </c>
      <c r="J1099" s="4" t="s">
        <v>40</v>
      </c>
      <c r="K1099" s="4" t="s">
        <v>33</v>
      </c>
      <c r="L1099" s="6">
        <v>-45276</v>
      </c>
      <c r="M1099" s="6">
        <v>-532.97</v>
      </c>
      <c r="N1099" s="7">
        <f t="shared" si="17"/>
        <v>532.97</v>
      </c>
      <c r="O1099" s="4" t="s">
        <v>5205</v>
      </c>
      <c r="P1099" s="4" t="s">
        <v>3431</v>
      </c>
      <c r="Q1099" s="4" t="s">
        <v>5206</v>
      </c>
      <c r="R1099" s="4" t="s">
        <v>29</v>
      </c>
      <c r="S1099" s="4" t="s">
        <v>36</v>
      </c>
      <c r="T1099" s="4" t="s">
        <v>5207</v>
      </c>
      <c r="U1099" s="4" t="s">
        <v>29</v>
      </c>
      <c r="V1099" s="4" t="s">
        <v>29</v>
      </c>
      <c r="W1099" s="4" t="s">
        <v>29</v>
      </c>
      <c r="X1099" s="4" t="s">
        <v>29</v>
      </c>
      <c r="Y1099" s="4" t="s">
        <v>29</v>
      </c>
      <c r="Z1099" s="5"/>
      <c r="AA1099" s="4" t="s">
        <v>29</v>
      </c>
      <c r="AB1099" s="4" t="s">
        <v>29</v>
      </c>
      <c r="AC1099" s="4" t="s">
        <v>29</v>
      </c>
      <c r="AD1099" s="6">
        <v>0</v>
      </c>
    </row>
    <row r="1100" spans="1:30" x14ac:dyDescent="0.25">
      <c r="A1100" s="3" t="s">
        <v>29</v>
      </c>
      <c r="B1100" s="4" t="s">
        <v>310</v>
      </c>
      <c r="C1100" s="4" t="s">
        <v>5208</v>
      </c>
      <c r="D1100" s="5">
        <v>44346</v>
      </c>
      <c r="E1100" s="5">
        <v>44297</v>
      </c>
      <c r="F1100" s="5">
        <v>44350</v>
      </c>
      <c r="G1100" s="4" t="s">
        <v>101</v>
      </c>
      <c r="H1100" s="4" t="s">
        <v>33</v>
      </c>
      <c r="I1100" s="6">
        <v>-44882</v>
      </c>
      <c r="J1100" s="4" t="s">
        <v>40</v>
      </c>
      <c r="K1100" s="4" t="s">
        <v>33</v>
      </c>
      <c r="L1100" s="6">
        <v>-44882</v>
      </c>
      <c r="M1100" s="6">
        <v>-528.33000000000004</v>
      </c>
      <c r="N1100" s="7">
        <f t="shared" si="17"/>
        <v>528.33000000000004</v>
      </c>
      <c r="O1100" s="4" t="s">
        <v>5209</v>
      </c>
      <c r="P1100" s="4" t="s">
        <v>4446</v>
      </c>
      <c r="Q1100" s="4" t="s">
        <v>4123</v>
      </c>
      <c r="R1100" s="4" t="s">
        <v>29</v>
      </c>
      <c r="S1100" s="4" t="s">
        <v>36</v>
      </c>
      <c r="T1100" s="4" t="s">
        <v>312</v>
      </c>
      <c r="U1100" s="4" t="s">
        <v>102</v>
      </c>
      <c r="V1100" s="4" t="s">
        <v>29</v>
      </c>
      <c r="W1100" s="4" t="s">
        <v>102</v>
      </c>
      <c r="X1100" s="4" t="s">
        <v>29</v>
      </c>
      <c r="Y1100" s="4" t="s">
        <v>29</v>
      </c>
      <c r="Z1100" s="5"/>
      <c r="AA1100" s="4" t="s">
        <v>29</v>
      </c>
      <c r="AB1100" s="4" t="s">
        <v>29</v>
      </c>
      <c r="AC1100" s="4" t="s">
        <v>29</v>
      </c>
      <c r="AD1100" s="6">
        <v>0</v>
      </c>
    </row>
    <row r="1101" spans="1:30" x14ac:dyDescent="0.25">
      <c r="A1101" s="3" t="s">
        <v>29</v>
      </c>
      <c r="B1101" s="4" t="s">
        <v>310</v>
      </c>
      <c r="C1101" s="4" t="s">
        <v>671</v>
      </c>
      <c r="D1101" s="5">
        <v>44315</v>
      </c>
      <c r="E1101" s="5">
        <v>44298</v>
      </c>
      <c r="F1101" s="5">
        <v>44321</v>
      </c>
      <c r="G1101" s="4" t="s">
        <v>31</v>
      </c>
      <c r="H1101" s="4" t="s">
        <v>33</v>
      </c>
      <c r="I1101" s="6">
        <v>-44796</v>
      </c>
      <c r="J1101" s="4" t="s">
        <v>40</v>
      </c>
      <c r="K1101" s="4" t="s">
        <v>33</v>
      </c>
      <c r="L1101" s="6">
        <v>-44796</v>
      </c>
      <c r="M1101" s="6">
        <v>-527.32000000000005</v>
      </c>
      <c r="N1101" s="7">
        <f t="shared" si="17"/>
        <v>527.32000000000005</v>
      </c>
      <c r="O1101" s="4" t="s">
        <v>415</v>
      </c>
      <c r="P1101" s="4" t="s">
        <v>318</v>
      </c>
      <c r="Q1101" s="4" t="s">
        <v>672</v>
      </c>
      <c r="R1101" s="4" t="s">
        <v>29</v>
      </c>
      <c r="S1101" s="4" t="s">
        <v>36</v>
      </c>
      <c r="T1101" s="4" t="s">
        <v>673</v>
      </c>
      <c r="U1101" s="4" t="s">
        <v>29</v>
      </c>
      <c r="V1101" s="4" t="s">
        <v>29</v>
      </c>
      <c r="W1101" s="4" t="s">
        <v>29</v>
      </c>
      <c r="X1101" s="4" t="s">
        <v>29</v>
      </c>
      <c r="Y1101" s="4" t="s">
        <v>5210</v>
      </c>
      <c r="Z1101" s="5">
        <v>44391</v>
      </c>
      <c r="AA1101" s="4" t="s">
        <v>29</v>
      </c>
      <c r="AB1101" s="4" t="s">
        <v>29</v>
      </c>
      <c r="AC1101" s="4" t="s">
        <v>29</v>
      </c>
      <c r="AD1101" s="6">
        <v>0</v>
      </c>
    </row>
    <row r="1102" spans="1:30" x14ac:dyDescent="0.25">
      <c r="A1102" s="3" t="s">
        <v>29</v>
      </c>
      <c r="B1102" s="4" t="s">
        <v>310</v>
      </c>
      <c r="C1102" s="4" t="s">
        <v>5211</v>
      </c>
      <c r="D1102" s="5">
        <v>44377</v>
      </c>
      <c r="E1102" s="5">
        <v>44360</v>
      </c>
      <c r="F1102" s="5">
        <v>44385</v>
      </c>
      <c r="G1102" s="4" t="s">
        <v>31</v>
      </c>
      <c r="H1102" s="4" t="s">
        <v>33</v>
      </c>
      <c r="I1102" s="6">
        <v>-44417.89</v>
      </c>
      <c r="J1102" s="4" t="s">
        <v>40</v>
      </c>
      <c r="K1102" s="4" t="s">
        <v>33</v>
      </c>
      <c r="L1102" s="6">
        <v>-44417.89</v>
      </c>
      <c r="M1102" s="6">
        <v>-522.87</v>
      </c>
      <c r="N1102" s="7">
        <f t="shared" si="17"/>
        <v>522.87</v>
      </c>
      <c r="O1102" s="4" t="s">
        <v>5212</v>
      </c>
      <c r="P1102" s="4" t="s">
        <v>3422</v>
      </c>
      <c r="Q1102" s="4" t="s">
        <v>5213</v>
      </c>
      <c r="R1102" s="4" t="s">
        <v>29</v>
      </c>
      <c r="S1102" s="4" t="s">
        <v>36</v>
      </c>
      <c r="T1102" s="4" t="s">
        <v>5214</v>
      </c>
      <c r="U1102" s="4" t="s">
        <v>29</v>
      </c>
      <c r="V1102" s="4" t="s">
        <v>29</v>
      </c>
      <c r="W1102" s="4" t="s">
        <v>29</v>
      </c>
      <c r="X1102" s="4" t="s">
        <v>29</v>
      </c>
      <c r="Y1102" s="4" t="s">
        <v>29</v>
      </c>
      <c r="Z1102" s="5"/>
      <c r="AA1102" s="4" t="s">
        <v>29</v>
      </c>
      <c r="AB1102" s="4" t="s">
        <v>29</v>
      </c>
      <c r="AC1102" s="4" t="s">
        <v>29</v>
      </c>
      <c r="AD1102" s="6">
        <v>0</v>
      </c>
    </row>
    <row r="1103" spans="1:30" x14ac:dyDescent="0.25">
      <c r="A1103" s="3" t="s">
        <v>29</v>
      </c>
      <c r="B1103" s="4" t="s">
        <v>310</v>
      </c>
      <c r="C1103" s="4" t="s">
        <v>5215</v>
      </c>
      <c r="D1103" s="5">
        <v>44377</v>
      </c>
      <c r="E1103" s="5">
        <v>44320</v>
      </c>
      <c r="F1103" s="5">
        <v>44385</v>
      </c>
      <c r="G1103" s="4" t="s">
        <v>101</v>
      </c>
      <c r="H1103" s="4" t="s">
        <v>33</v>
      </c>
      <c r="I1103" s="6">
        <v>-44405</v>
      </c>
      <c r="J1103" s="4" t="s">
        <v>40</v>
      </c>
      <c r="K1103" s="4" t="s">
        <v>33</v>
      </c>
      <c r="L1103" s="6">
        <v>-44405</v>
      </c>
      <c r="M1103" s="6">
        <v>-522.72</v>
      </c>
      <c r="N1103" s="7">
        <f t="shared" si="17"/>
        <v>522.72</v>
      </c>
      <c r="O1103" s="4" t="s">
        <v>5216</v>
      </c>
      <c r="P1103" s="4" t="s">
        <v>3422</v>
      </c>
      <c r="Q1103" s="4" t="s">
        <v>4934</v>
      </c>
      <c r="R1103" s="4" t="s">
        <v>29</v>
      </c>
      <c r="S1103" s="4" t="s">
        <v>36</v>
      </c>
      <c r="T1103" s="4" t="s">
        <v>313</v>
      </c>
      <c r="U1103" s="4" t="s">
        <v>102</v>
      </c>
      <c r="V1103" s="4" t="s">
        <v>29</v>
      </c>
      <c r="W1103" s="4" t="s">
        <v>102</v>
      </c>
      <c r="X1103" s="4" t="s">
        <v>29</v>
      </c>
      <c r="Y1103" s="4" t="s">
        <v>29</v>
      </c>
      <c r="Z1103" s="5"/>
      <c r="AA1103" s="4" t="s">
        <v>29</v>
      </c>
      <c r="AB1103" s="4" t="s">
        <v>29</v>
      </c>
      <c r="AC1103" s="4" t="s">
        <v>29</v>
      </c>
      <c r="AD1103" s="6">
        <v>0</v>
      </c>
    </row>
    <row r="1104" spans="1:30" x14ac:dyDescent="0.25">
      <c r="A1104" s="3" t="s">
        <v>29</v>
      </c>
      <c r="B1104" s="4" t="s">
        <v>310</v>
      </c>
      <c r="C1104" s="4" t="s">
        <v>5217</v>
      </c>
      <c r="D1104" s="5">
        <v>44347</v>
      </c>
      <c r="E1104" s="5">
        <v>44343</v>
      </c>
      <c r="F1104" s="5">
        <v>44350</v>
      </c>
      <c r="G1104" s="4" t="s">
        <v>31</v>
      </c>
      <c r="H1104" s="4" t="s">
        <v>33</v>
      </c>
      <c r="I1104" s="6">
        <v>-44339</v>
      </c>
      <c r="J1104" s="4" t="s">
        <v>40</v>
      </c>
      <c r="K1104" s="4" t="s">
        <v>33</v>
      </c>
      <c r="L1104" s="6">
        <v>-44339</v>
      </c>
      <c r="M1104" s="6">
        <v>-521.95000000000005</v>
      </c>
      <c r="N1104" s="7">
        <f t="shared" si="17"/>
        <v>521.95000000000005</v>
      </c>
      <c r="O1104" s="4" t="s">
        <v>5218</v>
      </c>
      <c r="P1104" s="4" t="s">
        <v>3875</v>
      </c>
      <c r="Q1104" s="4" t="s">
        <v>5219</v>
      </c>
      <c r="R1104" s="4" t="s">
        <v>29</v>
      </c>
      <c r="S1104" s="4" t="s">
        <v>36</v>
      </c>
      <c r="T1104" s="4" t="s">
        <v>5220</v>
      </c>
      <c r="U1104" s="4" t="s">
        <v>29</v>
      </c>
      <c r="V1104" s="4" t="s">
        <v>29</v>
      </c>
      <c r="W1104" s="4" t="s">
        <v>29</v>
      </c>
      <c r="X1104" s="4" t="s">
        <v>29</v>
      </c>
      <c r="Y1104" s="4" t="s">
        <v>29</v>
      </c>
      <c r="Z1104" s="5"/>
      <c r="AA1104" s="4" t="s">
        <v>29</v>
      </c>
      <c r="AB1104" s="4" t="s">
        <v>29</v>
      </c>
      <c r="AC1104" s="4" t="s">
        <v>29</v>
      </c>
      <c r="AD1104" s="6">
        <v>0</v>
      </c>
    </row>
    <row r="1105" spans="1:30" x14ac:dyDescent="0.25">
      <c r="A1105" s="3" t="s">
        <v>29</v>
      </c>
      <c r="B1105" s="4" t="s">
        <v>310</v>
      </c>
      <c r="C1105" s="4" t="s">
        <v>5221</v>
      </c>
      <c r="D1105" s="5">
        <v>44372</v>
      </c>
      <c r="E1105" s="5">
        <v>44362</v>
      </c>
      <c r="F1105" s="5">
        <v>44381</v>
      </c>
      <c r="G1105" s="4" t="s">
        <v>31</v>
      </c>
      <c r="H1105" s="4" t="s">
        <v>33</v>
      </c>
      <c r="I1105" s="6">
        <v>-44232</v>
      </c>
      <c r="J1105" s="4" t="s">
        <v>40</v>
      </c>
      <c r="K1105" s="4" t="s">
        <v>33</v>
      </c>
      <c r="L1105" s="6">
        <v>-44232</v>
      </c>
      <c r="M1105" s="6">
        <v>-520.69000000000005</v>
      </c>
      <c r="N1105" s="7">
        <f t="shared" si="17"/>
        <v>520.69000000000005</v>
      </c>
      <c r="O1105" s="4" t="s">
        <v>5222</v>
      </c>
      <c r="P1105" s="4" t="s">
        <v>4693</v>
      </c>
      <c r="Q1105" s="4" t="s">
        <v>5223</v>
      </c>
      <c r="R1105" s="4" t="s">
        <v>29</v>
      </c>
      <c r="S1105" s="4" t="s">
        <v>36</v>
      </c>
      <c r="T1105" s="4" t="s">
        <v>5224</v>
      </c>
      <c r="U1105" s="4" t="s">
        <v>29</v>
      </c>
      <c r="V1105" s="4" t="s">
        <v>29</v>
      </c>
      <c r="W1105" s="4" t="s">
        <v>29</v>
      </c>
      <c r="X1105" s="4" t="s">
        <v>29</v>
      </c>
      <c r="Y1105" s="4" t="s">
        <v>29</v>
      </c>
      <c r="Z1105" s="5"/>
      <c r="AA1105" s="4" t="s">
        <v>29</v>
      </c>
      <c r="AB1105" s="4" t="s">
        <v>29</v>
      </c>
      <c r="AC1105" s="4" t="s">
        <v>29</v>
      </c>
      <c r="AD1105" s="6">
        <v>0</v>
      </c>
    </row>
    <row r="1106" spans="1:30" x14ac:dyDescent="0.25">
      <c r="A1106" s="3" t="s">
        <v>29</v>
      </c>
      <c r="B1106" s="4" t="s">
        <v>1173</v>
      </c>
      <c r="C1106" s="4" t="s">
        <v>5225</v>
      </c>
      <c r="D1106" s="5">
        <v>44320</v>
      </c>
      <c r="E1106" s="5">
        <v>44320</v>
      </c>
      <c r="F1106" s="5">
        <v>44326</v>
      </c>
      <c r="G1106" s="4" t="s">
        <v>101</v>
      </c>
      <c r="H1106" s="4" t="s">
        <v>32</v>
      </c>
      <c r="I1106" s="6">
        <v>-520.29</v>
      </c>
      <c r="J1106" s="4" t="s">
        <v>111</v>
      </c>
      <c r="K1106" s="4" t="s">
        <v>33</v>
      </c>
      <c r="L1106" s="6">
        <v>-43678.35</v>
      </c>
      <c r="M1106" s="6">
        <v>-520.29</v>
      </c>
      <c r="N1106" s="7">
        <f t="shared" si="17"/>
        <v>520.29</v>
      </c>
      <c r="O1106" s="4" t="s">
        <v>5226</v>
      </c>
      <c r="P1106" s="4" t="s">
        <v>4017</v>
      </c>
      <c r="Q1106" s="4" t="s">
        <v>1529</v>
      </c>
      <c r="R1106" s="4" t="s">
        <v>29</v>
      </c>
      <c r="S1106" s="4" t="s">
        <v>36</v>
      </c>
      <c r="T1106" s="4" t="s">
        <v>1836</v>
      </c>
      <c r="U1106" s="4" t="s">
        <v>1697</v>
      </c>
      <c r="V1106" s="4" t="s">
        <v>29</v>
      </c>
      <c r="W1106" s="4" t="s">
        <v>5227</v>
      </c>
      <c r="X1106" s="4" t="s">
        <v>29</v>
      </c>
      <c r="Y1106" s="4" t="s">
        <v>29</v>
      </c>
      <c r="Z1106" s="5"/>
      <c r="AA1106" s="4" t="s">
        <v>29</v>
      </c>
      <c r="AB1106" s="4" t="s">
        <v>29</v>
      </c>
      <c r="AC1106" s="4" t="s">
        <v>29</v>
      </c>
      <c r="AD1106" s="6">
        <v>0</v>
      </c>
    </row>
    <row r="1107" spans="1:30" x14ac:dyDescent="0.25">
      <c r="A1107" s="3" t="s">
        <v>29</v>
      </c>
      <c r="B1107" s="4" t="s">
        <v>1173</v>
      </c>
      <c r="C1107" s="4" t="s">
        <v>5228</v>
      </c>
      <c r="D1107" s="5">
        <v>44374</v>
      </c>
      <c r="E1107" s="5">
        <v>44374</v>
      </c>
      <c r="F1107" s="5">
        <v>44376</v>
      </c>
      <c r="G1107" s="4" t="s">
        <v>101</v>
      </c>
      <c r="H1107" s="4" t="s">
        <v>32</v>
      </c>
      <c r="I1107" s="6">
        <v>-520</v>
      </c>
      <c r="J1107" s="4" t="s">
        <v>39</v>
      </c>
      <c r="K1107" s="4" t="s">
        <v>33</v>
      </c>
      <c r="L1107" s="6">
        <v>-43654</v>
      </c>
      <c r="M1107" s="6">
        <v>-520</v>
      </c>
      <c r="N1107" s="7">
        <f t="shared" si="17"/>
        <v>520</v>
      </c>
      <c r="O1107" s="4" t="s">
        <v>5229</v>
      </c>
      <c r="P1107" s="4" t="s">
        <v>3854</v>
      </c>
      <c r="Q1107" s="4" t="s">
        <v>3855</v>
      </c>
      <c r="R1107" s="4" t="s">
        <v>29</v>
      </c>
      <c r="S1107" s="4" t="s">
        <v>36</v>
      </c>
      <c r="T1107" s="4" t="s">
        <v>4545</v>
      </c>
      <c r="U1107" s="4" t="s">
        <v>3320</v>
      </c>
      <c r="V1107" s="4" t="s">
        <v>29</v>
      </c>
      <c r="W1107" s="4" t="s">
        <v>5230</v>
      </c>
      <c r="X1107" s="4" t="s">
        <v>29</v>
      </c>
      <c r="Y1107" s="4" t="s">
        <v>29</v>
      </c>
      <c r="Z1107" s="5"/>
      <c r="AA1107" s="4" t="s">
        <v>29</v>
      </c>
      <c r="AB1107" s="4" t="s">
        <v>29</v>
      </c>
      <c r="AC1107" s="4" t="s">
        <v>29</v>
      </c>
      <c r="AD1107" s="6">
        <v>0</v>
      </c>
    </row>
    <row r="1108" spans="1:30" x14ac:dyDescent="0.25">
      <c r="A1108" s="3" t="s">
        <v>29</v>
      </c>
      <c r="B1108" s="4" t="s">
        <v>310</v>
      </c>
      <c r="C1108" s="4" t="s">
        <v>777</v>
      </c>
      <c r="D1108" s="5">
        <v>44315</v>
      </c>
      <c r="E1108" s="5">
        <v>44310</v>
      </c>
      <c r="F1108" s="5">
        <v>44319</v>
      </c>
      <c r="G1108" s="4" t="s">
        <v>31</v>
      </c>
      <c r="H1108" s="4" t="s">
        <v>33</v>
      </c>
      <c r="I1108" s="6">
        <v>-43867</v>
      </c>
      <c r="J1108" s="4" t="s">
        <v>40</v>
      </c>
      <c r="K1108" s="4" t="s">
        <v>33</v>
      </c>
      <c r="L1108" s="6">
        <v>-43867</v>
      </c>
      <c r="M1108" s="6">
        <v>-516.38</v>
      </c>
      <c r="N1108" s="7">
        <f t="shared" si="17"/>
        <v>516.38</v>
      </c>
      <c r="O1108" s="4" t="s">
        <v>778</v>
      </c>
      <c r="P1108" s="4" t="s">
        <v>318</v>
      </c>
      <c r="Q1108" s="4" t="s">
        <v>779</v>
      </c>
      <c r="R1108" s="4" t="s">
        <v>29</v>
      </c>
      <c r="S1108" s="4" t="s">
        <v>36</v>
      </c>
      <c r="T1108" s="4" t="s">
        <v>780</v>
      </c>
      <c r="U1108" s="4" t="s">
        <v>29</v>
      </c>
      <c r="V1108" s="4" t="s">
        <v>29</v>
      </c>
      <c r="W1108" s="4" t="s">
        <v>29</v>
      </c>
      <c r="X1108" s="4" t="s">
        <v>29</v>
      </c>
      <c r="Y1108" s="4" t="s">
        <v>29</v>
      </c>
      <c r="Z1108" s="5"/>
      <c r="AA1108" s="4" t="s">
        <v>29</v>
      </c>
      <c r="AB1108" s="4" t="s">
        <v>29</v>
      </c>
      <c r="AC1108" s="4" t="s">
        <v>29</v>
      </c>
      <c r="AD1108" s="6">
        <v>0</v>
      </c>
    </row>
    <row r="1109" spans="1:30" x14ac:dyDescent="0.25">
      <c r="A1109" s="3" t="s">
        <v>29</v>
      </c>
      <c r="B1109" s="4" t="s">
        <v>1067</v>
      </c>
      <c r="C1109" s="4" t="s">
        <v>1093</v>
      </c>
      <c r="D1109" s="5">
        <v>44311</v>
      </c>
      <c r="E1109" s="5">
        <v>44290</v>
      </c>
      <c r="F1109" s="5">
        <v>44315</v>
      </c>
      <c r="G1109" s="4" t="s">
        <v>31</v>
      </c>
      <c r="H1109" s="4" t="s">
        <v>33</v>
      </c>
      <c r="I1109" s="6">
        <v>-43819</v>
      </c>
      <c r="J1109" s="4" t="s">
        <v>40</v>
      </c>
      <c r="K1109" s="4" t="s">
        <v>33</v>
      </c>
      <c r="L1109" s="6">
        <v>-43819</v>
      </c>
      <c r="M1109" s="6">
        <v>-515.82000000000005</v>
      </c>
      <c r="N1109" s="7">
        <f t="shared" si="17"/>
        <v>515.82000000000005</v>
      </c>
      <c r="O1109" s="4" t="s">
        <v>1094</v>
      </c>
      <c r="P1109" s="4" t="s">
        <v>1095</v>
      </c>
      <c r="Q1109" s="4" t="s">
        <v>1096</v>
      </c>
      <c r="R1109" s="4" t="s">
        <v>29</v>
      </c>
      <c r="S1109" s="4" t="s">
        <v>36</v>
      </c>
      <c r="T1109" s="4" t="s">
        <v>1097</v>
      </c>
      <c r="U1109" s="4" t="s">
        <v>29</v>
      </c>
      <c r="V1109" s="4" t="s">
        <v>29</v>
      </c>
      <c r="W1109" s="4" t="s">
        <v>29</v>
      </c>
      <c r="X1109" s="4" t="s">
        <v>29</v>
      </c>
      <c r="Y1109" s="4" t="s">
        <v>29</v>
      </c>
      <c r="Z1109" s="5"/>
      <c r="AA1109" s="4" t="s">
        <v>29</v>
      </c>
      <c r="AB1109" s="4" t="s">
        <v>29</v>
      </c>
      <c r="AC1109" s="4" t="s">
        <v>29</v>
      </c>
      <c r="AD1109" s="6">
        <v>0</v>
      </c>
    </row>
    <row r="1110" spans="1:30" x14ac:dyDescent="0.25">
      <c r="A1110" s="3" t="s">
        <v>29</v>
      </c>
      <c r="B1110" s="4" t="s">
        <v>1173</v>
      </c>
      <c r="C1110" s="4" t="s">
        <v>1477</v>
      </c>
      <c r="D1110" s="5">
        <v>44179</v>
      </c>
      <c r="E1110" s="5">
        <v>44179</v>
      </c>
      <c r="F1110" s="5">
        <v>44179</v>
      </c>
      <c r="G1110" s="4" t="s">
        <v>38</v>
      </c>
      <c r="H1110" s="4" t="s">
        <v>32</v>
      </c>
      <c r="I1110" s="6">
        <v>-514.59</v>
      </c>
      <c r="J1110" s="4" t="s">
        <v>39</v>
      </c>
      <c r="K1110" s="4" t="s">
        <v>33</v>
      </c>
      <c r="L1110" s="6">
        <v>-43199.83</v>
      </c>
      <c r="M1110" s="6">
        <v>-514.59</v>
      </c>
      <c r="N1110" s="7">
        <f t="shared" si="17"/>
        <v>514.59</v>
      </c>
      <c r="O1110" s="4" t="s">
        <v>29</v>
      </c>
      <c r="P1110" s="4" t="s">
        <v>1174</v>
      </c>
      <c r="Q1110" s="4" t="s">
        <v>211</v>
      </c>
      <c r="R1110" s="4" t="s">
        <v>29</v>
      </c>
      <c r="S1110" s="4" t="s">
        <v>36</v>
      </c>
      <c r="T1110" s="4" t="s">
        <v>29</v>
      </c>
      <c r="U1110" s="4" t="s">
        <v>1478</v>
      </c>
      <c r="V1110" s="4" t="s">
        <v>29</v>
      </c>
      <c r="W1110" s="4" t="s">
        <v>1479</v>
      </c>
      <c r="X1110" s="4" t="s">
        <v>29</v>
      </c>
      <c r="Y1110" s="4" t="s">
        <v>29</v>
      </c>
      <c r="Z1110" s="5"/>
      <c r="AA1110" s="4" t="s">
        <v>29</v>
      </c>
      <c r="AB1110" s="4" t="s">
        <v>29</v>
      </c>
      <c r="AC1110" s="4" t="s">
        <v>29</v>
      </c>
      <c r="AD1110" s="6">
        <v>0</v>
      </c>
    </row>
    <row r="1111" spans="1:30" x14ac:dyDescent="0.25">
      <c r="A1111" s="3" t="s">
        <v>29</v>
      </c>
      <c r="B1111" s="4" t="s">
        <v>1173</v>
      </c>
      <c r="C1111" s="4" t="s">
        <v>1377</v>
      </c>
      <c r="D1111" s="5">
        <v>44122</v>
      </c>
      <c r="E1111" s="5">
        <v>44122</v>
      </c>
      <c r="F1111" s="5">
        <v>44131</v>
      </c>
      <c r="G1111" s="4" t="s">
        <v>101</v>
      </c>
      <c r="H1111" s="4" t="s">
        <v>32</v>
      </c>
      <c r="I1111" s="6">
        <v>-513</v>
      </c>
      <c r="J1111" s="4" t="s">
        <v>39</v>
      </c>
      <c r="K1111" s="4" t="s">
        <v>33</v>
      </c>
      <c r="L1111" s="6">
        <v>-43066.35</v>
      </c>
      <c r="M1111" s="6">
        <v>-513</v>
      </c>
      <c r="N1111" s="7">
        <f t="shared" si="17"/>
        <v>513</v>
      </c>
      <c r="O1111" s="4" t="s">
        <v>1378</v>
      </c>
      <c r="P1111" s="4" t="s">
        <v>1257</v>
      </c>
      <c r="Q1111" s="4" t="s">
        <v>1310</v>
      </c>
      <c r="R1111" s="4" t="s">
        <v>29</v>
      </c>
      <c r="S1111" s="4" t="s">
        <v>36</v>
      </c>
      <c r="T1111" s="4" t="s">
        <v>1311</v>
      </c>
      <c r="U1111" s="4" t="s">
        <v>1312</v>
      </c>
      <c r="V1111" s="4" t="s">
        <v>29</v>
      </c>
      <c r="W1111" s="4" t="s">
        <v>1313</v>
      </c>
      <c r="X1111" s="4" t="s">
        <v>29</v>
      </c>
      <c r="Y1111" s="4" t="s">
        <v>29</v>
      </c>
      <c r="Z1111" s="5"/>
      <c r="AA1111" s="4" t="s">
        <v>29</v>
      </c>
      <c r="AB1111" s="4" t="s">
        <v>29</v>
      </c>
      <c r="AC1111" s="4" t="s">
        <v>29</v>
      </c>
      <c r="AD1111" s="6">
        <v>0</v>
      </c>
    </row>
    <row r="1112" spans="1:30" x14ac:dyDescent="0.25">
      <c r="A1112" s="3" t="s">
        <v>29</v>
      </c>
      <c r="B1112" s="4" t="s">
        <v>1173</v>
      </c>
      <c r="C1112" s="4" t="s">
        <v>5231</v>
      </c>
      <c r="D1112" s="5">
        <v>44373</v>
      </c>
      <c r="E1112" s="5">
        <v>44373</v>
      </c>
      <c r="F1112" s="5">
        <v>44374</v>
      </c>
      <c r="G1112" s="4" t="s">
        <v>101</v>
      </c>
      <c r="H1112" s="4" t="s">
        <v>32</v>
      </c>
      <c r="I1112" s="6">
        <v>-512.54999999999995</v>
      </c>
      <c r="J1112" s="4" t="s">
        <v>39</v>
      </c>
      <c r="K1112" s="4" t="s">
        <v>33</v>
      </c>
      <c r="L1112" s="6">
        <v>-43028.57</v>
      </c>
      <c r="M1112" s="6">
        <v>-512.54999999999995</v>
      </c>
      <c r="N1112" s="7">
        <f t="shared" si="17"/>
        <v>512.54999999999995</v>
      </c>
      <c r="O1112" s="4" t="s">
        <v>5232</v>
      </c>
      <c r="P1112" s="4" t="s">
        <v>1175</v>
      </c>
      <c r="Q1112" s="4" t="s">
        <v>1176</v>
      </c>
      <c r="R1112" s="4" t="s">
        <v>29</v>
      </c>
      <c r="S1112" s="4" t="s">
        <v>36</v>
      </c>
      <c r="T1112" s="4" t="s">
        <v>3358</v>
      </c>
      <c r="U1112" s="4" t="s">
        <v>3034</v>
      </c>
      <c r="V1112" s="4" t="s">
        <v>29</v>
      </c>
      <c r="W1112" s="4" t="s">
        <v>5233</v>
      </c>
      <c r="X1112" s="4" t="s">
        <v>29</v>
      </c>
      <c r="Y1112" s="4" t="s">
        <v>29</v>
      </c>
      <c r="Z1112" s="5"/>
      <c r="AA1112" s="4" t="s">
        <v>29</v>
      </c>
      <c r="AB1112" s="4" t="s">
        <v>29</v>
      </c>
      <c r="AC1112" s="4" t="s">
        <v>29</v>
      </c>
      <c r="AD1112" s="6">
        <v>0</v>
      </c>
    </row>
    <row r="1113" spans="1:30" x14ac:dyDescent="0.25">
      <c r="A1113" s="3" t="s">
        <v>29</v>
      </c>
      <c r="B1113" s="4" t="s">
        <v>893</v>
      </c>
      <c r="C1113" s="4" t="s">
        <v>5234</v>
      </c>
      <c r="D1113" s="5">
        <v>44373</v>
      </c>
      <c r="E1113" s="5">
        <v>44373</v>
      </c>
      <c r="F1113" s="5">
        <v>44380</v>
      </c>
      <c r="G1113" s="4" t="s">
        <v>31</v>
      </c>
      <c r="H1113" s="4" t="s">
        <v>32</v>
      </c>
      <c r="I1113" s="6">
        <v>-512.29999999999995</v>
      </c>
      <c r="J1113" s="4" t="s">
        <v>111</v>
      </c>
      <c r="K1113" s="4" t="s">
        <v>33</v>
      </c>
      <c r="L1113" s="6">
        <v>-43007.59</v>
      </c>
      <c r="M1113" s="6">
        <v>-512.29999999999995</v>
      </c>
      <c r="N1113" s="7">
        <f t="shared" si="17"/>
        <v>512.29999999999995</v>
      </c>
      <c r="O1113" s="4" t="s">
        <v>5235</v>
      </c>
      <c r="P1113" s="4" t="s">
        <v>921</v>
      </c>
      <c r="Q1113" s="4" t="s">
        <v>922</v>
      </c>
      <c r="R1113" s="4" t="s">
        <v>29</v>
      </c>
      <c r="S1113" s="4" t="s">
        <v>36</v>
      </c>
      <c r="T1113" s="4" t="s">
        <v>5236</v>
      </c>
      <c r="U1113" s="4" t="s">
        <v>2846</v>
      </c>
      <c r="V1113" s="4" t="s">
        <v>29</v>
      </c>
      <c r="W1113" s="4" t="s">
        <v>29</v>
      </c>
      <c r="X1113" s="4" t="s">
        <v>29</v>
      </c>
      <c r="Y1113" s="4" t="s">
        <v>29</v>
      </c>
      <c r="Z1113" s="5"/>
      <c r="AA1113" s="4" t="s">
        <v>29</v>
      </c>
      <c r="AB1113" s="4" t="s">
        <v>29</v>
      </c>
      <c r="AC1113" s="4" t="s">
        <v>29</v>
      </c>
      <c r="AD1113" s="6">
        <v>0</v>
      </c>
    </row>
    <row r="1114" spans="1:30" x14ac:dyDescent="0.25">
      <c r="A1114" s="3" t="s">
        <v>29</v>
      </c>
      <c r="B1114" s="4" t="s">
        <v>1173</v>
      </c>
      <c r="C1114" s="4" t="s">
        <v>5237</v>
      </c>
      <c r="D1114" s="5">
        <v>44377</v>
      </c>
      <c r="E1114" s="5">
        <v>44377</v>
      </c>
      <c r="F1114" s="5">
        <v>44379</v>
      </c>
      <c r="G1114" s="4" t="s">
        <v>101</v>
      </c>
      <c r="H1114" s="4" t="s">
        <v>32</v>
      </c>
      <c r="I1114" s="6">
        <v>-510.91</v>
      </c>
      <c r="J1114" s="4" t="s">
        <v>104</v>
      </c>
      <c r="K1114" s="4" t="s">
        <v>33</v>
      </c>
      <c r="L1114" s="6">
        <v>-42890.89</v>
      </c>
      <c r="M1114" s="6">
        <v>-510.91</v>
      </c>
      <c r="N1114" s="7">
        <f t="shared" si="17"/>
        <v>510.91</v>
      </c>
      <c r="O1114" s="4" t="s">
        <v>5238</v>
      </c>
      <c r="P1114" s="4" t="s">
        <v>1178</v>
      </c>
      <c r="Q1114" s="4" t="s">
        <v>1456</v>
      </c>
      <c r="R1114" s="4" t="s">
        <v>29</v>
      </c>
      <c r="S1114" s="4" t="s">
        <v>36</v>
      </c>
      <c r="T1114" s="4" t="s">
        <v>4493</v>
      </c>
      <c r="U1114" s="4" t="s">
        <v>1811</v>
      </c>
      <c r="V1114" s="4" t="s">
        <v>29</v>
      </c>
      <c r="W1114" s="4" t="s">
        <v>4494</v>
      </c>
      <c r="X1114" s="4" t="s">
        <v>29</v>
      </c>
      <c r="Y1114" s="4" t="s">
        <v>4495</v>
      </c>
      <c r="Z1114" s="5">
        <v>44385</v>
      </c>
      <c r="AA1114" s="4" t="s">
        <v>29</v>
      </c>
      <c r="AB1114" s="4" t="s">
        <v>29</v>
      </c>
      <c r="AC1114" s="4" t="s">
        <v>29</v>
      </c>
      <c r="AD1114" s="6">
        <v>0</v>
      </c>
    </row>
    <row r="1115" spans="1:30" x14ac:dyDescent="0.25">
      <c r="A1115" s="3" t="s">
        <v>29</v>
      </c>
      <c r="B1115" s="4" t="s">
        <v>310</v>
      </c>
      <c r="C1115" s="4" t="s">
        <v>5239</v>
      </c>
      <c r="D1115" s="5">
        <v>44346</v>
      </c>
      <c r="E1115" s="5">
        <v>44305</v>
      </c>
      <c r="F1115" s="5">
        <v>44348</v>
      </c>
      <c r="G1115" s="4" t="s">
        <v>101</v>
      </c>
      <c r="H1115" s="4" t="s">
        <v>33</v>
      </c>
      <c r="I1115" s="6">
        <v>-43304</v>
      </c>
      <c r="J1115" s="4" t="s">
        <v>40</v>
      </c>
      <c r="K1115" s="4" t="s">
        <v>33</v>
      </c>
      <c r="L1115" s="6">
        <v>-43304</v>
      </c>
      <c r="M1115" s="6">
        <v>-509.76</v>
      </c>
      <c r="N1115" s="7">
        <f t="shared" si="17"/>
        <v>509.76</v>
      </c>
      <c r="O1115" s="4" t="s">
        <v>5240</v>
      </c>
      <c r="P1115" s="4" t="s">
        <v>4446</v>
      </c>
      <c r="Q1115" s="4" t="s">
        <v>4924</v>
      </c>
      <c r="R1115" s="4" t="s">
        <v>29</v>
      </c>
      <c r="S1115" s="4" t="s">
        <v>36</v>
      </c>
      <c r="T1115" s="4" t="s">
        <v>313</v>
      </c>
      <c r="U1115" s="4" t="s">
        <v>102</v>
      </c>
      <c r="V1115" s="4" t="s">
        <v>29</v>
      </c>
      <c r="W1115" s="4" t="s">
        <v>102</v>
      </c>
      <c r="X1115" s="4" t="s">
        <v>29</v>
      </c>
      <c r="Y1115" s="4" t="s">
        <v>4589</v>
      </c>
      <c r="Z1115" s="5">
        <v>44384</v>
      </c>
      <c r="AA1115" s="4" t="s">
        <v>29</v>
      </c>
      <c r="AB1115" s="4" t="s">
        <v>29</v>
      </c>
      <c r="AC1115" s="4" t="s">
        <v>29</v>
      </c>
      <c r="AD1115" s="6">
        <v>0</v>
      </c>
    </row>
    <row r="1116" spans="1:30" x14ac:dyDescent="0.25">
      <c r="A1116" s="3" t="s">
        <v>29</v>
      </c>
      <c r="B1116" s="4" t="s">
        <v>310</v>
      </c>
      <c r="C1116" s="4" t="s">
        <v>5241</v>
      </c>
      <c r="D1116" s="5">
        <v>44377</v>
      </c>
      <c r="E1116" s="5">
        <v>44355</v>
      </c>
      <c r="F1116" s="5">
        <v>44385</v>
      </c>
      <c r="G1116" s="4" t="s">
        <v>31</v>
      </c>
      <c r="H1116" s="4" t="s">
        <v>33</v>
      </c>
      <c r="I1116" s="6">
        <v>-43250</v>
      </c>
      <c r="J1116" s="4" t="s">
        <v>40</v>
      </c>
      <c r="K1116" s="4" t="s">
        <v>33</v>
      </c>
      <c r="L1116" s="6">
        <v>-43250</v>
      </c>
      <c r="M1116" s="6">
        <v>-509.13</v>
      </c>
      <c r="N1116" s="7">
        <f t="shared" si="17"/>
        <v>509.13</v>
      </c>
      <c r="O1116" s="4" t="s">
        <v>5242</v>
      </c>
      <c r="P1116" s="4" t="s">
        <v>3422</v>
      </c>
      <c r="Q1116" s="4" t="s">
        <v>5243</v>
      </c>
      <c r="R1116" s="4" t="s">
        <v>29</v>
      </c>
      <c r="S1116" s="4" t="s">
        <v>36</v>
      </c>
      <c r="T1116" s="4" t="s">
        <v>5244</v>
      </c>
      <c r="U1116" s="4" t="s">
        <v>48</v>
      </c>
      <c r="V1116" s="4" t="s">
        <v>29</v>
      </c>
      <c r="W1116" s="4" t="s">
        <v>29</v>
      </c>
      <c r="X1116" s="4" t="s">
        <v>29</v>
      </c>
      <c r="Y1116" s="4" t="s">
        <v>29</v>
      </c>
      <c r="Z1116" s="5"/>
      <c r="AA1116" s="4" t="s">
        <v>29</v>
      </c>
      <c r="AB1116" s="4" t="s">
        <v>29</v>
      </c>
      <c r="AC1116" s="4" t="s">
        <v>29</v>
      </c>
      <c r="AD1116" s="6">
        <v>0</v>
      </c>
    </row>
    <row r="1117" spans="1:30" x14ac:dyDescent="0.25">
      <c r="A1117" s="3" t="s">
        <v>29</v>
      </c>
      <c r="B1117" s="4" t="s">
        <v>1885</v>
      </c>
      <c r="C1117" s="4" t="s">
        <v>1893</v>
      </c>
      <c r="D1117" s="5">
        <v>44060</v>
      </c>
      <c r="E1117" s="5">
        <v>44060</v>
      </c>
      <c r="F1117" s="5">
        <v>44061</v>
      </c>
      <c r="G1117" s="4" t="s">
        <v>1886</v>
      </c>
      <c r="H1117" s="4" t="s">
        <v>33</v>
      </c>
      <c r="I1117" s="6">
        <v>-43080</v>
      </c>
      <c r="J1117" s="4" t="s">
        <v>40</v>
      </c>
      <c r="K1117" s="4" t="s">
        <v>33</v>
      </c>
      <c r="L1117" s="6">
        <v>-43080</v>
      </c>
      <c r="M1117" s="6">
        <v>-507.12</v>
      </c>
      <c r="N1117" s="7">
        <f t="shared" si="17"/>
        <v>507.12</v>
      </c>
      <c r="O1117" s="4" t="s">
        <v>29</v>
      </c>
      <c r="P1117" s="4" t="s">
        <v>1894</v>
      </c>
      <c r="Q1117" s="4" t="s">
        <v>1892</v>
      </c>
      <c r="R1117" s="4" t="s">
        <v>29</v>
      </c>
      <c r="S1117" s="4" t="s">
        <v>36</v>
      </c>
      <c r="T1117" s="4" t="s">
        <v>29</v>
      </c>
      <c r="U1117" s="4" t="s">
        <v>29</v>
      </c>
      <c r="V1117" s="4" t="s">
        <v>29</v>
      </c>
      <c r="W1117" s="4" t="s">
        <v>29</v>
      </c>
      <c r="X1117" s="4" t="s">
        <v>1887</v>
      </c>
      <c r="Y1117" s="4" t="s">
        <v>29</v>
      </c>
      <c r="Z1117" s="5"/>
      <c r="AA1117" s="4" t="s">
        <v>29</v>
      </c>
      <c r="AB1117" s="4" t="s">
        <v>29</v>
      </c>
      <c r="AC1117" s="4" t="s">
        <v>29</v>
      </c>
      <c r="AD1117" s="6">
        <v>0</v>
      </c>
    </row>
    <row r="1118" spans="1:30" x14ac:dyDescent="0.25">
      <c r="A1118" s="3" t="s">
        <v>29</v>
      </c>
      <c r="B1118" s="4" t="s">
        <v>310</v>
      </c>
      <c r="C1118" s="4" t="s">
        <v>5245</v>
      </c>
      <c r="D1118" s="5">
        <v>44372</v>
      </c>
      <c r="E1118" s="5">
        <v>44348</v>
      </c>
      <c r="F1118" s="5">
        <v>44381</v>
      </c>
      <c r="G1118" s="4" t="s">
        <v>31</v>
      </c>
      <c r="H1118" s="4" t="s">
        <v>33</v>
      </c>
      <c r="I1118" s="6">
        <v>-43034</v>
      </c>
      <c r="J1118" s="4" t="s">
        <v>40</v>
      </c>
      <c r="K1118" s="4" t="s">
        <v>33</v>
      </c>
      <c r="L1118" s="6">
        <v>-43034</v>
      </c>
      <c r="M1118" s="6">
        <v>-506.58</v>
      </c>
      <c r="N1118" s="7">
        <f t="shared" si="17"/>
        <v>506.58</v>
      </c>
      <c r="O1118" s="4" t="s">
        <v>5246</v>
      </c>
      <c r="P1118" s="4" t="s">
        <v>4693</v>
      </c>
      <c r="Q1118" s="4" t="s">
        <v>5247</v>
      </c>
      <c r="R1118" s="4" t="s">
        <v>29</v>
      </c>
      <c r="S1118" s="4" t="s">
        <v>36</v>
      </c>
      <c r="T1118" s="4" t="s">
        <v>5248</v>
      </c>
      <c r="U1118" s="4" t="s">
        <v>29</v>
      </c>
      <c r="V1118" s="4" t="s">
        <v>29</v>
      </c>
      <c r="W1118" s="4" t="s">
        <v>29</v>
      </c>
      <c r="X1118" s="4" t="s">
        <v>29</v>
      </c>
      <c r="Y1118" s="4" t="s">
        <v>5249</v>
      </c>
      <c r="Z1118" s="5">
        <v>44391</v>
      </c>
      <c r="AA1118" s="4" t="s">
        <v>29</v>
      </c>
      <c r="AB1118" s="4" t="s">
        <v>29</v>
      </c>
      <c r="AC1118" s="4" t="s">
        <v>29</v>
      </c>
      <c r="AD1118" s="6">
        <v>0</v>
      </c>
    </row>
    <row r="1119" spans="1:30" x14ac:dyDescent="0.25">
      <c r="A1119" s="3" t="s">
        <v>29</v>
      </c>
      <c r="B1119" s="4" t="s">
        <v>1067</v>
      </c>
      <c r="C1119" s="4" t="s">
        <v>5250</v>
      </c>
      <c r="D1119" s="5">
        <v>44347</v>
      </c>
      <c r="E1119" s="5">
        <v>44341</v>
      </c>
      <c r="F1119" s="5">
        <v>44352</v>
      </c>
      <c r="G1119" s="4" t="s">
        <v>31</v>
      </c>
      <c r="H1119" s="4" t="s">
        <v>33</v>
      </c>
      <c r="I1119" s="6">
        <v>-42989</v>
      </c>
      <c r="J1119" s="4" t="s">
        <v>40</v>
      </c>
      <c r="K1119" s="4" t="s">
        <v>33</v>
      </c>
      <c r="L1119" s="6">
        <v>-42989</v>
      </c>
      <c r="M1119" s="6">
        <v>-506.06</v>
      </c>
      <c r="N1119" s="7">
        <f t="shared" si="17"/>
        <v>506.06</v>
      </c>
      <c r="O1119" s="4" t="s">
        <v>5251</v>
      </c>
      <c r="P1119" s="4" t="s">
        <v>221</v>
      </c>
      <c r="Q1119" s="4" t="s">
        <v>5252</v>
      </c>
      <c r="R1119" s="4" t="s">
        <v>29</v>
      </c>
      <c r="S1119" s="4" t="s">
        <v>36</v>
      </c>
      <c r="T1119" s="4" t="s">
        <v>5253</v>
      </c>
      <c r="U1119" s="4" t="s">
        <v>29</v>
      </c>
      <c r="V1119" s="4" t="s">
        <v>29</v>
      </c>
      <c r="W1119" s="4" t="s">
        <v>29</v>
      </c>
      <c r="X1119" s="4" t="s">
        <v>29</v>
      </c>
      <c r="Y1119" s="4" t="s">
        <v>29</v>
      </c>
      <c r="Z1119" s="5"/>
      <c r="AA1119" s="4" t="s">
        <v>29</v>
      </c>
      <c r="AB1119" s="4" t="s">
        <v>29</v>
      </c>
      <c r="AC1119" s="4" t="s">
        <v>29</v>
      </c>
      <c r="AD1119" s="6">
        <v>0</v>
      </c>
    </row>
    <row r="1120" spans="1:30" x14ac:dyDescent="0.25">
      <c r="A1120" s="3" t="s">
        <v>29</v>
      </c>
      <c r="B1120" s="4" t="s">
        <v>1173</v>
      </c>
      <c r="C1120" s="4" t="s">
        <v>5254</v>
      </c>
      <c r="D1120" s="5">
        <v>44376</v>
      </c>
      <c r="E1120" s="5">
        <v>44376</v>
      </c>
      <c r="F1120" s="5">
        <v>44379</v>
      </c>
      <c r="G1120" s="4" t="s">
        <v>101</v>
      </c>
      <c r="H1120" s="4" t="s">
        <v>32</v>
      </c>
      <c r="I1120" s="6">
        <v>-505.51</v>
      </c>
      <c r="J1120" s="4" t="s">
        <v>104</v>
      </c>
      <c r="K1120" s="4" t="s">
        <v>33</v>
      </c>
      <c r="L1120" s="6">
        <v>-42437.56</v>
      </c>
      <c r="M1120" s="6">
        <v>-505.51</v>
      </c>
      <c r="N1120" s="7">
        <f t="shared" si="17"/>
        <v>505.51</v>
      </c>
      <c r="O1120" s="4" t="s">
        <v>5255</v>
      </c>
      <c r="P1120" s="4" t="s">
        <v>4253</v>
      </c>
      <c r="Q1120" s="4" t="s">
        <v>1179</v>
      </c>
      <c r="R1120" s="4" t="s">
        <v>29</v>
      </c>
      <c r="S1120" s="4" t="s">
        <v>36</v>
      </c>
      <c r="T1120" s="4" t="s">
        <v>4539</v>
      </c>
      <c r="U1120" s="4" t="s">
        <v>1697</v>
      </c>
      <c r="V1120" s="4" t="s">
        <v>29</v>
      </c>
      <c r="W1120" s="4" t="s">
        <v>4540</v>
      </c>
      <c r="X1120" s="4" t="s">
        <v>29</v>
      </c>
      <c r="Y1120" s="4" t="s">
        <v>4541</v>
      </c>
      <c r="Z1120" s="5">
        <v>44383</v>
      </c>
      <c r="AA1120" s="4" t="s">
        <v>29</v>
      </c>
      <c r="AB1120" s="4" t="s">
        <v>29</v>
      </c>
      <c r="AC1120" s="4" t="s">
        <v>29</v>
      </c>
      <c r="AD1120" s="6">
        <v>0</v>
      </c>
    </row>
    <row r="1121" spans="1:30" x14ac:dyDescent="0.25">
      <c r="A1121" s="3" t="s">
        <v>29</v>
      </c>
      <c r="B1121" s="4" t="s">
        <v>214</v>
      </c>
      <c r="C1121" s="4" t="s">
        <v>251</v>
      </c>
      <c r="D1121" s="5">
        <v>44286</v>
      </c>
      <c r="E1121" s="5">
        <v>44280</v>
      </c>
      <c r="F1121" s="5">
        <v>44293</v>
      </c>
      <c r="G1121" s="4" t="s">
        <v>31</v>
      </c>
      <c r="H1121" s="4" t="s">
        <v>33</v>
      </c>
      <c r="I1121" s="6">
        <v>-42924</v>
      </c>
      <c r="J1121" s="4" t="s">
        <v>40</v>
      </c>
      <c r="K1121" s="4" t="s">
        <v>33</v>
      </c>
      <c r="L1121" s="6">
        <v>-42924</v>
      </c>
      <c r="M1121" s="6">
        <v>-505.29</v>
      </c>
      <c r="N1121" s="7">
        <f t="shared" si="17"/>
        <v>505.29</v>
      </c>
      <c r="O1121" s="4" t="s">
        <v>252</v>
      </c>
      <c r="P1121" s="4" t="s">
        <v>253</v>
      </c>
      <c r="Q1121" s="4" t="s">
        <v>254</v>
      </c>
      <c r="R1121" s="4" t="s">
        <v>29</v>
      </c>
      <c r="S1121" s="4" t="s">
        <v>36</v>
      </c>
      <c r="T1121" s="4" t="s">
        <v>255</v>
      </c>
      <c r="U1121" s="4" t="s">
        <v>29</v>
      </c>
      <c r="V1121" s="4" t="s">
        <v>29</v>
      </c>
      <c r="W1121" s="4" t="s">
        <v>29</v>
      </c>
      <c r="X1121" s="4" t="s">
        <v>29</v>
      </c>
      <c r="Y1121" s="4" t="s">
        <v>5256</v>
      </c>
      <c r="Z1121" s="5">
        <v>44391</v>
      </c>
      <c r="AA1121" s="4" t="s">
        <v>29</v>
      </c>
      <c r="AB1121" s="4" t="s">
        <v>29</v>
      </c>
      <c r="AC1121" s="4" t="s">
        <v>29</v>
      </c>
      <c r="AD1121" s="6">
        <v>0</v>
      </c>
    </row>
    <row r="1122" spans="1:30" x14ac:dyDescent="0.25">
      <c r="A1122" s="3" t="s">
        <v>29</v>
      </c>
      <c r="B1122" s="4" t="s">
        <v>214</v>
      </c>
      <c r="C1122" s="4" t="s">
        <v>307</v>
      </c>
      <c r="D1122" s="5">
        <v>44315</v>
      </c>
      <c r="E1122" s="5">
        <v>44314</v>
      </c>
      <c r="F1122" s="5">
        <v>44322</v>
      </c>
      <c r="G1122" s="4" t="s">
        <v>31</v>
      </c>
      <c r="H1122" s="4" t="s">
        <v>33</v>
      </c>
      <c r="I1122" s="6">
        <v>-42924</v>
      </c>
      <c r="J1122" s="4" t="s">
        <v>40</v>
      </c>
      <c r="K1122" s="4" t="s">
        <v>33</v>
      </c>
      <c r="L1122" s="6">
        <v>-42924</v>
      </c>
      <c r="M1122" s="6">
        <v>-505.29</v>
      </c>
      <c r="N1122" s="7">
        <f t="shared" si="17"/>
        <v>505.29</v>
      </c>
      <c r="O1122" s="4" t="s">
        <v>308</v>
      </c>
      <c r="P1122" s="4" t="s">
        <v>253</v>
      </c>
      <c r="Q1122" s="4" t="s">
        <v>293</v>
      </c>
      <c r="R1122" s="4" t="s">
        <v>29</v>
      </c>
      <c r="S1122" s="4" t="s">
        <v>36</v>
      </c>
      <c r="T1122" s="4" t="s">
        <v>309</v>
      </c>
      <c r="U1122" s="4" t="s">
        <v>29</v>
      </c>
      <c r="V1122" s="4" t="s">
        <v>29</v>
      </c>
      <c r="W1122" s="4" t="s">
        <v>29</v>
      </c>
      <c r="X1122" s="4" t="s">
        <v>29</v>
      </c>
      <c r="Y1122" s="4" t="s">
        <v>29</v>
      </c>
      <c r="Z1122" s="5"/>
      <c r="AA1122" s="4" t="s">
        <v>29</v>
      </c>
      <c r="AB1122" s="4" t="s">
        <v>29</v>
      </c>
      <c r="AC1122" s="4" t="s">
        <v>29</v>
      </c>
      <c r="AD1122" s="6">
        <v>0</v>
      </c>
    </row>
    <row r="1123" spans="1:30" x14ac:dyDescent="0.25">
      <c r="A1123" s="3" t="s">
        <v>29</v>
      </c>
      <c r="B1123" s="4" t="s">
        <v>1173</v>
      </c>
      <c r="C1123" s="4" t="s">
        <v>1570</v>
      </c>
      <c r="D1123" s="5">
        <v>44282</v>
      </c>
      <c r="E1123" s="5">
        <v>44282</v>
      </c>
      <c r="F1123" s="5">
        <v>44283</v>
      </c>
      <c r="G1123" s="4" t="s">
        <v>101</v>
      </c>
      <c r="H1123" s="4" t="s">
        <v>32</v>
      </c>
      <c r="I1123" s="6">
        <v>-504.85</v>
      </c>
      <c r="J1123" s="4" t="s">
        <v>39</v>
      </c>
      <c r="K1123" s="4" t="s">
        <v>33</v>
      </c>
      <c r="L1123" s="6">
        <v>-42382.16</v>
      </c>
      <c r="M1123" s="6">
        <v>-504.85</v>
      </c>
      <c r="N1123" s="7">
        <f t="shared" si="17"/>
        <v>504.85</v>
      </c>
      <c r="O1123" s="4" t="s">
        <v>1571</v>
      </c>
      <c r="P1123" s="4" t="s">
        <v>1175</v>
      </c>
      <c r="Q1123" s="4" t="s">
        <v>1176</v>
      </c>
      <c r="R1123" s="4" t="s">
        <v>29</v>
      </c>
      <c r="S1123" s="4" t="s">
        <v>36</v>
      </c>
      <c r="T1123" s="4" t="s">
        <v>1559</v>
      </c>
      <c r="U1123" s="4" t="s">
        <v>159</v>
      </c>
      <c r="V1123" s="4" t="s">
        <v>29</v>
      </c>
      <c r="W1123" s="4" t="s">
        <v>1560</v>
      </c>
      <c r="X1123" s="4" t="s">
        <v>29</v>
      </c>
      <c r="Y1123" s="4" t="s">
        <v>29</v>
      </c>
      <c r="Z1123" s="5"/>
      <c r="AA1123" s="4" t="s">
        <v>29</v>
      </c>
      <c r="AB1123" s="4" t="s">
        <v>29</v>
      </c>
      <c r="AC1123" s="4" t="s">
        <v>29</v>
      </c>
      <c r="AD1123" s="6">
        <v>0</v>
      </c>
    </row>
    <row r="1124" spans="1:30" x14ac:dyDescent="0.25">
      <c r="A1124" s="3" t="s">
        <v>29</v>
      </c>
      <c r="B1124" s="4" t="s">
        <v>310</v>
      </c>
      <c r="C1124" s="4" t="s">
        <v>674</v>
      </c>
      <c r="D1124" s="5">
        <v>44315</v>
      </c>
      <c r="E1124" s="5">
        <v>44298</v>
      </c>
      <c r="F1124" s="5">
        <v>44321</v>
      </c>
      <c r="G1124" s="4" t="s">
        <v>31</v>
      </c>
      <c r="H1124" s="4" t="s">
        <v>33</v>
      </c>
      <c r="I1124" s="6">
        <v>-42884</v>
      </c>
      <c r="J1124" s="4" t="s">
        <v>40</v>
      </c>
      <c r="K1124" s="4" t="s">
        <v>33</v>
      </c>
      <c r="L1124" s="6">
        <v>-42884</v>
      </c>
      <c r="M1124" s="6">
        <v>-504.82</v>
      </c>
      <c r="N1124" s="7">
        <f t="shared" si="17"/>
        <v>504.82</v>
      </c>
      <c r="O1124" s="4" t="s">
        <v>237</v>
      </c>
      <c r="P1124" s="4" t="s">
        <v>318</v>
      </c>
      <c r="Q1124" s="4" t="s">
        <v>675</v>
      </c>
      <c r="R1124" s="4" t="s">
        <v>29</v>
      </c>
      <c r="S1124" s="4" t="s">
        <v>36</v>
      </c>
      <c r="T1124" s="4" t="s">
        <v>676</v>
      </c>
      <c r="U1124" s="4" t="s">
        <v>29</v>
      </c>
      <c r="V1124" s="4" t="s">
        <v>29</v>
      </c>
      <c r="W1124" s="4" t="s">
        <v>29</v>
      </c>
      <c r="X1124" s="4" t="s">
        <v>29</v>
      </c>
      <c r="Y1124" s="4" t="s">
        <v>5210</v>
      </c>
      <c r="Z1124" s="5">
        <v>44391</v>
      </c>
      <c r="AA1124" s="4" t="s">
        <v>29</v>
      </c>
      <c r="AB1124" s="4" t="s">
        <v>29</v>
      </c>
      <c r="AC1124" s="4" t="s">
        <v>29</v>
      </c>
      <c r="AD1124" s="6">
        <v>0</v>
      </c>
    </row>
    <row r="1125" spans="1:30" x14ac:dyDescent="0.25">
      <c r="A1125" s="3" t="s">
        <v>29</v>
      </c>
      <c r="B1125" s="4" t="s">
        <v>1173</v>
      </c>
      <c r="C1125" s="4" t="s">
        <v>5257</v>
      </c>
      <c r="D1125" s="5">
        <v>44366</v>
      </c>
      <c r="E1125" s="5">
        <v>44366</v>
      </c>
      <c r="F1125" s="5">
        <v>44367</v>
      </c>
      <c r="G1125" s="4" t="s">
        <v>101</v>
      </c>
      <c r="H1125" s="4" t="s">
        <v>32</v>
      </c>
      <c r="I1125" s="6">
        <v>-503.3</v>
      </c>
      <c r="J1125" s="4" t="s">
        <v>111</v>
      </c>
      <c r="K1125" s="4" t="s">
        <v>33</v>
      </c>
      <c r="L1125" s="6">
        <v>-42252.04</v>
      </c>
      <c r="M1125" s="6">
        <v>-503.3</v>
      </c>
      <c r="N1125" s="7">
        <f t="shared" si="17"/>
        <v>503.3</v>
      </c>
      <c r="O1125" s="4" t="s">
        <v>5258</v>
      </c>
      <c r="P1125" s="4" t="s">
        <v>3201</v>
      </c>
      <c r="Q1125" s="4" t="s">
        <v>1789</v>
      </c>
      <c r="R1125" s="4" t="s">
        <v>29</v>
      </c>
      <c r="S1125" s="4" t="s">
        <v>36</v>
      </c>
      <c r="T1125" s="4" t="s">
        <v>3556</v>
      </c>
      <c r="U1125" s="4" t="s">
        <v>1685</v>
      </c>
      <c r="V1125" s="4" t="s">
        <v>29</v>
      </c>
      <c r="W1125" s="4" t="s">
        <v>5259</v>
      </c>
      <c r="X1125" s="4" t="s">
        <v>29</v>
      </c>
      <c r="Y1125" s="4" t="s">
        <v>3558</v>
      </c>
      <c r="Z1125" s="5">
        <v>44381</v>
      </c>
      <c r="AA1125" s="4" t="s">
        <v>29</v>
      </c>
      <c r="AB1125" s="4" t="s">
        <v>29</v>
      </c>
      <c r="AC1125" s="4" t="s">
        <v>29</v>
      </c>
      <c r="AD1125" s="6">
        <v>0</v>
      </c>
    </row>
    <row r="1126" spans="1:30" x14ac:dyDescent="0.25">
      <c r="A1126" s="3" t="s">
        <v>29</v>
      </c>
      <c r="B1126" s="4" t="s">
        <v>1067</v>
      </c>
      <c r="C1126" s="4" t="s">
        <v>5260</v>
      </c>
      <c r="D1126" s="5">
        <v>44377</v>
      </c>
      <c r="E1126" s="5">
        <v>44347</v>
      </c>
      <c r="F1126" s="5">
        <v>44385</v>
      </c>
      <c r="G1126" s="4" t="s">
        <v>31</v>
      </c>
      <c r="H1126" s="4" t="s">
        <v>33</v>
      </c>
      <c r="I1126" s="6">
        <v>-42750</v>
      </c>
      <c r="J1126" s="4" t="s">
        <v>40</v>
      </c>
      <c r="K1126" s="4" t="s">
        <v>33</v>
      </c>
      <c r="L1126" s="6">
        <v>-42750</v>
      </c>
      <c r="M1126" s="6">
        <v>-503.23</v>
      </c>
      <c r="N1126" s="7">
        <f t="shared" si="17"/>
        <v>503.23</v>
      </c>
      <c r="O1126" s="4" t="s">
        <v>5261</v>
      </c>
      <c r="P1126" s="4" t="s">
        <v>5262</v>
      </c>
      <c r="Q1126" s="4" t="s">
        <v>3698</v>
      </c>
      <c r="R1126" s="4" t="s">
        <v>29</v>
      </c>
      <c r="S1126" s="4" t="s">
        <v>36</v>
      </c>
      <c r="T1126" s="4" t="s">
        <v>5263</v>
      </c>
      <c r="U1126" s="4" t="s">
        <v>29</v>
      </c>
      <c r="V1126" s="4" t="s">
        <v>29</v>
      </c>
      <c r="W1126" s="4" t="s">
        <v>29</v>
      </c>
      <c r="X1126" s="4" t="s">
        <v>29</v>
      </c>
      <c r="Y1126" s="4" t="s">
        <v>5264</v>
      </c>
      <c r="Z1126" s="5">
        <v>44391</v>
      </c>
      <c r="AA1126" s="4" t="s">
        <v>29</v>
      </c>
      <c r="AB1126" s="4" t="s">
        <v>29</v>
      </c>
      <c r="AC1126" s="4" t="s">
        <v>29</v>
      </c>
      <c r="AD1126" s="6">
        <v>0</v>
      </c>
    </row>
    <row r="1127" spans="1:30" x14ac:dyDescent="0.25">
      <c r="A1127" s="3" t="s">
        <v>29</v>
      </c>
      <c r="B1127" s="4" t="s">
        <v>310</v>
      </c>
      <c r="C1127" s="4" t="s">
        <v>5265</v>
      </c>
      <c r="D1127" s="5">
        <v>44377</v>
      </c>
      <c r="E1127" s="5">
        <v>44343</v>
      </c>
      <c r="F1127" s="5">
        <v>44383</v>
      </c>
      <c r="G1127" s="4" t="s">
        <v>101</v>
      </c>
      <c r="H1127" s="4" t="s">
        <v>33</v>
      </c>
      <c r="I1127" s="6">
        <v>-42548</v>
      </c>
      <c r="J1127" s="4" t="s">
        <v>40</v>
      </c>
      <c r="K1127" s="4" t="s">
        <v>33</v>
      </c>
      <c r="L1127" s="6">
        <v>-42548</v>
      </c>
      <c r="M1127" s="6">
        <v>-500.86</v>
      </c>
      <c r="N1127" s="7">
        <f t="shared" si="17"/>
        <v>500.86</v>
      </c>
      <c r="O1127" s="4" t="s">
        <v>5266</v>
      </c>
      <c r="P1127" s="4" t="s">
        <v>3422</v>
      </c>
      <c r="Q1127" s="4" t="s">
        <v>4934</v>
      </c>
      <c r="R1127" s="4" t="s">
        <v>29</v>
      </c>
      <c r="S1127" s="4" t="s">
        <v>36</v>
      </c>
      <c r="T1127" s="4" t="s">
        <v>313</v>
      </c>
      <c r="U1127" s="4" t="s">
        <v>102</v>
      </c>
      <c r="V1127" s="4" t="s">
        <v>29</v>
      </c>
      <c r="W1127" s="4" t="s">
        <v>102</v>
      </c>
      <c r="X1127" s="4" t="s">
        <v>29</v>
      </c>
      <c r="Y1127" s="4" t="s">
        <v>29</v>
      </c>
      <c r="Z1127" s="5"/>
      <c r="AA1127" s="4" t="s">
        <v>29</v>
      </c>
      <c r="AB1127" s="4" t="s">
        <v>29</v>
      </c>
      <c r="AC1127" s="4" t="s">
        <v>29</v>
      </c>
      <c r="AD1127" s="6">
        <v>0</v>
      </c>
    </row>
    <row r="1128" spans="1:30" x14ac:dyDescent="0.25">
      <c r="A1128" s="3" t="s">
        <v>29</v>
      </c>
      <c r="B1128" s="4" t="s">
        <v>1173</v>
      </c>
      <c r="C1128" s="4" t="s">
        <v>5267</v>
      </c>
      <c r="D1128" s="5">
        <v>44357</v>
      </c>
      <c r="E1128" s="5">
        <v>44357</v>
      </c>
      <c r="F1128" s="5">
        <v>44360</v>
      </c>
      <c r="G1128" s="4" t="s">
        <v>101</v>
      </c>
      <c r="H1128" s="4" t="s">
        <v>32</v>
      </c>
      <c r="I1128" s="6">
        <v>-500.18</v>
      </c>
      <c r="J1128" s="4" t="s">
        <v>39</v>
      </c>
      <c r="K1128" s="4" t="s">
        <v>33</v>
      </c>
      <c r="L1128" s="6">
        <v>-41990.11</v>
      </c>
      <c r="M1128" s="6">
        <v>-500.18</v>
      </c>
      <c r="N1128" s="7">
        <f t="shared" si="17"/>
        <v>500.18</v>
      </c>
      <c r="O1128" s="4" t="s">
        <v>5268</v>
      </c>
      <c r="P1128" s="4" t="s">
        <v>3475</v>
      </c>
      <c r="Q1128" s="4" t="s">
        <v>1495</v>
      </c>
      <c r="R1128" s="4" t="s">
        <v>29</v>
      </c>
      <c r="S1128" s="4" t="s">
        <v>36</v>
      </c>
      <c r="T1128" s="4" t="s">
        <v>3168</v>
      </c>
      <c r="U1128" s="4" t="s">
        <v>1874</v>
      </c>
      <c r="V1128" s="4" t="s">
        <v>29</v>
      </c>
      <c r="W1128" s="4" t="s">
        <v>3169</v>
      </c>
      <c r="X1128" s="4" t="s">
        <v>29</v>
      </c>
      <c r="Y1128" s="4" t="s">
        <v>3170</v>
      </c>
      <c r="Z1128" s="5">
        <v>44382</v>
      </c>
      <c r="AA1128" s="4" t="s">
        <v>29</v>
      </c>
      <c r="AB1128" s="4" t="s">
        <v>29</v>
      </c>
      <c r="AC1128" s="4" t="s">
        <v>29</v>
      </c>
      <c r="AD1128" s="6">
        <v>0</v>
      </c>
    </row>
    <row r="1129" spans="1:30" x14ac:dyDescent="0.25">
      <c r="A1129" s="3" t="s">
        <v>29</v>
      </c>
      <c r="B1129" s="4" t="s">
        <v>214</v>
      </c>
      <c r="C1129" s="4" t="s">
        <v>295</v>
      </c>
      <c r="D1129" s="5">
        <v>44315</v>
      </c>
      <c r="E1129" s="5">
        <v>44310</v>
      </c>
      <c r="F1129" s="5">
        <v>44318</v>
      </c>
      <c r="G1129" s="4" t="s">
        <v>31</v>
      </c>
      <c r="H1129" s="4" t="s">
        <v>33</v>
      </c>
      <c r="I1129" s="6">
        <v>-42369</v>
      </c>
      <c r="J1129" s="4" t="s">
        <v>40</v>
      </c>
      <c r="K1129" s="4" t="s">
        <v>33</v>
      </c>
      <c r="L1129" s="6">
        <v>-42369</v>
      </c>
      <c r="M1129" s="6">
        <v>-498.75</v>
      </c>
      <c r="N1129" s="7">
        <f t="shared" si="17"/>
        <v>498.75</v>
      </c>
      <c r="O1129" s="4" t="s">
        <v>296</v>
      </c>
      <c r="P1129" s="4" t="s">
        <v>238</v>
      </c>
      <c r="Q1129" s="4" t="s">
        <v>297</v>
      </c>
      <c r="R1129" s="4" t="s">
        <v>29</v>
      </c>
      <c r="S1129" s="4" t="s">
        <v>36</v>
      </c>
      <c r="T1129" s="4" t="s">
        <v>298</v>
      </c>
      <c r="U1129" s="4" t="s">
        <v>29</v>
      </c>
      <c r="V1129" s="4" t="s">
        <v>29</v>
      </c>
      <c r="W1129" s="4" t="s">
        <v>29</v>
      </c>
      <c r="X1129" s="4" t="s">
        <v>29</v>
      </c>
      <c r="Y1129" s="4" t="s">
        <v>29</v>
      </c>
      <c r="Z1129" s="5"/>
      <c r="AA1129" s="4" t="s">
        <v>29</v>
      </c>
      <c r="AB1129" s="4" t="s">
        <v>29</v>
      </c>
      <c r="AC1129" s="4" t="s">
        <v>29</v>
      </c>
      <c r="AD1129" s="6">
        <v>0</v>
      </c>
    </row>
    <row r="1130" spans="1:30" x14ac:dyDescent="0.25">
      <c r="A1130" s="3" t="s">
        <v>29</v>
      </c>
      <c r="B1130" s="4" t="s">
        <v>1173</v>
      </c>
      <c r="C1130" s="4" t="s">
        <v>5269</v>
      </c>
      <c r="D1130" s="5">
        <v>44374</v>
      </c>
      <c r="E1130" s="5">
        <v>44374</v>
      </c>
      <c r="F1130" s="5">
        <v>44376</v>
      </c>
      <c r="G1130" s="4" t="s">
        <v>101</v>
      </c>
      <c r="H1130" s="4" t="s">
        <v>32</v>
      </c>
      <c r="I1130" s="6">
        <v>-498.3</v>
      </c>
      <c r="J1130" s="4" t="s">
        <v>111</v>
      </c>
      <c r="K1130" s="4" t="s">
        <v>33</v>
      </c>
      <c r="L1130" s="6">
        <v>-41832.29</v>
      </c>
      <c r="M1130" s="6">
        <v>-498.3</v>
      </c>
      <c r="N1130" s="7">
        <f t="shared" si="17"/>
        <v>498.3</v>
      </c>
      <c r="O1130" s="4" t="s">
        <v>5270</v>
      </c>
      <c r="P1130" s="4" t="s">
        <v>3259</v>
      </c>
      <c r="Q1130" s="4" t="s">
        <v>1535</v>
      </c>
      <c r="R1130" s="4" t="s">
        <v>29</v>
      </c>
      <c r="S1130" s="4" t="s">
        <v>36</v>
      </c>
      <c r="T1130" s="4" t="s">
        <v>3898</v>
      </c>
      <c r="U1130" s="4" t="s">
        <v>2795</v>
      </c>
      <c r="V1130" s="4" t="s">
        <v>29</v>
      </c>
      <c r="W1130" s="4" t="s">
        <v>3899</v>
      </c>
      <c r="X1130" s="4" t="s">
        <v>29</v>
      </c>
      <c r="Y1130" s="4" t="s">
        <v>29</v>
      </c>
      <c r="Z1130" s="5"/>
      <c r="AA1130" s="4" t="s">
        <v>29</v>
      </c>
      <c r="AB1130" s="4" t="s">
        <v>29</v>
      </c>
      <c r="AC1130" s="4" t="s">
        <v>29</v>
      </c>
      <c r="AD1130" s="6">
        <v>0</v>
      </c>
    </row>
    <row r="1131" spans="1:30" x14ac:dyDescent="0.25">
      <c r="A1131" s="3" t="s">
        <v>29</v>
      </c>
      <c r="B1131" s="4" t="s">
        <v>214</v>
      </c>
      <c r="C1131" s="4" t="s">
        <v>5271</v>
      </c>
      <c r="D1131" s="5">
        <v>44375</v>
      </c>
      <c r="E1131" s="5">
        <v>44366</v>
      </c>
      <c r="F1131" s="5">
        <v>44381</v>
      </c>
      <c r="G1131" s="4" t="s">
        <v>31</v>
      </c>
      <c r="H1131" s="4" t="s">
        <v>33</v>
      </c>
      <c r="I1131" s="6">
        <v>-42260.84</v>
      </c>
      <c r="J1131" s="4" t="s">
        <v>40</v>
      </c>
      <c r="K1131" s="4" t="s">
        <v>33</v>
      </c>
      <c r="L1131" s="6">
        <v>-42260.84</v>
      </c>
      <c r="M1131" s="6">
        <v>-497.47</v>
      </c>
      <c r="N1131" s="7">
        <f t="shared" si="17"/>
        <v>497.47</v>
      </c>
      <c r="O1131" s="4" t="s">
        <v>5272</v>
      </c>
      <c r="P1131" s="4" t="s">
        <v>222</v>
      </c>
      <c r="Q1131" s="4" t="s">
        <v>5273</v>
      </c>
      <c r="R1131" s="4" t="s">
        <v>29</v>
      </c>
      <c r="S1131" s="4" t="s">
        <v>36</v>
      </c>
      <c r="T1131" s="4" t="s">
        <v>5274</v>
      </c>
      <c r="U1131" s="4" t="s">
        <v>29</v>
      </c>
      <c r="V1131" s="4" t="s">
        <v>29</v>
      </c>
      <c r="W1131" s="4" t="s">
        <v>29</v>
      </c>
      <c r="X1131" s="4" t="s">
        <v>29</v>
      </c>
      <c r="Y1131" s="4" t="s">
        <v>29</v>
      </c>
      <c r="Z1131" s="5"/>
      <c r="AA1131" s="4" t="s">
        <v>29</v>
      </c>
      <c r="AB1131" s="4" t="s">
        <v>29</v>
      </c>
      <c r="AC1131" s="4" t="s">
        <v>29</v>
      </c>
      <c r="AD1131" s="6">
        <v>0</v>
      </c>
    </row>
    <row r="1132" spans="1:30" x14ac:dyDescent="0.25">
      <c r="A1132" s="3" t="s">
        <v>29</v>
      </c>
      <c r="B1132" s="4" t="s">
        <v>893</v>
      </c>
      <c r="C1132" s="4" t="s">
        <v>5275</v>
      </c>
      <c r="D1132" s="5">
        <v>44324</v>
      </c>
      <c r="E1132" s="5">
        <v>44324</v>
      </c>
      <c r="F1132" s="5">
        <v>44349</v>
      </c>
      <c r="G1132" s="4" t="s">
        <v>31</v>
      </c>
      <c r="H1132" s="4" t="s">
        <v>32</v>
      </c>
      <c r="I1132" s="6">
        <v>-496.55</v>
      </c>
      <c r="J1132" s="4" t="s">
        <v>930</v>
      </c>
      <c r="K1132" s="4" t="s">
        <v>33</v>
      </c>
      <c r="L1132" s="6">
        <v>-41685.379999999997</v>
      </c>
      <c r="M1132" s="6">
        <v>-496.55</v>
      </c>
      <c r="N1132" s="7">
        <f t="shared" si="17"/>
        <v>496.55</v>
      </c>
      <c r="O1132" s="4" t="s">
        <v>5276</v>
      </c>
      <c r="P1132" s="4" t="s">
        <v>921</v>
      </c>
      <c r="Q1132" s="4" t="s">
        <v>922</v>
      </c>
      <c r="R1132" s="4" t="s">
        <v>29</v>
      </c>
      <c r="S1132" s="4" t="s">
        <v>36</v>
      </c>
      <c r="T1132" s="4" t="s">
        <v>5277</v>
      </c>
      <c r="U1132" s="4" t="s">
        <v>149</v>
      </c>
      <c r="V1132" s="4" t="s">
        <v>29</v>
      </c>
      <c r="W1132" s="4" t="s">
        <v>29</v>
      </c>
      <c r="X1132" s="4" t="s">
        <v>29</v>
      </c>
      <c r="Y1132" s="4" t="s">
        <v>3967</v>
      </c>
      <c r="Z1132" s="5">
        <v>44383</v>
      </c>
      <c r="AA1132" s="4" t="s">
        <v>29</v>
      </c>
      <c r="AB1132" s="4" t="s">
        <v>29</v>
      </c>
      <c r="AC1132" s="4" t="s">
        <v>29</v>
      </c>
      <c r="AD1132" s="6">
        <v>0</v>
      </c>
    </row>
    <row r="1133" spans="1:30" x14ac:dyDescent="0.25">
      <c r="A1133" s="3" t="s">
        <v>29</v>
      </c>
      <c r="B1133" s="4" t="s">
        <v>214</v>
      </c>
      <c r="C1133" s="4" t="s">
        <v>5278</v>
      </c>
      <c r="D1133" s="5">
        <v>44375</v>
      </c>
      <c r="E1133" s="5">
        <v>44368</v>
      </c>
      <c r="F1133" s="5">
        <v>44381</v>
      </c>
      <c r="G1133" s="4" t="s">
        <v>31</v>
      </c>
      <c r="H1133" s="4" t="s">
        <v>33</v>
      </c>
      <c r="I1133" s="6">
        <v>-42140</v>
      </c>
      <c r="J1133" s="4" t="s">
        <v>40</v>
      </c>
      <c r="K1133" s="4" t="s">
        <v>33</v>
      </c>
      <c r="L1133" s="6">
        <v>-42140</v>
      </c>
      <c r="M1133" s="6">
        <v>-496.06</v>
      </c>
      <c r="N1133" s="7">
        <f t="shared" si="17"/>
        <v>496.06</v>
      </c>
      <c r="O1133" s="4" t="s">
        <v>382</v>
      </c>
      <c r="P1133" s="4" t="s">
        <v>253</v>
      </c>
      <c r="Q1133" s="4" t="s">
        <v>5279</v>
      </c>
      <c r="R1133" s="4" t="s">
        <v>29</v>
      </c>
      <c r="S1133" s="4" t="s">
        <v>36</v>
      </c>
      <c r="T1133" s="4" t="s">
        <v>5280</v>
      </c>
      <c r="U1133" s="4" t="s">
        <v>29</v>
      </c>
      <c r="V1133" s="4" t="s">
        <v>29</v>
      </c>
      <c r="W1133" s="4" t="s">
        <v>29</v>
      </c>
      <c r="X1133" s="4" t="s">
        <v>29</v>
      </c>
      <c r="Y1133" s="4" t="s">
        <v>29</v>
      </c>
      <c r="Z1133" s="5"/>
      <c r="AA1133" s="4" t="s">
        <v>29</v>
      </c>
      <c r="AB1133" s="4" t="s">
        <v>29</v>
      </c>
      <c r="AC1133" s="4" t="s">
        <v>29</v>
      </c>
      <c r="AD1133" s="6">
        <v>0</v>
      </c>
    </row>
    <row r="1134" spans="1:30" x14ac:dyDescent="0.25">
      <c r="A1134" s="3" t="s">
        <v>29</v>
      </c>
      <c r="B1134" s="4" t="s">
        <v>310</v>
      </c>
      <c r="C1134" s="4" t="s">
        <v>5281</v>
      </c>
      <c r="D1134" s="5">
        <v>44377</v>
      </c>
      <c r="E1134" s="5">
        <v>44369</v>
      </c>
      <c r="F1134" s="5">
        <v>44381</v>
      </c>
      <c r="G1134" s="4" t="s">
        <v>31</v>
      </c>
      <c r="H1134" s="4" t="s">
        <v>33</v>
      </c>
      <c r="I1134" s="6">
        <v>-42140</v>
      </c>
      <c r="J1134" s="4" t="s">
        <v>40</v>
      </c>
      <c r="K1134" s="4" t="s">
        <v>33</v>
      </c>
      <c r="L1134" s="6">
        <v>-42140</v>
      </c>
      <c r="M1134" s="6">
        <v>-496.06</v>
      </c>
      <c r="N1134" s="7">
        <f t="shared" si="17"/>
        <v>496.06</v>
      </c>
      <c r="O1134" s="4" t="s">
        <v>5282</v>
      </c>
      <c r="P1134" s="4" t="s">
        <v>3422</v>
      </c>
      <c r="Q1134" s="4" t="s">
        <v>5283</v>
      </c>
      <c r="R1134" s="4" t="s">
        <v>29</v>
      </c>
      <c r="S1134" s="4" t="s">
        <v>36</v>
      </c>
      <c r="T1134" s="4" t="s">
        <v>5284</v>
      </c>
      <c r="U1134" s="4" t="s">
        <v>29</v>
      </c>
      <c r="V1134" s="4" t="s">
        <v>29</v>
      </c>
      <c r="W1134" s="4" t="s">
        <v>29</v>
      </c>
      <c r="X1134" s="4" t="s">
        <v>29</v>
      </c>
      <c r="Y1134" s="4" t="s">
        <v>29</v>
      </c>
      <c r="Z1134" s="5"/>
      <c r="AA1134" s="4" t="s">
        <v>29</v>
      </c>
      <c r="AB1134" s="4" t="s">
        <v>29</v>
      </c>
      <c r="AC1134" s="4" t="s">
        <v>29</v>
      </c>
      <c r="AD1134" s="6">
        <v>0</v>
      </c>
    </row>
    <row r="1135" spans="1:30" x14ac:dyDescent="0.25">
      <c r="A1135" s="3" t="s">
        <v>29</v>
      </c>
      <c r="B1135" s="4" t="s">
        <v>310</v>
      </c>
      <c r="C1135" s="4" t="s">
        <v>5285</v>
      </c>
      <c r="D1135" s="5">
        <v>44377</v>
      </c>
      <c r="E1135" s="5">
        <v>44375</v>
      </c>
      <c r="F1135" s="5">
        <v>44381</v>
      </c>
      <c r="G1135" s="4" t="s">
        <v>31</v>
      </c>
      <c r="H1135" s="4" t="s">
        <v>33</v>
      </c>
      <c r="I1135" s="6">
        <v>-41953</v>
      </c>
      <c r="J1135" s="4" t="s">
        <v>40</v>
      </c>
      <c r="K1135" s="4" t="s">
        <v>33</v>
      </c>
      <c r="L1135" s="6">
        <v>-41953</v>
      </c>
      <c r="M1135" s="6">
        <v>-493.85</v>
      </c>
      <c r="N1135" s="7">
        <f t="shared" si="17"/>
        <v>493.85</v>
      </c>
      <c r="O1135" s="4" t="s">
        <v>5286</v>
      </c>
      <c r="P1135" s="4" t="s">
        <v>3422</v>
      </c>
      <c r="Q1135" s="4" t="s">
        <v>5287</v>
      </c>
      <c r="R1135" s="4" t="s">
        <v>29</v>
      </c>
      <c r="S1135" s="4" t="s">
        <v>36</v>
      </c>
      <c r="T1135" s="4" t="s">
        <v>5288</v>
      </c>
      <c r="U1135" s="4" t="s">
        <v>29</v>
      </c>
      <c r="V1135" s="4" t="s">
        <v>29</v>
      </c>
      <c r="W1135" s="4" t="s">
        <v>29</v>
      </c>
      <c r="X1135" s="4" t="s">
        <v>29</v>
      </c>
      <c r="Y1135" s="4" t="s">
        <v>29</v>
      </c>
      <c r="Z1135" s="5"/>
      <c r="AA1135" s="4" t="s">
        <v>29</v>
      </c>
      <c r="AB1135" s="4" t="s">
        <v>29</v>
      </c>
      <c r="AC1135" s="4" t="s">
        <v>29</v>
      </c>
      <c r="AD1135" s="6">
        <v>0</v>
      </c>
    </row>
    <row r="1136" spans="1:30" x14ac:dyDescent="0.25">
      <c r="A1136" s="3" t="s">
        <v>29</v>
      </c>
      <c r="B1136" s="4" t="s">
        <v>310</v>
      </c>
      <c r="C1136" s="4" t="s">
        <v>5289</v>
      </c>
      <c r="D1136" s="5">
        <v>44347</v>
      </c>
      <c r="E1136" s="5">
        <v>44325</v>
      </c>
      <c r="F1136" s="5">
        <v>44357</v>
      </c>
      <c r="G1136" s="4" t="s">
        <v>31</v>
      </c>
      <c r="H1136" s="4" t="s">
        <v>33</v>
      </c>
      <c r="I1136" s="6">
        <v>-41843.25</v>
      </c>
      <c r="J1136" s="4" t="s">
        <v>40</v>
      </c>
      <c r="K1136" s="4" t="s">
        <v>33</v>
      </c>
      <c r="L1136" s="6">
        <v>-41843.25</v>
      </c>
      <c r="M1136" s="6">
        <v>-492.56</v>
      </c>
      <c r="N1136" s="7">
        <f t="shared" si="17"/>
        <v>492.56</v>
      </c>
      <c r="O1136" s="4" t="s">
        <v>5290</v>
      </c>
      <c r="P1136" s="4" t="s">
        <v>3875</v>
      </c>
      <c r="Q1136" s="4" t="s">
        <v>5291</v>
      </c>
      <c r="R1136" s="4" t="s">
        <v>29</v>
      </c>
      <c r="S1136" s="4" t="s">
        <v>36</v>
      </c>
      <c r="T1136" s="4" t="s">
        <v>5292</v>
      </c>
      <c r="U1136" s="4" t="s">
        <v>29</v>
      </c>
      <c r="V1136" s="4" t="s">
        <v>29</v>
      </c>
      <c r="W1136" s="4" t="s">
        <v>29</v>
      </c>
      <c r="X1136" s="4" t="s">
        <v>29</v>
      </c>
      <c r="Y1136" s="4" t="s">
        <v>29</v>
      </c>
      <c r="Z1136" s="5"/>
      <c r="AA1136" s="4" t="s">
        <v>29</v>
      </c>
      <c r="AB1136" s="4" t="s">
        <v>29</v>
      </c>
      <c r="AC1136" s="4" t="s">
        <v>29</v>
      </c>
      <c r="AD1136" s="6">
        <v>0</v>
      </c>
    </row>
    <row r="1137" spans="1:30" x14ac:dyDescent="0.25">
      <c r="A1137" s="3" t="s">
        <v>29</v>
      </c>
      <c r="B1137" s="4" t="s">
        <v>310</v>
      </c>
      <c r="C1137" s="4" t="s">
        <v>5293</v>
      </c>
      <c r="D1137" s="5">
        <v>44377</v>
      </c>
      <c r="E1137" s="5">
        <v>44342</v>
      </c>
      <c r="F1137" s="5">
        <v>44383</v>
      </c>
      <c r="G1137" s="4" t="s">
        <v>101</v>
      </c>
      <c r="H1137" s="4" t="s">
        <v>33</v>
      </c>
      <c r="I1137" s="6">
        <v>-41676</v>
      </c>
      <c r="J1137" s="4" t="s">
        <v>40</v>
      </c>
      <c r="K1137" s="4" t="s">
        <v>33</v>
      </c>
      <c r="L1137" s="6">
        <v>-41676</v>
      </c>
      <c r="M1137" s="6">
        <v>-490.59</v>
      </c>
      <c r="N1137" s="7">
        <f t="shared" si="17"/>
        <v>490.59</v>
      </c>
      <c r="O1137" s="4" t="s">
        <v>5294</v>
      </c>
      <c r="P1137" s="4" t="s">
        <v>3422</v>
      </c>
      <c r="Q1137" s="4" t="s">
        <v>4934</v>
      </c>
      <c r="R1137" s="4" t="s">
        <v>29</v>
      </c>
      <c r="S1137" s="4" t="s">
        <v>36</v>
      </c>
      <c r="T1137" s="4" t="s">
        <v>313</v>
      </c>
      <c r="U1137" s="4" t="s">
        <v>102</v>
      </c>
      <c r="V1137" s="4" t="s">
        <v>29</v>
      </c>
      <c r="W1137" s="4" t="s">
        <v>102</v>
      </c>
      <c r="X1137" s="4" t="s">
        <v>29</v>
      </c>
      <c r="Y1137" s="4" t="s">
        <v>29</v>
      </c>
      <c r="Z1137" s="5"/>
      <c r="AA1137" s="4" t="s">
        <v>29</v>
      </c>
      <c r="AB1137" s="4" t="s">
        <v>29</v>
      </c>
      <c r="AC1137" s="4" t="s">
        <v>29</v>
      </c>
      <c r="AD1137" s="6">
        <v>0</v>
      </c>
    </row>
    <row r="1138" spans="1:30" x14ac:dyDescent="0.25">
      <c r="A1138" s="3" t="s">
        <v>29</v>
      </c>
      <c r="B1138" s="4" t="s">
        <v>310</v>
      </c>
      <c r="C1138" s="4" t="s">
        <v>5295</v>
      </c>
      <c r="D1138" s="5">
        <v>44367</v>
      </c>
      <c r="E1138" s="5">
        <v>44353</v>
      </c>
      <c r="F1138" s="5">
        <v>44382</v>
      </c>
      <c r="G1138" s="4" t="s">
        <v>31</v>
      </c>
      <c r="H1138" s="4" t="s">
        <v>33</v>
      </c>
      <c r="I1138" s="6">
        <v>-41664</v>
      </c>
      <c r="J1138" s="4" t="s">
        <v>40</v>
      </c>
      <c r="K1138" s="4" t="s">
        <v>33</v>
      </c>
      <c r="L1138" s="6">
        <v>-41664</v>
      </c>
      <c r="M1138" s="6">
        <v>-490.45</v>
      </c>
      <c r="N1138" s="7">
        <f t="shared" si="17"/>
        <v>490.45</v>
      </c>
      <c r="O1138" s="4" t="s">
        <v>5296</v>
      </c>
      <c r="P1138" s="4" t="s">
        <v>3431</v>
      </c>
      <c r="Q1138" s="4" t="s">
        <v>4305</v>
      </c>
      <c r="R1138" s="4" t="s">
        <v>29</v>
      </c>
      <c r="S1138" s="4" t="s">
        <v>36</v>
      </c>
      <c r="T1138" s="4" t="s">
        <v>5297</v>
      </c>
      <c r="U1138" s="4" t="s">
        <v>29</v>
      </c>
      <c r="V1138" s="4" t="s">
        <v>29</v>
      </c>
      <c r="W1138" s="4" t="s">
        <v>29</v>
      </c>
      <c r="X1138" s="4" t="s">
        <v>29</v>
      </c>
      <c r="Y1138" s="4" t="s">
        <v>29</v>
      </c>
      <c r="Z1138" s="5"/>
      <c r="AA1138" s="4" t="s">
        <v>29</v>
      </c>
      <c r="AB1138" s="4" t="s">
        <v>29</v>
      </c>
      <c r="AC1138" s="4" t="s">
        <v>29</v>
      </c>
      <c r="AD1138" s="6">
        <v>0</v>
      </c>
    </row>
    <row r="1139" spans="1:30" x14ac:dyDescent="0.25">
      <c r="A1139" s="3" t="s">
        <v>29</v>
      </c>
      <c r="B1139" s="4" t="s">
        <v>214</v>
      </c>
      <c r="C1139" s="4" t="s">
        <v>5298</v>
      </c>
      <c r="D1139" s="5">
        <v>44347</v>
      </c>
      <c r="E1139" s="5">
        <v>44340</v>
      </c>
      <c r="F1139" s="5">
        <v>44357</v>
      </c>
      <c r="G1139" s="4" t="s">
        <v>31</v>
      </c>
      <c r="H1139" s="4" t="s">
        <v>33</v>
      </c>
      <c r="I1139" s="6">
        <v>-41639</v>
      </c>
      <c r="J1139" s="4" t="s">
        <v>40</v>
      </c>
      <c r="K1139" s="4" t="s">
        <v>33</v>
      </c>
      <c r="L1139" s="6">
        <v>-41639</v>
      </c>
      <c r="M1139" s="6">
        <v>-490.15</v>
      </c>
      <c r="N1139" s="7">
        <f t="shared" si="17"/>
        <v>490.15</v>
      </c>
      <c r="O1139" s="4" t="s">
        <v>5299</v>
      </c>
      <c r="P1139" s="4" t="s">
        <v>1095</v>
      </c>
      <c r="Q1139" s="4" t="s">
        <v>5300</v>
      </c>
      <c r="R1139" s="4" t="s">
        <v>29</v>
      </c>
      <c r="S1139" s="4" t="s">
        <v>36</v>
      </c>
      <c r="T1139" s="4" t="s">
        <v>5301</v>
      </c>
      <c r="U1139" s="4" t="s">
        <v>29</v>
      </c>
      <c r="V1139" s="4" t="s">
        <v>29</v>
      </c>
      <c r="W1139" s="4" t="s">
        <v>29</v>
      </c>
      <c r="X1139" s="4" t="s">
        <v>29</v>
      </c>
      <c r="Y1139" s="4" t="s">
        <v>29</v>
      </c>
      <c r="Z1139" s="5"/>
      <c r="AA1139" s="4" t="s">
        <v>29</v>
      </c>
      <c r="AB1139" s="4" t="s">
        <v>29</v>
      </c>
      <c r="AC1139" s="4" t="s">
        <v>29</v>
      </c>
      <c r="AD1139" s="6">
        <v>0</v>
      </c>
    </row>
    <row r="1140" spans="1:30" x14ac:dyDescent="0.25">
      <c r="A1140" s="3" t="s">
        <v>29</v>
      </c>
      <c r="B1140" s="4" t="s">
        <v>1173</v>
      </c>
      <c r="C1140" s="4" t="s">
        <v>5302</v>
      </c>
      <c r="D1140" s="5">
        <v>44326</v>
      </c>
      <c r="E1140" s="5">
        <v>44326</v>
      </c>
      <c r="F1140" s="5">
        <v>44327</v>
      </c>
      <c r="G1140" s="4" t="s">
        <v>101</v>
      </c>
      <c r="H1140" s="4" t="s">
        <v>32</v>
      </c>
      <c r="I1140" s="6">
        <v>-489.6</v>
      </c>
      <c r="J1140" s="4" t="s">
        <v>39</v>
      </c>
      <c r="K1140" s="4" t="s">
        <v>33</v>
      </c>
      <c r="L1140" s="6">
        <v>-41101.919999999998</v>
      </c>
      <c r="M1140" s="6">
        <v>-489.6</v>
      </c>
      <c r="N1140" s="7">
        <f t="shared" si="17"/>
        <v>489.6</v>
      </c>
      <c r="O1140" s="4" t="s">
        <v>5303</v>
      </c>
      <c r="P1140" s="4" t="s">
        <v>4165</v>
      </c>
      <c r="Q1140" s="4" t="s">
        <v>1529</v>
      </c>
      <c r="R1140" s="4" t="s">
        <v>29</v>
      </c>
      <c r="S1140" s="4" t="s">
        <v>36</v>
      </c>
      <c r="T1140" s="4" t="s">
        <v>1836</v>
      </c>
      <c r="U1140" s="4" t="s">
        <v>1852</v>
      </c>
      <c r="V1140" s="4" t="s">
        <v>29</v>
      </c>
      <c r="W1140" s="4" t="s">
        <v>1853</v>
      </c>
      <c r="X1140" s="4" t="s">
        <v>29</v>
      </c>
      <c r="Y1140" s="4" t="s">
        <v>29</v>
      </c>
      <c r="Z1140" s="5"/>
      <c r="AA1140" s="4" t="s">
        <v>29</v>
      </c>
      <c r="AB1140" s="4" t="s">
        <v>29</v>
      </c>
      <c r="AC1140" s="4" t="s">
        <v>29</v>
      </c>
      <c r="AD1140" s="6">
        <v>0</v>
      </c>
    </row>
    <row r="1141" spans="1:30" x14ac:dyDescent="0.25">
      <c r="A1141" s="3" t="s">
        <v>29</v>
      </c>
      <c r="B1141" s="4" t="s">
        <v>310</v>
      </c>
      <c r="C1141" s="4" t="s">
        <v>5304</v>
      </c>
      <c r="D1141" s="5">
        <v>44377</v>
      </c>
      <c r="E1141" s="5">
        <v>44371</v>
      </c>
      <c r="F1141" s="5">
        <v>44385</v>
      </c>
      <c r="G1141" s="4" t="s">
        <v>31</v>
      </c>
      <c r="H1141" s="4" t="s">
        <v>33</v>
      </c>
      <c r="I1141" s="6">
        <v>-41582</v>
      </c>
      <c r="J1141" s="4" t="s">
        <v>40</v>
      </c>
      <c r="K1141" s="4" t="s">
        <v>33</v>
      </c>
      <c r="L1141" s="6">
        <v>-41582</v>
      </c>
      <c r="M1141" s="6">
        <v>-489.49</v>
      </c>
      <c r="N1141" s="7">
        <f t="shared" si="17"/>
        <v>489.49</v>
      </c>
      <c r="O1141" s="4" t="s">
        <v>385</v>
      </c>
      <c r="P1141" s="4" t="s">
        <v>3422</v>
      </c>
      <c r="Q1141" s="4" t="s">
        <v>5305</v>
      </c>
      <c r="R1141" s="4" t="s">
        <v>29</v>
      </c>
      <c r="S1141" s="4" t="s">
        <v>36</v>
      </c>
      <c r="T1141" s="4" t="s">
        <v>5306</v>
      </c>
      <c r="U1141" s="4" t="s">
        <v>29</v>
      </c>
      <c r="V1141" s="4" t="s">
        <v>29</v>
      </c>
      <c r="W1141" s="4" t="s">
        <v>29</v>
      </c>
      <c r="X1141" s="4" t="s">
        <v>29</v>
      </c>
      <c r="Y1141" s="4" t="s">
        <v>29</v>
      </c>
      <c r="Z1141" s="5"/>
      <c r="AA1141" s="4" t="s">
        <v>29</v>
      </c>
      <c r="AB1141" s="4" t="s">
        <v>29</v>
      </c>
      <c r="AC1141" s="4" t="s">
        <v>29</v>
      </c>
      <c r="AD1141" s="6">
        <v>0</v>
      </c>
    </row>
    <row r="1142" spans="1:30" x14ac:dyDescent="0.25">
      <c r="A1142" s="3" t="s">
        <v>29</v>
      </c>
      <c r="B1142" s="4" t="s">
        <v>1173</v>
      </c>
      <c r="C1142" s="4" t="s">
        <v>1308</v>
      </c>
      <c r="D1142" s="5">
        <v>44112</v>
      </c>
      <c r="E1142" s="5">
        <v>44112</v>
      </c>
      <c r="F1142" s="5">
        <v>44121</v>
      </c>
      <c r="G1142" s="4" t="s">
        <v>101</v>
      </c>
      <c r="H1142" s="4" t="s">
        <v>32</v>
      </c>
      <c r="I1142" s="6">
        <v>-489.06</v>
      </c>
      <c r="J1142" s="4" t="s">
        <v>111</v>
      </c>
      <c r="K1142" s="4" t="s">
        <v>33</v>
      </c>
      <c r="L1142" s="6">
        <v>-41056.589999999997</v>
      </c>
      <c r="M1142" s="6">
        <v>-489.06</v>
      </c>
      <c r="N1142" s="7">
        <f t="shared" si="17"/>
        <v>489.06</v>
      </c>
      <c r="O1142" s="4" t="s">
        <v>1309</v>
      </c>
      <c r="P1142" s="4" t="s">
        <v>1257</v>
      </c>
      <c r="Q1142" s="4" t="s">
        <v>1310</v>
      </c>
      <c r="R1142" s="4" t="s">
        <v>29</v>
      </c>
      <c r="S1142" s="4" t="s">
        <v>36</v>
      </c>
      <c r="T1142" s="4" t="s">
        <v>1311</v>
      </c>
      <c r="U1142" s="4" t="s">
        <v>1312</v>
      </c>
      <c r="V1142" s="4" t="s">
        <v>29</v>
      </c>
      <c r="W1142" s="4" t="s">
        <v>1313</v>
      </c>
      <c r="X1142" s="4" t="s">
        <v>29</v>
      </c>
      <c r="Y1142" s="4" t="s">
        <v>29</v>
      </c>
      <c r="Z1142" s="5"/>
      <c r="AA1142" s="4" t="s">
        <v>29</v>
      </c>
      <c r="AB1142" s="4" t="s">
        <v>29</v>
      </c>
      <c r="AC1142" s="4" t="s">
        <v>29</v>
      </c>
      <c r="AD1142" s="6">
        <v>0</v>
      </c>
    </row>
    <row r="1143" spans="1:30" x14ac:dyDescent="0.25">
      <c r="A1143" s="3" t="s">
        <v>29</v>
      </c>
      <c r="B1143" s="4" t="s">
        <v>3733</v>
      </c>
      <c r="C1143" s="4" t="s">
        <v>5307</v>
      </c>
      <c r="D1143" s="5">
        <v>44324</v>
      </c>
      <c r="E1143" s="5">
        <v>44324</v>
      </c>
      <c r="F1143" s="5">
        <v>44324</v>
      </c>
      <c r="G1143" s="4" t="s">
        <v>2669</v>
      </c>
      <c r="H1143" s="4" t="s">
        <v>32</v>
      </c>
      <c r="I1143" s="6">
        <v>-488.8</v>
      </c>
      <c r="J1143" s="4" t="s">
        <v>39</v>
      </c>
      <c r="K1143" s="4" t="s">
        <v>33</v>
      </c>
      <c r="L1143" s="6">
        <v>-41034.76</v>
      </c>
      <c r="M1143" s="6">
        <v>-488.8</v>
      </c>
      <c r="N1143" s="7">
        <f t="shared" si="17"/>
        <v>488.8</v>
      </c>
      <c r="O1143" s="4" t="s">
        <v>5308</v>
      </c>
      <c r="P1143" s="4" t="s">
        <v>3941</v>
      </c>
      <c r="Q1143" s="4" t="s">
        <v>3851</v>
      </c>
      <c r="R1143" s="4" t="s">
        <v>29</v>
      </c>
      <c r="S1143" s="4" t="s">
        <v>36</v>
      </c>
      <c r="T1143" s="4" t="s">
        <v>3737</v>
      </c>
      <c r="U1143" s="4" t="s">
        <v>29</v>
      </c>
      <c r="V1143" s="4" t="s">
        <v>29</v>
      </c>
      <c r="W1143" s="4" t="s">
        <v>29</v>
      </c>
      <c r="X1143" s="4" t="s">
        <v>1889</v>
      </c>
      <c r="Y1143" s="4" t="s">
        <v>29</v>
      </c>
      <c r="Z1143" s="5"/>
      <c r="AA1143" s="4" t="s">
        <v>29</v>
      </c>
      <c r="AB1143" s="4" t="s">
        <v>29</v>
      </c>
      <c r="AC1143" s="4" t="s">
        <v>29</v>
      </c>
      <c r="AD1143" s="6">
        <v>0</v>
      </c>
    </row>
    <row r="1144" spans="1:30" x14ac:dyDescent="0.25">
      <c r="A1144" s="3" t="s">
        <v>29</v>
      </c>
      <c r="B1144" s="4" t="s">
        <v>1067</v>
      </c>
      <c r="C1144" s="4" t="s">
        <v>5309</v>
      </c>
      <c r="D1144" s="5">
        <v>44347</v>
      </c>
      <c r="E1144" s="5">
        <v>44346</v>
      </c>
      <c r="F1144" s="5">
        <v>44353</v>
      </c>
      <c r="G1144" s="4" t="s">
        <v>31</v>
      </c>
      <c r="H1144" s="4" t="s">
        <v>33</v>
      </c>
      <c r="I1144" s="6">
        <v>-41507.69</v>
      </c>
      <c r="J1144" s="4" t="s">
        <v>40</v>
      </c>
      <c r="K1144" s="4" t="s">
        <v>33</v>
      </c>
      <c r="L1144" s="6">
        <v>-41507.69</v>
      </c>
      <c r="M1144" s="6">
        <v>-488.62</v>
      </c>
      <c r="N1144" s="7">
        <f t="shared" si="17"/>
        <v>488.62</v>
      </c>
      <c r="O1144" s="4" t="s">
        <v>342</v>
      </c>
      <c r="P1144" s="4" t="s">
        <v>238</v>
      </c>
      <c r="Q1144" s="4" t="s">
        <v>5310</v>
      </c>
      <c r="R1144" s="4" t="s">
        <v>29</v>
      </c>
      <c r="S1144" s="4" t="s">
        <v>36</v>
      </c>
      <c r="T1144" s="4" t="s">
        <v>5311</v>
      </c>
      <c r="U1144" s="4" t="s">
        <v>29</v>
      </c>
      <c r="V1144" s="4" t="s">
        <v>29</v>
      </c>
      <c r="W1144" s="4" t="s">
        <v>29</v>
      </c>
      <c r="X1144" s="4" t="s">
        <v>29</v>
      </c>
      <c r="Y1144" s="4" t="s">
        <v>29</v>
      </c>
      <c r="Z1144" s="5"/>
      <c r="AA1144" s="4" t="s">
        <v>29</v>
      </c>
      <c r="AB1144" s="4" t="s">
        <v>29</v>
      </c>
      <c r="AC1144" s="4" t="s">
        <v>29</v>
      </c>
      <c r="AD1144" s="6">
        <v>0</v>
      </c>
    </row>
    <row r="1145" spans="1:30" x14ac:dyDescent="0.25">
      <c r="A1145" s="3" t="s">
        <v>29</v>
      </c>
      <c r="B1145" s="4" t="s">
        <v>893</v>
      </c>
      <c r="C1145" s="4" t="s">
        <v>1024</v>
      </c>
      <c r="D1145" s="5">
        <v>44311</v>
      </c>
      <c r="E1145" s="5">
        <v>44311</v>
      </c>
      <c r="F1145" s="5">
        <v>44319</v>
      </c>
      <c r="G1145" s="4" t="s">
        <v>31</v>
      </c>
      <c r="H1145" s="4" t="s">
        <v>32</v>
      </c>
      <c r="I1145" s="6">
        <v>-487.67</v>
      </c>
      <c r="J1145" s="4" t="s">
        <v>111</v>
      </c>
      <c r="K1145" s="4" t="s">
        <v>33</v>
      </c>
      <c r="L1145" s="6">
        <v>-40939.9</v>
      </c>
      <c r="M1145" s="6">
        <v>-487.67</v>
      </c>
      <c r="N1145" s="7">
        <f t="shared" si="17"/>
        <v>487.67</v>
      </c>
      <c r="O1145" s="4" t="s">
        <v>1025</v>
      </c>
      <c r="P1145" s="4" t="s">
        <v>945</v>
      </c>
      <c r="Q1145" s="4" t="s">
        <v>946</v>
      </c>
      <c r="R1145" s="4" t="s">
        <v>29</v>
      </c>
      <c r="S1145" s="4" t="s">
        <v>36</v>
      </c>
      <c r="T1145" s="4" t="s">
        <v>1026</v>
      </c>
      <c r="U1145" s="4" t="s">
        <v>149</v>
      </c>
      <c r="V1145" s="4" t="s">
        <v>29</v>
      </c>
      <c r="W1145" s="4" t="s">
        <v>29</v>
      </c>
      <c r="X1145" s="4" t="s">
        <v>29</v>
      </c>
      <c r="Y1145" s="4" t="s">
        <v>4198</v>
      </c>
      <c r="Z1145" s="5">
        <v>44388</v>
      </c>
      <c r="AA1145" s="4" t="s">
        <v>29</v>
      </c>
      <c r="AB1145" s="4" t="s">
        <v>29</v>
      </c>
      <c r="AC1145" s="4" t="s">
        <v>29</v>
      </c>
      <c r="AD1145" s="6">
        <v>0</v>
      </c>
    </row>
    <row r="1146" spans="1:30" x14ac:dyDescent="0.25">
      <c r="A1146" s="3" t="s">
        <v>29</v>
      </c>
      <c r="B1146" s="4" t="s">
        <v>310</v>
      </c>
      <c r="C1146" s="4" t="s">
        <v>5312</v>
      </c>
      <c r="D1146" s="5">
        <v>44377</v>
      </c>
      <c r="E1146" s="5">
        <v>44320</v>
      </c>
      <c r="F1146" s="5">
        <v>44385</v>
      </c>
      <c r="G1146" s="4" t="s">
        <v>101</v>
      </c>
      <c r="H1146" s="4" t="s">
        <v>33</v>
      </c>
      <c r="I1146" s="6">
        <v>-41350</v>
      </c>
      <c r="J1146" s="4" t="s">
        <v>40</v>
      </c>
      <c r="K1146" s="4" t="s">
        <v>33</v>
      </c>
      <c r="L1146" s="6">
        <v>-41350</v>
      </c>
      <c r="M1146" s="6">
        <v>-486.76</v>
      </c>
      <c r="N1146" s="7">
        <f t="shared" si="17"/>
        <v>486.76</v>
      </c>
      <c r="O1146" s="4" t="s">
        <v>5313</v>
      </c>
      <c r="P1146" s="4" t="s">
        <v>3422</v>
      </c>
      <c r="Q1146" s="4" t="s">
        <v>4934</v>
      </c>
      <c r="R1146" s="4" t="s">
        <v>29</v>
      </c>
      <c r="S1146" s="4" t="s">
        <v>36</v>
      </c>
      <c r="T1146" s="4" t="s">
        <v>313</v>
      </c>
      <c r="U1146" s="4" t="s">
        <v>102</v>
      </c>
      <c r="V1146" s="4" t="s">
        <v>29</v>
      </c>
      <c r="W1146" s="4" t="s">
        <v>102</v>
      </c>
      <c r="X1146" s="4" t="s">
        <v>29</v>
      </c>
      <c r="Y1146" s="4" t="s">
        <v>29</v>
      </c>
      <c r="Z1146" s="5"/>
      <c r="AA1146" s="4" t="s">
        <v>29</v>
      </c>
      <c r="AB1146" s="4" t="s">
        <v>29</v>
      </c>
      <c r="AC1146" s="4" t="s">
        <v>29</v>
      </c>
      <c r="AD1146" s="6">
        <v>0</v>
      </c>
    </row>
    <row r="1147" spans="1:30" x14ac:dyDescent="0.25">
      <c r="A1147" s="3" t="s">
        <v>29</v>
      </c>
      <c r="B1147" s="4" t="s">
        <v>1931</v>
      </c>
      <c r="C1147" s="4" t="s">
        <v>5314</v>
      </c>
      <c r="D1147" s="5">
        <v>44368</v>
      </c>
      <c r="E1147" s="5">
        <v>44368</v>
      </c>
      <c r="F1147" s="5">
        <v>44368</v>
      </c>
      <c r="G1147" s="4" t="s">
        <v>1185</v>
      </c>
      <c r="H1147" s="4" t="s">
        <v>32</v>
      </c>
      <c r="I1147" s="6">
        <v>-485.1</v>
      </c>
      <c r="J1147" s="4" t="s">
        <v>111</v>
      </c>
      <c r="K1147" s="4" t="s">
        <v>33</v>
      </c>
      <c r="L1147" s="6">
        <v>-40724.15</v>
      </c>
      <c r="M1147" s="6">
        <v>-485.1</v>
      </c>
      <c r="N1147" s="7">
        <f t="shared" si="17"/>
        <v>485.1</v>
      </c>
      <c r="O1147" s="4" t="s">
        <v>5315</v>
      </c>
      <c r="P1147" s="4" t="s">
        <v>3111</v>
      </c>
      <c r="Q1147" s="4" t="s">
        <v>1976</v>
      </c>
      <c r="R1147" s="4" t="s">
        <v>29</v>
      </c>
      <c r="S1147" s="4" t="s">
        <v>36</v>
      </c>
      <c r="T1147" s="4" t="s">
        <v>5316</v>
      </c>
      <c r="U1147" s="4" t="s">
        <v>3309</v>
      </c>
      <c r="V1147" s="4" t="s">
        <v>29</v>
      </c>
      <c r="W1147" s="4" t="s">
        <v>3310</v>
      </c>
      <c r="X1147" s="4" t="s">
        <v>1933</v>
      </c>
      <c r="Y1147" s="4" t="s">
        <v>29</v>
      </c>
      <c r="Z1147" s="5"/>
      <c r="AA1147" s="4" t="s">
        <v>29</v>
      </c>
      <c r="AB1147" s="4" t="s">
        <v>29</v>
      </c>
      <c r="AC1147" s="4" t="s">
        <v>29</v>
      </c>
      <c r="AD1147" s="6">
        <v>0</v>
      </c>
    </row>
    <row r="1148" spans="1:30" x14ac:dyDescent="0.25">
      <c r="A1148" s="3" t="s">
        <v>29</v>
      </c>
      <c r="B1148" s="4" t="s">
        <v>310</v>
      </c>
      <c r="C1148" s="4" t="s">
        <v>5317</v>
      </c>
      <c r="D1148" s="5">
        <v>44346</v>
      </c>
      <c r="E1148" s="5">
        <v>44310</v>
      </c>
      <c r="F1148" s="5">
        <v>44350</v>
      </c>
      <c r="G1148" s="4" t="s">
        <v>101</v>
      </c>
      <c r="H1148" s="4" t="s">
        <v>33</v>
      </c>
      <c r="I1148" s="6">
        <v>-41105</v>
      </c>
      <c r="J1148" s="4" t="s">
        <v>40</v>
      </c>
      <c r="K1148" s="4" t="s">
        <v>33</v>
      </c>
      <c r="L1148" s="6">
        <v>-41105</v>
      </c>
      <c r="M1148" s="6">
        <v>-483.87</v>
      </c>
      <c r="N1148" s="7">
        <f t="shared" si="17"/>
        <v>483.87</v>
      </c>
      <c r="O1148" s="4" t="s">
        <v>5318</v>
      </c>
      <c r="P1148" s="4" t="s">
        <v>4446</v>
      </c>
      <c r="Q1148" s="4" t="s">
        <v>4123</v>
      </c>
      <c r="R1148" s="4" t="s">
        <v>29</v>
      </c>
      <c r="S1148" s="4" t="s">
        <v>36</v>
      </c>
      <c r="T1148" s="4" t="s">
        <v>312</v>
      </c>
      <c r="U1148" s="4" t="s">
        <v>102</v>
      </c>
      <c r="V1148" s="4" t="s">
        <v>29</v>
      </c>
      <c r="W1148" s="4" t="s">
        <v>102</v>
      </c>
      <c r="X1148" s="4" t="s">
        <v>29</v>
      </c>
      <c r="Y1148" s="4" t="s">
        <v>29</v>
      </c>
      <c r="Z1148" s="5"/>
      <c r="AA1148" s="4" t="s">
        <v>29</v>
      </c>
      <c r="AB1148" s="4" t="s">
        <v>29</v>
      </c>
      <c r="AC1148" s="4" t="s">
        <v>29</v>
      </c>
      <c r="AD1148" s="6">
        <v>0</v>
      </c>
    </row>
    <row r="1149" spans="1:30" x14ac:dyDescent="0.25">
      <c r="A1149" s="3" t="s">
        <v>29</v>
      </c>
      <c r="B1149" s="4" t="s">
        <v>3733</v>
      </c>
      <c r="C1149" s="4" t="s">
        <v>5319</v>
      </c>
      <c r="D1149" s="5">
        <v>44283</v>
      </c>
      <c r="E1149" s="5">
        <v>44283</v>
      </c>
      <c r="F1149" s="5">
        <v>44285</v>
      </c>
      <c r="G1149" s="4" t="s">
        <v>2669</v>
      </c>
      <c r="H1149" s="4" t="s">
        <v>33</v>
      </c>
      <c r="I1149" s="6">
        <v>-40850</v>
      </c>
      <c r="J1149" s="4" t="s">
        <v>40</v>
      </c>
      <c r="K1149" s="4" t="s">
        <v>33</v>
      </c>
      <c r="L1149" s="6">
        <v>-40850</v>
      </c>
      <c r="M1149" s="6">
        <v>-480.87</v>
      </c>
      <c r="N1149" s="7">
        <f t="shared" si="17"/>
        <v>480.87</v>
      </c>
      <c r="O1149" s="4" t="s">
        <v>5320</v>
      </c>
      <c r="P1149" s="4" t="s">
        <v>5321</v>
      </c>
      <c r="Q1149" s="4" t="s">
        <v>5322</v>
      </c>
      <c r="R1149" s="4" t="s">
        <v>29</v>
      </c>
      <c r="S1149" s="4" t="s">
        <v>36</v>
      </c>
      <c r="T1149" s="4" t="s">
        <v>4005</v>
      </c>
      <c r="U1149" s="4" t="s">
        <v>29</v>
      </c>
      <c r="V1149" s="4" t="s">
        <v>29</v>
      </c>
      <c r="W1149" s="4" t="s">
        <v>29</v>
      </c>
      <c r="X1149" s="4" t="s">
        <v>1933</v>
      </c>
      <c r="Y1149" s="4" t="s">
        <v>29</v>
      </c>
      <c r="Z1149" s="5"/>
      <c r="AA1149" s="4" t="s">
        <v>29</v>
      </c>
      <c r="AB1149" s="4" t="s">
        <v>29</v>
      </c>
      <c r="AC1149" s="4" t="s">
        <v>29</v>
      </c>
      <c r="AD1149" s="6">
        <v>0</v>
      </c>
    </row>
    <row r="1150" spans="1:30" x14ac:dyDescent="0.25">
      <c r="A1150" s="3" t="s">
        <v>29</v>
      </c>
      <c r="B1150" s="4" t="s">
        <v>310</v>
      </c>
      <c r="C1150" s="4" t="s">
        <v>5323</v>
      </c>
      <c r="D1150" s="5">
        <v>44346</v>
      </c>
      <c r="E1150" s="5">
        <v>44301</v>
      </c>
      <c r="F1150" s="5">
        <v>44348</v>
      </c>
      <c r="G1150" s="4" t="s">
        <v>101</v>
      </c>
      <c r="H1150" s="4" t="s">
        <v>33</v>
      </c>
      <c r="I1150" s="6">
        <v>-40833</v>
      </c>
      <c r="J1150" s="4" t="s">
        <v>40</v>
      </c>
      <c r="K1150" s="4" t="s">
        <v>33</v>
      </c>
      <c r="L1150" s="6">
        <v>-40833</v>
      </c>
      <c r="M1150" s="6">
        <v>-480.67</v>
      </c>
      <c r="N1150" s="7">
        <f t="shared" si="17"/>
        <v>480.67</v>
      </c>
      <c r="O1150" s="4" t="s">
        <v>5324</v>
      </c>
      <c r="P1150" s="4" t="s">
        <v>4446</v>
      </c>
      <c r="Q1150" s="4" t="s">
        <v>4924</v>
      </c>
      <c r="R1150" s="4" t="s">
        <v>29</v>
      </c>
      <c r="S1150" s="4" t="s">
        <v>36</v>
      </c>
      <c r="T1150" s="4" t="s">
        <v>313</v>
      </c>
      <c r="U1150" s="4" t="s">
        <v>102</v>
      </c>
      <c r="V1150" s="4" t="s">
        <v>29</v>
      </c>
      <c r="W1150" s="4" t="s">
        <v>102</v>
      </c>
      <c r="X1150" s="4" t="s">
        <v>29</v>
      </c>
      <c r="Y1150" s="4" t="s">
        <v>4589</v>
      </c>
      <c r="Z1150" s="5">
        <v>44384</v>
      </c>
      <c r="AA1150" s="4" t="s">
        <v>29</v>
      </c>
      <c r="AB1150" s="4" t="s">
        <v>29</v>
      </c>
      <c r="AC1150" s="4" t="s">
        <v>29</v>
      </c>
      <c r="AD1150" s="6">
        <v>0</v>
      </c>
    </row>
    <row r="1151" spans="1:30" x14ac:dyDescent="0.25">
      <c r="A1151" s="3" t="s">
        <v>29</v>
      </c>
      <c r="B1151" s="4" t="s">
        <v>310</v>
      </c>
      <c r="C1151" s="4" t="s">
        <v>5325</v>
      </c>
      <c r="D1151" s="5">
        <v>44367</v>
      </c>
      <c r="E1151" s="5">
        <v>44357</v>
      </c>
      <c r="F1151" s="5">
        <v>44382</v>
      </c>
      <c r="G1151" s="4" t="s">
        <v>31</v>
      </c>
      <c r="H1151" s="4" t="s">
        <v>33</v>
      </c>
      <c r="I1151" s="6">
        <v>-40779</v>
      </c>
      <c r="J1151" s="4" t="s">
        <v>40</v>
      </c>
      <c r="K1151" s="4" t="s">
        <v>33</v>
      </c>
      <c r="L1151" s="6">
        <v>-40779</v>
      </c>
      <c r="M1151" s="6">
        <v>-480.04</v>
      </c>
      <c r="N1151" s="7">
        <f t="shared" si="17"/>
        <v>480.04</v>
      </c>
      <c r="O1151" s="4" t="s">
        <v>5326</v>
      </c>
      <c r="P1151" s="4" t="s">
        <v>3431</v>
      </c>
      <c r="Q1151" s="4" t="s">
        <v>5327</v>
      </c>
      <c r="R1151" s="4" t="s">
        <v>29</v>
      </c>
      <c r="S1151" s="4" t="s">
        <v>36</v>
      </c>
      <c r="T1151" s="4" t="s">
        <v>5328</v>
      </c>
      <c r="U1151" s="4" t="s">
        <v>29</v>
      </c>
      <c r="V1151" s="4" t="s">
        <v>29</v>
      </c>
      <c r="W1151" s="4" t="s">
        <v>29</v>
      </c>
      <c r="X1151" s="4" t="s">
        <v>29</v>
      </c>
      <c r="Y1151" s="4" t="s">
        <v>29</v>
      </c>
      <c r="Z1151" s="5"/>
      <c r="AA1151" s="4" t="s">
        <v>29</v>
      </c>
      <c r="AB1151" s="4" t="s">
        <v>29</v>
      </c>
      <c r="AC1151" s="4" t="s">
        <v>29</v>
      </c>
      <c r="AD1151" s="6">
        <v>0</v>
      </c>
    </row>
    <row r="1152" spans="1:30" x14ac:dyDescent="0.25">
      <c r="A1152" s="3" t="s">
        <v>29</v>
      </c>
      <c r="B1152" s="4" t="s">
        <v>30</v>
      </c>
      <c r="C1152" s="4" t="s">
        <v>96</v>
      </c>
      <c r="D1152" s="5">
        <v>44315</v>
      </c>
      <c r="E1152" s="5">
        <v>44313</v>
      </c>
      <c r="F1152" s="5">
        <v>44321</v>
      </c>
      <c r="G1152" s="4" t="s">
        <v>31</v>
      </c>
      <c r="H1152" s="4" t="s">
        <v>33</v>
      </c>
      <c r="I1152" s="6">
        <v>-40719</v>
      </c>
      <c r="J1152" s="4" t="s">
        <v>40</v>
      </c>
      <c r="K1152" s="4" t="s">
        <v>33</v>
      </c>
      <c r="L1152" s="6">
        <v>-40719</v>
      </c>
      <c r="M1152" s="6">
        <v>-479.33</v>
      </c>
      <c r="N1152" s="7">
        <f t="shared" si="17"/>
        <v>479.33</v>
      </c>
      <c r="O1152" s="4" t="s">
        <v>97</v>
      </c>
      <c r="P1152" s="4" t="s">
        <v>41</v>
      </c>
      <c r="Q1152" s="4" t="s">
        <v>98</v>
      </c>
      <c r="R1152" s="4" t="s">
        <v>29</v>
      </c>
      <c r="S1152" s="4" t="s">
        <v>36</v>
      </c>
      <c r="T1152" s="4" t="s">
        <v>99</v>
      </c>
      <c r="U1152" s="4" t="s">
        <v>29</v>
      </c>
      <c r="V1152" s="4" t="s">
        <v>29</v>
      </c>
      <c r="W1152" s="4" t="s">
        <v>29</v>
      </c>
      <c r="X1152" s="4" t="s">
        <v>29</v>
      </c>
      <c r="Y1152" s="4" t="s">
        <v>29</v>
      </c>
      <c r="Z1152" s="5"/>
      <c r="AA1152" s="4" t="s">
        <v>29</v>
      </c>
      <c r="AB1152" s="4" t="s">
        <v>29</v>
      </c>
      <c r="AC1152" s="4" t="s">
        <v>29</v>
      </c>
      <c r="AD1152" s="6">
        <v>0</v>
      </c>
    </row>
    <row r="1153" spans="1:30" x14ac:dyDescent="0.25">
      <c r="A1153" s="3" t="s">
        <v>29</v>
      </c>
      <c r="B1153" s="4" t="s">
        <v>30</v>
      </c>
      <c r="C1153" s="4" t="s">
        <v>5329</v>
      </c>
      <c r="D1153" s="5">
        <v>44375</v>
      </c>
      <c r="E1153" s="5">
        <v>44360</v>
      </c>
      <c r="F1153" s="5">
        <v>44381</v>
      </c>
      <c r="G1153" s="4" t="s">
        <v>31</v>
      </c>
      <c r="H1153" s="4" t="s">
        <v>33</v>
      </c>
      <c r="I1153" s="6">
        <v>-40719</v>
      </c>
      <c r="J1153" s="4" t="s">
        <v>40</v>
      </c>
      <c r="K1153" s="4" t="s">
        <v>33</v>
      </c>
      <c r="L1153" s="6">
        <v>-40719</v>
      </c>
      <c r="M1153" s="6">
        <v>-479.33</v>
      </c>
      <c r="N1153" s="7">
        <f t="shared" si="17"/>
        <v>479.33</v>
      </c>
      <c r="O1153" s="4" t="s">
        <v>793</v>
      </c>
      <c r="P1153" s="4" t="s">
        <v>41</v>
      </c>
      <c r="Q1153" s="4" t="s">
        <v>5330</v>
      </c>
      <c r="R1153" s="4" t="s">
        <v>29</v>
      </c>
      <c r="S1153" s="4" t="s">
        <v>36</v>
      </c>
      <c r="T1153" s="4" t="s">
        <v>5331</v>
      </c>
      <c r="U1153" s="4" t="s">
        <v>29</v>
      </c>
      <c r="V1153" s="4" t="s">
        <v>29</v>
      </c>
      <c r="W1153" s="4" t="s">
        <v>29</v>
      </c>
      <c r="X1153" s="4" t="s">
        <v>29</v>
      </c>
      <c r="Y1153" s="4" t="s">
        <v>29</v>
      </c>
      <c r="Z1153" s="5"/>
      <c r="AA1153" s="4" t="s">
        <v>29</v>
      </c>
      <c r="AB1153" s="4" t="s">
        <v>29</v>
      </c>
      <c r="AC1153" s="4" t="s">
        <v>29</v>
      </c>
      <c r="AD1153" s="6">
        <v>0</v>
      </c>
    </row>
    <row r="1154" spans="1:30" x14ac:dyDescent="0.25">
      <c r="A1154" s="3" t="s">
        <v>29</v>
      </c>
      <c r="B1154" s="4" t="s">
        <v>1173</v>
      </c>
      <c r="C1154" s="4" t="s">
        <v>5332</v>
      </c>
      <c r="D1154" s="5">
        <v>44373</v>
      </c>
      <c r="E1154" s="5">
        <v>44373</v>
      </c>
      <c r="F1154" s="5">
        <v>44374</v>
      </c>
      <c r="G1154" s="4" t="s">
        <v>101</v>
      </c>
      <c r="H1154" s="4" t="s">
        <v>32</v>
      </c>
      <c r="I1154" s="6">
        <v>-478.95</v>
      </c>
      <c r="J1154" s="4" t="s">
        <v>104</v>
      </c>
      <c r="K1154" s="4" t="s">
        <v>33</v>
      </c>
      <c r="L1154" s="6">
        <v>-40207.85</v>
      </c>
      <c r="M1154" s="6">
        <v>-478.95</v>
      </c>
      <c r="N1154" s="7">
        <f t="shared" ref="N1154:N1217" si="18">ABS(M1154)</f>
        <v>478.95</v>
      </c>
      <c r="O1154" s="4" t="s">
        <v>5333</v>
      </c>
      <c r="P1154" s="4" t="s">
        <v>1175</v>
      </c>
      <c r="Q1154" s="4" t="s">
        <v>1176</v>
      </c>
      <c r="R1154" s="4" t="s">
        <v>29</v>
      </c>
      <c r="S1154" s="4" t="s">
        <v>36</v>
      </c>
      <c r="T1154" s="4" t="s">
        <v>3358</v>
      </c>
      <c r="U1154" s="4" t="s">
        <v>2846</v>
      </c>
      <c r="V1154" s="4" t="s">
        <v>29</v>
      </c>
      <c r="W1154" s="4" t="s">
        <v>5334</v>
      </c>
      <c r="X1154" s="4" t="s">
        <v>29</v>
      </c>
      <c r="Y1154" s="4" t="s">
        <v>29</v>
      </c>
      <c r="Z1154" s="5"/>
      <c r="AA1154" s="4" t="s">
        <v>29</v>
      </c>
      <c r="AB1154" s="4" t="s">
        <v>29</v>
      </c>
      <c r="AC1154" s="4" t="s">
        <v>29</v>
      </c>
      <c r="AD1154" s="6">
        <v>0</v>
      </c>
    </row>
    <row r="1155" spans="1:30" x14ac:dyDescent="0.25">
      <c r="A1155" s="3" t="s">
        <v>29</v>
      </c>
      <c r="B1155" s="4" t="s">
        <v>310</v>
      </c>
      <c r="C1155" s="4" t="s">
        <v>5335</v>
      </c>
      <c r="D1155" s="5">
        <v>44346</v>
      </c>
      <c r="E1155" s="5">
        <v>44292</v>
      </c>
      <c r="F1155" s="5">
        <v>44348</v>
      </c>
      <c r="G1155" s="4" t="s">
        <v>101</v>
      </c>
      <c r="H1155" s="4" t="s">
        <v>33</v>
      </c>
      <c r="I1155" s="6">
        <v>-40583</v>
      </c>
      <c r="J1155" s="4" t="s">
        <v>40</v>
      </c>
      <c r="K1155" s="4" t="s">
        <v>33</v>
      </c>
      <c r="L1155" s="6">
        <v>-40583</v>
      </c>
      <c r="M1155" s="6">
        <v>-477.73</v>
      </c>
      <c r="N1155" s="7">
        <f t="shared" si="18"/>
        <v>477.73</v>
      </c>
      <c r="O1155" s="4" t="s">
        <v>5336</v>
      </c>
      <c r="P1155" s="4" t="s">
        <v>4446</v>
      </c>
      <c r="Q1155" s="4" t="s">
        <v>4123</v>
      </c>
      <c r="R1155" s="4" t="s">
        <v>29</v>
      </c>
      <c r="S1155" s="4" t="s">
        <v>36</v>
      </c>
      <c r="T1155" s="4" t="s">
        <v>312</v>
      </c>
      <c r="U1155" s="4" t="s">
        <v>102</v>
      </c>
      <c r="V1155" s="4" t="s">
        <v>29</v>
      </c>
      <c r="W1155" s="4" t="s">
        <v>102</v>
      </c>
      <c r="X1155" s="4" t="s">
        <v>29</v>
      </c>
      <c r="Y1155" s="4" t="s">
        <v>4721</v>
      </c>
      <c r="Z1155" s="5">
        <v>44380</v>
      </c>
      <c r="AA1155" s="4" t="s">
        <v>29</v>
      </c>
      <c r="AB1155" s="4" t="s">
        <v>29</v>
      </c>
      <c r="AC1155" s="4" t="s">
        <v>29</v>
      </c>
      <c r="AD1155" s="6">
        <v>0</v>
      </c>
    </row>
    <row r="1156" spans="1:30" x14ac:dyDescent="0.25">
      <c r="A1156" s="3" t="s">
        <v>29</v>
      </c>
      <c r="B1156" s="4" t="s">
        <v>310</v>
      </c>
      <c r="C1156" s="4" t="s">
        <v>712</v>
      </c>
      <c r="D1156" s="5">
        <v>44315</v>
      </c>
      <c r="E1156" s="5">
        <v>44303</v>
      </c>
      <c r="F1156" s="5">
        <v>44321</v>
      </c>
      <c r="G1156" s="4" t="s">
        <v>31</v>
      </c>
      <c r="H1156" s="4" t="s">
        <v>33</v>
      </c>
      <c r="I1156" s="6">
        <v>-40567.339999999997</v>
      </c>
      <c r="J1156" s="4" t="s">
        <v>40</v>
      </c>
      <c r="K1156" s="4" t="s">
        <v>33</v>
      </c>
      <c r="L1156" s="6">
        <v>-40567.339999999997</v>
      </c>
      <c r="M1156" s="6">
        <v>-477.54</v>
      </c>
      <c r="N1156" s="7">
        <f t="shared" si="18"/>
        <v>477.54</v>
      </c>
      <c r="O1156" s="4" t="s">
        <v>713</v>
      </c>
      <c r="P1156" s="4" t="s">
        <v>318</v>
      </c>
      <c r="Q1156" s="4" t="s">
        <v>714</v>
      </c>
      <c r="R1156" s="4" t="s">
        <v>29</v>
      </c>
      <c r="S1156" s="4" t="s">
        <v>36</v>
      </c>
      <c r="T1156" s="4" t="s">
        <v>715</v>
      </c>
      <c r="U1156" s="4" t="s">
        <v>29</v>
      </c>
      <c r="V1156" s="4" t="s">
        <v>29</v>
      </c>
      <c r="W1156" s="4" t="s">
        <v>29</v>
      </c>
      <c r="X1156" s="4" t="s">
        <v>29</v>
      </c>
      <c r="Y1156" s="4" t="s">
        <v>29</v>
      </c>
      <c r="Z1156" s="5"/>
      <c r="AA1156" s="4" t="s">
        <v>29</v>
      </c>
      <c r="AB1156" s="4" t="s">
        <v>29</v>
      </c>
      <c r="AC1156" s="4" t="s">
        <v>29</v>
      </c>
      <c r="AD1156" s="6">
        <v>0</v>
      </c>
    </row>
    <row r="1157" spans="1:30" x14ac:dyDescent="0.25">
      <c r="A1157" s="3" t="s">
        <v>29</v>
      </c>
      <c r="B1157" s="4" t="s">
        <v>310</v>
      </c>
      <c r="C1157" s="4" t="s">
        <v>727</v>
      </c>
      <c r="D1157" s="5">
        <v>44313</v>
      </c>
      <c r="E1157" s="5">
        <v>44306</v>
      </c>
      <c r="F1157" s="5">
        <v>44315</v>
      </c>
      <c r="G1157" s="4" t="s">
        <v>31</v>
      </c>
      <c r="H1157" s="4" t="s">
        <v>33</v>
      </c>
      <c r="I1157" s="6">
        <v>-40566</v>
      </c>
      <c r="J1157" s="4" t="s">
        <v>40</v>
      </c>
      <c r="K1157" s="4" t="s">
        <v>33</v>
      </c>
      <c r="L1157" s="6">
        <v>-40566</v>
      </c>
      <c r="M1157" s="6">
        <v>-477.53</v>
      </c>
      <c r="N1157" s="7">
        <f t="shared" si="18"/>
        <v>477.53</v>
      </c>
      <c r="O1157" s="4" t="s">
        <v>728</v>
      </c>
      <c r="P1157" s="4" t="s">
        <v>484</v>
      </c>
      <c r="Q1157" s="4" t="s">
        <v>569</v>
      </c>
      <c r="R1157" s="4" t="s">
        <v>29</v>
      </c>
      <c r="S1157" s="4" t="s">
        <v>36</v>
      </c>
      <c r="T1157" s="4" t="s">
        <v>729</v>
      </c>
      <c r="U1157" s="4" t="s">
        <v>29</v>
      </c>
      <c r="V1157" s="4" t="s">
        <v>29</v>
      </c>
      <c r="W1157" s="4" t="s">
        <v>29</v>
      </c>
      <c r="X1157" s="4" t="s">
        <v>29</v>
      </c>
      <c r="Y1157" s="4" t="s">
        <v>29</v>
      </c>
      <c r="Z1157" s="5"/>
      <c r="AA1157" s="4" t="s">
        <v>29</v>
      </c>
      <c r="AB1157" s="4" t="s">
        <v>29</v>
      </c>
      <c r="AC1157" s="4" t="s">
        <v>29</v>
      </c>
      <c r="AD1157" s="6">
        <v>0</v>
      </c>
    </row>
    <row r="1158" spans="1:30" x14ac:dyDescent="0.25">
      <c r="A1158" s="3" t="s">
        <v>29</v>
      </c>
      <c r="B1158" s="4" t="s">
        <v>1173</v>
      </c>
      <c r="C1158" s="4" t="s">
        <v>1567</v>
      </c>
      <c r="D1158" s="5">
        <v>44282</v>
      </c>
      <c r="E1158" s="5">
        <v>44282</v>
      </c>
      <c r="F1158" s="5">
        <v>44283</v>
      </c>
      <c r="G1158" s="4" t="s">
        <v>101</v>
      </c>
      <c r="H1158" s="4" t="s">
        <v>32</v>
      </c>
      <c r="I1158" s="6">
        <v>-475</v>
      </c>
      <c r="J1158" s="4" t="s">
        <v>39</v>
      </c>
      <c r="K1158" s="4" t="s">
        <v>33</v>
      </c>
      <c r="L1158" s="6">
        <v>-39876.25</v>
      </c>
      <c r="M1158" s="6">
        <v>-475</v>
      </c>
      <c r="N1158" s="7">
        <f t="shared" si="18"/>
        <v>475</v>
      </c>
      <c r="O1158" s="4" t="s">
        <v>1568</v>
      </c>
      <c r="P1158" s="4" t="s">
        <v>1175</v>
      </c>
      <c r="Q1158" s="4" t="s">
        <v>1176</v>
      </c>
      <c r="R1158" s="4" t="s">
        <v>29</v>
      </c>
      <c r="S1158" s="4" t="s">
        <v>36</v>
      </c>
      <c r="T1158" s="4" t="s">
        <v>1552</v>
      </c>
      <c r="U1158" s="4" t="s">
        <v>134</v>
      </c>
      <c r="V1158" s="4" t="s">
        <v>29</v>
      </c>
      <c r="W1158" s="4" t="s">
        <v>1569</v>
      </c>
      <c r="X1158" s="4" t="s">
        <v>29</v>
      </c>
      <c r="Y1158" s="4" t="s">
        <v>29</v>
      </c>
      <c r="Z1158" s="5"/>
      <c r="AA1158" s="4" t="s">
        <v>29</v>
      </c>
      <c r="AB1158" s="4" t="s">
        <v>29</v>
      </c>
      <c r="AC1158" s="4" t="s">
        <v>29</v>
      </c>
      <c r="AD1158" s="6">
        <v>0</v>
      </c>
    </row>
    <row r="1159" spans="1:30" x14ac:dyDescent="0.25">
      <c r="A1159" s="3" t="s">
        <v>29</v>
      </c>
      <c r="B1159" s="4" t="s">
        <v>1173</v>
      </c>
      <c r="C1159" s="4" t="s">
        <v>1578</v>
      </c>
      <c r="D1159" s="5">
        <v>44284</v>
      </c>
      <c r="E1159" s="5">
        <v>44284</v>
      </c>
      <c r="F1159" s="5">
        <v>44286</v>
      </c>
      <c r="G1159" s="4" t="s">
        <v>101</v>
      </c>
      <c r="H1159" s="4" t="s">
        <v>32</v>
      </c>
      <c r="I1159" s="6">
        <v>-475</v>
      </c>
      <c r="J1159" s="4" t="s">
        <v>39</v>
      </c>
      <c r="K1159" s="4" t="s">
        <v>33</v>
      </c>
      <c r="L1159" s="6">
        <v>-39876.25</v>
      </c>
      <c r="M1159" s="6">
        <v>-475</v>
      </c>
      <c r="N1159" s="7">
        <f t="shared" si="18"/>
        <v>475</v>
      </c>
      <c r="O1159" s="4" t="s">
        <v>1579</v>
      </c>
      <c r="P1159" s="4" t="s">
        <v>1175</v>
      </c>
      <c r="Q1159" s="4" t="s">
        <v>1176</v>
      </c>
      <c r="R1159" s="4" t="s">
        <v>29</v>
      </c>
      <c r="S1159" s="4" t="s">
        <v>36</v>
      </c>
      <c r="T1159" s="4" t="s">
        <v>1559</v>
      </c>
      <c r="U1159" s="4" t="s">
        <v>134</v>
      </c>
      <c r="V1159" s="4" t="s">
        <v>29</v>
      </c>
      <c r="W1159" s="4" t="s">
        <v>1569</v>
      </c>
      <c r="X1159" s="4" t="s">
        <v>29</v>
      </c>
      <c r="Y1159" s="4" t="s">
        <v>29</v>
      </c>
      <c r="Z1159" s="5"/>
      <c r="AA1159" s="4" t="s">
        <v>29</v>
      </c>
      <c r="AB1159" s="4" t="s">
        <v>29</v>
      </c>
      <c r="AC1159" s="4" t="s">
        <v>29</v>
      </c>
      <c r="AD1159" s="6">
        <v>0</v>
      </c>
    </row>
    <row r="1160" spans="1:30" x14ac:dyDescent="0.25">
      <c r="A1160" s="3" t="s">
        <v>29</v>
      </c>
      <c r="B1160" s="4" t="s">
        <v>1173</v>
      </c>
      <c r="C1160" s="4" t="s">
        <v>1599</v>
      </c>
      <c r="D1160" s="5">
        <v>44287</v>
      </c>
      <c r="E1160" s="5">
        <v>44287</v>
      </c>
      <c r="F1160" s="5">
        <v>44292</v>
      </c>
      <c r="G1160" s="4" t="s">
        <v>101</v>
      </c>
      <c r="H1160" s="4" t="s">
        <v>32</v>
      </c>
      <c r="I1160" s="6">
        <v>-475</v>
      </c>
      <c r="J1160" s="4" t="s">
        <v>39</v>
      </c>
      <c r="K1160" s="4" t="s">
        <v>33</v>
      </c>
      <c r="L1160" s="6">
        <v>-39876.25</v>
      </c>
      <c r="M1160" s="6">
        <v>-475</v>
      </c>
      <c r="N1160" s="7">
        <f t="shared" si="18"/>
        <v>475</v>
      </c>
      <c r="O1160" s="4" t="s">
        <v>1600</v>
      </c>
      <c r="P1160" s="4" t="s">
        <v>1175</v>
      </c>
      <c r="Q1160" s="4" t="s">
        <v>1176</v>
      </c>
      <c r="R1160" s="4" t="s">
        <v>29</v>
      </c>
      <c r="S1160" s="4" t="s">
        <v>36</v>
      </c>
      <c r="T1160" s="4" t="s">
        <v>1559</v>
      </c>
      <c r="U1160" s="4" t="s">
        <v>134</v>
      </c>
      <c r="V1160" s="4" t="s">
        <v>29</v>
      </c>
      <c r="W1160" s="4" t="s">
        <v>1569</v>
      </c>
      <c r="X1160" s="4" t="s">
        <v>29</v>
      </c>
      <c r="Y1160" s="4" t="s">
        <v>29</v>
      </c>
      <c r="Z1160" s="5"/>
      <c r="AA1160" s="4" t="s">
        <v>29</v>
      </c>
      <c r="AB1160" s="4" t="s">
        <v>29</v>
      </c>
      <c r="AC1160" s="4" t="s">
        <v>29</v>
      </c>
      <c r="AD1160" s="6">
        <v>0</v>
      </c>
    </row>
    <row r="1161" spans="1:30" x14ac:dyDescent="0.25">
      <c r="A1161" s="3" t="s">
        <v>29</v>
      </c>
      <c r="B1161" s="4" t="s">
        <v>1173</v>
      </c>
      <c r="C1161" s="4" t="s">
        <v>1802</v>
      </c>
      <c r="D1161" s="5">
        <v>44312</v>
      </c>
      <c r="E1161" s="5">
        <v>44312</v>
      </c>
      <c r="F1161" s="5">
        <v>44313</v>
      </c>
      <c r="G1161" s="4" t="s">
        <v>101</v>
      </c>
      <c r="H1161" s="4" t="s">
        <v>32</v>
      </c>
      <c r="I1161" s="6">
        <v>-475</v>
      </c>
      <c r="J1161" s="4" t="s">
        <v>39</v>
      </c>
      <c r="K1161" s="4" t="s">
        <v>33</v>
      </c>
      <c r="L1161" s="6">
        <v>-39876.25</v>
      </c>
      <c r="M1161" s="6">
        <v>-475</v>
      </c>
      <c r="N1161" s="7">
        <f t="shared" si="18"/>
        <v>475</v>
      </c>
      <c r="O1161" s="4" t="s">
        <v>1803</v>
      </c>
      <c r="P1161" s="4" t="s">
        <v>1175</v>
      </c>
      <c r="Q1161" s="4" t="s">
        <v>1176</v>
      </c>
      <c r="R1161" s="4" t="s">
        <v>29</v>
      </c>
      <c r="S1161" s="4" t="s">
        <v>36</v>
      </c>
      <c r="T1161" s="4" t="s">
        <v>1804</v>
      </c>
      <c r="U1161" s="4" t="s">
        <v>134</v>
      </c>
      <c r="V1161" s="4" t="s">
        <v>29</v>
      </c>
      <c r="W1161" s="4" t="s">
        <v>1805</v>
      </c>
      <c r="X1161" s="4" t="s">
        <v>29</v>
      </c>
      <c r="Y1161" s="4" t="s">
        <v>29</v>
      </c>
      <c r="Z1161" s="5"/>
      <c r="AA1161" s="4" t="s">
        <v>29</v>
      </c>
      <c r="AB1161" s="4" t="s">
        <v>29</v>
      </c>
      <c r="AC1161" s="4" t="s">
        <v>29</v>
      </c>
      <c r="AD1161" s="6">
        <v>0</v>
      </c>
    </row>
    <row r="1162" spans="1:30" x14ac:dyDescent="0.25">
      <c r="A1162" s="3" t="s">
        <v>29</v>
      </c>
      <c r="B1162" s="4" t="s">
        <v>893</v>
      </c>
      <c r="C1162" s="4" t="s">
        <v>5337</v>
      </c>
      <c r="D1162" s="5">
        <v>44326</v>
      </c>
      <c r="E1162" s="5">
        <v>44326</v>
      </c>
      <c r="F1162" s="5">
        <v>44349</v>
      </c>
      <c r="G1162" s="4" t="s">
        <v>31</v>
      </c>
      <c r="H1162" s="4" t="s">
        <v>32</v>
      </c>
      <c r="I1162" s="6">
        <v>-473.97</v>
      </c>
      <c r="J1162" s="4" t="s">
        <v>39</v>
      </c>
      <c r="K1162" s="4" t="s">
        <v>33</v>
      </c>
      <c r="L1162" s="6">
        <v>-39789.78</v>
      </c>
      <c r="M1162" s="6">
        <v>-473.97</v>
      </c>
      <c r="N1162" s="7">
        <f t="shared" si="18"/>
        <v>473.97</v>
      </c>
      <c r="O1162" s="4" t="s">
        <v>5338</v>
      </c>
      <c r="P1162" s="4" t="s">
        <v>945</v>
      </c>
      <c r="Q1162" s="4" t="s">
        <v>4013</v>
      </c>
      <c r="R1162" s="4" t="s">
        <v>29</v>
      </c>
      <c r="S1162" s="4" t="s">
        <v>36</v>
      </c>
      <c r="T1162" s="4" t="s">
        <v>5339</v>
      </c>
      <c r="U1162" s="4" t="s">
        <v>159</v>
      </c>
      <c r="V1162" s="4" t="s">
        <v>29</v>
      </c>
      <c r="W1162" s="4" t="s">
        <v>29</v>
      </c>
      <c r="X1162" s="4" t="s">
        <v>29</v>
      </c>
      <c r="Y1162" s="4" t="s">
        <v>4198</v>
      </c>
      <c r="Z1162" s="5">
        <v>44388</v>
      </c>
      <c r="AA1162" s="4" t="s">
        <v>29</v>
      </c>
      <c r="AB1162" s="4" t="s">
        <v>29</v>
      </c>
      <c r="AC1162" s="4" t="s">
        <v>29</v>
      </c>
      <c r="AD1162" s="6">
        <v>0</v>
      </c>
    </row>
    <row r="1163" spans="1:30" x14ac:dyDescent="0.25">
      <c r="A1163" s="3" t="s">
        <v>29</v>
      </c>
      <c r="B1163" s="4" t="s">
        <v>3733</v>
      </c>
      <c r="C1163" s="4" t="s">
        <v>5340</v>
      </c>
      <c r="D1163" s="5">
        <v>44371</v>
      </c>
      <c r="E1163" s="5">
        <v>44371</v>
      </c>
      <c r="F1163" s="5">
        <v>44361</v>
      </c>
      <c r="G1163" s="4" t="s">
        <v>2669</v>
      </c>
      <c r="H1163" s="4" t="s">
        <v>33</v>
      </c>
      <c r="I1163" s="6">
        <v>-40000</v>
      </c>
      <c r="J1163" s="4" t="s">
        <v>40</v>
      </c>
      <c r="K1163" s="4" t="s">
        <v>33</v>
      </c>
      <c r="L1163" s="6">
        <v>-40000</v>
      </c>
      <c r="M1163" s="6">
        <v>-470.87</v>
      </c>
      <c r="N1163" s="7">
        <f t="shared" si="18"/>
        <v>470.87</v>
      </c>
      <c r="O1163" s="4" t="s">
        <v>436</v>
      </c>
      <c r="P1163" s="4" t="s">
        <v>5341</v>
      </c>
      <c r="Q1163" s="4" t="s">
        <v>5342</v>
      </c>
      <c r="R1163" s="4" t="s">
        <v>29</v>
      </c>
      <c r="S1163" s="4" t="s">
        <v>36</v>
      </c>
      <c r="T1163" s="4" t="s">
        <v>4392</v>
      </c>
      <c r="U1163" s="4" t="s">
        <v>29</v>
      </c>
      <c r="V1163" s="4" t="s">
        <v>29</v>
      </c>
      <c r="W1163" s="4" t="s">
        <v>29</v>
      </c>
      <c r="X1163" s="4" t="s">
        <v>1933</v>
      </c>
      <c r="Y1163" s="4" t="s">
        <v>29</v>
      </c>
      <c r="Z1163" s="5"/>
      <c r="AA1163" s="4" t="s">
        <v>29</v>
      </c>
      <c r="AB1163" s="4" t="s">
        <v>29</v>
      </c>
      <c r="AC1163" s="4" t="s">
        <v>29</v>
      </c>
      <c r="AD1163" s="6">
        <v>0</v>
      </c>
    </row>
    <row r="1164" spans="1:30" x14ac:dyDescent="0.25">
      <c r="A1164" s="3" t="s">
        <v>29</v>
      </c>
      <c r="B1164" s="4" t="s">
        <v>310</v>
      </c>
      <c r="C1164" s="4" t="s">
        <v>5343</v>
      </c>
      <c r="D1164" s="5">
        <v>44377</v>
      </c>
      <c r="E1164" s="5">
        <v>44343</v>
      </c>
      <c r="F1164" s="5">
        <v>44385</v>
      </c>
      <c r="G1164" s="4" t="s">
        <v>101</v>
      </c>
      <c r="H1164" s="4" t="s">
        <v>33</v>
      </c>
      <c r="I1164" s="6">
        <v>-39956</v>
      </c>
      <c r="J1164" s="4" t="s">
        <v>40</v>
      </c>
      <c r="K1164" s="4" t="s">
        <v>33</v>
      </c>
      <c r="L1164" s="6">
        <v>-39956</v>
      </c>
      <c r="M1164" s="6">
        <v>-470.35</v>
      </c>
      <c r="N1164" s="7">
        <f t="shared" si="18"/>
        <v>470.35</v>
      </c>
      <c r="O1164" s="4" t="s">
        <v>5344</v>
      </c>
      <c r="P1164" s="4" t="s">
        <v>3422</v>
      </c>
      <c r="Q1164" s="4" t="s">
        <v>4934</v>
      </c>
      <c r="R1164" s="4" t="s">
        <v>29</v>
      </c>
      <c r="S1164" s="4" t="s">
        <v>36</v>
      </c>
      <c r="T1164" s="4" t="s">
        <v>313</v>
      </c>
      <c r="U1164" s="4" t="s">
        <v>102</v>
      </c>
      <c r="V1164" s="4" t="s">
        <v>29</v>
      </c>
      <c r="W1164" s="4" t="s">
        <v>102</v>
      </c>
      <c r="X1164" s="4" t="s">
        <v>29</v>
      </c>
      <c r="Y1164" s="4" t="s">
        <v>29</v>
      </c>
      <c r="Z1164" s="5"/>
      <c r="AA1164" s="4" t="s">
        <v>29</v>
      </c>
      <c r="AB1164" s="4" t="s">
        <v>29</v>
      </c>
      <c r="AC1164" s="4" t="s">
        <v>29</v>
      </c>
      <c r="AD1164" s="6">
        <v>0</v>
      </c>
    </row>
    <row r="1165" spans="1:30" x14ac:dyDescent="0.25">
      <c r="A1165" s="3" t="s">
        <v>29</v>
      </c>
      <c r="B1165" s="4" t="s">
        <v>310</v>
      </c>
      <c r="C1165" s="4" t="s">
        <v>667</v>
      </c>
      <c r="D1165" s="5">
        <v>44315</v>
      </c>
      <c r="E1165" s="5">
        <v>44298</v>
      </c>
      <c r="F1165" s="5">
        <v>44322</v>
      </c>
      <c r="G1165" s="4" t="s">
        <v>31</v>
      </c>
      <c r="H1165" s="4" t="s">
        <v>33</v>
      </c>
      <c r="I1165" s="6">
        <v>-39846</v>
      </c>
      <c r="J1165" s="4" t="s">
        <v>40</v>
      </c>
      <c r="K1165" s="4" t="s">
        <v>33</v>
      </c>
      <c r="L1165" s="6">
        <v>-39846</v>
      </c>
      <c r="M1165" s="6">
        <v>-469.05</v>
      </c>
      <c r="N1165" s="7">
        <f t="shared" si="18"/>
        <v>469.05</v>
      </c>
      <c r="O1165" s="4" t="s">
        <v>668</v>
      </c>
      <c r="P1165" s="4" t="s">
        <v>318</v>
      </c>
      <c r="Q1165" s="4" t="s">
        <v>669</v>
      </c>
      <c r="R1165" s="4" t="s">
        <v>29</v>
      </c>
      <c r="S1165" s="4" t="s">
        <v>36</v>
      </c>
      <c r="T1165" s="4" t="s">
        <v>670</v>
      </c>
      <c r="U1165" s="4" t="s">
        <v>29</v>
      </c>
      <c r="V1165" s="4" t="s">
        <v>29</v>
      </c>
      <c r="W1165" s="4" t="s">
        <v>29</v>
      </c>
      <c r="X1165" s="4" t="s">
        <v>29</v>
      </c>
      <c r="Y1165" s="4" t="s">
        <v>5210</v>
      </c>
      <c r="Z1165" s="5">
        <v>44391</v>
      </c>
      <c r="AA1165" s="4" t="s">
        <v>29</v>
      </c>
      <c r="AB1165" s="4" t="s">
        <v>29</v>
      </c>
      <c r="AC1165" s="4" t="s">
        <v>29</v>
      </c>
      <c r="AD1165" s="6">
        <v>0</v>
      </c>
    </row>
    <row r="1166" spans="1:30" x14ac:dyDescent="0.25">
      <c r="A1166" s="3" t="s">
        <v>29</v>
      </c>
      <c r="B1166" s="4" t="s">
        <v>310</v>
      </c>
      <c r="C1166" s="4" t="s">
        <v>5345</v>
      </c>
      <c r="D1166" s="5">
        <v>44377</v>
      </c>
      <c r="E1166" s="5">
        <v>44374</v>
      </c>
      <c r="F1166" s="5">
        <v>44385</v>
      </c>
      <c r="G1166" s="4" t="s">
        <v>31</v>
      </c>
      <c r="H1166" s="4" t="s">
        <v>33</v>
      </c>
      <c r="I1166" s="6">
        <v>-39843</v>
      </c>
      <c r="J1166" s="4" t="s">
        <v>40</v>
      </c>
      <c r="K1166" s="4" t="s">
        <v>33</v>
      </c>
      <c r="L1166" s="6">
        <v>-39843</v>
      </c>
      <c r="M1166" s="6">
        <v>-469.02</v>
      </c>
      <c r="N1166" s="7">
        <f t="shared" si="18"/>
        <v>469.02</v>
      </c>
      <c r="O1166" s="4" t="s">
        <v>5346</v>
      </c>
      <c r="P1166" s="4" t="s">
        <v>3422</v>
      </c>
      <c r="Q1166" s="4" t="s">
        <v>5347</v>
      </c>
      <c r="R1166" s="4" t="s">
        <v>29</v>
      </c>
      <c r="S1166" s="4" t="s">
        <v>36</v>
      </c>
      <c r="T1166" s="4" t="s">
        <v>5348</v>
      </c>
      <c r="U1166" s="4" t="s">
        <v>29</v>
      </c>
      <c r="V1166" s="4" t="s">
        <v>29</v>
      </c>
      <c r="W1166" s="4" t="s">
        <v>29</v>
      </c>
      <c r="X1166" s="4" t="s">
        <v>29</v>
      </c>
      <c r="Y1166" s="4" t="s">
        <v>29</v>
      </c>
      <c r="Z1166" s="5"/>
      <c r="AA1166" s="4" t="s">
        <v>29</v>
      </c>
      <c r="AB1166" s="4" t="s">
        <v>29</v>
      </c>
      <c r="AC1166" s="4" t="s">
        <v>29</v>
      </c>
      <c r="AD1166" s="6">
        <v>0</v>
      </c>
    </row>
    <row r="1167" spans="1:30" x14ac:dyDescent="0.25">
      <c r="A1167" s="3" t="s">
        <v>29</v>
      </c>
      <c r="B1167" s="4" t="s">
        <v>1173</v>
      </c>
      <c r="C1167" s="4" t="s">
        <v>1205</v>
      </c>
      <c r="D1167" s="5">
        <v>44070</v>
      </c>
      <c r="E1167" s="5">
        <v>44070</v>
      </c>
      <c r="F1167" s="5">
        <v>44072</v>
      </c>
      <c r="G1167" s="4" t="s">
        <v>101</v>
      </c>
      <c r="H1167" s="4" t="s">
        <v>32</v>
      </c>
      <c r="I1167" s="6">
        <v>-467.16</v>
      </c>
      <c r="J1167" s="4" t="s">
        <v>39</v>
      </c>
      <c r="K1167" s="4" t="s">
        <v>33</v>
      </c>
      <c r="L1167" s="6">
        <v>-39218.080000000002</v>
      </c>
      <c r="M1167" s="6">
        <v>-467.16</v>
      </c>
      <c r="N1167" s="7">
        <f t="shared" si="18"/>
        <v>467.16</v>
      </c>
      <c r="O1167" s="4" t="s">
        <v>1206</v>
      </c>
      <c r="P1167" s="4" t="s">
        <v>1178</v>
      </c>
      <c r="Q1167" s="4" t="s">
        <v>1207</v>
      </c>
      <c r="R1167" s="4" t="s">
        <v>29</v>
      </c>
      <c r="S1167" s="4" t="s">
        <v>36</v>
      </c>
      <c r="T1167" s="4" t="s">
        <v>1197</v>
      </c>
      <c r="U1167" s="4" t="s">
        <v>1198</v>
      </c>
      <c r="V1167" s="4" t="s">
        <v>29</v>
      </c>
      <c r="W1167" s="4" t="s">
        <v>1199</v>
      </c>
      <c r="X1167" s="4" t="s">
        <v>29</v>
      </c>
      <c r="Y1167" s="4" t="s">
        <v>29</v>
      </c>
      <c r="Z1167" s="5"/>
      <c r="AA1167" s="4" t="s">
        <v>29</v>
      </c>
      <c r="AB1167" s="4" t="s">
        <v>29</v>
      </c>
      <c r="AC1167" s="4" t="s">
        <v>29</v>
      </c>
      <c r="AD1167" s="6">
        <v>0</v>
      </c>
    </row>
    <row r="1168" spans="1:30" x14ac:dyDescent="0.25">
      <c r="A1168" s="3" t="s">
        <v>29</v>
      </c>
      <c r="B1168" s="4" t="s">
        <v>310</v>
      </c>
      <c r="C1168" s="4" t="s">
        <v>5349</v>
      </c>
      <c r="D1168" s="5">
        <v>44346</v>
      </c>
      <c r="E1168" s="5">
        <v>44315</v>
      </c>
      <c r="F1168" s="5">
        <v>44348</v>
      </c>
      <c r="G1168" s="4" t="s">
        <v>101</v>
      </c>
      <c r="H1168" s="4" t="s">
        <v>33</v>
      </c>
      <c r="I1168" s="6">
        <v>-39536</v>
      </c>
      <c r="J1168" s="4" t="s">
        <v>40</v>
      </c>
      <c r="K1168" s="4" t="s">
        <v>33</v>
      </c>
      <c r="L1168" s="6">
        <v>-39536</v>
      </c>
      <c r="M1168" s="6">
        <v>-465.4</v>
      </c>
      <c r="N1168" s="7">
        <f t="shared" si="18"/>
        <v>465.4</v>
      </c>
      <c r="O1168" s="4" t="s">
        <v>5350</v>
      </c>
      <c r="P1168" s="4" t="s">
        <v>4446</v>
      </c>
      <c r="Q1168" s="4" t="s">
        <v>4924</v>
      </c>
      <c r="R1168" s="4" t="s">
        <v>29</v>
      </c>
      <c r="S1168" s="4" t="s">
        <v>36</v>
      </c>
      <c r="T1168" s="4" t="s">
        <v>313</v>
      </c>
      <c r="U1168" s="4" t="s">
        <v>102</v>
      </c>
      <c r="V1168" s="4" t="s">
        <v>29</v>
      </c>
      <c r="W1168" s="4" t="s">
        <v>102</v>
      </c>
      <c r="X1168" s="4" t="s">
        <v>29</v>
      </c>
      <c r="Y1168" s="4" t="s">
        <v>29</v>
      </c>
      <c r="Z1168" s="5"/>
      <c r="AA1168" s="4" t="s">
        <v>29</v>
      </c>
      <c r="AB1168" s="4" t="s">
        <v>29</v>
      </c>
      <c r="AC1168" s="4" t="s">
        <v>29</v>
      </c>
      <c r="AD1168" s="6">
        <v>0</v>
      </c>
    </row>
    <row r="1169" spans="1:30" x14ac:dyDescent="0.25">
      <c r="A1169" s="3" t="s">
        <v>29</v>
      </c>
      <c r="B1169" s="4" t="s">
        <v>310</v>
      </c>
      <c r="C1169" s="4" t="s">
        <v>376</v>
      </c>
      <c r="D1169" s="5">
        <v>44277</v>
      </c>
      <c r="E1169" s="5">
        <v>44259</v>
      </c>
      <c r="F1169" s="5">
        <v>44287</v>
      </c>
      <c r="G1169" s="4" t="s">
        <v>31</v>
      </c>
      <c r="H1169" s="4" t="s">
        <v>33</v>
      </c>
      <c r="I1169" s="6">
        <v>-39449</v>
      </c>
      <c r="J1169" s="4" t="s">
        <v>40</v>
      </c>
      <c r="K1169" s="4" t="s">
        <v>33</v>
      </c>
      <c r="L1169" s="6">
        <v>-39449</v>
      </c>
      <c r="M1169" s="6">
        <v>-464.38</v>
      </c>
      <c r="N1169" s="7">
        <f t="shared" si="18"/>
        <v>464.38</v>
      </c>
      <c r="O1169" s="4" t="s">
        <v>377</v>
      </c>
      <c r="P1169" s="4" t="s">
        <v>372</v>
      </c>
      <c r="Q1169" s="4" t="s">
        <v>378</v>
      </c>
      <c r="R1169" s="4" t="s">
        <v>29</v>
      </c>
      <c r="S1169" s="4" t="s">
        <v>36</v>
      </c>
      <c r="T1169" s="4" t="s">
        <v>379</v>
      </c>
      <c r="U1169" s="4" t="s">
        <v>29</v>
      </c>
      <c r="V1169" s="4" t="s">
        <v>29</v>
      </c>
      <c r="W1169" s="4" t="s">
        <v>29</v>
      </c>
      <c r="X1169" s="4" t="s">
        <v>29</v>
      </c>
      <c r="Y1169" s="4" t="s">
        <v>29</v>
      </c>
      <c r="Z1169" s="5"/>
      <c r="AA1169" s="4" t="s">
        <v>29</v>
      </c>
      <c r="AB1169" s="4" t="s">
        <v>29</v>
      </c>
      <c r="AC1169" s="4" t="s">
        <v>29</v>
      </c>
      <c r="AD1169" s="6">
        <v>0</v>
      </c>
    </row>
    <row r="1170" spans="1:30" x14ac:dyDescent="0.25">
      <c r="A1170" s="3" t="s">
        <v>29</v>
      </c>
      <c r="B1170" s="4" t="s">
        <v>1173</v>
      </c>
      <c r="C1170" s="4" t="s">
        <v>5351</v>
      </c>
      <c r="D1170" s="5">
        <v>44368</v>
      </c>
      <c r="E1170" s="5">
        <v>44368</v>
      </c>
      <c r="F1170" s="5">
        <v>44369</v>
      </c>
      <c r="G1170" s="4" t="s">
        <v>101</v>
      </c>
      <c r="H1170" s="4" t="s">
        <v>32</v>
      </c>
      <c r="I1170" s="6">
        <v>-463.5</v>
      </c>
      <c r="J1170" s="4" t="s">
        <v>111</v>
      </c>
      <c r="K1170" s="4" t="s">
        <v>33</v>
      </c>
      <c r="L1170" s="6">
        <v>-38910.83</v>
      </c>
      <c r="M1170" s="6">
        <v>-463.5</v>
      </c>
      <c r="N1170" s="7">
        <f t="shared" si="18"/>
        <v>463.5</v>
      </c>
      <c r="O1170" s="4" t="s">
        <v>5352</v>
      </c>
      <c r="P1170" s="4" t="s">
        <v>3685</v>
      </c>
      <c r="Q1170" s="4" t="s">
        <v>3686</v>
      </c>
      <c r="R1170" s="4" t="s">
        <v>29</v>
      </c>
      <c r="S1170" s="4" t="s">
        <v>36</v>
      </c>
      <c r="T1170" s="4" t="s">
        <v>3687</v>
      </c>
      <c r="U1170" s="4" t="s">
        <v>3914</v>
      </c>
      <c r="V1170" s="4" t="s">
        <v>29</v>
      </c>
      <c r="W1170" s="4" t="s">
        <v>5353</v>
      </c>
      <c r="X1170" s="4" t="s">
        <v>29</v>
      </c>
      <c r="Y1170" s="4" t="s">
        <v>3689</v>
      </c>
      <c r="Z1170" s="5">
        <v>44383</v>
      </c>
      <c r="AA1170" s="4" t="s">
        <v>29</v>
      </c>
      <c r="AB1170" s="4" t="s">
        <v>29</v>
      </c>
      <c r="AC1170" s="4" t="s">
        <v>29</v>
      </c>
      <c r="AD1170" s="6">
        <v>0</v>
      </c>
    </row>
    <row r="1171" spans="1:30" x14ac:dyDescent="0.25">
      <c r="A1171" s="3" t="s">
        <v>29</v>
      </c>
      <c r="B1171" s="4" t="s">
        <v>310</v>
      </c>
      <c r="C1171" s="4" t="s">
        <v>5354</v>
      </c>
      <c r="D1171" s="5">
        <v>44346</v>
      </c>
      <c r="E1171" s="5">
        <v>44287</v>
      </c>
      <c r="F1171" s="5">
        <v>44350</v>
      </c>
      <c r="G1171" s="4" t="s">
        <v>101</v>
      </c>
      <c r="H1171" s="4" t="s">
        <v>33</v>
      </c>
      <c r="I1171" s="6">
        <v>-39269</v>
      </c>
      <c r="J1171" s="4" t="s">
        <v>40</v>
      </c>
      <c r="K1171" s="4" t="s">
        <v>33</v>
      </c>
      <c r="L1171" s="6">
        <v>-39269</v>
      </c>
      <c r="M1171" s="6">
        <v>-462.26</v>
      </c>
      <c r="N1171" s="7">
        <f t="shared" si="18"/>
        <v>462.26</v>
      </c>
      <c r="O1171" s="4" t="s">
        <v>5355</v>
      </c>
      <c r="P1171" s="4" t="s">
        <v>4446</v>
      </c>
      <c r="Q1171" s="4" t="s">
        <v>4123</v>
      </c>
      <c r="R1171" s="4" t="s">
        <v>29</v>
      </c>
      <c r="S1171" s="4" t="s">
        <v>36</v>
      </c>
      <c r="T1171" s="4" t="s">
        <v>312</v>
      </c>
      <c r="U1171" s="4" t="s">
        <v>102</v>
      </c>
      <c r="V1171" s="4" t="s">
        <v>29</v>
      </c>
      <c r="W1171" s="4" t="s">
        <v>102</v>
      </c>
      <c r="X1171" s="4" t="s">
        <v>29</v>
      </c>
      <c r="Y1171" s="4" t="s">
        <v>29</v>
      </c>
      <c r="Z1171" s="5"/>
      <c r="AA1171" s="4" t="s">
        <v>29</v>
      </c>
      <c r="AB1171" s="4" t="s">
        <v>29</v>
      </c>
      <c r="AC1171" s="4" t="s">
        <v>29</v>
      </c>
      <c r="AD1171" s="6">
        <v>0</v>
      </c>
    </row>
    <row r="1172" spans="1:30" x14ac:dyDescent="0.25">
      <c r="A1172" s="3" t="s">
        <v>29</v>
      </c>
      <c r="B1172" s="4" t="s">
        <v>3733</v>
      </c>
      <c r="C1172" s="4" t="s">
        <v>5356</v>
      </c>
      <c r="D1172" s="5">
        <v>44345</v>
      </c>
      <c r="E1172" s="5">
        <v>44345</v>
      </c>
      <c r="F1172" s="5">
        <v>44345</v>
      </c>
      <c r="G1172" s="4" t="s">
        <v>2669</v>
      </c>
      <c r="H1172" s="4" t="s">
        <v>32</v>
      </c>
      <c r="I1172" s="6">
        <v>-462.13</v>
      </c>
      <c r="J1172" s="4" t="s">
        <v>1878</v>
      </c>
      <c r="K1172" s="4" t="s">
        <v>33</v>
      </c>
      <c r="L1172" s="6">
        <v>-38795.93</v>
      </c>
      <c r="M1172" s="6">
        <v>-462.13</v>
      </c>
      <c r="N1172" s="7">
        <f t="shared" si="18"/>
        <v>462.13</v>
      </c>
      <c r="O1172" s="4" t="s">
        <v>5357</v>
      </c>
      <c r="P1172" s="4" t="s">
        <v>4059</v>
      </c>
      <c r="Q1172" s="4" t="s">
        <v>5358</v>
      </c>
      <c r="R1172" s="4" t="s">
        <v>29</v>
      </c>
      <c r="S1172" s="4" t="s">
        <v>36</v>
      </c>
      <c r="T1172" s="4" t="s">
        <v>3737</v>
      </c>
      <c r="U1172" s="4" t="s">
        <v>29</v>
      </c>
      <c r="V1172" s="4" t="s">
        <v>29</v>
      </c>
      <c r="W1172" s="4" t="s">
        <v>29</v>
      </c>
      <c r="X1172" s="4" t="s">
        <v>1889</v>
      </c>
      <c r="Y1172" s="4" t="s">
        <v>29</v>
      </c>
      <c r="Z1172" s="5"/>
      <c r="AA1172" s="4" t="s">
        <v>29</v>
      </c>
      <c r="AB1172" s="4" t="s">
        <v>29</v>
      </c>
      <c r="AC1172" s="4" t="s">
        <v>29</v>
      </c>
      <c r="AD1172" s="6">
        <v>0</v>
      </c>
    </row>
    <row r="1173" spans="1:30" x14ac:dyDescent="0.25">
      <c r="A1173" s="3" t="s">
        <v>29</v>
      </c>
      <c r="B1173" s="4" t="s">
        <v>1173</v>
      </c>
      <c r="C1173" s="4" t="s">
        <v>1314</v>
      </c>
      <c r="D1173" s="5">
        <v>44112</v>
      </c>
      <c r="E1173" s="5">
        <v>44112</v>
      </c>
      <c r="F1173" s="5">
        <v>44121</v>
      </c>
      <c r="G1173" s="4" t="s">
        <v>101</v>
      </c>
      <c r="H1173" s="4" t="s">
        <v>32</v>
      </c>
      <c r="I1173" s="6">
        <v>-462</v>
      </c>
      <c r="J1173" s="4" t="s">
        <v>39</v>
      </c>
      <c r="K1173" s="4" t="s">
        <v>33</v>
      </c>
      <c r="L1173" s="6">
        <v>-38784.9</v>
      </c>
      <c r="M1173" s="6">
        <v>-462</v>
      </c>
      <c r="N1173" s="7">
        <f t="shared" si="18"/>
        <v>462</v>
      </c>
      <c r="O1173" s="4" t="s">
        <v>1315</v>
      </c>
      <c r="P1173" s="4" t="s">
        <v>1257</v>
      </c>
      <c r="Q1173" s="4" t="s">
        <v>1316</v>
      </c>
      <c r="R1173" s="4" t="s">
        <v>29</v>
      </c>
      <c r="S1173" s="4" t="s">
        <v>36</v>
      </c>
      <c r="T1173" s="4" t="s">
        <v>1311</v>
      </c>
      <c r="U1173" s="4" t="s">
        <v>1317</v>
      </c>
      <c r="V1173" s="4" t="s">
        <v>29</v>
      </c>
      <c r="W1173" s="4" t="s">
        <v>1318</v>
      </c>
      <c r="X1173" s="4" t="s">
        <v>29</v>
      </c>
      <c r="Y1173" s="4" t="s">
        <v>29</v>
      </c>
      <c r="Z1173" s="5"/>
      <c r="AA1173" s="4" t="s">
        <v>29</v>
      </c>
      <c r="AB1173" s="4" t="s">
        <v>29</v>
      </c>
      <c r="AC1173" s="4" t="s">
        <v>29</v>
      </c>
      <c r="AD1173" s="6">
        <v>0</v>
      </c>
    </row>
    <row r="1174" spans="1:30" x14ac:dyDescent="0.25">
      <c r="A1174" s="3" t="s">
        <v>29</v>
      </c>
      <c r="B1174" s="4" t="s">
        <v>310</v>
      </c>
      <c r="C1174" s="4" t="s">
        <v>455</v>
      </c>
      <c r="D1174" s="5">
        <v>44315</v>
      </c>
      <c r="E1174" s="5">
        <v>44282</v>
      </c>
      <c r="F1174" s="5">
        <v>44321</v>
      </c>
      <c r="G1174" s="4" t="s">
        <v>31</v>
      </c>
      <c r="H1174" s="4" t="s">
        <v>33</v>
      </c>
      <c r="I1174" s="6">
        <v>-39200</v>
      </c>
      <c r="J1174" s="4" t="s">
        <v>40</v>
      </c>
      <c r="K1174" s="4" t="s">
        <v>33</v>
      </c>
      <c r="L1174" s="6">
        <v>-39200</v>
      </c>
      <c r="M1174" s="6">
        <v>-461.45</v>
      </c>
      <c r="N1174" s="7">
        <f t="shared" si="18"/>
        <v>461.45</v>
      </c>
      <c r="O1174" s="4" t="s">
        <v>456</v>
      </c>
      <c r="P1174" s="4" t="s">
        <v>318</v>
      </c>
      <c r="Q1174" s="4" t="s">
        <v>364</v>
      </c>
      <c r="R1174" s="4" t="s">
        <v>29</v>
      </c>
      <c r="S1174" s="4" t="s">
        <v>36</v>
      </c>
      <c r="T1174" s="4" t="s">
        <v>457</v>
      </c>
      <c r="U1174" s="4" t="s">
        <v>29</v>
      </c>
      <c r="V1174" s="4" t="s">
        <v>29</v>
      </c>
      <c r="W1174" s="4" t="s">
        <v>29</v>
      </c>
      <c r="X1174" s="4" t="s">
        <v>29</v>
      </c>
      <c r="Y1174" s="4" t="s">
        <v>29</v>
      </c>
      <c r="Z1174" s="5"/>
      <c r="AA1174" s="4" t="s">
        <v>29</v>
      </c>
      <c r="AB1174" s="4" t="s">
        <v>29</v>
      </c>
      <c r="AC1174" s="4" t="s">
        <v>29</v>
      </c>
      <c r="AD1174" s="6">
        <v>0</v>
      </c>
    </row>
    <row r="1175" spans="1:30" x14ac:dyDescent="0.25">
      <c r="A1175" s="3" t="s">
        <v>29</v>
      </c>
      <c r="B1175" s="4" t="s">
        <v>1173</v>
      </c>
      <c r="C1175" s="4" t="s">
        <v>5359</v>
      </c>
      <c r="D1175" s="5">
        <v>44374</v>
      </c>
      <c r="E1175" s="5">
        <v>44374</v>
      </c>
      <c r="F1175" s="5">
        <v>44376</v>
      </c>
      <c r="G1175" s="4" t="s">
        <v>101</v>
      </c>
      <c r="H1175" s="4" t="s">
        <v>32</v>
      </c>
      <c r="I1175" s="6">
        <v>-458.8</v>
      </c>
      <c r="J1175" s="4" t="s">
        <v>39</v>
      </c>
      <c r="K1175" s="4" t="s">
        <v>33</v>
      </c>
      <c r="L1175" s="6">
        <v>-38516.26</v>
      </c>
      <c r="M1175" s="6">
        <v>-458.8</v>
      </c>
      <c r="N1175" s="7">
        <f t="shared" si="18"/>
        <v>458.8</v>
      </c>
      <c r="O1175" s="4" t="s">
        <v>5360</v>
      </c>
      <c r="P1175" s="4" t="s">
        <v>3259</v>
      </c>
      <c r="Q1175" s="4" t="s">
        <v>1535</v>
      </c>
      <c r="R1175" s="4" t="s">
        <v>29</v>
      </c>
      <c r="S1175" s="4" t="s">
        <v>36</v>
      </c>
      <c r="T1175" s="4" t="s">
        <v>4535</v>
      </c>
      <c r="U1175" s="4" t="s">
        <v>208</v>
      </c>
      <c r="V1175" s="4" t="s">
        <v>29</v>
      </c>
      <c r="W1175" s="4" t="s">
        <v>5361</v>
      </c>
      <c r="X1175" s="4" t="s">
        <v>29</v>
      </c>
      <c r="Y1175" s="4" t="s">
        <v>29</v>
      </c>
      <c r="Z1175" s="5"/>
      <c r="AA1175" s="4" t="s">
        <v>29</v>
      </c>
      <c r="AB1175" s="4" t="s">
        <v>29</v>
      </c>
      <c r="AC1175" s="4" t="s">
        <v>29</v>
      </c>
      <c r="AD1175" s="6">
        <v>0</v>
      </c>
    </row>
    <row r="1176" spans="1:30" x14ac:dyDescent="0.25">
      <c r="A1176" s="3" t="s">
        <v>29</v>
      </c>
      <c r="B1176" s="4" t="s">
        <v>310</v>
      </c>
      <c r="C1176" s="4" t="s">
        <v>5362</v>
      </c>
      <c r="D1176" s="5">
        <v>44346</v>
      </c>
      <c r="E1176" s="5">
        <v>44310</v>
      </c>
      <c r="F1176" s="5">
        <v>44350</v>
      </c>
      <c r="G1176" s="4" t="s">
        <v>101</v>
      </c>
      <c r="H1176" s="4" t="s">
        <v>33</v>
      </c>
      <c r="I1176" s="6">
        <v>-38819</v>
      </c>
      <c r="J1176" s="4" t="s">
        <v>40</v>
      </c>
      <c r="K1176" s="4" t="s">
        <v>33</v>
      </c>
      <c r="L1176" s="6">
        <v>-38819</v>
      </c>
      <c r="M1176" s="6">
        <v>-456.96</v>
      </c>
      <c r="N1176" s="7">
        <f t="shared" si="18"/>
        <v>456.96</v>
      </c>
      <c r="O1176" s="4" t="s">
        <v>5363</v>
      </c>
      <c r="P1176" s="4" t="s">
        <v>4446</v>
      </c>
      <c r="Q1176" s="4" t="s">
        <v>4123</v>
      </c>
      <c r="R1176" s="4" t="s">
        <v>29</v>
      </c>
      <c r="S1176" s="4" t="s">
        <v>36</v>
      </c>
      <c r="T1176" s="4" t="s">
        <v>312</v>
      </c>
      <c r="U1176" s="4" t="s">
        <v>102</v>
      </c>
      <c r="V1176" s="4" t="s">
        <v>29</v>
      </c>
      <c r="W1176" s="4" t="s">
        <v>102</v>
      </c>
      <c r="X1176" s="4" t="s">
        <v>29</v>
      </c>
      <c r="Y1176" s="4" t="s">
        <v>29</v>
      </c>
      <c r="Z1176" s="5"/>
      <c r="AA1176" s="4" t="s">
        <v>29</v>
      </c>
      <c r="AB1176" s="4" t="s">
        <v>29</v>
      </c>
      <c r="AC1176" s="4" t="s">
        <v>29</v>
      </c>
      <c r="AD1176" s="6">
        <v>0</v>
      </c>
    </row>
    <row r="1177" spans="1:30" x14ac:dyDescent="0.25">
      <c r="A1177" s="3" t="s">
        <v>29</v>
      </c>
      <c r="B1177" s="4" t="s">
        <v>214</v>
      </c>
      <c r="C1177" s="4" t="s">
        <v>5364</v>
      </c>
      <c r="D1177" s="5">
        <v>44348</v>
      </c>
      <c r="E1177" s="5">
        <v>44343</v>
      </c>
      <c r="F1177" s="5">
        <v>44383</v>
      </c>
      <c r="G1177" s="4" t="s">
        <v>31</v>
      </c>
      <c r="H1177" s="4" t="s">
        <v>33</v>
      </c>
      <c r="I1177" s="6">
        <v>-38697</v>
      </c>
      <c r="J1177" s="4" t="s">
        <v>40</v>
      </c>
      <c r="K1177" s="4" t="s">
        <v>33</v>
      </c>
      <c r="L1177" s="6">
        <v>-38697</v>
      </c>
      <c r="M1177" s="6">
        <v>-455.52</v>
      </c>
      <c r="N1177" s="7">
        <f t="shared" si="18"/>
        <v>455.52</v>
      </c>
      <c r="O1177" s="4" t="s">
        <v>5365</v>
      </c>
      <c r="P1177" s="4" t="s">
        <v>225</v>
      </c>
      <c r="Q1177" s="4" t="s">
        <v>5366</v>
      </c>
      <c r="R1177" s="4" t="s">
        <v>29</v>
      </c>
      <c r="S1177" s="4" t="s">
        <v>36</v>
      </c>
      <c r="T1177" s="4" t="s">
        <v>5367</v>
      </c>
      <c r="U1177" s="4" t="s">
        <v>29</v>
      </c>
      <c r="V1177" s="4" t="s">
        <v>29</v>
      </c>
      <c r="W1177" s="4" t="s">
        <v>29</v>
      </c>
      <c r="X1177" s="4" t="s">
        <v>29</v>
      </c>
      <c r="Y1177" s="4" t="s">
        <v>29</v>
      </c>
      <c r="Z1177" s="5"/>
      <c r="AA1177" s="4" t="s">
        <v>29</v>
      </c>
      <c r="AB1177" s="4" t="s">
        <v>29</v>
      </c>
      <c r="AC1177" s="4" t="s">
        <v>29</v>
      </c>
      <c r="AD1177" s="6">
        <v>0</v>
      </c>
    </row>
    <row r="1178" spans="1:30" x14ac:dyDescent="0.25">
      <c r="A1178" s="3" t="s">
        <v>29</v>
      </c>
      <c r="B1178" s="4" t="s">
        <v>1173</v>
      </c>
      <c r="C1178" s="4" t="s">
        <v>5368</v>
      </c>
      <c r="D1178" s="5">
        <v>44370</v>
      </c>
      <c r="E1178" s="5">
        <v>44370</v>
      </c>
      <c r="F1178" s="5">
        <v>44371</v>
      </c>
      <c r="G1178" s="4" t="s">
        <v>101</v>
      </c>
      <c r="H1178" s="4" t="s">
        <v>32</v>
      </c>
      <c r="I1178" s="6">
        <v>-454.37</v>
      </c>
      <c r="J1178" s="4" t="s">
        <v>39</v>
      </c>
      <c r="K1178" s="4" t="s">
        <v>33</v>
      </c>
      <c r="L1178" s="6">
        <v>-38144.36</v>
      </c>
      <c r="M1178" s="6">
        <v>-454.37</v>
      </c>
      <c r="N1178" s="7">
        <f t="shared" si="18"/>
        <v>454.37</v>
      </c>
      <c r="O1178" s="4" t="s">
        <v>5369</v>
      </c>
      <c r="P1178" s="4" t="s">
        <v>1526</v>
      </c>
      <c r="Q1178" s="4" t="s">
        <v>1527</v>
      </c>
      <c r="R1178" s="4" t="s">
        <v>29</v>
      </c>
      <c r="S1178" s="4" t="s">
        <v>36</v>
      </c>
      <c r="T1178" s="4" t="s">
        <v>3462</v>
      </c>
      <c r="U1178" s="4" t="s">
        <v>2795</v>
      </c>
      <c r="V1178" s="4" t="s">
        <v>29</v>
      </c>
      <c r="W1178" s="4" t="s">
        <v>5370</v>
      </c>
      <c r="X1178" s="4" t="s">
        <v>29</v>
      </c>
      <c r="Y1178" s="4" t="s">
        <v>29</v>
      </c>
      <c r="Z1178" s="5"/>
      <c r="AA1178" s="4" t="s">
        <v>29</v>
      </c>
      <c r="AB1178" s="4" t="s">
        <v>29</v>
      </c>
      <c r="AC1178" s="4" t="s">
        <v>29</v>
      </c>
      <c r="AD1178" s="6">
        <v>0</v>
      </c>
    </row>
    <row r="1179" spans="1:30" x14ac:dyDescent="0.25">
      <c r="A1179" s="3" t="s">
        <v>29</v>
      </c>
      <c r="B1179" s="4" t="s">
        <v>893</v>
      </c>
      <c r="C1179" s="4" t="s">
        <v>5371</v>
      </c>
      <c r="D1179" s="5">
        <v>44361</v>
      </c>
      <c r="E1179" s="5">
        <v>44361</v>
      </c>
      <c r="F1179" s="5">
        <v>44366</v>
      </c>
      <c r="G1179" s="4" t="s">
        <v>31</v>
      </c>
      <c r="H1179" s="4" t="s">
        <v>32</v>
      </c>
      <c r="I1179" s="6">
        <v>-453.6</v>
      </c>
      <c r="J1179" s="4" t="s">
        <v>39</v>
      </c>
      <c r="K1179" s="4" t="s">
        <v>33</v>
      </c>
      <c r="L1179" s="6">
        <v>-38079.72</v>
      </c>
      <c r="M1179" s="6">
        <v>-453.6</v>
      </c>
      <c r="N1179" s="7">
        <f t="shared" si="18"/>
        <v>453.6</v>
      </c>
      <c r="O1179" s="4" t="s">
        <v>5372</v>
      </c>
      <c r="P1179" s="4" t="s">
        <v>1246</v>
      </c>
      <c r="Q1179" s="4" t="s">
        <v>5373</v>
      </c>
      <c r="R1179" s="4" t="s">
        <v>29</v>
      </c>
      <c r="S1179" s="4" t="s">
        <v>36</v>
      </c>
      <c r="T1179" s="4" t="s">
        <v>5374</v>
      </c>
      <c r="U1179" s="4" t="s">
        <v>1698</v>
      </c>
      <c r="V1179" s="4" t="s">
        <v>29</v>
      </c>
      <c r="W1179" s="4" t="s">
        <v>29</v>
      </c>
      <c r="X1179" s="4" t="s">
        <v>29</v>
      </c>
      <c r="Y1179" s="4" t="s">
        <v>29</v>
      </c>
      <c r="Z1179" s="5"/>
      <c r="AA1179" s="4" t="s">
        <v>29</v>
      </c>
      <c r="AB1179" s="4" t="s">
        <v>29</v>
      </c>
      <c r="AC1179" s="4" t="s">
        <v>29</v>
      </c>
      <c r="AD1179" s="6">
        <v>0</v>
      </c>
    </row>
    <row r="1180" spans="1:30" x14ac:dyDescent="0.25">
      <c r="A1180" s="3" t="s">
        <v>29</v>
      </c>
      <c r="B1180" s="4" t="s">
        <v>310</v>
      </c>
      <c r="C1180" s="4" t="s">
        <v>5375</v>
      </c>
      <c r="D1180" s="5">
        <v>44375</v>
      </c>
      <c r="E1180" s="5">
        <v>44368</v>
      </c>
      <c r="F1180" s="5">
        <v>44381</v>
      </c>
      <c r="G1180" s="4" t="s">
        <v>31</v>
      </c>
      <c r="H1180" s="4" t="s">
        <v>33</v>
      </c>
      <c r="I1180" s="6">
        <v>-38400</v>
      </c>
      <c r="J1180" s="4" t="s">
        <v>40</v>
      </c>
      <c r="K1180" s="4" t="s">
        <v>33</v>
      </c>
      <c r="L1180" s="6">
        <v>-38400</v>
      </c>
      <c r="M1180" s="6">
        <v>-452.04</v>
      </c>
      <c r="N1180" s="7">
        <f t="shared" si="18"/>
        <v>452.04</v>
      </c>
      <c r="O1180" s="4" t="s">
        <v>5376</v>
      </c>
      <c r="P1180" s="4" t="s">
        <v>3654</v>
      </c>
      <c r="Q1180" s="4" t="s">
        <v>5377</v>
      </c>
      <c r="R1180" s="4" t="s">
        <v>29</v>
      </c>
      <c r="S1180" s="4" t="s">
        <v>36</v>
      </c>
      <c r="T1180" s="4" t="s">
        <v>5378</v>
      </c>
      <c r="U1180" s="4" t="s">
        <v>29</v>
      </c>
      <c r="V1180" s="4" t="s">
        <v>29</v>
      </c>
      <c r="W1180" s="4" t="s">
        <v>29</v>
      </c>
      <c r="X1180" s="4" t="s">
        <v>29</v>
      </c>
      <c r="Y1180" s="4" t="s">
        <v>29</v>
      </c>
      <c r="Z1180" s="5"/>
      <c r="AA1180" s="4" t="s">
        <v>29</v>
      </c>
      <c r="AB1180" s="4" t="s">
        <v>29</v>
      </c>
      <c r="AC1180" s="4" t="s">
        <v>29</v>
      </c>
      <c r="AD1180" s="6">
        <v>0</v>
      </c>
    </row>
    <row r="1181" spans="1:30" x14ac:dyDescent="0.25">
      <c r="A1181" s="3" t="s">
        <v>29</v>
      </c>
      <c r="B1181" s="4" t="s">
        <v>1931</v>
      </c>
      <c r="C1181" s="4" t="s">
        <v>5379</v>
      </c>
      <c r="D1181" s="5">
        <v>44320</v>
      </c>
      <c r="E1181" s="5">
        <v>44320</v>
      </c>
      <c r="F1181" s="5">
        <v>44325</v>
      </c>
      <c r="G1181" s="4" t="s">
        <v>315</v>
      </c>
      <c r="H1181" s="4" t="s">
        <v>32</v>
      </c>
      <c r="I1181" s="6">
        <v>-451.13</v>
      </c>
      <c r="J1181" s="4" t="s">
        <v>104</v>
      </c>
      <c r="K1181" s="4" t="s">
        <v>33</v>
      </c>
      <c r="L1181" s="6">
        <v>-37872.36</v>
      </c>
      <c r="M1181" s="6">
        <v>-451.13</v>
      </c>
      <c r="N1181" s="7">
        <f t="shared" si="18"/>
        <v>451.13</v>
      </c>
      <c r="O1181" s="4" t="s">
        <v>5380</v>
      </c>
      <c r="P1181" s="4" t="s">
        <v>5380</v>
      </c>
      <c r="Q1181" s="4" t="s">
        <v>2025</v>
      </c>
      <c r="R1181" s="4" t="s">
        <v>29</v>
      </c>
      <c r="S1181" s="4" t="s">
        <v>36</v>
      </c>
      <c r="T1181" s="4" t="s">
        <v>5381</v>
      </c>
      <c r="U1181" s="4" t="s">
        <v>29</v>
      </c>
      <c r="V1181" s="4" t="s">
        <v>29</v>
      </c>
      <c r="W1181" s="4" t="s">
        <v>29</v>
      </c>
      <c r="X1181" s="4" t="s">
        <v>1933</v>
      </c>
      <c r="Y1181" s="4" t="s">
        <v>29</v>
      </c>
      <c r="Z1181" s="5"/>
      <c r="AA1181" s="4" t="s">
        <v>29</v>
      </c>
      <c r="AB1181" s="4" t="s">
        <v>29</v>
      </c>
      <c r="AC1181" s="4" t="s">
        <v>29</v>
      </c>
      <c r="AD1181" s="6">
        <v>0</v>
      </c>
    </row>
    <row r="1182" spans="1:30" x14ac:dyDescent="0.25">
      <c r="A1182" s="3" t="s">
        <v>29</v>
      </c>
      <c r="B1182" s="4" t="s">
        <v>1173</v>
      </c>
      <c r="C1182" s="4" t="s">
        <v>5382</v>
      </c>
      <c r="D1182" s="5">
        <v>44370</v>
      </c>
      <c r="E1182" s="5">
        <v>44370</v>
      </c>
      <c r="F1182" s="5">
        <v>44371</v>
      </c>
      <c r="G1182" s="4" t="s">
        <v>101</v>
      </c>
      <c r="H1182" s="4" t="s">
        <v>32</v>
      </c>
      <c r="I1182" s="6">
        <v>-451.03</v>
      </c>
      <c r="J1182" s="4" t="s">
        <v>39</v>
      </c>
      <c r="K1182" s="4" t="s">
        <v>33</v>
      </c>
      <c r="L1182" s="6">
        <v>-37863.97</v>
      </c>
      <c r="M1182" s="6">
        <v>-451.03</v>
      </c>
      <c r="N1182" s="7">
        <f t="shared" si="18"/>
        <v>451.03</v>
      </c>
      <c r="O1182" s="4" t="s">
        <v>5383</v>
      </c>
      <c r="P1182" s="4" t="s">
        <v>1526</v>
      </c>
      <c r="Q1182" s="4" t="s">
        <v>1527</v>
      </c>
      <c r="R1182" s="4" t="s">
        <v>29</v>
      </c>
      <c r="S1182" s="4" t="s">
        <v>36</v>
      </c>
      <c r="T1182" s="4" t="s">
        <v>3462</v>
      </c>
      <c r="U1182" s="4" t="s">
        <v>3846</v>
      </c>
      <c r="V1182" s="4" t="s">
        <v>29</v>
      </c>
      <c r="W1182" s="4" t="s">
        <v>5384</v>
      </c>
      <c r="X1182" s="4" t="s">
        <v>29</v>
      </c>
      <c r="Y1182" s="4" t="s">
        <v>29</v>
      </c>
      <c r="Z1182" s="5"/>
      <c r="AA1182" s="4" t="s">
        <v>29</v>
      </c>
      <c r="AB1182" s="4" t="s">
        <v>29</v>
      </c>
      <c r="AC1182" s="4" t="s">
        <v>29</v>
      </c>
      <c r="AD1182" s="6">
        <v>0</v>
      </c>
    </row>
    <row r="1183" spans="1:30" x14ac:dyDescent="0.25">
      <c r="A1183" s="3" t="s">
        <v>29</v>
      </c>
      <c r="B1183" s="4" t="s">
        <v>1173</v>
      </c>
      <c r="C1183" s="4" t="s">
        <v>5385</v>
      </c>
      <c r="D1183" s="5">
        <v>44359</v>
      </c>
      <c r="E1183" s="5">
        <v>44359</v>
      </c>
      <c r="F1183" s="5">
        <v>44360</v>
      </c>
      <c r="G1183" s="4" t="s">
        <v>101</v>
      </c>
      <c r="H1183" s="4" t="s">
        <v>32</v>
      </c>
      <c r="I1183" s="6">
        <v>-450.17</v>
      </c>
      <c r="J1183" s="4" t="s">
        <v>39</v>
      </c>
      <c r="K1183" s="4" t="s">
        <v>33</v>
      </c>
      <c r="L1183" s="6">
        <v>-37791.769999999997</v>
      </c>
      <c r="M1183" s="6">
        <v>-450.17</v>
      </c>
      <c r="N1183" s="7">
        <f t="shared" si="18"/>
        <v>450.17</v>
      </c>
      <c r="O1183" s="4" t="s">
        <v>5386</v>
      </c>
      <c r="P1183" s="4" t="s">
        <v>3663</v>
      </c>
      <c r="Q1183" s="4" t="s">
        <v>1529</v>
      </c>
      <c r="R1183" s="4" t="s">
        <v>29</v>
      </c>
      <c r="S1183" s="4" t="s">
        <v>36</v>
      </c>
      <c r="T1183" s="4" t="s">
        <v>3664</v>
      </c>
      <c r="U1183" s="4" t="s">
        <v>174</v>
      </c>
      <c r="V1183" s="4" t="s">
        <v>29</v>
      </c>
      <c r="W1183" s="4" t="s">
        <v>4498</v>
      </c>
      <c r="X1183" s="4" t="s">
        <v>29</v>
      </c>
      <c r="Y1183" s="4" t="s">
        <v>3666</v>
      </c>
      <c r="Z1183" s="5">
        <v>44391</v>
      </c>
      <c r="AA1183" s="4" t="s">
        <v>29</v>
      </c>
      <c r="AB1183" s="4" t="s">
        <v>29</v>
      </c>
      <c r="AC1183" s="4" t="s">
        <v>29</v>
      </c>
      <c r="AD1183" s="6">
        <v>0</v>
      </c>
    </row>
    <row r="1184" spans="1:30" x14ac:dyDescent="0.25">
      <c r="A1184" s="3" t="s">
        <v>29</v>
      </c>
      <c r="B1184" s="4" t="s">
        <v>310</v>
      </c>
      <c r="C1184" s="4" t="s">
        <v>5387</v>
      </c>
      <c r="D1184" s="5">
        <v>44377</v>
      </c>
      <c r="E1184" s="5">
        <v>44364</v>
      </c>
      <c r="F1184" s="5">
        <v>44381</v>
      </c>
      <c r="G1184" s="4" t="s">
        <v>31</v>
      </c>
      <c r="H1184" s="4" t="s">
        <v>33</v>
      </c>
      <c r="I1184" s="6">
        <v>-38159</v>
      </c>
      <c r="J1184" s="4" t="s">
        <v>40</v>
      </c>
      <c r="K1184" s="4" t="s">
        <v>33</v>
      </c>
      <c r="L1184" s="6">
        <v>-38159</v>
      </c>
      <c r="M1184" s="6">
        <v>-449.19</v>
      </c>
      <c r="N1184" s="7">
        <f t="shared" si="18"/>
        <v>449.19</v>
      </c>
      <c r="O1184" s="4" t="s">
        <v>5388</v>
      </c>
      <c r="P1184" s="4" t="s">
        <v>3422</v>
      </c>
      <c r="Q1184" s="4" t="s">
        <v>5389</v>
      </c>
      <c r="R1184" s="4" t="s">
        <v>29</v>
      </c>
      <c r="S1184" s="4" t="s">
        <v>36</v>
      </c>
      <c r="T1184" s="4" t="s">
        <v>5390</v>
      </c>
      <c r="U1184" s="4" t="s">
        <v>29</v>
      </c>
      <c r="V1184" s="4" t="s">
        <v>29</v>
      </c>
      <c r="W1184" s="4" t="s">
        <v>29</v>
      </c>
      <c r="X1184" s="4" t="s">
        <v>29</v>
      </c>
      <c r="Y1184" s="4" t="s">
        <v>29</v>
      </c>
      <c r="Z1184" s="5"/>
      <c r="AA1184" s="4" t="s">
        <v>29</v>
      </c>
      <c r="AB1184" s="4" t="s">
        <v>29</v>
      </c>
      <c r="AC1184" s="4" t="s">
        <v>29</v>
      </c>
      <c r="AD1184" s="6">
        <v>0</v>
      </c>
    </row>
    <row r="1185" spans="1:30" x14ac:dyDescent="0.25">
      <c r="A1185" s="3" t="s">
        <v>29</v>
      </c>
      <c r="B1185" s="4" t="s">
        <v>310</v>
      </c>
      <c r="C1185" s="4" t="s">
        <v>549</v>
      </c>
      <c r="D1185" s="5">
        <v>44315</v>
      </c>
      <c r="E1185" s="5">
        <v>44287</v>
      </c>
      <c r="F1185" s="5">
        <v>44322</v>
      </c>
      <c r="G1185" s="4" t="s">
        <v>31</v>
      </c>
      <c r="H1185" s="4" t="s">
        <v>33</v>
      </c>
      <c r="I1185" s="6">
        <v>-38154.5</v>
      </c>
      <c r="J1185" s="4" t="s">
        <v>40</v>
      </c>
      <c r="K1185" s="4" t="s">
        <v>33</v>
      </c>
      <c r="L1185" s="6">
        <v>-38154.5</v>
      </c>
      <c r="M1185" s="6">
        <v>-449.14</v>
      </c>
      <c r="N1185" s="7">
        <f t="shared" si="18"/>
        <v>449.14</v>
      </c>
      <c r="O1185" s="4" t="s">
        <v>550</v>
      </c>
      <c r="P1185" s="4" t="s">
        <v>318</v>
      </c>
      <c r="Q1185" s="4" t="s">
        <v>551</v>
      </c>
      <c r="R1185" s="4" t="s">
        <v>29</v>
      </c>
      <c r="S1185" s="4" t="s">
        <v>36</v>
      </c>
      <c r="T1185" s="4" t="s">
        <v>552</v>
      </c>
      <c r="U1185" s="4" t="s">
        <v>29</v>
      </c>
      <c r="V1185" s="4" t="s">
        <v>29</v>
      </c>
      <c r="W1185" s="4" t="s">
        <v>29</v>
      </c>
      <c r="X1185" s="4" t="s">
        <v>29</v>
      </c>
      <c r="Y1185" s="4" t="s">
        <v>29</v>
      </c>
      <c r="Z1185" s="5"/>
      <c r="AA1185" s="4" t="s">
        <v>29</v>
      </c>
      <c r="AB1185" s="4" t="s">
        <v>29</v>
      </c>
      <c r="AC1185" s="4" t="s">
        <v>29</v>
      </c>
      <c r="AD1185" s="6">
        <v>0</v>
      </c>
    </row>
    <row r="1186" spans="1:30" x14ac:dyDescent="0.25">
      <c r="A1186" s="3" t="s">
        <v>29</v>
      </c>
      <c r="B1186" s="4" t="s">
        <v>2667</v>
      </c>
      <c r="C1186" s="4" t="s">
        <v>5391</v>
      </c>
      <c r="D1186" s="5">
        <v>44343</v>
      </c>
      <c r="E1186" s="5">
        <v>44343</v>
      </c>
      <c r="F1186" s="5">
        <v>44349</v>
      </c>
      <c r="G1186" s="4" t="s">
        <v>2669</v>
      </c>
      <c r="H1186" s="4" t="s">
        <v>33</v>
      </c>
      <c r="I1186" s="6">
        <v>-38100</v>
      </c>
      <c r="J1186" s="4" t="s">
        <v>40</v>
      </c>
      <c r="K1186" s="4" t="s">
        <v>33</v>
      </c>
      <c r="L1186" s="6">
        <v>-38100</v>
      </c>
      <c r="M1186" s="6">
        <v>-448.49</v>
      </c>
      <c r="N1186" s="7">
        <f t="shared" si="18"/>
        <v>448.49</v>
      </c>
      <c r="O1186" s="4" t="s">
        <v>5392</v>
      </c>
      <c r="P1186" s="4" t="s">
        <v>5393</v>
      </c>
      <c r="Q1186" s="4" t="s">
        <v>5394</v>
      </c>
      <c r="R1186" s="4" t="s">
        <v>29</v>
      </c>
      <c r="S1186" s="4" t="s">
        <v>36</v>
      </c>
      <c r="T1186" s="4" t="s">
        <v>5395</v>
      </c>
      <c r="U1186" s="4" t="s">
        <v>29</v>
      </c>
      <c r="V1186" s="4" t="s">
        <v>29</v>
      </c>
      <c r="W1186" s="4" t="s">
        <v>29</v>
      </c>
      <c r="X1186" s="4" t="s">
        <v>1889</v>
      </c>
      <c r="Y1186" s="4" t="s">
        <v>29</v>
      </c>
      <c r="Z1186" s="5"/>
      <c r="AA1186" s="4" t="s">
        <v>29</v>
      </c>
      <c r="AB1186" s="4" t="s">
        <v>29</v>
      </c>
      <c r="AC1186" s="4" t="s">
        <v>29</v>
      </c>
      <c r="AD1186" s="6">
        <v>0</v>
      </c>
    </row>
    <row r="1187" spans="1:30" x14ac:dyDescent="0.25">
      <c r="A1187" s="3" t="s">
        <v>29</v>
      </c>
      <c r="B1187" s="4" t="s">
        <v>310</v>
      </c>
      <c r="C1187" s="4" t="s">
        <v>316</v>
      </c>
      <c r="D1187" s="5">
        <v>44315</v>
      </c>
      <c r="E1187" s="5">
        <v>44147</v>
      </c>
      <c r="F1187" s="5">
        <v>44321</v>
      </c>
      <c r="G1187" s="4" t="s">
        <v>31</v>
      </c>
      <c r="H1187" s="4" t="s">
        <v>33</v>
      </c>
      <c r="I1187" s="6">
        <v>-37926</v>
      </c>
      <c r="J1187" s="4" t="s">
        <v>40</v>
      </c>
      <c r="K1187" s="4" t="s">
        <v>33</v>
      </c>
      <c r="L1187" s="6">
        <v>-37926</v>
      </c>
      <c r="M1187" s="6">
        <v>-446.45</v>
      </c>
      <c r="N1187" s="7">
        <f t="shared" si="18"/>
        <v>446.45</v>
      </c>
      <c r="O1187" s="4" t="s">
        <v>317</v>
      </c>
      <c r="P1187" s="4" t="s">
        <v>318</v>
      </c>
      <c r="Q1187" s="4" t="s">
        <v>319</v>
      </c>
      <c r="R1187" s="4" t="s">
        <v>29</v>
      </c>
      <c r="S1187" s="4" t="s">
        <v>36</v>
      </c>
      <c r="T1187" s="4" t="s">
        <v>320</v>
      </c>
      <c r="U1187" s="4" t="s">
        <v>29</v>
      </c>
      <c r="V1187" s="4" t="s">
        <v>29</v>
      </c>
      <c r="W1187" s="4" t="s">
        <v>29</v>
      </c>
      <c r="X1187" s="4" t="s">
        <v>29</v>
      </c>
      <c r="Y1187" s="4" t="s">
        <v>29</v>
      </c>
      <c r="Z1187" s="5"/>
      <c r="AA1187" s="4" t="s">
        <v>29</v>
      </c>
      <c r="AB1187" s="4" t="s">
        <v>29</v>
      </c>
      <c r="AC1187" s="4" t="s">
        <v>29</v>
      </c>
      <c r="AD1187" s="6">
        <v>0</v>
      </c>
    </row>
    <row r="1188" spans="1:30" x14ac:dyDescent="0.25">
      <c r="A1188" s="3" t="s">
        <v>29</v>
      </c>
      <c r="B1188" s="4" t="s">
        <v>214</v>
      </c>
      <c r="C1188" s="4" t="s">
        <v>303</v>
      </c>
      <c r="D1188" s="5">
        <v>44315</v>
      </c>
      <c r="E1188" s="5">
        <v>44313</v>
      </c>
      <c r="F1188" s="5">
        <v>44320</v>
      </c>
      <c r="G1188" s="4" t="s">
        <v>31</v>
      </c>
      <c r="H1188" s="4" t="s">
        <v>33</v>
      </c>
      <c r="I1188" s="6">
        <v>-37866.239999999998</v>
      </c>
      <c r="J1188" s="4" t="s">
        <v>40</v>
      </c>
      <c r="K1188" s="4" t="s">
        <v>33</v>
      </c>
      <c r="L1188" s="6">
        <v>-37866.239999999998</v>
      </c>
      <c r="M1188" s="6">
        <v>-445.75</v>
      </c>
      <c r="N1188" s="7">
        <f t="shared" si="18"/>
        <v>445.75</v>
      </c>
      <c r="O1188" s="4" t="s">
        <v>304</v>
      </c>
      <c r="P1188" s="4" t="s">
        <v>228</v>
      </c>
      <c r="Q1188" s="4" t="s">
        <v>305</v>
      </c>
      <c r="R1188" s="4" t="s">
        <v>29</v>
      </c>
      <c r="S1188" s="4" t="s">
        <v>36</v>
      </c>
      <c r="T1188" s="4" t="s">
        <v>306</v>
      </c>
      <c r="U1188" s="4" t="s">
        <v>29</v>
      </c>
      <c r="V1188" s="4" t="s">
        <v>29</v>
      </c>
      <c r="W1188" s="4" t="s">
        <v>29</v>
      </c>
      <c r="X1188" s="4" t="s">
        <v>29</v>
      </c>
      <c r="Y1188" s="4" t="s">
        <v>29</v>
      </c>
      <c r="Z1188" s="5"/>
      <c r="AA1188" s="4" t="s">
        <v>29</v>
      </c>
      <c r="AB1188" s="4" t="s">
        <v>29</v>
      </c>
      <c r="AC1188" s="4" t="s">
        <v>29</v>
      </c>
      <c r="AD1188" s="6">
        <v>0</v>
      </c>
    </row>
    <row r="1189" spans="1:30" x14ac:dyDescent="0.25">
      <c r="A1189" s="3" t="s">
        <v>29</v>
      </c>
      <c r="B1189" s="4" t="s">
        <v>310</v>
      </c>
      <c r="C1189" s="4" t="s">
        <v>5396</v>
      </c>
      <c r="D1189" s="5">
        <v>44346</v>
      </c>
      <c r="E1189" s="5">
        <v>44312</v>
      </c>
      <c r="F1189" s="5">
        <v>44348</v>
      </c>
      <c r="G1189" s="4" t="s">
        <v>101</v>
      </c>
      <c r="H1189" s="4" t="s">
        <v>33</v>
      </c>
      <c r="I1189" s="6">
        <v>-37805</v>
      </c>
      <c r="J1189" s="4" t="s">
        <v>40</v>
      </c>
      <c r="K1189" s="4" t="s">
        <v>33</v>
      </c>
      <c r="L1189" s="6">
        <v>-37805</v>
      </c>
      <c r="M1189" s="6">
        <v>-445.03</v>
      </c>
      <c r="N1189" s="7">
        <f t="shared" si="18"/>
        <v>445.03</v>
      </c>
      <c r="O1189" s="4" t="s">
        <v>5397</v>
      </c>
      <c r="P1189" s="4" t="s">
        <v>4446</v>
      </c>
      <c r="Q1189" s="4" t="s">
        <v>4123</v>
      </c>
      <c r="R1189" s="4" t="s">
        <v>29</v>
      </c>
      <c r="S1189" s="4" t="s">
        <v>36</v>
      </c>
      <c r="T1189" s="4" t="s">
        <v>312</v>
      </c>
      <c r="U1189" s="4" t="s">
        <v>102</v>
      </c>
      <c r="V1189" s="4" t="s">
        <v>29</v>
      </c>
      <c r="W1189" s="4" t="s">
        <v>102</v>
      </c>
      <c r="X1189" s="4" t="s">
        <v>29</v>
      </c>
      <c r="Y1189" s="4" t="s">
        <v>4589</v>
      </c>
      <c r="Z1189" s="5">
        <v>44384</v>
      </c>
      <c r="AA1189" s="4" t="s">
        <v>29</v>
      </c>
      <c r="AB1189" s="4" t="s">
        <v>29</v>
      </c>
      <c r="AC1189" s="4" t="s">
        <v>29</v>
      </c>
      <c r="AD1189" s="6">
        <v>0</v>
      </c>
    </row>
    <row r="1190" spans="1:30" x14ac:dyDescent="0.25">
      <c r="A1190" s="3" t="s">
        <v>29</v>
      </c>
      <c r="B1190" s="4" t="s">
        <v>1885</v>
      </c>
      <c r="C1190" s="4" t="s">
        <v>1890</v>
      </c>
      <c r="D1190" s="5">
        <v>44039</v>
      </c>
      <c r="E1190" s="5">
        <v>44039</v>
      </c>
      <c r="F1190" s="5">
        <v>44039</v>
      </c>
      <c r="G1190" s="4" t="s">
        <v>1886</v>
      </c>
      <c r="H1190" s="4" t="s">
        <v>33</v>
      </c>
      <c r="I1190" s="6">
        <v>-37800</v>
      </c>
      <c r="J1190" s="4" t="s">
        <v>40</v>
      </c>
      <c r="K1190" s="4" t="s">
        <v>33</v>
      </c>
      <c r="L1190" s="6">
        <v>-37800</v>
      </c>
      <c r="M1190" s="6">
        <v>-444.97</v>
      </c>
      <c r="N1190" s="7">
        <f t="shared" si="18"/>
        <v>444.97</v>
      </c>
      <c r="O1190" s="4" t="s">
        <v>29</v>
      </c>
      <c r="P1190" s="4" t="s">
        <v>1891</v>
      </c>
      <c r="Q1190" s="4" t="s">
        <v>1892</v>
      </c>
      <c r="R1190" s="4" t="s">
        <v>29</v>
      </c>
      <c r="S1190" s="4" t="s">
        <v>36</v>
      </c>
      <c r="T1190" s="4" t="s">
        <v>29</v>
      </c>
      <c r="U1190" s="4" t="s">
        <v>29</v>
      </c>
      <c r="V1190" s="4" t="s">
        <v>29</v>
      </c>
      <c r="W1190" s="4" t="s">
        <v>29</v>
      </c>
      <c r="X1190" s="4" t="s">
        <v>1887</v>
      </c>
      <c r="Y1190" s="4" t="s">
        <v>29</v>
      </c>
      <c r="Z1190" s="5"/>
      <c r="AA1190" s="4" t="s">
        <v>29</v>
      </c>
      <c r="AB1190" s="4" t="s">
        <v>29</v>
      </c>
      <c r="AC1190" s="4" t="s">
        <v>29</v>
      </c>
      <c r="AD1190" s="6">
        <v>0</v>
      </c>
    </row>
    <row r="1191" spans="1:30" x14ac:dyDescent="0.25">
      <c r="A1191" s="3" t="s">
        <v>29</v>
      </c>
      <c r="B1191" s="4" t="s">
        <v>310</v>
      </c>
      <c r="C1191" s="4" t="s">
        <v>5398</v>
      </c>
      <c r="D1191" s="5">
        <v>44346</v>
      </c>
      <c r="E1191" s="5">
        <v>44299</v>
      </c>
      <c r="F1191" s="5">
        <v>44348</v>
      </c>
      <c r="G1191" s="4" t="s">
        <v>101</v>
      </c>
      <c r="H1191" s="4" t="s">
        <v>33</v>
      </c>
      <c r="I1191" s="6">
        <v>-37692</v>
      </c>
      <c r="J1191" s="4" t="s">
        <v>40</v>
      </c>
      <c r="K1191" s="4" t="s">
        <v>33</v>
      </c>
      <c r="L1191" s="6">
        <v>-37692</v>
      </c>
      <c r="M1191" s="6">
        <v>-443.7</v>
      </c>
      <c r="N1191" s="7">
        <f t="shared" si="18"/>
        <v>443.7</v>
      </c>
      <c r="O1191" s="4" t="s">
        <v>5399</v>
      </c>
      <c r="P1191" s="4" t="s">
        <v>4446</v>
      </c>
      <c r="Q1191" s="4" t="s">
        <v>4924</v>
      </c>
      <c r="R1191" s="4" t="s">
        <v>29</v>
      </c>
      <c r="S1191" s="4" t="s">
        <v>36</v>
      </c>
      <c r="T1191" s="4" t="s">
        <v>313</v>
      </c>
      <c r="U1191" s="4" t="s">
        <v>102</v>
      </c>
      <c r="V1191" s="4" t="s">
        <v>29</v>
      </c>
      <c r="W1191" s="4" t="s">
        <v>102</v>
      </c>
      <c r="X1191" s="4" t="s">
        <v>29</v>
      </c>
      <c r="Y1191" s="4" t="s">
        <v>4589</v>
      </c>
      <c r="Z1191" s="5">
        <v>44384</v>
      </c>
      <c r="AA1191" s="4" t="s">
        <v>29</v>
      </c>
      <c r="AB1191" s="4" t="s">
        <v>29</v>
      </c>
      <c r="AC1191" s="4" t="s">
        <v>29</v>
      </c>
      <c r="AD1191" s="6">
        <v>0</v>
      </c>
    </row>
    <row r="1192" spans="1:30" x14ac:dyDescent="0.25">
      <c r="A1192" s="3" t="s">
        <v>29</v>
      </c>
      <c r="B1192" s="4" t="s">
        <v>310</v>
      </c>
      <c r="C1192" s="4" t="s">
        <v>5400</v>
      </c>
      <c r="D1192" s="5">
        <v>44346</v>
      </c>
      <c r="E1192" s="5">
        <v>44304</v>
      </c>
      <c r="F1192" s="5">
        <v>44348</v>
      </c>
      <c r="G1192" s="4" t="s">
        <v>101</v>
      </c>
      <c r="H1192" s="4" t="s">
        <v>33</v>
      </c>
      <c r="I1192" s="6">
        <v>-37690</v>
      </c>
      <c r="J1192" s="4" t="s">
        <v>40</v>
      </c>
      <c r="K1192" s="4" t="s">
        <v>33</v>
      </c>
      <c r="L1192" s="6">
        <v>-37690</v>
      </c>
      <c r="M1192" s="6">
        <v>-443.67</v>
      </c>
      <c r="N1192" s="7">
        <f t="shared" si="18"/>
        <v>443.67</v>
      </c>
      <c r="O1192" s="4" t="s">
        <v>5401</v>
      </c>
      <c r="P1192" s="4" t="s">
        <v>4446</v>
      </c>
      <c r="Q1192" s="4" t="s">
        <v>4924</v>
      </c>
      <c r="R1192" s="4" t="s">
        <v>29</v>
      </c>
      <c r="S1192" s="4" t="s">
        <v>36</v>
      </c>
      <c r="T1192" s="4" t="s">
        <v>313</v>
      </c>
      <c r="U1192" s="4" t="s">
        <v>102</v>
      </c>
      <c r="V1192" s="4" t="s">
        <v>29</v>
      </c>
      <c r="W1192" s="4" t="s">
        <v>102</v>
      </c>
      <c r="X1192" s="4" t="s">
        <v>29</v>
      </c>
      <c r="Y1192" s="4" t="s">
        <v>4589</v>
      </c>
      <c r="Z1192" s="5">
        <v>44384</v>
      </c>
      <c r="AA1192" s="4" t="s">
        <v>29</v>
      </c>
      <c r="AB1192" s="4" t="s">
        <v>29</v>
      </c>
      <c r="AC1192" s="4" t="s">
        <v>29</v>
      </c>
      <c r="AD1192" s="6">
        <v>0</v>
      </c>
    </row>
    <row r="1193" spans="1:30" x14ac:dyDescent="0.25">
      <c r="A1193" s="3" t="s">
        <v>29</v>
      </c>
      <c r="B1193" s="4" t="s">
        <v>1173</v>
      </c>
      <c r="C1193" s="4" t="s">
        <v>1794</v>
      </c>
      <c r="D1193" s="5">
        <v>44312</v>
      </c>
      <c r="E1193" s="5">
        <v>44312</v>
      </c>
      <c r="F1193" s="5">
        <v>44313</v>
      </c>
      <c r="G1193" s="4" t="s">
        <v>101</v>
      </c>
      <c r="H1193" s="4" t="s">
        <v>32</v>
      </c>
      <c r="I1193" s="6">
        <v>-442.06</v>
      </c>
      <c r="J1193" s="4" t="s">
        <v>111</v>
      </c>
      <c r="K1193" s="4" t="s">
        <v>33</v>
      </c>
      <c r="L1193" s="6">
        <v>-37110.94</v>
      </c>
      <c r="M1193" s="6">
        <v>-442.06</v>
      </c>
      <c r="N1193" s="7">
        <f t="shared" si="18"/>
        <v>442.06</v>
      </c>
      <c r="O1193" s="4" t="s">
        <v>1795</v>
      </c>
      <c r="P1193" s="4" t="s">
        <v>1526</v>
      </c>
      <c r="Q1193" s="4" t="s">
        <v>1527</v>
      </c>
      <c r="R1193" s="4" t="s">
        <v>29</v>
      </c>
      <c r="S1193" s="4" t="s">
        <v>36</v>
      </c>
      <c r="T1193" s="4" t="s">
        <v>1641</v>
      </c>
      <c r="U1193" s="4" t="s">
        <v>149</v>
      </c>
      <c r="V1193" s="4" t="s">
        <v>29</v>
      </c>
      <c r="W1193" s="4" t="s">
        <v>1669</v>
      </c>
      <c r="X1193" s="4" t="s">
        <v>29</v>
      </c>
      <c r="Y1193" s="4" t="s">
        <v>29</v>
      </c>
      <c r="Z1193" s="5"/>
      <c r="AA1193" s="4" t="s">
        <v>29</v>
      </c>
      <c r="AB1193" s="4" t="s">
        <v>29</v>
      </c>
      <c r="AC1193" s="4" t="s">
        <v>29</v>
      </c>
      <c r="AD1193" s="6">
        <v>0</v>
      </c>
    </row>
    <row r="1194" spans="1:30" x14ac:dyDescent="0.25">
      <c r="A1194" s="3" t="s">
        <v>29</v>
      </c>
      <c r="B1194" s="4" t="s">
        <v>310</v>
      </c>
      <c r="C1194" s="4" t="s">
        <v>5402</v>
      </c>
      <c r="D1194" s="5">
        <v>44377</v>
      </c>
      <c r="E1194" s="5">
        <v>44322</v>
      </c>
      <c r="F1194" s="5">
        <v>44385</v>
      </c>
      <c r="G1194" s="4" t="s">
        <v>101</v>
      </c>
      <c r="H1194" s="4" t="s">
        <v>33</v>
      </c>
      <c r="I1194" s="6">
        <v>-37538</v>
      </c>
      <c r="J1194" s="4" t="s">
        <v>40</v>
      </c>
      <c r="K1194" s="4" t="s">
        <v>33</v>
      </c>
      <c r="L1194" s="6">
        <v>-37538</v>
      </c>
      <c r="M1194" s="6">
        <v>-441.88</v>
      </c>
      <c r="N1194" s="7">
        <f t="shared" si="18"/>
        <v>441.88</v>
      </c>
      <c r="O1194" s="4" t="s">
        <v>5403</v>
      </c>
      <c r="P1194" s="4" t="s">
        <v>3422</v>
      </c>
      <c r="Q1194" s="4" t="s">
        <v>4934</v>
      </c>
      <c r="R1194" s="4" t="s">
        <v>29</v>
      </c>
      <c r="S1194" s="4" t="s">
        <v>36</v>
      </c>
      <c r="T1194" s="4" t="s">
        <v>313</v>
      </c>
      <c r="U1194" s="4" t="s">
        <v>102</v>
      </c>
      <c r="V1194" s="4" t="s">
        <v>29</v>
      </c>
      <c r="W1194" s="4" t="s">
        <v>102</v>
      </c>
      <c r="X1194" s="4" t="s">
        <v>29</v>
      </c>
      <c r="Y1194" s="4" t="s">
        <v>29</v>
      </c>
      <c r="Z1194" s="5"/>
      <c r="AA1194" s="4" t="s">
        <v>29</v>
      </c>
      <c r="AB1194" s="4" t="s">
        <v>29</v>
      </c>
      <c r="AC1194" s="4" t="s">
        <v>29</v>
      </c>
      <c r="AD1194" s="6">
        <v>0</v>
      </c>
    </row>
    <row r="1195" spans="1:30" x14ac:dyDescent="0.25">
      <c r="A1195" s="3" t="s">
        <v>29</v>
      </c>
      <c r="B1195" s="4" t="s">
        <v>1067</v>
      </c>
      <c r="C1195" s="4" t="s">
        <v>5404</v>
      </c>
      <c r="D1195" s="5">
        <v>44377</v>
      </c>
      <c r="E1195" s="5">
        <v>44377</v>
      </c>
      <c r="F1195" s="5">
        <v>44382</v>
      </c>
      <c r="G1195" s="4" t="s">
        <v>101</v>
      </c>
      <c r="H1195" s="4" t="s">
        <v>33</v>
      </c>
      <c r="I1195" s="6">
        <v>-37285.17</v>
      </c>
      <c r="J1195" s="4" t="s">
        <v>40</v>
      </c>
      <c r="K1195" s="4" t="s">
        <v>33</v>
      </c>
      <c r="L1195" s="6">
        <v>-37285.17</v>
      </c>
      <c r="M1195" s="6">
        <v>-438.91</v>
      </c>
      <c r="N1195" s="7">
        <f t="shared" si="18"/>
        <v>438.91</v>
      </c>
      <c r="O1195" s="4" t="s">
        <v>5405</v>
      </c>
      <c r="P1195" s="4" t="s">
        <v>1151</v>
      </c>
      <c r="Q1195" s="4" t="s">
        <v>3706</v>
      </c>
      <c r="R1195" s="4" t="s">
        <v>29</v>
      </c>
      <c r="S1195" s="4" t="s">
        <v>36</v>
      </c>
      <c r="T1195" s="4" t="s">
        <v>5406</v>
      </c>
      <c r="U1195" s="4" t="s">
        <v>29</v>
      </c>
      <c r="V1195" s="4" t="s">
        <v>29</v>
      </c>
      <c r="W1195" s="4" t="s">
        <v>29</v>
      </c>
      <c r="X1195" s="4" t="s">
        <v>29</v>
      </c>
      <c r="Y1195" s="4" t="s">
        <v>3708</v>
      </c>
      <c r="Z1195" s="5">
        <v>44382</v>
      </c>
      <c r="AA1195" s="4" t="s">
        <v>29</v>
      </c>
      <c r="AB1195" s="4" t="s">
        <v>29</v>
      </c>
      <c r="AC1195" s="4" t="s">
        <v>29</v>
      </c>
      <c r="AD1195" s="6">
        <v>0</v>
      </c>
    </row>
    <row r="1196" spans="1:30" x14ac:dyDescent="0.25">
      <c r="A1196" s="3" t="s">
        <v>29</v>
      </c>
      <c r="B1196" s="4" t="s">
        <v>1173</v>
      </c>
      <c r="C1196" s="4" t="s">
        <v>5407</v>
      </c>
      <c r="D1196" s="5">
        <v>44350</v>
      </c>
      <c r="E1196" s="5">
        <v>44350</v>
      </c>
      <c r="F1196" s="5">
        <v>44353</v>
      </c>
      <c r="G1196" s="4" t="s">
        <v>101</v>
      </c>
      <c r="H1196" s="4" t="s">
        <v>32</v>
      </c>
      <c r="I1196" s="6">
        <v>-437.68</v>
      </c>
      <c r="J1196" s="4" t="s">
        <v>111</v>
      </c>
      <c r="K1196" s="4" t="s">
        <v>33</v>
      </c>
      <c r="L1196" s="6">
        <v>-36743.24</v>
      </c>
      <c r="M1196" s="6">
        <v>-437.68</v>
      </c>
      <c r="N1196" s="7">
        <f t="shared" si="18"/>
        <v>437.68</v>
      </c>
      <c r="O1196" s="4" t="s">
        <v>5408</v>
      </c>
      <c r="P1196" s="4" t="s">
        <v>4233</v>
      </c>
      <c r="Q1196" s="4" t="s">
        <v>4797</v>
      </c>
      <c r="R1196" s="4" t="s">
        <v>29</v>
      </c>
      <c r="S1196" s="4" t="s">
        <v>36</v>
      </c>
      <c r="T1196" s="4" t="s">
        <v>4798</v>
      </c>
      <c r="U1196" s="4" t="s">
        <v>4490</v>
      </c>
      <c r="V1196" s="4" t="s">
        <v>29</v>
      </c>
      <c r="W1196" s="4" t="s">
        <v>4799</v>
      </c>
      <c r="X1196" s="4" t="s">
        <v>29</v>
      </c>
      <c r="Y1196" s="4" t="s">
        <v>29</v>
      </c>
      <c r="Z1196" s="5"/>
      <c r="AA1196" s="4" t="s">
        <v>29</v>
      </c>
      <c r="AB1196" s="4" t="s">
        <v>29</v>
      </c>
      <c r="AC1196" s="4" t="s">
        <v>29</v>
      </c>
      <c r="AD1196" s="6">
        <v>0</v>
      </c>
    </row>
    <row r="1197" spans="1:30" x14ac:dyDescent="0.25">
      <c r="A1197" s="3" t="s">
        <v>29</v>
      </c>
      <c r="B1197" s="4" t="s">
        <v>310</v>
      </c>
      <c r="C1197" s="4" t="s">
        <v>386</v>
      </c>
      <c r="D1197" s="5">
        <v>44283</v>
      </c>
      <c r="E1197" s="5">
        <v>44269</v>
      </c>
      <c r="F1197" s="5">
        <v>44287</v>
      </c>
      <c r="G1197" s="4" t="s">
        <v>31</v>
      </c>
      <c r="H1197" s="4" t="s">
        <v>33</v>
      </c>
      <c r="I1197" s="6">
        <v>-37077.800000000003</v>
      </c>
      <c r="J1197" s="4" t="s">
        <v>40</v>
      </c>
      <c r="K1197" s="4" t="s">
        <v>33</v>
      </c>
      <c r="L1197" s="6">
        <v>-37077.800000000003</v>
      </c>
      <c r="M1197" s="6">
        <v>-436.47</v>
      </c>
      <c r="N1197" s="7">
        <f t="shared" si="18"/>
        <v>436.47</v>
      </c>
      <c r="O1197" s="4" t="s">
        <v>387</v>
      </c>
      <c r="P1197" s="4" t="s">
        <v>311</v>
      </c>
      <c r="Q1197" s="4" t="s">
        <v>388</v>
      </c>
      <c r="R1197" s="4" t="s">
        <v>29</v>
      </c>
      <c r="S1197" s="4" t="s">
        <v>36</v>
      </c>
      <c r="T1197" s="4" t="s">
        <v>389</v>
      </c>
      <c r="U1197" s="4" t="s">
        <v>29</v>
      </c>
      <c r="V1197" s="4" t="s">
        <v>29</v>
      </c>
      <c r="W1197" s="4" t="s">
        <v>29</v>
      </c>
      <c r="X1197" s="4" t="s">
        <v>29</v>
      </c>
      <c r="Y1197" s="4" t="s">
        <v>29</v>
      </c>
      <c r="Z1197" s="5"/>
      <c r="AA1197" s="4" t="s">
        <v>29</v>
      </c>
      <c r="AB1197" s="4" t="s">
        <v>29</v>
      </c>
      <c r="AC1197" s="4" t="s">
        <v>29</v>
      </c>
      <c r="AD1197" s="6">
        <v>0</v>
      </c>
    </row>
    <row r="1198" spans="1:30" x14ac:dyDescent="0.25">
      <c r="A1198" s="3" t="s">
        <v>29</v>
      </c>
      <c r="B1198" s="4" t="s">
        <v>310</v>
      </c>
      <c r="C1198" s="4" t="s">
        <v>632</v>
      </c>
      <c r="D1198" s="5">
        <v>44313</v>
      </c>
      <c r="E1198" s="5">
        <v>44296</v>
      </c>
      <c r="F1198" s="5">
        <v>44315</v>
      </c>
      <c r="G1198" s="4" t="s">
        <v>31</v>
      </c>
      <c r="H1198" s="4" t="s">
        <v>33</v>
      </c>
      <c r="I1198" s="6">
        <v>-36941</v>
      </c>
      <c r="J1198" s="4" t="s">
        <v>40</v>
      </c>
      <c r="K1198" s="4" t="s">
        <v>33</v>
      </c>
      <c r="L1198" s="6">
        <v>-36941</v>
      </c>
      <c r="M1198" s="6">
        <v>-434.85</v>
      </c>
      <c r="N1198" s="7">
        <f t="shared" si="18"/>
        <v>434.85</v>
      </c>
      <c r="O1198" s="4" t="s">
        <v>633</v>
      </c>
      <c r="P1198" s="4" t="s">
        <v>484</v>
      </c>
      <c r="Q1198" s="4" t="s">
        <v>634</v>
      </c>
      <c r="R1198" s="4" t="s">
        <v>29</v>
      </c>
      <c r="S1198" s="4" t="s">
        <v>36</v>
      </c>
      <c r="T1198" s="4" t="s">
        <v>635</v>
      </c>
      <c r="U1198" s="4" t="s">
        <v>29</v>
      </c>
      <c r="V1198" s="4" t="s">
        <v>29</v>
      </c>
      <c r="W1198" s="4" t="s">
        <v>29</v>
      </c>
      <c r="X1198" s="4" t="s">
        <v>29</v>
      </c>
      <c r="Y1198" s="4" t="s">
        <v>29</v>
      </c>
      <c r="Z1198" s="5"/>
      <c r="AA1198" s="4" t="s">
        <v>29</v>
      </c>
      <c r="AB1198" s="4" t="s">
        <v>29</v>
      </c>
      <c r="AC1198" s="4" t="s">
        <v>29</v>
      </c>
      <c r="AD1198" s="6">
        <v>0</v>
      </c>
    </row>
    <row r="1199" spans="1:30" x14ac:dyDescent="0.25">
      <c r="A1199" s="3" t="s">
        <v>29</v>
      </c>
      <c r="B1199" s="4" t="s">
        <v>310</v>
      </c>
      <c r="C1199" s="4" t="s">
        <v>522</v>
      </c>
      <c r="D1199" s="5">
        <v>44286</v>
      </c>
      <c r="E1199" s="5">
        <v>44286</v>
      </c>
      <c r="F1199" s="5">
        <v>44296</v>
      </c>
      <c r="G1199" s="4" t="s">
        <v>31</v>
      </c>
      <c r="H1199" s="4" t="s">
        <v>33</v>
      </c>
      <c r="I1199" s="6">
        <v>-36860</v>
      </c>
      <c r="J1199" s="4" t="s">
        <v>40</v>
      </c>
      <c r="K1199" s="4" t="s">
        <v>33</v>
      </c>
      <c r="L1199" s="6">
        <v>-36860</v>
      </c>
      <c r="M1199" s="6">
        <v>-433.9</v>
      </c>
      <c r="N1199" s="7">
        <f t="shared" si="18"/>
        <v>433.9</v>
      </c>
      <c r="O1199" s="4" t="s">
        <v>523</v>
      </c>
      <c r="P1199" s="4" t="s">
        <v>361</v>
      </c>
      <c r="Q1199" s="4" t="s">
        <v>520</v>
      </c>
      <c r="R1199" s="4" t="s">
        <v>29</v>
      </c>
      <c r="S1199" s="4" t="s">
        <v>36</v>
      </c>
      <c r="T1199" s="4" t="s">
        <v>524</v>
      </c>
      <c r="U1199" s="4" t="s">
        <v>29</v>
      </c>
      <c r="V1199" s="4" t="s">
        <v>29</v>
      </c>
      <c r="W1199" s="4" t="s">
        <v>29</v>
      </c>
      <c r="X1199" s="4" t="s">
        <v>29</v>
      </c>
      <c r="Y1199" s="4" t="s">
        <v>5001</v>
      </c>
      <c r="Z1199" s="5">
        <v>44384</v>
      </c>
      <c r="AA1199" s="4" t="s">
        <v>29</v>
      </c>
      <c r="AB1199" s="4" t="s">
        <v>29</v>
      </c>
      <c r="AC1199" s="4" t="s">
        <v>29</v>
      </c>
      <c r="AD1199" s="6">
        <v>0</v>
      </c>
    </row>
    <row r="1200" spans="1:30" x14ac:dyDescent="0.25">
      <c r="A1200" s="3" t="s">
        <v>29</v>
      </c>
      <c r="B1200" s="4" t="s">
        <v>310</v>
      </c>
      <c r="C1200" s="4" t="s">
        <v>5409</v>
      </c>
      <c r="D1200" s="5">
        <v>44346</v>
      </c>
      <c r="E1200" s="5">
        <v>44305</v>
      </c>
      <c r="F1200" s="5">
        <v>44350</v>
      </c>
      <c r="G1200" s="4" t="s">
        <v>101</v>
      </c>
      <c r="H1200" s="4" t="s">
        <v>33</v>
      </c>
      <c r="I1200" s="6">
        <v>-36801</v>
      </c>
      <c r="J1200" s="4" t="s">
        <v>40</v>
      </c>
      <c r="K1200" s="4" t="s">
        <v>33</v>
      </c>
      <c r="L1200" s="6">
        <v>-36801</v>
      </c>
      <c r="M1200" s="6">
        <v>-433.21</v>
      </c>
      <c r="N1200" s="7">
        <f t="shared" si="18"/>
        <v>433.21</v>
      </c>
      <c r="O1200" s="4" t="s">
        <v>5410</v>
      </c>
      <c r="P1200" s="4" t="s">
        <v>4446</v>
      </c>
      <c r="Q1200" s="4" t="s">
        <v>4123</v>
      </c>
      <c r="R1200" s="4" t="s">
        <v>29</v>
      </c>
      <c r="S1200" s="4" t="s">
        <v>36</v>
      </c>
      <c r="T1200" s="4" t="s">
        <v>312</v>
      </c>
      <c r="U1200" s="4" t="s">
        <v>102</v>
      </c>
      <c r="V1200" s="4" t="s">
        <v>29</v>
      </c>
      <c r="W1200" s="4" t="s">
        <v>102</v>
      </c>
      <c r="X1200" s="4" t="s">
        <v>29</v>
      </c>
      <c r="Y1200" s="4" t="s">
        <v>29</v>
      </c>
      <c r="Z1200" s="5"/>
      <c r="AA1200" s="4" t="s">
        <v>29</v>
      </c>
      <c r="AB1200" s="4" t="s">
        <v>29</v>
      </c>
      <c r="AC1200" s="4" t="s">
        <v>29</v>
      </c>
      <c r="AD1200" s="6">
        <v>0</v>
      </c>
    </row>
    <row r="1201" spans="1:30" x14ac:dyDescent="0.25">
      <c r="A1201" s="3" t="s">
        <v>29</v>
      </c>
      <c r="B1201" s="4" t="s">
        <v>1173</v>
      </c>
      <c r="C1201" s="4" t="s">
        <v>5411</v>
      </c>
      <c r="D1201" s="5">
        <v>44360</v>
      </c>
      <c r="E1201" s="5">
        <v>44360</v>
      </c>
      <c r="F1201" s="5">
        <v>44361</v>
      </c>
      <c r="G1201" s="4" t="s">
        <v>101</v>
      </c>
      <c r="H1201" s="4" t="s">
        <v>32</v>
      </c>
      <c r="I1201" s="6">
        <v>-432.56</v>
      </c>
      <c r="J1201" s="4" t="s">
        <v>39</v>
      </c>
      <c r="K1201" s="4" t="s">
        <v>33</v>
      </c>
      <c r="L1201" s="6">
        <v>-36313.410000000003</v>
      </c>
      <c r="M1201" s="6">
        <v>-432.56</v>
      </c>
      <c r="N1201" s="7">
        <f t="shared" si="18"/>
        <v>432.56</v>
      </c>
      <c r="O1201" s="4" t="s">
        <v>5412</v>
      </c>
      <c r="P1201" s="4" t="s">
        <v>1526</v>
      </c>
      <c r="Q1201" s="4" t="s">
        <v>1527</v>
      </c>
      <c r="R1201" s="4" t="s">
        <v>29</v>
      </c>
      <c r="S1201" s="4" t="s">
        <v>36</v>
      </c>
      <c r="T1201" s="4" t="s">
        <v>3442</v>
      </c>
      <c r="U1201" s="4" t="s">
        <v>2795</v>
      </c>
      <c r="V1201" s="4" t="s">
        <v>29</v>
      </c>
      <c r="W1201" s="4" t="s">
        <v>3443</v>
      </c>
      <c r="X1201" s="4" t="s">
        <v>29</v>
      </c>
      <c r="Y1201" s="4" t="s">
        <v>3444</v>
      </c>
      <c r="Z1201" s="5">
        <v>44385</v>
      </c>
      <c r="AA1201" s="4" t="s">
        <v>29</v>
      </c>
      <c r="AB1201" s="4" t="s">
        <v>29</v>
      </c>
      <c r="AC1201" s="4" t="s">
        <v>29</v>
      </c>
      <c r="AD1201" s="6">
        <v>0</v>
      </c>
    </row>
    <row r="1202" spans="1:30" x14ac:dyDescent="0.25">
      <c r="A1202" s="3" t="s">
        <v>29</v>
      </c>
      <c r="B1202" s="4" t="s">
        <v>310</v>
      </c>
      <c r="C1202" s="4" t="s">
        <v>5413</v>
      </c>
      <c r="D1202" s="5">
        <v>44346</v>
      </c>
      <c r="E1202" s="5">
        <v>44306</v>
      </c>
      <c r="F1202" s="5">
        <v>44348</v>
      </c>
      <c r="G1202" s="4" t="s">
        <v>101</v>
      </c>
      <c r="H1202" s="4" t="s">
        <v>33</v>
      </c>
      <c r="I1202" s="6">
        <v>-36663</v>
      </c>
      <c r="J1202" s="4" t="s">
        <v>40</v>
      </c>
      <c r="K1202" s="4" t="s">
        <v>33</v>
      </c>
      <c r="L1202" s="6">
        <v>-36663</v>
      </c>
      <c r="M1202" s="6">
        <v>-431.58</v>
      </c>
      <c r="N1202" s="7">
        <f t="shared" si="18"/>
        <v>431.58</v>
      </c>
      <c r="O1202" s="4" t="s">
        <v>5414</v>
      </c>
      <c r="P1202" s="4" t="s">
        <v>4446</v>
      </c>
      <c r="Q1202" s="4" t="s">
        <v>4123</v>
      </c>
      <c r="R1202" s="4" t="s">
        <v>29</v>
      </c>
      <c r="S1202" s="4" t="s">
        <v>36</v>
      </c>
      <c r="T1202" s="4" t="s">
        <v>312</v>
      </c>
      <c r="U1202" s="4" t="s">
        <v>102</v>
      </c>
      <c r="V1202" s="4" t="s">
        <v>29</v>
      </c>
      <c r="W1202" s="4" t="s">
        <v>102</v>
      </c>
      <c r="X1202" s="4" t="s">
        <v>29</v>
      </c>
      <c r="Y1202" s="4" t="s">
        <v>4589</v>
      </c>
      <c r="Z1202" s="5">
        <v>44384</v>
      </c>
      <c r="AA1202" s="4" t="s">
        <v>29</v>
      </c>
      <c r="AB1202" s="4" t="s">
        <v>29</v>
      </c>
      <c r="AC1202" s="4" t="s">
        <v>29</v>
      </c>
      <c r="AD1202" s="6">
        <v>0</v>
      </c>
    </row>
    <row r="1203" spans="1:30" x14ac:dyDescent="0.25">
      <c r="A1203" s="3" t="s">
        <v>29</v>
      </c>
      <c r="B1203" s="4" t="s">
        <v>310</v>
      </c>
      <c r="C1203" s="4" t="s">
        <v>5415</v>
      </c>
      <c r="D1203" s="5">
        <v>44346</v>
      </c>
      <c r="E1203" s="5">
        <v>44298</v>
      </c>
      <c r="F1203" s="5">
        <v>44350</v>
      </c>
      <c r="G1203" s="4" t="s">
        <v>101</v>
      </c>
      <c r="H1203" s="4" t="s">
        <v>33</v>
      </c>
      <c r="I1203" s="6">
        <v>-36628</v>
      </c>
      <c r="J1203" s="4" t="s">
        <v>40</v>
      </c>
      <c r="K1203" s="4" t="s">
        <v>33</v>
      </c>
      <c r="L1203" s="6">
        <v>-36628</v>
      </c>
      <c r="M1203" s="6">
        <v>-431.17</v>
      </c>
      <c r="N1203" s="7">
        <f t="shared" si="18"/>
        <v>431.17</v>
      </c>
      <c r="O1203" s="4" t="s">
        <v>5416</v>
      </c>
      <c r="P1203" s="4" t="s">
        <v>4446</v>
      </c>
      <c r="Q1203" s="4" t="s">
        <v>4123</v>
      </c>
      <c r="R1203" s="4" t="s">
        <v>29</v>
      </c>
      <c r="S1203" s="4" t="s">
        <v>36</v>
      </c>
      <c r="T1203" s="4" t="s">
        <v>312</v>
      </c>
      <c r="U1203" s="4" t="s">
        <v>102</v>
      </c>
      <c r="V1203" s="4" t="s">
        <v>29</v>
      </c>
      <c r="W1203" s="4" t="s">
        <v>102</v>
      </c>
      <c r="X1203" s="4" t="s">
        <v>29</v>
      </c>
      <c r="Y1203" s="4" t="s">
        <v>29</v>
      </c>
      <c r="Z1203" s="5"/>
      <c r="AA1203" s="4" t="s">
        <v>29</v>
      </c>
      <c r="AB1203" s="4" t="s">
        <v>29</v>
      </c>
      <c r="AC1203" s="4" t="s">
        <v>29</v>
      </c>
      <c r="AD1203" s="6">
        <v>0</v>
      </c>
    </row>
    <row r="1204" spans="1:30" x14ac:dyDescent="0.25">
      <c r="A1204" s="3" t="s">
        <v>29</v>
      </c>
      <c r="B1204" s="4" t="s">
        <v>893</v>
      </c>
      <c r="C1204" s="4" t="s">
        <v>1027</v>
      </c>
      <c r="D1204" s="5">
        <v>44311</v>
      </c>
      <c r="E1204" s="5">
        <v>44311</v>
      </c>
      <c r="F1204" s="5">
        <v>44319</v>
      </c>
      <c r="G1204" s="4" t="s">
        <v>31</v>
      </c>
      <c r="H1204" s="4" t="s">
        <v>32</v>
      </c>
      <c r="I1204" s="6">
        <v>-429.82</v>
      </c>
      <c r="J1204" s="4" t="s">
        <v>39</v>
      </c>
      <c r="K1204" s="4" t="s">
        <v>33</v>
      </c>
      <c r="L1204" s="6">
        <v>-36083.39</v>
      </c>
      <c r="M1204" s="6">
        <v>-429.82</v>
      </c>
      <c r="N1204" s="7">
        <f t="shared" si="18"/>
        <v>429.82</v>
      </c>
      <c r="O1204" s="4" t="s">
        <v>1028</v>
      </c>
      <c r="P1204" s="4" t="s">
        <v>945</v>
      </c>
      <c r="Q1204" s="4" t="s">
        <v>946</v>
      </c>
      <c r="R1204" s="4" t="s">
        <v>29</v>
      </c>
      <c r="S1204" s="4" t="s">
        <v>36</v>
      </c>
      <c r="T1204" s="4" t="s">
        <v>1029</v>
      </c>
      <c r="U1204" s="4" t="s">
        <v>149</v>
      </c>
      <c r="V1204" s="4" t="s">
        <v>29</v>
      </c>
      <c r="W1204" s="4" t="s">
        <v>29</v>
      </c>
      <c r="X1204" s="4" t="s">
        <v>29</v>
      </c>
      <c r="Y1204" s="4" t="s">
        <v>4198</v>
      </c>
      <c r="Z1204" s="5">
        <v>44388</v>
      </c>
      <c r="AA1204" s="4" t="s">
        <v>29</v>
      </c>
      <c r="AB1204" s="4" t="s">
        <v>29</v>
      </c>
      <c r="AC1204" s="4" t="s">
        <v>29</v>
      </c>
      <c r="AD1204" s="6">
        <v>0</v>
      </c>
    </row>
    <row r="1205" spans="1:30" x14ac:dyDescent="0.25">
      <c r="A1205" s="3" t="s">
        <v>29</v>
      </c>
      <c r="B1205" s="4" t="s">
        <v>310</v>
      </c>
      <c r="C1205" s="4" t="s">
        <v>5417</v>
      </c>
      <c r="D1205" s="5">
        <v>44341</v>
      </c>
      <c r="E1205" s="5">
        <v>44321</v>
      </c>
      <c r="F1205" s="5">
        <v>44348</v>
      </c>
      <c r="G1205" s="4" t="s">
        <v>31</v>
      </c>
      <c r="H1205" s="4" t="s">
        <v>33</v>
      </c>
      <c r="I1205" s="6">
        <v>-36456</v>
      </c>
      <c r="J1205" s="4" t="s">
        <v>40</v>
      </c>
      <c r="K1205" s="4" t="s">
        <v>33</v>
      </c>
      <c r="L1205" s="6">
        <v>-36456</v>
      </c>
      <c r="M1205" s="6">
        <v>-429.14</v>
      </c>
      <c r="N1205" s="7">
        <f t="shared" si="18"/>
        <v>429.14</v>
      </c>
      <c r="O1205" s="4" t="s">
        <v>5418</v>
      </c>
      <c r="P1205" s="4" t="s">
        <v>3086</v>
      </c>
      <c r="Q1205" s="4" t="s">
        <v>5419</v>
      </c>
      <c r="R1205" s="4" t="s">
        <v>29</v>
      </c>
      <c r="S1205" s="4" t="s">
        <v>36</v>
      </c>
      <c r="T1205" s="4" t="s">
        <v>5420</v>
      </c>
      <c r="U1205" s="4" t="s">
        <v>29</v>
      </c>
      <c r="V1205" s="4" t="s">
        <v>29</v>
      </c>
      <c r="W1205" s="4" t="s">
        <v>29</v>
      </c>
      <c r="X1205" s="4" t="s">
        <v>29</v>
      </c>
      <c r="Y1205" s="4" t="s">
        <v>29</v>
      </c>
      <c r="Z1205" s="5"/>
      <c r="AA1205" s="4" t="s">
        <v>29</v>
      </c>
      <c r="AB1205" s="4" t="s">
        <v>29</v>
      </c>
      <c r="AC1205" s="4" t="s">
        <v>29</v>
      </c>
      <c r="AD1205" s="6">
        <v>0</v>
      </c>
    </row>
    <row r="1206" spans="1:30" x14ac:dyDescent="0.25">
      <c r="A1206" s="3" t="s">
        <v>29</v>
      </c>
      <c r="B1206" s="4" t="s">
        <v>310</v>
      </c>
      <c r="C1206" s="4" t="s">
        <v>5421</v>
      </c>
      <c r="D1206" s="5">
        <v>44377</v>
      </c>
      <c r="E1206" s="5">
        <v>44374</v>
      </c>
      <c r="F1206" s="5">
        <v>44381</v>
      </c>
      <c r="G1206" s="4" t="s">
        <v>31</v>
      </c>
      <c r="H1206" s="4" t="s">
        <v>33</v>
      </c>
      <c r="I1206" s="6">
        <v>-36456</v>
      </c>
      <c r="J1206" s="4" t="s">
        <v>40</v>
      </c>
      <c r="K1206" s="4" t="s">
        <v>33</v>
      </c>
      <c r="L1206" s="6">
        <v>-36456</v>
      </c>
      <c r="M1206" s="6">
        <v>-429.14</v>
      </c>
      <c r="N1206" s="7">
        <f t="shared" si="18"/>
        <v>429.14</v>
      </c>
      <c r="O1206" s="4" t="s">
        <v>5422</v>
      </c>
      <c r="P1206" s="4" t="s">
        <v>3422</v>
      </c>
      <c r="Q1206" s="4" t="s">
        <v>5423</v>
      </c>
      <c r="R1206" s="4" t="s">
        <v>29</v>
      </c>
      <c r="S1206" s="4" t="s">
        <v>36</v>
      </c>
      <c r="T1206" s="4" t="s">
        <v>5424</v>
      </c>
      <c r="U1206" s="4" t="s">
        <v>29</v>
      </c>
      <c r="V1206" s="4" t="s">
        <v>29</v>
      </c>
      <c r="W1206" s="4" t="s">
        <v>29</v>
      </c>
      <c r="X1206" s="4" t="s">
        <v>29</v>
      </c>
      <c r="Y1206" s="4" t="s">
        <v>29</v>
      </c>
      <c r="Z1206" s="5"/>
      <c r="AA1206" s="4" t="s">
        <v>29</v>
      </c>
      <c r="AB1206" s="4" t="s">
        <v>29</v>
      </c>
      <c r="AC1206" s="4" t="s">
        <v>29</v>
      </c>
      <c r="AD1206" s="6">
        <v>0</v>
      </c>
    </row>
    <row r="1207" spans="1:30" x14ac:dyDescent="0.25">
      <c r="A1207" s="3" t="s">
        <v>29</v>
      </c>
      <c r="B1207" s="4" t="s">
        <v>2667</v>
      </c>
      <c r="C1207" s="4" t="s">
        <v>5425</v>
      </c>
      <c r="D1207" s="5">
        <v>44371</v>
      </c>
      <c r="E1207" s="5">
        <v>44371</v>
      </c>
      <c r="F1207" s="5">
        <v>44371</v>
      </c>
      <c r="G1207" s="4" t="s">
        <v>2669</v>
      </c>
      <c r="H1207" s="4" t="s">
        <v>33</v>
      </c>
      <c r="I1207" s="6">
        <v>-36370</v>
      </c>
      <c r="J1207" s="4" t="s">
        <v>40</v>
      </c>
      <c r="K1207" s="4" t="s">
        <v>33</v>
      </c>
      <c r="L1207" s="6">
        <v>-36370</v>
      </c>
      <c r="M1207" s="6">
        <v>-428.13</v>
      </c>
      <c r="N1207" s="7">
        <f t="shared" si="18"/>
        <v>428.13</v>
      </c>
      <c r="O1207" s="4" t="s">
        <v>29</v>
      </c>
      <c r="P1207" s="4" t="s">
        <v>5426</v>
      </c>
      <c r="Q1207" s="4" t="s">
        <v>3681</v>
      </c>
      <c r="R1207" s="4" t="s">
        <v>29</v>
      </c>
      <c r="S1207" s="4" t="s">
        <v>36</v>
      </c>
      <c r="T1207" s="4" t="s">
        <v>5427</v>
      </c>
      <c r="U1207" s="4" t="s">
        <v>29</v>
      </c>
      <c r="V1207" s="4" t="s">
        <v>29</v>
      </c>
      <c r="W1207" s="4" t="s">
        <v>29</v>
      </c>
      <c r="X1207" s="4" t="s">
        <v>1889</v>
      </c>
      <c r="Y1207" s="4" t="s">
        <v>29</v>
      </c>
      <c r="Z1207" s="5"/>
      <c r="AA1207" s="4" t="s">
        <v>29</v>
      </c>
      <c r="AB1207" s="4" t="s">
        <v>29</v>
      </c>
      <c r="AC1207" s="4" t="s">
        <v>29</v>
      </c>
      <c r="AD1207" s="6">
        <v>0</v>
      </c>
    </row>
    <row r="1208" spans="1:30" x14ac:dyDescent="0.25">
      <c r="A1208" s="3" t="s">
        <v>29</v>
      </c>
      <c r="B1208" s="4" t="s">
        <v>30</v>
      </c>
      <c r="C1208" s="4" t="s">
        <v>5428</v>
      </c>
      <c r="D1208" s="5">
        <v>44346</v>
      </c>
      <c r="E1208" s="5">
        <v>44335</v>
      </c>
      <c r="F1208" s="5">
        <v>44348</v>
      </c>
      <c r="G1208" s="4" t="s">
        <v>31</v>
      </c>
      <c r="H1208" s="4" t="s">
        <v>33</v>
      </c>
      <c r="I1208" s="6">
        <v>-36329</v>
      </c>
      <c r="J1208" s="4" t="s">
        <v>40</v>
      </c>
      <c r="K1208" s="4" t="s">
        <v>33</v>
      </c>
      <c r="L1208" s="6">
        <v>-36329</v>
      </c>
      <c r="M1208" s="6">
        <v>-427.65</v>
      </c>
      <c r="N1208" s="7">
        <f t="shared" si="18"/>
        <v>427.65</v>
      </c>
      <c r="O1208" s="4" t="s">
        <v>5429</v>
      </c>
      <c r="P1208" s="4" t="s">
        <v>59</v>
      </c>
      <c r="Q1208" s="4" t="s">
        <v>5430</v>
      </c>
      <c r="R1208" s="4" t="s">
        <v>29</v>
      </c>
      <c r="S1208" s="4" t="s">
        <v>36</v>
      </c>
      <c r="T1208" s="4" t="s">
        <v>5431</v>
      </c>
      <c r="U1208" s="4" t="s">
        <v>48</v>
      </c>
      <c r="V1208" s="4" t="s">
        <v>29</v>
      </c>
      <c r="W1208" s="4" t="s">
        <v>29</v>
      </c>
      <c r="X1208" s="4" t="s">
        <v>29</v>
      </c>
      <c r="Y1208" s="4" t="s">
        <v>29</v>
      </c>
      <c r="Z1208" s="5"/>
      <c r="AA1208" s="4" t="s">
        <v>29</v>
      </c>
      <c r="AB1208" s="4" t="s">
        <v>29</v>
      </c>
      <c r="AC1208" s="4" t="s">
        <v>29</v>
      </c>
      <c r="AD1208" s="6">
        <v>0</v>
      </c>
    </row>
    <row r="1209" spans="1:30" x14ac:dyDescent="0.25">
      <c r="A1209" s="3" t="s">
        <v>29</v>
      </c>
      <c r="B1209" s="4" t="s">
        <v>310</v>
      </c>
      <c r="C1209" s="4" t="s">
        <v>5432</v>
      </c>
      <c r="D1209" s="5">
        <v>44377</v>
      </c>
      <c r="E1209" s="5">
        <v>44363</v>
      </c>
      <c r="F1209" s="5">
        <v>44381</v>
      </c>
      <c r="G1209" s="4" t="s">
        <v>31</v>
      </c>
      <c r="H1209" s="4" t="s">
        <v>33</v>
      </c>
      <c r="I1209" s="6">
        <v>-36327.760000000002</v>
      </c>
      <c r="J1209" s="4" t="s">
        <v>40</v>
      </c>
      <c r="K1209" s="4" t="s">
        <v>33</v>
      </c>
      <c r="L1209" s="6">
        <v>-36327.760000000002</v>
      </c>
      <c r="M1209" s="6">
        <v>-427.64</v>
      </c>
      <c r="N1209" s="7">
        <f t="shared" si="18"/>
        <v>427.64</v>
      </c>
      <c r="O1209" s="4" t="s">
        <v>5433</v>
      </c>
      <c r="P1209" s="4" t="s">
        <v>3422</v>
      </c>
      <c r="Q1209" s="4" t="s">
        <v>5434</v>
      </c>
      <c r="R1209" s="4" t="s">
        <v>29</v>
      </c>
      <c r="S1209" s="4" t="s">
        <v>36</v>
      </c>
      <c r="T1209" s="4" t="s">
        <v>5435</v>
      </c>
      <c r="U1209" s="4" t="s">
        <v>29</v>
      </c>
      <c r="V1209" s="4" t="s">
        <v>29</v>
      </c>
      <c r="W1209" s="4" t="s">
        <v>29</v>
      </c>
      <c r="X1209" s="4" t="s">
        <v>29</v>
      </c>
      <c r="Y1209" s="4" t="s">
        <v>29</v>
      </c>
      <c r="Z1209" s="5"/>
      <c r="AA1209" s="4" t="s">
        <v>29</v>
      </c>
      <c r="AB1209" s="4" t="s">
        <v>29</v>
      </c>
      <c r="AC1209" s="4" t="s">
        <v>29</v>
      </c>
      <c r="AD1209" s="6">
        <v>0</v>
      </c>
    </row>
    <row r="1210" spans="1:30" x14ac:dyDescent="0.25">
      <c r="A1210" s="3" t="s">
        <v>29</v>
      </c>
      <c r="B1210" s="4" t="s">
        <v>310</v>
      </c>
      <c r="C1210" s="4" t="s">
        <v>849</v>
      </c>
      <c r="D1210" s="5">
        <v>44315</v>
      </c>
      <c r="E1210" s="5">
        <v>44313</v>
      </c>
      <c r="F1210" s="5">
        <v>44322</v>
      </c>
      <c r="G1210" s="4" t="s">
        <v>31</v>
      </c>
      <c r="H1210" s="4" t="s">
        <v>33</v>
      </c>
      <c r="I1210" s="6">
        <v>-36255</v>
      </c>
      <c r="J1210" s="4" t="s">
        <v>40</v>
      </c>
      <c r="K1210" s="4" t="s">
        <v>33</v>
      </c>
      <c r="L1210" s="6">
        <v>-36255</v>
      </c>
      <c r="M1210" s="6">
        <v>-426.78</v>
      </c>
      <c r="N1210" s="7">
        <f t="shared" si="18"/>
        <v>426.78</v>
      </c>
      <c r="O1210" s="4" t="s">
        <v>850</v>
      </c>
      <c r="P1210" s="4" t="s">
        <v>318</v>
      </c>
      <c r="Q1210" s="4" t="s">
        <v>820</v>
      </c>
      <c r="R1210" s="4" t="s">
        <v>29</v>
      </c>
      <c r="S1210" s="4" t="s">
        <v>36</v>
      </c>
      <c r="T1210" s="4" t="s">
        <v>851</v>
      </c>
      <c r="U1210" s="4" t="s">
        <v>29</v>
      </c>
      <c r="V1210" s="4" t="s">
        <v>29</v>
      </c>
      <c r="W1210" s="4" t="s">
        <v>29</v>
      </c>
      <c r="X1210" s="4" t="s">
        <v>29</v>
      </c>
      <c r="Y1210" s="4" t="s">
        <v>5436</v>
      </c>
      <c r="Z1210" s="5">
        <v>44391</v>
      </c>
      <c r="AA1210" s="4" t="s">
        <v>29</v>
      </c>
      <c r="AB1210" s="4" t="s">
        <v>29</v>
      </c>
      <c r="AC1210" s="4" t="s">
        <v>29</v>
      </c>
      <c r="AD1210" s="6">
        <v>0</v>
      </c>
    </row>
    <row r="1211" spans="1:30" x14ac:dyDescent="0.25">
      <c r="A1211" s="3" t="s">
        <v>29</v>
      </c>
      <c r="B1211" s="4" t="s">
        <v>1173</v>
      </c>
      <c r="C1211" s="4" t="s">
        <v>5437</v>
      </c>
      <c r="D1211" s="5">
        <v>44349</v>
      </c>
      <c r="E1211" s="5">
        <v>44349</v>
      </c>
      <c r="F1211" s="5">
        <v>44353</v>
      </c>
      <c r="G1211" s="4" t="s">
        <v>101</v>
      </c>
      <c r="H1211" s="4" t="s">
        <v>32</v>
      </c>
      <c r="I1211" s="6">
        <v>-424.9</v>
      </c>
      <c r="J1211" s="4" t="s">
        <v>111</v>
      </c>
      <c r="K1211" s="4" t="s">
        <v>33</v>
      </c>
      <c r="L1211" s="6">
        <v>-35670.36</v>
      </c>
      <c r="M1211" s="6">
        <v>-424.9</v>
      </c>
      <c r="N1211" s="7">
        <f t="shared" si="18"/>
        <v>424.9</v>
      </c>
      <c r="O1211" s="4" t="s">
        <v>5438</v>
      </c>
      <c r="P1211" s="4" t="s">
        <v>2910</v>
      </c>
      <c r="Q1211" s="4" t="s">
        <v>1529</v>
      </c>
      <c r="R1211" s="4" t="s">
        <v>29</v>
      </c>
      <c r="S1211" s="4" t="s">
        <v>36</v>
      </c>
      <c r="T1211" s="4" t="s">
        <v>2911</v>
      </c>
      <c r="U1211" s="4" t="s">
        <v>1772</v>
      </c>
      <c r="V1211" s="4" t="s">
        <v>29</v>
      </c>
      <c r="W1211" s="4" t="s">
        <v>5439</v>
      </c>
      <c r="X1211" s="4" t="s">
        <v>29</v>
      </c>
      <c r="Y1211" s="4" t="s">
        <v>2914</v>
      </c>
      <c r="Z1211" s="5">
        <v>44395</v>
      </c>
      <c r="AA1211" s="4" t="s">
        <v>29</v>
      </c>
      <c r="AB1211" s="4" t="s">
        <v>29</v>
      </c>
      <c r="AC1211" s="4" t="s">
        <v>29</v>
      </c>
      <c r="AD1211" s="6">
        <v>0</v>
      </c>
    </row>
    <row r="1212" spans="1:30" x14ac:dyDescent="0.25">
      <c r="A1212" s="3" t="s">
        <v>29</v>
      </c>
      <c r="B1212" s="4" t="s">
        <v>1067</v>
      </c>
      <c r="C1212" s="4" t="s">
        <v>5440</v>
      </c>
      <c r="D1212" s="5">
        <v>44347</v>
      </c>
      <c r="E1212" s="5">
        <v>44346</v>
      </c>
      <c r="F1212" s="5">
        <v>44353</v>
      </c>
      <c r="G1212" s="4" t="s">
        <v>31</v>
      </c>
      <c r="H1212" s="4" t="s">
        <v>33</v>
      </c>
      <c r="I1212" s="6">
        <v>-36092.300000000003</v>
      </c>
      <c r="J1212" s="4" t="s">
        <v>40</v>
      </c>
      <c r="K1212" s="4" t="s">
        <v>33</v>
      </c>
      <c r="L1212" s="6">
        <v>-36092.300000000003</v>
      </c>
      <c r="M1212" s="6">
        <v>-424.86</v>
      </c>
      <c r="N1212" s="7">
        <f t="shared" si="18"/>
        <v>424.86</v>
      </c>
      <c r="O1212" s="4" t="s">
        <v>354</v>
      </c>
      <c r="P1212" s="4" t="s">
        <v>238</v>
      </c>
      <c r="Q1212" s="4" t="s">
        <v>5441</v>
      </c>
      <c r="R1212" s="4" t="s">
        <v>29</v>
      </c>
      <c r="S1212" s="4" t="s">
        <v>36</v>
      </c>
      <c r="T1212" s="4" t="s">
        <v>5442</v>
      </c>
      <c r="U1212" s="4" t="s">
        <v>29</v>
      </c>
      <c r="V1212" s="4" t="s">
        <v>29</v>
      </c>
      <c r="W1212" s="4" t="s">
        <v>29</v>
      </c>
      <c r="X1212" s="4" t="s">
        <v>29</v>
      </c>
      <c r="Y1212" s="4" t="s">
        <v>29</v>
      </c>
      <c r="Z1212" s="5"/>
      <c r="AA1212" s="4" t="s">
        <v>29</v>
      </c>
      <c r="AB1212" s="4" t="s">
        <v>29</v>
      </c>
      <c r="AC1212" s="4" t="s">
        <v>29</v>
      </c>
      <c r="AD1212" s="6">
        <v>0</v>
      </c>
    </row>
    <row r="1213" spans="1:30" x14ac:dyDescent="0.25">
      <c r="A1213" s="3" t="s">
        <v>29</v>
      </c>
      <c r="B1213" s="4" t="s">
        <v>1931</v>
      </c>
      <c r="C1213" s="4" t="s">
        <v>5443</v>
      </c>
      <c r="D1213" s="5">
        <v>44328</v>
      </c>
      <c r="E1213" s="5">
        <v>44328</v>
      </c>
      <c r="F1213" s="5">
        <v>44342</v>
      </c>
      <c r="G1213" s="4" t="s">
        <v>315</v>
      </c>
      <c r="H1213" s="4" t="s">
        <v>32</v>
      </c>
      <c r="I1213" s="6">
        <v>-423.38</v>
      </c>
      <c r="J1213" s="4" t="s">
        <v>39</v>
      </c>
      <c r="K1213" s="4" t="s">
        <v>33</v>
      </c>
      <c r="L1213" s="6">
        <v>-35542.75</v>
      </c>
      <c r="M1213" s="6">
        <v>-423.38</v>
      </c>
      <c r="N1213" s="7">
        <f t="shared" si="18"/>
        <v>423.38</v>
      </c>
      <c r="O1213" s="4" t="s">
        <v>2236</v>
      </c>
      <c r="P1213" s="4" t="s">
        <v>2237</v>
      </c>
      <c r="Q1213" s="4" t="s">
        <v>1984</v>
      </c>
      <c r="R1213" s="4" t="s">
        <v>29</v>
      </c>
      <c r="S1213" s="4" t="s">
        <v>36</v>
      </c>
      <c r="T1213" s="4" t="s">
        <v>5444</v>
      </c>
      <c r="U1213" s="4" t="s">
        <v>29</v>
      </c>
      <c r="V1213" s="4" t="s">
        <v>29</v>
      </c>
      <c r="W1213" s="4" t="s">
        <v>29</v>
      </c>
      <c r="X1213" s="4" t="s">
        <v>1933</v>
      </c>
      <c r="Y1213" s="4" t="s">
        <v>29</v>
      </c>
      <c r="Z1213" s="5"/>
      <c r="AA1213" s="4" t="s">
        <v>29</v>
      </c>
      <c r="AB1213" s="4" t="s">
        <v>29</v>
      </c>
      <c r="AC1213" s="4" t="s">
        <v>29</v>
      </c>
      <c r="AD1213" s="6">
        <v>0</v>
      </c>
    </row>
    <row r="1214" spans="1:30" x14ac:dyDescent="0.25">
      <c r="A1214" s="3" t="s">
        <v>29</v>
      </c>
      <c r="B1214" s="4" t="s">
        <v>1173</v>
      </c>
      <c r="C1214" s="4" t="s">
        <v>1226</v>
      </c>
      <c r="D1214" s="5">
        <v>44077</v>
      </c>
      <c r="E1214" s="5">
        <v>44077</v>
      </c>
      <c r="F1214" s="5">
        <v>44084</v>
      </c>
      <c r="G1214" s="4" t="s">
        <v>101</v>
      </c>
      <c r="H1214" s="4" t="s">
        <v>32</v>
      </c>
      <c r="I1214" s="6">
        <v>-420.95</v>
      </c>
      <c r="J1214" s="4" t="s">
        <v>104</v>
      </c>
      <c r="K1214" s="4" t="s">
        <v>33</v>
      </c>
      <c r="L1214" s="6">
        <v>-35338.75</v>
      </c>
      <c r="M1214" s="6">
        <v>-420.95</v>
      </c>
      <c r="N1214" s="7">
        <f t="shared" si="18"/>
        <v>420.95</v>
      </c>
      <c r="O1214" s="4" t="s">
        <v>1227</v>
      </c>
      <c r="P1214" s="4" t="s">
        <v>1181</v>
      </c>
      <c r="Q1214" s="4" t="s">
        <v>1228</v>
      </c>
      <c r="R1214" s="4" t="s">
        <v>29</v>
      </c>
      <c r="S1214" s="4" t="s">
        <v>36</v>
      </c>
      <c r="T1214" s="4" t="s">
        <v>1229</v>
      </c>
      <c r="U1214" s="4" t="s">
        <v>1230</v>
      </c>
      <c r="V1214" s="4" t="s">
        <v>29</v>
      </c>
      <c r="W1214" s="4" t="s">
        <v>1231</v>
      </c>
      <c r="X1214" s="4" t="s">
        <v>29</v>
      </c>
      <c r="Y1214" s="4" t="s">
        <v>29</v>
      </c>
      <c r="Z1214" s="5"/>
      <c r="AA1214" s="4" t="s">
        <v>29</v>
      </c>
      <c r="AB1214" s="4" t="s">
        <v>29</v>
      </c>
      <c r="AC1214" s="4" t="s">
        <v>29</v>
      </c>
      <c r="AD1214" s="6">
        <v>0</v>
      </c>
    </row>
    <row r="1215" spans="1:30" x14ac:dyDescent="0.25">
      <c r="A1215" s="3" t="s">
        <v>29</v>
      </c>
      <c r="B1215" s="4" t="s">
        <v>310</v>
      </c>
      <c r="C1215" s="4" t="s">
        <v>321</v>
      </c>
      <c r="D1215" s="5">
        <v>44182</v>
      </c>
      <c r="E1215" s="5">
        <v>44172</v>
      </c>
      <c r="F1215" s="5">
        <v>44185</v>
      </c>
      <c r="G1215" s="4" t="s">
        <v>31</v>
      </c>
      <c r="H1215" s="4" t="s">
        <v>33</v>
      </c>
      <c r="I1215" s="6">
        <v>-35636.639999999999</v>
      </c>
      <c r="J1215" s="4" t="s">
        <v>40</v>
      </c>
      <c r="K1215" s="4" t="s">
        <v>33</v>
      </c>
      <c r="L1215" s="6">
        <v>-35636.639999999999</v>
      </c>
      <c r="M1215" s="6">
        <v>-419.5</v>
      </c>
      <c r="N1215" s="7">
        <f t="shared" si="18"/>
        <v>419.5</v>
      </c>
      <c r="O1215" s="4" t="s">
        <v>322</v>
      </c>
      <c r="P1215" s="4" t="s">
        <v>323</v>
      </c>
      <c r="Q1215" s="4" t="s">
        <v>324</v>
      </c>
      <c r="R1215" s="4" t="s">
        <v>29</v>
      </c>
      <c r="S1215" s="4" t="s">
        <v>36</v>
      </c>
      <c r="T1215" s="4" t="s">
        <v>325</v>
      </c>
      <c r="U1215" s="4" t="s">
        <v>29</v>
      </c>
      <c r="V1215" s="4" t="s">
        <v>29</v>
      </c>
      <c r="W1215" s="4" t="s">
        <v>29</v>
      </c>
      <c r="X1215" s="4" t="s">
        <v>29</v>
      </c>
      <c r="Y1215" s="4" t="s">
        <v>29</v>
      </c>
      <c r="Z1215" s="5"/>
      <c r="AA1215" s="4" t="s">
        <v>29</v>
      </c>
      <c r="AB1215" s="4" t="s">
        <v>29</v>
      </c>
      <c r="AC1215" s="4" t="s">
        <v>29</v>
      </c>
      <c r="AD1215" s="6">
        <v>0</v>
      </c>
    </row>
    <row r="1216" spans="1:30" x14ac:dyDescent="0.25">
      <c r="A1216" s="3" t="s">
        <v>29</v>
      </c>
      <c r="B1216" s="4" t="s">
        <v>2667</v>
      </c>
      <c r="C1216" s="4" t="s">
        <v>5445</v>
      </c>
      <c r="D1216" s="5">
        <v>44366</v>
      </c>
      <c r="E1216" s="5">
        <v>44366</v>
      </c>
      <c r="F1216" s="5">
        <v>44369</v>
      </c>
      <c r="G1216" s="4" t="s">
        <v>2669</v>
      </c>
      <c r="H1216" s="4" t="s">
        <v>33</v>
      </c>
      <c r="I1216" s="6">
        <v>-35280</v>
      </c>
      <c r="J1216" s="4" t="s">
        <v>40</v>
      </c>
      <c r="K1216" s="4" t="s">
        <v>33</v>
      </c>
      <c r="L1216" s="6">
        <v>-35280</v>
      </c>
      <c r="M1216" s="6">
        <v>-415.3</v>
      </c>
      <c r="N1216" s="7">
        <f t="shared" si="18"/>
        <v>415.3</v>
      </c>
      <c r="O1216" s="4" t="s">
        <v>354</v>
      </c>
      <c r="P1216" s="4" t="s">
        <v>5446</v>
      </c>
      <c r="Q1216" s="4" t="s">
        <v>5447</v>
      </c>
      <c r="R1216" s="4" t="s">
        <v>29</v>
      </c>
      <c r="S1216" s="4" t="s">
        <v>36</v>
      </c>
      <c r="T1216" s="4" t="s">
        <v>5448</v>
      </c>
      <c r="U1216" s="4" t="s">
        <v>29</v>
      </c>
      <c r="V1216" s="4" t="s">
        <v>29</v>
      </c>
      <c r="W1216" s="4" t="s">
        <v>29</v>
      </c>
      <c r="X1216" s="4" t="s">
        <v>1889</v>
      </c>
      <c r="Y1216" s="4" t="s">
        <v>29</v>
      </c>
      <c r="Z1216" s="5"/>
      <c r="AA1216" s="4" t="s">
        <v>29</v>
      </c>
      <c r="AB1216" s="4" t="s">
        <v>29</v>
      </c>
      <c r="AC1216" s="4" t="s">
        <v>29</v>
      </c>
      <c r="AD1216" s="6">
        <v>0</v>
      </c>
    </row>
    <row r="1217" spans="1:30" x14ac:dyDescent="0.25">
      <c r="A1217" s="3" t="s">
        <v>29</v>
      </c>
      <c r="B1217" s="4" t="s">
        <v>310</v>
      </c>
      <c r="C1217" s="4" t="s">
        <v>5449</v>
      </c>
      <c r="D1217" s="5">
        <v>44346</v>
      </c>
      <c r="E1217" s="5">
        <v>44313</v>
      </c>
      <c r="F1217" s="5">
        <v>44348</v>
      </c>
      <c r="G1217" s="4" t="s">
        <v>101</v>
      </c>
      <c r="H1217" s="4" t="s">
        <v>33</v>
      </c>
      <c r="I1217" s="6">
        <v>-35147</v>
      </c>
      <c r="J1217" s="4" t="s">
        <v>40</v>
      </c>
      <c r="K1217" s="4" t="s">
        <v>33</v>
      </c>
      <c r="L1217" s="6">
        <v>-35147</v>
      </c>
      <c r="M1217" s="6">
        <v>-413.74</v>
      </c>
      <c r="N1217" s="7">
        <f t="shared" si="18"/>
        <v>413.74</v>
      </c>
      <c r="O1217" s="4" t="s">
        <v>5450</v>
      </c>
      <c r="P1217" s="4" t="s">
        <v>4446</v>
      </c>
      <c r="Q1217" s="4" t="s">
        <v>4123</v>
      </c>
      <c r="R1217" s="4" t="s">
        <v>29</v>
      </c>
      <c r="S1217" s="4" t="s">
        <v>36</v>
      </c>
      <c r="T1217" s="4" t="s">
        <v>312</v>
      </c>
      <c r="U1217" s="4" t="s">
        <v>102</v>
      </c>
      <c r="V1217" s="4" t="s">
        <v>29</v>
      </c>
      <c r="W1217" s="4" t="s">
        <v>102</v>
      </c>
      <c r="X1217" s="4" t="s">
        <v>29</v>
      </c>
      <c r="Y1217" s="4" t="s">
        <v>29</v>
      </c>
      <c r="Z1217" s="5"/>
      <c r="AA1217" s="4" t="s">
        <v>29</v>
      </c>
      <c r="AB1217" s="4" t="s">
        <v>29</v>
      </c>
      <c r="AC1217" s="4" t="s">
        <v>29</v>
      </c>
      <c r="AD1217" s="6">
        <v>0</v>
      </c>
    </row>
    <row r="1218" spans="1:30" x14ac:dyDescent="0.25">
      <c r="A1218" s="3" t="s">
        <v>29</v>
      </c>
      <c r="B1218" s="4" t="s">
        <v>893</v>
      </c>
      <c r="C1218" s="4" t="s">
        <v>5451</v>
      </c>
      <c r="D1218" s="5">
        <v>44345</v>
      </c>
      <c r="E1218" s="5">
        <v>44345</v>
      </c>
      <c r="F1218" s="5">
        <v>44349</v>
      </c>
      <c r="G1218" s="4" t="s">
        <v>31</v>
      </c>
      <c r="H1218" s="4" t="s">
        <v>32</v>
      </c>
      <c r="I1218" s="6">
        <v>-413.52</v>
      </c>
      <c r="J1218" s="4" t="s">
        <v>104</v>
      </c>
      <c r="K1218" s="4" t="s">
        <v>33</v>
      </c>
      <c r="L1218" s="6">
        <v>-34715</v>
      </c>
      <c r="M1218" s="6">
        <v>-413.52</v>
      </c>
      <c r="N1218" s="7">
        <f t="shared" ref="N1218:N1281" si="19">ABS(M1218)</f>
        <v>413.52</v>
      </c>
      <c r="O1218" s="4" t="s">
        <v>5452</v>
      </c>
      <c r="P1218" s="4" t="s">
        <v>921</v>
      </c>
      <c r="Q1218" s="4" t="s">
        <v>922</v>
      </c>
      <c r="R1218" s="4" t="s">
        <v>29</v>
      </c>
      <c r="S1218" s="4" t="s">
        <v>36</v>
      </c>
      <c r="T1218" s="4" t="s">
        <v>5453</v>
      </c>
      <c r="U1218" s="4" t="s">
        <v>134</v>
      </c>
      <c r="V1218" s="4" t="s">
        <v>29</v>
      </c>
      <c r="W1218" s="4" t="s">
        <v>29</v>
      </c>
      <c r="X1218" s="4" t="s">
        <v>29</v>
      </c>
      <c r="Y1218" s="4" t="s">
        <v>3906</v>
      </c>
      <c r="Z1218" s="5">
        <v>44383</v>
      </c>
      <c r="AA1218" s="4" t="s">
        <v>29</v>
      </c>
      <c r="AB1218" s="4" t="s">
        <v>29</v>
      </c>
      <c r="AC1218" s="4" t="s">
        <v>29</v>
      </c>
      <c r="AD1218" s="6">
        <v>0</v>
      </c>
    </row>
    <row r="1219" spans="1:30" x14ac:dyDescent="0.25">
      <c r="A1219" s="3" t="s">
        <v>29</v>
      </c>
      <c r="B1219" s="4" t="s">
        <v>1931</v>
      </c>
      <c r="C1219" s="4" t="s">
        <v>5454</v>
      </c>
      <c r="D1219" s="5">
        <v>44322</v>
      </c>
      <c r="E1219" s="5">
        <v>44322</v>
      </c>
      <c r="F1219" s="5">
        <v>44325</v>
      </c>
      <c r="G1219" s="4" t="s">
        <v>315</v>
      </c>
      <c r="H1219" s="4" t="s">
        <v>32</v>
      </c>
      <c r="I1219" s="6">
        <v>-413.23</v>
      </c>
      <c r="J1219" s="4" t="s">
        <v>39</v>
      </c>
      <c r="K1219" s="4" t="s">
        <v>33</v>
      </c>
      <c r="L1219" s="6">
        <v>-34690.660000000003</v>
      </c>
      <c r="M1219" s="6">
        <v>-413.23</v>
      </c>
      <c r="N1219" s="7">
        <f t="shared" si="19"/>
        <v>413.23</v>
      </c>
      <c r="O1219" s="4" t="s">
        <v>5455</v>
      </c>
      <c r="P1219" s="4" t="s">
        <v>5456</v>
      </c>
      <c r="Q1219" s="4" t="s">
        <v>2543</v>
      </c>
      <c r="R1219" s="4" t="s">
        <v>29</v>
      </c>
      <c r="S1219" s="4" t="s">
        <v>36</v>
      </c>
      <c r="T1219" s="4" t="s">
        <v>5457</v>
      </c>
      <c r="U1219" s="4" t="s">
        <v>29</v>
      </c>
      <c r="V1219" s="4" t="s">
        <v>29</v>
      </c>
      <c r="W1219" s="4" t="s">
        <v>29</v>
      </c>
      <c r="X1219" s="4" t="s">
        <v>1933</v>
      </c>
      <c r="Y1219" s="4" t="s">
        <v>29</v>
      </c>
      <c r="Z1219" s="5"/>
      <c r="AA1219" s="4" t="s">
        <v>29</v>
      </c>
      <c r="AB1219" s="4" t="s">
        <v>29</v>
      </c>
      <c r="AC1219" s="4" t="s">
        <v>29</v>
      </c>
      <c r="AD1219" s="6">
        <v>0</v>
      </c>
    </row>
    <row r="1220" spans="1:30" x14ac:dyDescent="0.25">
      <c r="A1220" s="3" t="s">
        <v>29</v>
      </c>
      <c r="B1220" s="4" t="s">
        <v>1173</v>
      </c>
      <c r="C1220" s="4" t="s">
        <v>5458</v>
      </c>
      <c r="D1220" s="5">
        <v>44353</v>
      </c>
      <c r="E1220" s="5">
        <v>44353</v>
      </c>
      <c r="F1220" s="5">
        <v>44355</v>
      </c>
      <c r="G1220" s="4" t="s">
        <v>101</v>
      </c>
      <c r="H1220" s="4" t="s">
        <v>32</v>
      </c>
      <c r="I1220" s="6">
        <v>-411.28</v>
      </c>
      <c r="J1220" s="4" t="s">
        <v>111</v>
      </c>
      <c r="K1220" s="4" t="s">
        <v>33</v>
      </c>
      <c r="L1220" s="6">
        <v>-34526.959999999999</v>
      </c>
      <c r="M1220" s="6">
        <v>-411.28</v>
      </c>
      <c r="N1220" s="7">
        <f t="shared" si="19"/>
        <v>411.28</v>
      </c>
      <c r="O1220" s="4" t="s">
        <v>5459</v>
      </c>
      <c r="P1220" s="4" t="s">
        <v>5460</v>
      </c>
      <c r="Q1220" s="4" t="s">
        <v>4797</v>
      </c>
      <c r="R1220" s="4" t="s">
        <v>29</v>
      </c>
      <c r="S1220" s="4" t="s">
        <v>36</v>
      </c>
      <c r="T1220" s="4" t="s">
        <v>4798</v>
      </c>
      <c r="U1220" s="4" t="s">
        <v>4490</v>
      </c>
      <c r="V1220" s="4" t="s">
        <v>29</v>
      </c>
      <c r="W1220" s="4" t="s">
        <v>4799</v>
      </c>
      <c r="X1220" s="4" t="s">
        <v>29</v>
      </c>
      <c r="Y1220" s="4" t="s">
        <v>29</v>
      </c>
      <c r="Z1220" s="5"/>
      <c r="AA1220" s="4" t="s">
        <v>29</v>
      </c>
      <c r="AB1220" s="4" t="s">
        <v>29</v>
      </c>
      <c r="AC1220" s="4" t="s">
        <v>29</v>
      </c>
      <c r="AD1220" s="6">
        <v>0</v>
      </c>
    </row>
    <row r="1221" spans="1:30" x14ac:dyDescent="0.25">
      <c r="A1221" s="3" t="s">
        <v>29</v>
      </c>
      <c r="B1221" s="4" t="s">
        <v>310</v>
      </c>
      <c r="C1221" s="4" t="s">
        <v>5461</v>
      </c>
      <c r="D1221" s="5">
        <v>44345</v>
      </c>
      <c r="E1221" s="5">
        <v>44261</v>
      </c>
      <c r="F1221" s="5">
        <v>44348</v>
      </c>
      <c r="G1221" s="4" t="s">
        <v>31</v>
      </c>
      <c r="H1221" s="4" t="s">
        <v>33</v>
      </c>
      <c r="I1221" s="6">
        <v>-34920</v>
      </c>
      <c r="J1221" s="4" t="s">
        <v>40</v>
      </c>
      <c r="K1221" s="4" t="s">
        <v>33</v>
      </c>
      <c r="L1221" s="6">
        <v>-34920</v>
      </c>
      <c r="M1221" s="6">
        <v>-411.07</v>
      </c>
      <c r="N1221" s="7">
        <f t="shared" si="19"/>
        <v>411.07</v>
      </c>
      <c r="O1221" s="4" t="s">
        <v>5462</v>
      </c>
      <c r="P1221" s="4" t="s">
        <v>4341</v>
      </c>
      <c r="Q1221" s="4" t="s">
        <v>5463</v>
      </c>
      <c r="R1221" s="4" t="s">
        <v>29</v>
      </c>
      <c r="S1221" s="4" t="s">
        <v>36</v>
      </c>
      <c r="T1221" s="4" t="s">
        <v>5464</v>
      </c>
      <c r="U1221" s="4" t="s">
        <v>29</v>
      </c>
      <c r="V1221" s="4" t="s">
        <v>29</v>
      </c>
      <c r="W1221" s="4" t="s">
        <v>29</v>
      </c>
      <c r="X1221" s="4" t="s">
        <v>29</v>
      </c>
      <c r="Y1221" s="4" t="s">
        <v>29</v>
      </c>
      <c r="Z1221" s="5"/>
      <c r="AA1221" s="4" t="s">
        <v>29</v>
      </c>
      <c r="AB1221" s="4" t="s">
        <v>29</v>
      </c>
      <c r="AC1221" s="4" t="s">
        <v>29</v>
      </c>
      <c r="AD1221" s="6">
        <v>0</v>
      </c>
    </row>
    <row r="1222" spans="1:30" x14ac:dyDescent="0.25">
      <c r="A1222" s="3" t="s">
        <v>29</v>
      </c>
      <c r="B1222" s="4" t="s">
        <v>3733</v>
      </c>
      <c r="C1222" s="4" t="s">
        <v>5465</v>
      </c>
      <c r="D1222" s="5">
        <v>44269</v>
      </c>
      <c r="E1222" s="5">
        <v>44269</v>
      </c>
      <c r="F1222" s="5">
        <v>44283</v>
      </c>
      <c r="G1222" s="4" t="s">
        <v>2669</v>
      </c>
      <c r="H1222" s="4" t="s">
        <v>33</v>
      </c>
      <c r="I1222" s="6">
        <v>-34830</v>
      </c>
      <c r="J1222" s="4" t="s">
        <v>40</v>
      </c>
      <c r="K1222" s="4" t="s">
        <v>33</v>
      </c>
      <c r="L1222" s="6">
        <v>-34830</v>
      </c>
      <c r="M1222" s="6">
        <v>-410.01</v>
      </c>
      <c r="N1222" s="7">
        <f t="shared" si="19"/>
        <v>410.01</v>
      </c>
      <c r="O1222" s="4" t="s">
        <v>5466</v>
      </c>
      <c r="P1222" s="4" t="s">
        <v>5467</v>
      </c>
      <c r="Q1222" s="4" t="s">
        <v>5468</v>
      </c>
      <c r="R1222" s="4" t="s">
        <v>29</v>
      </c>
      <c r="S1222" s="4" t="s">
        <v>36</v>
      </c>
      <c r="T1222" s="4" t="s">
        <v>4005</v>
      </c>
      <c r="U1222" s="4" t="s">
        <v>29</v>
      </c>
      <c r="V1222" s="4" t="s">
        <v>29</v>
      </c>
      <c r="W1222" s="4" t="s">
        <v>29</v>
      </c>
      <c r="X1222" s="4" t="s">
        <v>1933</v>
      </c>
      <c r="Y1222" s="4" t="s">
        <v>29</v>
      </c>
      <c r="Z1222" s="5"/>
      <c r="AA1222" s="4" t="s">
        <v>29</v>
      </c>
      <c r="AB1222" s="4" t="s">
        <v>29</v>
      </c>
      <c r="AC1222" s="4" t="s">
        <v>29</v>
      </c>
      <c r="AD1222" s="6">
        <v>0</v>
      </c>
    </row>
    <row r="1223" spans="1:30" x14ac:dyDescent="0.25">
      <c r="A1223" s="3" t="s">
        <v>29</v>
      </c>
      <c r="B1223" s="4" t="s">
        <v>893</v>
      </c>
      <c r="C1223" s="4" t="s">
        <v>5469</v>
      </c>
      <c r="D1223" s="5">
        <v>44326</v>
      </c>
      <c r="E1223" s="5">
        <v>44326</v>
      </c>
      <c r="F1223" s="5">
        <v>44349</v>
      </c>
      <c r="G1223" s="4" t="s">
        <v>31</v>
      </c>
      <c r="H1223" s="4" t="s">
        <v>32</v>
      </c>
      <c r="I1223" s="6">
        <v>-409.97</v>
      </c>
      <c r="J1223" s="4" t="s">
        <v>39</v>
      </c>
      <c r="K1223" s="4" t="s">
        <v>33</v>
      </c>
      <c r="L1223" s="6">
        <v>-34416.980000000003</v>
      </c>
      <c r="M1223" s="6">
        <v>-409.97</v>
      </c>
      <c r="N1223" s="7">
        <f t="shared" si="19"/>
        <v>409.97</v>
      </c>
      <c r="O1223" s="4" t="s">
        <v>5470</v>
      </c>
      <c r="P1223" s="4" t="s">
        <v>945</v>
      </c>
      <c r="Q1223" s="4" t="s">
        <v>4013</v>
      </c>
      <c r="R1223" s="4" t="s">
        <v>29</v>
      </c>
      <c r="S1223" s="4" t="s">
        <v>36</v>
      </c>
      <c r="T1223" s="4" t="s">
        <v>5471</v>
      </c>
      <c r="U1223" s="4" t="s">
        <v>1631</v>
      </c>
      <c r="V1223" s="4" t="s">
        <v>29</v>
      </c>
      <c r="W1223" s="4" t="s">
        <v>29</v>
      </c>
      <c r="X1223" s="4" t="s">
        <v>29</v>
      </c>
      <c r="Y1223" s="4" t="s">
        <v>4198</v>
      </c>
      <c r="Z1223" s="5">
        <v>44388</v>
      </c>
      <c r="AA1223" s="4" t="s">
        <v>29</v>
      </c>
      <c r="AB1223" s="4" t="s">
        <v>29</v>
      </c>
      <c r="AC1223" s="4" t="s">
        <v>29</v>
      </c>
      <c r="AD1223" s="6">
        <v>0</v>
      </c>
    </row>
    <row r="1224" spans="1:30" x14ac:dyDescent="0.25">
      <c r="A1224" s="3" t="s">
        <v>29</v>
      </c>
      <c r="B1224" s="4" t="s">
        <v>3733</v>
      </c>
      <c r="C1224" s="4" t="s">
        <v>5472</v>
      </c>
      <c r="D1224" s="5">
        <v>44364</v>
      </c>
      <c r="E1224" s="5">
        <v>44364</v>
      </c>
      <c r="F1224" s="5">
        <v>44367</v>
      </c>
      <c r="G1224" s="4" t="s">
        <v>2669</v>
      </c>
      <c r="H1224" s="4" t="s">
        <v>33</v>
      </c>
      <c r="I1224" s="6">
        <v>-34800</v>
      </c>
      <c r="J1224" s="4" t="s">
        <v>40</v>
      </c>
      <c r="K1224" s="4" t="s">
        <v>33</v>
      </c>
      <c r="L1224" s="6">
        <v>-34800</v>
      </c>
      <c r="M1224" s="6">
        <v>-409.65</v>
      </c>
      <c r="N1224" s="7">
        <f t="shared" si="19"/>
        <v>409.65</v>
      </c>
      <c r="O1224" s="4" t="s">
        <v>5473</v>
      </c>
      <c r="P1224" s="4" t="s">
        <v>5474</v>
      </c>
      <c r="Q1224" s="4" t="s">
        <v>1888</v>
      </c>
      <c r="R1224" s="4" t="s">
        <v>29</v>
      </c>
      <c r="S1224" s="4" t="s">
        <v>36</v>
      </c>
      <c r="T1224" s="4" t="s">
        <v>4765</v>
      </c>
      <c r="U1224" s="4" t="s">
        <v>29</v>
      </c>
      <c r="V1224" s="4" t="s">
        <v>29</v>
      </c>
      <c r="W1224" s="4" t="s">
        <v>29</v>
      </c>
      <c r="X1224" s="4" t="s">
        <v>1889</v>
      </c>
      <c r="Y1224" s="4" t="s">
        <v>29</v>
      </c>
      <c r="Z1224" s="5"/>
      <c r="AA1224" s="4" t="s">
        <v>29</v>
      </c>
      <c r="AB1224" s="4" t="s">
        <v>29</v>
      </c>
      <c r="AC1224" s="4" t="s">
        <v>29</v>
      </c>
      <c r="AD1224" s="6">
        <v>0</v>
      </c>
    </row>
    <row r="1225" spans="1:30" x14ac:dyDescent="0.25">
      <c r="A1225" s="3" t="s">
        <v>29</v>
      </c>
      <c r="B1225" s="4" t="s">
        <v>3733</v>
      </c>
      <c r="C1225" s="4" t="s">
        <v>5472</v>
      </c>
      <c r="D1225" s="5">
        <v>44364</v>
      </c>
      <c r="E1225" s="5">
        <v>44364</v>
      </c>
      <c r="F1225" s="5">
        <v>44367</v>
      </c>
      <c r="G1225" s="4" t="s">
        <v>2669</v>
      </c>
      <c r="H1225" s="4" t="s">
        <v>33</v>
      </c>
      <c r="I1225" s="6">
        <v>-34800</v>
      </c>
      <c r="J1225" s="4" t="s">
        <v>40</v>
      </c>
      <c r="K1225" s="4" t="s">
        <v>33</v>
      </c>
      <c r="L1225" s="6">
        <v>-34800</v>
      </c>
      <c r="M1225" s="6">
        <v>-409.65</v>
      </c>
      <c r="N1225" s="7">
        <f t="shared" si="19"/>
        <v>409.65</v>
      </c>
      <c r="O1225" s="4" t="s">
        <v>5473</v>
      </c>
      <c r="P1225" s="4" t="s">
        <v>5474</v>
      </c>
      <c r="Q1225" s="4" t="s">
        <v>1888</v>
      </c>
      <c r="R1225" s="4" t="s">
        <v>29</v>
      </c>
      <c r="S1225" s="4" t="s">
        <v>36</v>
      </c>
      <c r="T1225" s="4" t="s">
        <v>4765</v>
      </c>
      <c r="U1225" s="4" t="s">
        <v>29</v>
      </c>
      <c r="V1225" s="4" t="s">
        <v>29</v>
      </c>
      <c r="W1225" s="4" t="s">
        <v>29</v>
      </c>
      <c r="X1225" s="4" t="s">
        <v>1889</v>
      </c>
      <c r="Y1225" s="4" t="s">
        <v>29</v>
      </c>
      <c r="Z1225" s="5"/>
      <c r="AA1225" s="4" t="s">
        <v>29</v>
      </c>
      <c r="AB1225" s="4" t="s">
        <v>29</v>
      </c>
      <c r="AC1225" s="4" t="s">
        <v>29</v>
      </c>
      <c r="AD1225" s="6">
        <v>0</v>
      </c>
    </row>
    <row r="1226" spans="1:30" x14ac:dyDescent="0.25">
      <c r="A1226" s="3" t="s">
        <v>29</v>
      </c>
      <c r="B1226" s="4" t="s">
        <v>310</v>
      </c>
      <c r="C1226" s="4" t="s">
        <v>720</v>
      </c>
      <c r="D1226" s="5">
        <v>44315</v>
      </c>
      <c r="E1226" s="5">
        <v>44304</v>
      </c>
      <c r="F1226" s="5">
        <v>44322</v>
      </c>
      <c r="G1226" s="4" t="s">
        <v>31</v>
      </c>
      <c r="H1226" s="4" t="s">
        <v>33</v>
      </c>
      <c r="I1226" s="6">
        <v>-34722</v>
      </c>
      <c r="J1226" s="4" t="s">
        <v>40</v>
      </c>
      <c r="K1226" s="4" t="s">
        <v>33</v>
      </c>
      <c r="L1226" s="6">
        <v>-34722</v>
      </c>
      <c r="M1226" s="6">
        <v>-408.74</v>
      </c>
      <c r="N1226" s="7">
        <f t="shared" si="19"/>
        <v>408.74</v>
      </c>
      <c r="O1226" s="4" t="s">
        <v>721</v>
      </c>
      <c r="P1226" s="4" t="s">
        <v>318</v>
      </c>
      <c r="Q1226" s="4" t="s">
        <v>576</v>
      </c>
      <c r="R1226" s="4" t="s">
        <v>29</v>
      </c>
      <c r="S1226" s="4" t="s">
        <v>36</v>
      </c>
      <c r="T1226" s="4" t="s">
        <v>722</v>
      </c>
      <c r="U1226" s="4" t="s">
        <v>29</v>
      </c>
      <c r="V1226" s="4" t="s">
        <v>29</v>
      </c>
      <c r="W1226" s="4" t="s">
        <v>29</v>
      </c>
      <c r="X1226" s="4" t="s">
        <v>29</v>
      </c>
      <c r="Y1226" s="4" t="s">
        <v>4916</v>
      </c>
      <c r="Z1226" s="5">
        <v>44391</v>
      </c>
      <c r="AA1226" s="4" t="s">
        <v>29</v>
      </c>
      <c r="AB1226" s="4" t="s">
        <v>29</v>
      </c>
      <c r="AC1226" s="4" t="s">
        <v>29</v>
      </c>
      <c r="AD1226" s="6">
        <v>0</v>
      </c>
    </row>
    <row r="1227" spans="1:30" x14ac:dyDescent="0.25">
      <c r="A1227" s="3" t="s">
        <v>29</v>
      </c>
      <c r="B1227" s="4" t="s">
        <v>310</v>
      </c>
      <c r="C1227" s="4" t="s">
        <v>5475</v>
      </c>
      <c r="D1227" s="5">
        <v>44367</v>
      </c>
      <c r="E1227" s="5">
        <v>44357</v>
      </c>
      <c r="F1227" s="5">
        <v>44382</v>
      </c>
      <c r="G1227" s="4" t="s">
        <v>31</v>
      </c>
      <c r="H1227" s="4" t="s">
        <v>33</v>
      </c>
      <c r="I1227" s="6">
        <v>-34721</v>
      </c>
      <c r="J1227" s="4" t="s">
        <v>40</v>
      </c>
      <c r="K1227" s="4" t="s">
        <v>33</v>
      </c>
      <c r="L1227" s="6">
        <v>-34721</v>
      </c>
      <c r="M1227" s="6">
        <v>-408.72</v>
      </c>
      <c r="N1227" s="7">
        <f t="shared" si="19"/>
        <v>408.72</v>
      </c>
      <c r="O1227" s="4" t="s">
        <v>5476</v>
      </c>
      <c r="P1227" s="4" t="s">
        <v>3431</v>
      </c>
      <c r="Q1227" s="4" t="s">
        <v>5477</v>
      </c>
      <c r="R1227" s="4" t="s">
        <v>29</v>
      </c>
      <c r="S1227" s="4" t="s">
        <v>36</v>
      </c>
      <c r="T1227" s="4" t="s">
        <v>5478</v>
      </c>
      <c r="U1227" s="4" t="s">
        <v>29</v>
      </c>
      <c r="V1227" s="4" t="s">
        <v>29</v>
      </c>
      <c r="W1227" s="4" t="s">
        <v>29</v>
      </c>
      <c r="X1227" s="4" t="s">
        <v>29</v>
      </c>
      <c r="Y1227" s="4" t="s">
        <v>29</v>
      </c>
      <c r="Z1227" s="5"/>
      <c r="AA1227" s="4" t="s">
        <v>29</v>
      </c>
      <c r="AB1227" s="4" t="s">
        <v>29</v>
      </c>
      <c r="AC1227" s="4" t="s">
        <v>29</v>
      </c>
      <c r="AD1227" s="6">
        <v>0</v>
      </c>
    </row>
    <row r="1228" spans="1:30" x14ac:dyDescent="0.25">
      <c r="A1228" s="3" t="s">
        <v>29</v>
      </c>
      <c r="B1228" s="4" t="s">
        <v>1173</v>
      </c>
      <c r="C1228" s="4" t="s">
        <v>5479</v>
      </c>
      <c r="D1228" s="5">
        <v>44368</v>
      </c>
      <c r="E1228" s="5">
        <v>44368</v>
      </c>
      <c r="F1228" s="5">
        <v>44369</v>
      </c>
      <c r="G1228" s="4" t="s">
        <v>101</v>
      </c>
      <c r="H1228" s="4" t="s">
        <v>32</v>
      </c>
      <c r="I1228" s="6">
        <v>-408.58</v>
      </c>
      <c r="J1228" s="4" t="s">
        <v>39</v>
      </c>
      <c r="K1228" s="4" t="s">
        <v>33</v>
      </c>
      <c r="L1228" s="6">
        <v>-34300.29</v>
      </c>
      <c r="M1228" s="6">
        <v>-408.58</v>
      </c>
      <c r="N1228" s="7">
        <f t="shared" si="19"/>
        <v>408.58</v>
      </c>
      <c r="O1228" s="4" t="s">
        <v>5480</v>
      </c>
      <c r="P1228" s="4" t="s">
        <v>1257</v>
      </c>
      <c r="Q1228" s="4" t="s">
        <v>1447</v>
      </c>
      <c r="R1228" s="4" t="s">
        <v>29</v>
      </c>
      <c r="S1228" s="4" t="s">
        <v>36</v>
      </c>
      <c r="T1228" s="4" t="s">
        <v>5481</v>
      </c>
      <c r="U1228" s="4" t="s">
        <v>3034</v>
      </c>
      <c r="V1228" s="4" t="s">
        <v>29</v>
      </c>
      <c r="W1228" s="4" t="s">
        <v>5482</v>
      </c>
      <c r="X1228" s="4" t="s">
        <v>29</v>
      </c>
      <c r="Y1228" s="4" t="s">
        <v>5483</v>
      </c>
      <c r="Z1228" s="5">
        <v>44383</v>
      </c>
      <c r="AA1228" s="4" t="s">
        <v>29</v>
      </c>
      <c r="AB1228" s="4" t="s">
        <v>29</v>
      </c>
      <c r="AC1228" s="4" t="s">
        <v>29</v>
      </c>
      <c r="AD1228" s="6">
        <v>0</v>
      </c>
    </row>
    <row r="1229" spans="1:30" x14ac:dyDescent="0.25">
      <c r="A1229" s="3" t="s">
        <v>29</v>
      </c>
      <c r="B1229" s="4" t="s">
        <v>1885</v>
      </c>
      <c r="C1229" s="4" t="s">
        <v>1908</v>
      </c>
      <c r="D1229" s="5">
        <v>44143</v>
      </c>
      <c r="E1229" s="5">
        <v>44143</v>
      </c>
      <c r="F1229" s="5">
        <v>44147</v>
      </c>
      <c r="G1229" s="4" t="s">
        <v>1886</v>
      </c>
      <c r="H1229" s="4" t="s">
        <v>33</v>
      </c>
      <c r="I1229" s="6">
        <v>-34650</v>
      </c>
      <c r="J1229" s="4" t="s">
        <v>40</v>
      </c>
      <c r="K1229" s="4" t="s">
        <v>33</v>
      </c>
      <c r="L1229" s="6">
        <v>-34650</v>
      </c>
      <c r="M1229" s="6">
        <v>-407.89</v>
      </c>
      <c r="N1229" s="7">
        <f t="shared" si="19"/>
        <v>407.89</v>
      </c>
      <c r="O1229" s="4" t="s">
        <v>29</v>
      </c>
      <c r="P1229" s="4" t="s">
        <v>1909</v>
      </c>
      <c r="Q1229" s="4" t="s">
        <v>1910</v>
      </c>
      <c r="R1229" s="4" t="s">
        <v>29</v>
      </c>
      <c r="S1229" s="4" t="s">
        <v>36</v>
      </c>
      <c r="T1229" s="4" t="s">
        <v>29</v>
      </c>
      <c r="U1229" s="4" t="s">
        <v>29</v>
      </c>
      <c r="V1229" s="4" t="s">
        <v>29</v>
      </c>
      <c r="W1229" s="4" t="s">
        <v>29</v>
      </c>
      <c r="X1229" s="4" t="s">
        <v>1887</v>
      </c>
      <c r="Y1229" s="4" t="s">
        <v>29</v>
      </c>
      <c r="Z1229" s="5"/>
      <c r="AA1229" s="4" t="s">
        <v>29</v>
      </c>
      <c r="AB1229" s="4" t="s">
        <v>29</v>
      </c>
      <c r="AC1229" s="4" t="s">
        <v>29</v>
      </c>
      <c r="AD1229" s="6">
        <v>0</v>
      </c>
    </row>
    <row r="1230" spans="1:30" x14ac:dyDescent="0.25">
      <c r="A1230" s="3" t="s">
        <v>29</v>
      </c>
      <c r="B1230" s="4" t="s">
        <v>1173</v>
      </c>
      <c r="C1230" s="4" t="s">
        <v>1211</v>
      </c>
      <c r="D1230" s="5">
        <v>44073</v>
      </c>
      <c r="E1230" s="5">
        <v>44073</v>
      </c>
      <c r="F1230" s="5">
        <v>44077</v>
      </c>
      <c r="G1230" s="4" t="s">
        <v>101</v>
      </c>
      <c r="H1230" s="4" t="s">
        <v>32</v>
      </c>
      <c r="I1230" s="6">
        <v>-406.35</v>
      </c>
      <c r="J1230" s="4" t="s">
        <v>104</v>
      </c>
      <c r="K1230" s="4" t="s">
        <v>33</v>
      </c>
      <c r="L1230" s="6">
        <v>-34113.08</v>
      </c>
      <c r="M1230" s="6">
        <v>-406.35</v>
      </c>
      <c r="N1230" s="7">
        <f t="shared" si="19"/>
        <v>406.35</v>
      </c>
      <c r="O1230" s="4" t="s">
        <v>1212</v>
      </c>
      <c r="P1230" s="4" t="s">
        <v>1178</v>
      </c>
      <c r="Q1230" s="4" t="s">
        <v>1213</v>
      </c>
      <c r="R1230" s="4" t="s">
        <v>29</v>
      </c>
      <c r="S1230" s="4" t="s">
        <v>36</v>
      </c>
      <c r="T1230" s="4" t="s">
        <v>1197</v>
      </c>
      <c r="U1230" s="4" t="s">
        <v>1214</v>
      </c>
      <c r="V1230" s="4" t="s">
        <v>29</v>
      </c>
      <c r="W1230" s="4" t="s">
        <v>1215</v>
      </c>
      <c r="X1230" s="4" t="s">
        <v>29</v>
      </c>
      <c r="Y1230" s="4" t="s">
        <v>29</v>
      </c>
      <c r="Z1230" s="5"/>
      <c r="AA1230" s="4" t="s">
        <v>29</v>
      </c>
      <c r="AB1230" s="4" t="s">
        <v>29</v>
      </c>
      <c r="AC1230" s="4" t="s">
        <v>29</v>
      </c>
      <c r="AD1230" s="6">
        <v>0</v>
      </c>
    </row>
    <row r="1231" spans="1:30" x14ac:dyDescent="0.25">
      <c r="A1231" s="3" t="s">
        <v>29</v>
      </c>
      <c r="B1231" s="4" t="s">
        <v>310</v>
      </c>
      <c r="C1231" s="4" t="s">
        <v>5484</v>
      </c>
      <c r="D1231" s="5">
        <v>44377</v>
      </c>
      <c r="E1231" s="5">
        <v>44355</v>
      </c>
      <c r="F1231" s="5">
        <v>44385</v>
      </c>
      <c r="G1231" s="4" t="s">
        <v>31</v>
      </c>
      <c r="H1231" s="4" t="s">
        <v>33</v>
      </c>
      <c r="I1231" s="6">
        <v>-34476</v>
      </c>
      <c r="J1231" s="4" t="s">
        <v>40</v>
      </c>
      <c r="K1231" s="4" t="s">
        <v>33</v>
      </c>
      <c r="L1231" s="6">
        <v>-34476</v>
      </c>
      <c r="M1231" s="6">
        <v>-405.84</v>
      </c>
      <c r="N1231" s="7">
        <f t="shared" si="19"/>
        <v>405.84</v>
      </c>
      <c r="O1231" s="4" t="s">
        <v>5485</v>
      </c>
      <c r="P1231" s="4" t="s">
        <v>3422</v>
      </c>
      <c r="Q1231" s="4" t="s">
        <v>5486</v>
      </c>
      <c r="R1231" s="4" t="s">
        <v>29</v>
      </c>
      <c r="S1231" s="4" t="s">
        <v>36</v>
      </c>
      <c r="T1231" s="4" t="s">
        <v>5487</v>
      </c>
      <c r="U1231" s="4" t="s">
        <v>29</v>
      </c>
      <c r="V1231" s="4" t="s">
        <v>29</v>
      </c>
      <c r="W1231" s="4" t="s">
        <v>29</v>
      </c>
      <c r="X1231" s="4" t="s">
        <v>29</v>
      </c>
      <c r="Y1231" s="4" t="s">
        <v>29</v>
      </c>
      <c r="Z1231" s="5"/>
      <c r="AA1231" s="4" t="s">
        <v>29</v>
      </c>
      <c r="AB1231" s="4" t="s">
        <v>29</v>
      </c>
      <c r="AC1231" s="4" t="s">
        <v>29</v>
      </c>
      <c r="AD1231" s="6">
        <v>0</v>
      </c>
    </row>
    <row r="1232" spans="1:30" x14ac:dyDescent="0.25">
      <c r="A1232" s="3" t="s">
        <v>29</v>
      </c>
      <c r="B1232" s="4" t="s">
        <v>310</v>
      </c>
      <c r="C1232" s="4" t="s">
        <v>716</v>
      </c>
      <c r="D1232" s="5">
        <v>44313</v>
      </c>
      <c r="E1232" s="5">
        <v>44304</v>
      </c>
      <c r="F1232" s="5">
        <v>44315</v>
      </c>
      <c r="G1232" s="4" t="s">
        <v>31</v>
      </c>
      <c r="H1232" s="4" t="s">
        <v>33</v>
      </c>
      <c r="I1232" s="6">
        <v>-34300</v>
      </c>
      <c r="J1232" s="4" t="s">
        <v>40</v>
      </c>
      <c r="K1232" s="4" t="s">
        <v>33</v>
      </c>
      <c r="L1232" s="6">
        <v>-34300</v>
      </c>
      <c r="M1232" s="6">
        <v>-403.77</v>
      </c>
      <c r="N1232" s="7">
        <f t="shared" si="19"/>
        <v>403.77</v>
      </c>
      <c r="O1232" s="4" t="s">
        <v>717</v>
      </c>
      <c r="P1232" s="4" t="s">
        <v>484</v>
      </c>
      <c r="Q1232" s="4" t="s">
        <v>718</v>
      </c>
      <c r="R1232" s="4" t="s">
        <v>29</v>
      </c>
      <c r="S1232" s="4" t="s">
        <v>36</v>
      </c>
      <c r="T1232" s="4" t="s">
        <v>719</v>
      </c>
      <c r="U1232" s="4" t="s">
        <v>29</v>
      </c>
      <c r="V1232" s="4" t="s">
        <v>29</v>
      </c>
      <c r="W1232" s="4" t="s">
        <v>29</v>
      </c>
      <c r="X1232" s="4" t="s">
        <v>29</v>
      </c>
      <c r="Y1232" s="4" t="s">
        <v>5488</v>
      </c>
      <c r="Z1232" s="5">
        <v>44391</v>
      </c>
      <c r="AA1232" s="4" t="s">
        <v>29</v>
      </c>
      <c r="AB1232" s="4" t="s">
        <v>29</v>
      </c>
      <c r="AC1232" s="4" t="s">
        <v>29</v>
      </c>
      <c r="AD1232" s="6">
        <v>0</v>
      </c>
    </row>
    <row r="1233" spans="1:30" x14ac:dyDescent="0.25">
      <c r="A1233" s="3" t="s">
        <v>29</v>
      </c>
      <c r="B1233" s="4" t="s">
        <v>310</v>
      </c>
      <c r="C1233" s="4" t="s">
        <v>5489</v>
      </c>
      <c r="D1233" s="5">
        <v>44341</v>
      </c>
      <c r="E1233" s="5">
        <v>44338</v>
      </c>
      <c r="F1233" s="5">
        <v>44348</v>
      </c>
      <c r="G1233" s="4" t="s">
        <v>31</v>
      </c>
      <c r="H1233" s="4" t="s">
        <v>33</v>
      </c>
      <c r="I1233" s="6">
        <v>-34300</v>
      </c>
      <c r="J1233" s="4" t="s">
        <v>40</v>
      </c>
      <c r="K1233" s="4" t="s">
        <v>33</v>
      </c>
      <c r="L1233" s="6">
        <v>-34300</v>
      </c>
      <c r="M1233" s="6">
        <v>-403.77</v>
      </c>
      <c r="N1233" s="7">
        <f t="shared" si="19"/>
        <v>403.77</v>
      </c>
      <c r="O1233" s="4" t="s">
        <v>5490</v>
      </c>
      <c r="P1233" s="4" t="s">
        <v>3086</v>
      </c>
      <c r="Q1233" s="4" t="s">
        <v>5491</v>
      </c>
      <c r="R1233" s="4" t="s">
        <v>29</v>
      </c>
      <c r="S1233" s="4" t="s">
        <v>36</v>
      </c>
      <c r="T1233" s="4" t="s">
        <v>5492</v>
      </c>
      <c r="U1233" s="4" t="s">
        <v>29</v>
      </c>
      <c r="V1233" s="4" t="s">
        <v>29</v>
      </c>
      <c r="W1233" s="4" t="s">
        <v>29</v>
      </c>
      <c r="X1233" s="4" t="s">
        <v>29</v>
      </c>
      <c r="Y1233" s="4" t="s">
        <v>29</v>
      </c>
      <c r="Z1233" s="5"/>
      <c r="AA1233" s="4" t="s">
        <v>29</v>
      </c>
      <c r="AB1233" s="4" t="s">
        <v>29</v>
      </c>
      <c r="AC1233" s="4" t="s">
        <v>29</v>
      </c>
      <c r="AD1233" s="6">
        <v>0</v>
      </c>
    </row>
    <row r="1234" spans="1:30" x14ac:dyDescent="0.25">
      <c r="A1234" s="3" t="s">
        <v>29</v>
      </c>
      <c r="B1234" s="4" t="s">
        <v>310</v>
      </c>
      <c r="C1234" s="4" t="s">
        <v>5493</v>
      </c>
      <c r="D1234" s="5">
        <v>44367</v>
      </c>
      <c r="E1234" s="5">
        <v>44355</v>
      </c>
      <c r="F1234" s="5">
        <v>44382</v>
      </c>
      <c r="G1234" s="4" t="s">
        <v>31</v>
      </c>
      <c r="H1234" s="4" t="s">
        <v>33</v>
      </c>
      <c r="I1234" s="6">
        <v>-34300</v>
      </c>
      <c r="J1234" s="4" t="s">
        <v>40</v>
      </c>
      <c r="K1234" s="4" t="s">
        <v>33</v>
      </c>
      <c r="L1234" s="6">
        <v>-34300</v>
      </c>
      <c r="M1234" s="6">
        <v>-403.77</v>
      </c>
      <c r="N1234" s="7">
        <f t="shared" si="19"/>
        <v>403.77</v>
      </c>
      <c r="O1234" s="4" t="s">
        <v>5494</v>
      </c>
      <c r="P1234" s="4" t="s">
        <v>3431</v>
      </c>
      <c r="Q1234" s="4" t="s">
        <v>5495</v>
      </c>
      <c r="R1234" s="4" t="s">
        <v>29</v>
      </c>
      <c r="S1234" s="4" t="s">
        <v>36</v>
      </c>
      <c r="T1234" s="4" t="s">
        <v>5496</v>
      </c>
      <c r="U1234" s="4" t="s">
        <v>29</v>
      </c>
      <c r="V1234" s="4" t="s">
        <v>29</v>
      </c>
      <c r="W1234" s="4" t="s">
        <v>29</v>
      </c>
      <c r="X1234" s="4" t="s">
        <v>29</v>
      </c>
      <c r="Y1234" s="4" t="s">
        <v>29</v>
      </c>
      <c r="Z1234" s="5"/>
      <c r="AA1234" s="4" t="s">
        <v>29</v>
      </c>
      <c r="AB1234" s="4" t="s">
        <v>29</v>
      </c>
      <c r="AC1234" s="4" t="s">
        <v>29</v>
      </c>
      <c r="AD1234" s="6">
        <v>0</v>
      </c>
    </row>
    <row r="1235" spans="1:30" x14ac:dyDescent="0.25">
      <c r="A1235" s="3" t="s">
        <v>29</v>
      </c>
      <c r="B1235" s="4" t="s">
        <v>310</v>
      </c>
      <c r="C1235" s="4" t="s">
        <v>5497</v>
      </c>
      <c r="D1235" s="5">
        <v>44377</v>
      </c>
      <c r="E1235" s="5">
        <v>44369</v>
      </c>
      <c r="F1235" s="5">
        <v>44385</v>
      </c>
      <c r="G1235" s="4" t="s">
        <v>31</v>
      </c>
      <c r="H1235" s="4" t="s">
        <v>33</v>
      </c>
      <c r="I1235" s="6">
        <v>-34300</v>
      </c>
      <c r="J1235" s="4" t="s">
        <v>40</v>
      </c>
      <c r="K1235" s="4" t="s">
        <v>33</v>
      </c>
      <c r="L1235" s="6">
        <v>-34300</v>
      </c>
      <c r="M1235" s="6">
        <v>-403.77</v>
      </c>
      <c r="N1235" s="7">
        <f t="shared" si="19"/>
        <v>403.77</v>
      </c>
      <c r="O1235" s="4" t="s">
        <v>5498</v>
      </c>
      <c r="P1235" s="4" t="s">
        <v>3422</v>
      </c>
      <c r="Q1235" s="4" t="s">
        <v>5499</v>
      </c>
      <c r="R1235" s="4" t="s">
        <v>29</v>
      </c>
      <c r="S1235" s="4" t="s">
        <v>36</v>
      </c>
      <c r="T1235" s="4" t="s">
        <v>5500</v>
      </c>
      <c r="U1235" s="4" t="s">
        <v>29</v>
      </c>
      <c r="V1235" s="4" t="s">
        <v>29</v>
      </c>
      <c r="W1235" s="4" t="s">
        <v>29</v>
      </c>
      <c r="X1235" s="4" t="s">
        <v>29</v>
      </c>
      <c r="Y1235" s="4" t="s">
        <v>29</v>
      </c>
      <c r="Z1235" s="5"/>
      <c r="AA1235" s="4" t="s">
        <v>29</v>
      </c>
      <c r="AB1235" s="4" t="s">
        <v>29</v>
      </c>
      <c r="AC1235" s="4" t="s">
        <v>29</v>
      </c>
      <c r="AD1235" s="6">
        <v>0</v>
      </c>
    </row>
    <row r="1236" spans="1:30" x14ac:dyDescent="0.25">
      <c r="A1236" s="3" t="s">
        <v>29</v>
      </c>
      <c r="B1236" s="4" t="s">
        <v>1067</v>
      </c>
      <c r="C1236" s="4" t="s">
        <v>1106</v>
      </c>
      <c r="D1236" s="5">
        <v>44303</v>
      </c>
      <c r="E1236" s="5">
        <v>44292</v>
      </c>
      <c r="F1236" s="5">
        <v>44315</v>
      </c>
      <c r="G1236" s="4" t="s">
        <v>31</v>
      </c>
      <c r="H1236" s="4" t="s">
        <v>33</v>
      </c>
      <c r="I1236" s="6">
        <v>-34198.699999999997</v>
      </c>
      <c r="J1236" s="4" t="s">
        <v>40</v>
      </c>
      <c r="K1236" s="4" t="s">
        <v>33</v>
      </c>
      <c r="L1236" s="6">
        <v>-34198.699999999997</v>
      </c>
      <c r="M1236" s="6">
        <v>-402.57</v>
      </c>
      <c r="N1236" s="7">
        <f t="shared" si="19"/>
        <v>402.57</v>
      </c>
      <c r="O1236" s="4" t="s">
        <v>292</v>
      </c>
      <c r="P1236" s="4" t="s">
        <v>1103</v>
      </c>
      <c r="Q1236" s="4" t="s">
        <v>1107</v>
      </c>
      <c r="R1236" s="4" t="s">
        <v>29</v>
      </c>
      <c r="S1236" s="4" t="s">
        <v>36</v>
      </c>
      <c r="T1236" s="4" t="s">
        <v>1108</v>
      </c>
      <c r="U1236" s="4" t="s">
        <v>29</v>
      </c>
      <c r="V1236" s="4" t="s">
        <v>29</v>
      </c>
      <c r="W1236" s="4" t="s">
        <v>29</v>
      </c>
      <c r="X1236" s="4" t="s">
        <v>29</v>
      </c>
      <c r="Y1236" s="4" t="s">
        <v>5501</v>
      </c>
      <c r="Z1236" s="5">
        <v>44384</v>
      </c>
      <c r="AA1236" s="4" t="s">
        <v>29</v>
      </c>
      <c r="AB1236" s="4" t="s">
        <v>29</v>
      </c>
      <c r="AC1236" s="4" t="s">
        <v>29</v>
      </c>
      <c r="AD1236" s="6">
        <v>0</v>
      </c>
    </row>
    <row r="1237" spans="1:30" x14ac:dyDescent="0.25">
      <c r="A1237" s="3" t="s">
        <v>29</v>
      </c>
      <c r="B1237" s="4" t="s">
        <v>310</v>
      </c>
      <c r="C1237" s="4" t="s">
        <v>5502</v>
      </c>
      <c r="D1237" s="5">
        <v>44346</v>
      </c>
      <c r="E1237" s="5">
        <v>44305</v>
      </c>
      <c r="F1237" s="5">
        <v>44350</v>
      </c>
      <c r="G1237" s="4" t="s">
        <v>101</v>
      </c>
      <c r="H1237" s="4" t="s">
        <v>33</v>
      </c>
      <c r="I1237" s="6">
        <v>-34115</v>
      </c>
      <c r="J1237" s="4" t="s">
        <v>40</v>
      </c>
      <c r="K1237" s="4" t="s">
        <v>33</v>
      </c>
      <c r="L1237" s="6">
        <v>-34115</v>
      </c>
      <c r="M1237" s="6">
        <v>-401.59</v>
      </c>
      <c r="N1237" s="7">
        <f t="shared" si="19"/>
        <v>401.59</v>
      </c>
      <c r="O1237" s="4" t="s">
        <v>5503</v>
      </c>
      <c r="P1237" s="4" t="s">
        <v>4446</v>
      </c>
      <c r="Q1237" s="4" t="s">
        <v>4123</v>
      </c>
      <c r="R1237" s="4" t="s">
        <v>29</v>
      </c>
      <c r="S1237" s="4" t="s">
        <v>36</v>
      </c>
      <c r="T1237" s="4" t="s">
        <v>312</v>
      </c>
      <c r="U1237" s="4" t="s">
        <v>102</v>
      </c>
      <c r="V1237" s="4" t="s">
        <v>29</v>
      </c>
      <c r="W1237" s="4" t="s">
        <v>102</v>
      </c>
      <c r="X1237" s="4" t="s">
        <v>29</v>
      </c>
      <c r="Y1237" s="4" t="s">
        <v>29</v>
      </c>
      <c r="Z1237" s="5"/>
      <c r="AA1237" s="4" t="s">
        <v>29</v>
      </c>
      <c r="AB1237" s="4" t="s">
        <v>29</v>
      </c>
      <c r="AC1237" s="4" t="s">
        <v>29</v>
      </c>
      <c r="AD1237" s="6">
        <v>0</v>
      </c>
    </row>
    <row r="1238" spans="1:30" x14ac:dyDescent="0.25">
      <c r="A1238" s="3" t="s">
        <v>29</v>
      </c>
      <c r="B1238" s="4" t="s">
        <v>310</v>
      </c>
      <c r="C1238" s="4" t="s">
        <v>525</v>
      </c>
      <c r="D1238" s="5">
        <v>44286</v>
      </c>
      <c r="E1238" s="5">
        <v>44286</v>
      </c>
      <c r="F1238" s="5">
        <v>44296</v>
      </c>
      <c r="G1238" s="4" t="s">
        <v>31</v>
      </c>
      <c r="H1238" s="4" t="s">
        <v>33</v>
      </c>
      <c r="I1238" s="6">
        <v>-34067</v>
      </c>
      <c r="J1238" s="4" t="s">
        <v>40</v>
      </c>
      <c r="K1238" s="4" t="s">
        <v>33</v>
      </c>
      <c r="L1238" s="6">
        <v>-34067</v>
      </c>
      <c r="M1238" s="6">
        <v>-401.03</v>
      </c>
      <c r="N1238" s="7">
        <f t="shared" si="19"/>
        <v>401.03</v>
      </c>
      <c r="O1238" s="4" t="s">
        <v>526</v>
      </c>
      <c r="P1238" s="4" t="s">
        <v>361</v>
      </c>
      <c r="Q1238" s="4" t="s">
        <v>527</v>
      </c>
      <c r="R1238" s="4" t="s">
        <v>29</v>
      </c>
      <c r="S1238" s="4" t="s">
        <v>36</v>
      </c>
      <c r="T1238" s="4" t="s">
        <v>528</v>
      </c>
      <c r="U1238" s="4" t="s">
        <v>29</v>
      </c>
      <c r="V1238" s="4" t="s">
        <v>29</v>
      </c>
      <c r="W1238" s="4" t="s">
        <v>29</v>
      </c>
      <c r="X1238" s="4" t="s">
        <v>29</v>
      </c>
      <c r="Y1238" s="4" t="s">
        <v>29</v>
      </c>
      <c r="Z1238" s="5"/>
      <c r="AA1238" s="4" t="s">
        <v>29</v>
      </c>
      <c r="AB1238" s="4" t="s">
        <v>29</v>
      </c>
      <c r="AC1238" s="4" t="s">
        <v>29</v>
      </c>
      <c r="AD1238" s="6">
        <v>0</v>
      </c>
    </row>
    <row r="1239" spans="1:30" x14ac:dyDescent="0.25">
      <c r="A1239" s="3" t="s">
        <v>29</v>
      </c>
      <c r="B1239" s="4" t="s">
        <v>310</v>
      </c>
      <c r="C1239" s="4" t="s">
        <v>5504</v>
      </c>
      <c r="D1239" s="5">
        <v>44347</v>
      </c>
      <c r="E1239" s="5">
        <v>44341</v>
      </c>
      <c r="F1239" s="5">
        <v>44348</v>
      </c>
      <c r="G1239" s="4" t="s">
        <v>31</v>
      </c>
      <c r="H1239" s="4" t="s">
        <v>33</v>
      </c>
      <c r="I1239" s="6">
        <v>-33975</v>
      </c>
      <c r="J1239" s="4" t="s">
        <v>40</v>
      </c>
      <c r="K1239" s="4" t="s">
        <v>33</v>
      </c>
      <c r="L1239" s="6">
        <v>-33975</v>
      </c>
      <c r="M1239" s="6">
        <v>-399.94</v>
      </c>
      <c r="N1239" s="7">
        <f t="shared" si="19"/>
        <v>399.94</v>
      </c>
      <c r="O1239" s="4" t="s">
        <v>5505</v>
      </c>
      <c r="P1239" s="4" t="s">
        <v>3875</v>
      </c>
      <c r="Q1239" s="4" t="s">
        <v>3962</v>
      </c>
      <c r="R1239" s="4" t="s">
        <v>29</v>
      </c>
      <c r="S1239" s="4" t="s">
        <v>36</v>
      </c>
      <c r="T1239" s="4" t="s">
        <v>5506</v>
      </c>
      <c r="U1239" s="4" t="s">
        <v>29</v>
      </c>
      <c r="V1239" s="4" t="s">
        <v>29</v>
      </c>
      <c r="W1239" s="4" t="s">
        <v>29</v>
      </c>
      <c r="X1239" s="4" t="s">
        <v>29</v>
      </c>
      <c r="Y1239" s="4" t="s">
        <v>29</v>
      </c>
      <c r="Z1239" s="5"/>
      <c r="AA1239" s="4" t="s">
        <v>29</v>
      </c>
      <c r="AB1239" s="4" t="s">
        <v>29</v>
      </c>
      <c r="AC1239" s="4" t="s">
        <v>29</v>
      </c>
      <c r="AD1239" s="6">
        <v>0</v>
      </c>
    </row>
    <row r="1240" spans="1:30" x14ac:dyDescent="0.25">
      <c r="A1240" s="3" t="s">
        <v>29</v>
      </c>
      <c r="B1240" s="4" t="s">
        <v>1067</v>
      </c>
      <c r="C1240" s="4" t="s">
        <v>5507</v>
      </c>
      <c r="D1240" s="5">
        <v>44347</v>
      </c>
      <c r="E1240" s="5">
        <v>44342</v>
      </c>
      <c r="F1240" s="5">
        <v>44352</v>
      </c>
      <c r="G1240" s="4" t="s">
        <v>31</v>
      </c>
      <c r="H1240" s="4" t="s">
        <v>33</v>
      </c>
      <c r="I1240" s="6">
        <v>-33945</v>
      </c>
      <c r="J1240" s="4" t="s">
        <v>40</v>
      </c>
      <c r="K1240" s="4" t="s">
        <v>33</v>
      </c>
      <c r="L1240" s="6">
        <v>-33945</v>
      </c>
      <c r="M1240" s="6">
        <v>-399.58</v>
      </c>
      <c r="N1240" s="7">
        <f t="shared" si="19"/>
        <v>399.58</v>
      </c>
      <c r="O1240" s="4" t="s">
        <v>5508</v>
      </c>
      <c r="P1240" s="4" t="s">
        <v>1118</v>
      </c>
      <c r="Q1240" s="4" t="s">
        <v>5509</v>
      </c>
      <c r="R1240" s="4" t="s">
        <v>29</v>
      </c>
      <c r="S1240" s="4" t="s">
        <v>36</v>
      </c>
      <c r="T1240" s="4" t="s">
        <v>5510</v>
      </c>
      <c r="U1240" s="4" t="s">
        <v>29</v>
      </c>
      <c r="V1240" s="4" t="s">
        <v>29</v>
      </c>
      <c r="W1240" s="4" t="s">
        <v>29</v>
      </c>
      <c r="X1240" s="4" t="s">
        <v>29</v>
      </c>
      <c r="Y1240" s="4" t="s">
        <v>29</v>
      </c>
      <c r="Z1240" s="5"/>
      <c r="AA1240" s="4" t="s">
        <v>29</v>
      </c>
      <c r="AB1240" s="4" t="s">
        <v>29</v>
      </c>
      <c r="AC1240" s="4" t="s">
        <v>29</v>
      </c>
      <c r="AD1240" s="6">
        <v>0</v>
      </c>
    </row>
    <row r="1241" spans="1:30" x14ac:dyDescent="0.25">
      <c r="A1241" s="3" t="s">
        <v>29</v>
      </c>
      <c r="B1241" s="4" t="s">
        <v>310</v>
      </c>
      <c r="C1241" s="4" t="s">
        <v>5511</v>
      </c>
      <c r="D1241" s="5">
        <v>44375</v>
      </c>
      <c r="E1241" s="5">
        <v>44371</v>
      </c>
      <c r="F1241" s="5">
        <v>44381</v>
      </c>
      <c r="G1241" s="4" t="s">
        <v>31</v>
      </c>
      <c r="H1241" s="4" t="s">
        <v>33</v>
      </c>
      <c r="I1241" s="6">
        <v>-33810</v>
      </c>
      <c r="J1241" s="4" t="s">
        <v>40</v>
      </c>
      <c r="K1241" s="4" t="s">
        <v>33</v>
      </c>
      <c r="L1241" s="6">
        <v>-33810</v>
      </c>
      <c r="M1241" s="6">
        <v>-398</v>
      </c>
      <c r="N1241" s="7">
        <f t="shared" si="19"/>
        <v>398</v>
      </c>
      <c r="O1241" s="4" t="s">
        <v>5512</v>
      </c>
      <c r="P1241" s="4" t="s">
        <v>3654</v>
      </c>
      <c r="Q1241" s="4" t="s">
        <v>5513</v>
      </c>
      <c r="R1241" s="4" t="s">
        <v>29</v>
      </c>
      <c r="S1241" s="4" t="s">
        <v>36</v>
      </c>
      <c r="T1241" s="4" t="s">
        <v>5514</v>
      </c>
      <c r="U1241" s="4" t="s">
        <v>29</v>
      </c>
      <c r="V1241" s="4" t="s">
        <v>29</v>
      </c>
      <c r="W1241" s="4" t="s">
        <v>29</v>
      </c>
      <c r="X1241" s="4" t="s">
        <v>29</v>
      </c>
      <c r="Y1241" s="4" t="s">
        <v>29</v>
      </c>
      <c r="Z1241" s="5"/>
      <c r="AA1241" s="4" t="s">
        <v>29</v>
      </c>
      <c r="AB1241" s="4" t="s">
        <v>29</v>
      </c>
      <c r="AC1241" s="4" t="s">
        <v>29</v>
      </c>
      <c r="AD1241" s="6">
        <v>0</v>
      </c>
    </row>
    <row r="1242" spans="1:30" x14ac:dyDescent="0.25">
      <c r="A1242" s="3" t="s">
        <v>29</v>
      </c>
      <c r="B1242" s="4" t="s">
        <v>1173</v>
      </c>
      <c r="C1242" s="4" t="s">
        <v>5515</v>
      </c>
      <c r="D1242" s="5">
        <v>44363</v>
      </c>
      <c r="E1242" s="5">
        <v>44363</v>
      </c>
      <c r="F1242" s="5">
        <v>44364</v>
      </c>
      <c r="G1242" s="4" t="s">
        <v>101</v>
      </c>
      <c r="H1242" s="4" t="s">
        <v>32</v>
      </c>
      <c r="I1242" s="6">
        <v>-395.66</v>
      </c>
      <c r="J1242" s="4" t="s">
        <v>111</v>
      </c>
      <c r="K1242" s="4" t="s">
        <v>33</v>
      </c>
      <c r="L1242" s="6">
        <v>-33215.660000000003</v>
      </c>
      <c r="M1242" s="6">
        <v>-395.66</v>
      </c>
      <c r="N1242" s="7">
        <f t="shared" si="19"/>
        <v>395.66</v>
      </c>
      <c r="O1242" s="4" t="s">
        <v>5516</v>
      </c>
      <c r="P1242" s="4" t="s">
        <v>1450</v>
      </c>
      <c r="Q1242" s="4" t="s">
        <v>1497</v>
      </c>
      <c r="R1242" s="4" t="s">
        <v>29</v>
      </c>
      <c r="S1242" s="4" t="s">
        <v>36</v>
      </c>
      <c r="T1242" s="4" t="s">
        <v>3051</v>
      </c>
      <c r="U1242" s="4" t="s">
        <v>2912</v>
      </c>
      <c r="V1242" s="4" t="s">
        <v>29</v>
      </c>
      <c r="W1242" s="4" t="s">
        <v>5517</v>
      </c>
      <c r="X1242" s="4" t="s">
        <v>29</v>
      </c>
      <c r="Y1242" s="4" t="s">
        <v>29</v>
      </c>
      <c r="Z1242" s="5"/>
      <c r="AA1242" s="4" t="s">
        <v>29</v>
      </c>
      <c r="AB1242" s="4" t="s">
        <v>29</v>
      </c>
      <c r="AC1242" s="4" t="s">
        <v>29</v>
      </c>
      <c r="AD1242" s="6">
        <v>0</v>
      </c>
    </row>
    <row r="1243" spans="1:30" x14ac:dyDescent="0.25">
      <c r="A1243" s="3" t="s">
        <v>29</v>
      </c>
      <c r="B1243" s="4" t="s">
        <v>310</v>
      </c>
      <c r="C1243" s="4" t="s">
        <v>400</v>
      </c>
      <c r="D1243" s="5">
        <v>44311</v>
      </c>
      <c r="E1243" s="5">
        <v>44269</v>
      </c>
      <c r="F1243" s="5">
        <v>44315</v>
      </c>
      <c r="G1243" s="4" t="s">
        <v>31</v>
      </c>
      <c r="H1243" s="4" t="s">
        <v>33</v>
      </c>
      <c r="I1243" s="6">
        <v>-33466</v>
      </c>
      <c r="J1243" s="4" t="s">
        <v>40</v>
      </c>
      <c r="K1243" s="4" t="s">
        <v>33</v>
      </c>
      <c r="L1243" s="6">
        <v>-33466</v>
      </c>
      <c r="M1243" s="6">
        <v>-393.95</v>
      </c>
      <c r="N1243" s="7">
        <f t="shared" si="19"/>
        <v>393.95</v>
      </c>
      <c r="O1243" s="4" t="s">
        <v>401</v>
      </c>
      <c r="P1243" s="4" t="s">
        <v>402</v>
      </c>
      <c r="Q1243" s="4" t="s">
        <v>403</v>
      </c>
      <c r="R1243" s="4" t="s">
        <v>29</v>
      </c>
      <c r="S1243" s="4" t="s">
        <v>36</v>
      </c>
      <c r="T1243" s="4" t="s">
        <v>404</v>
      </c>
      <c r="U1243" s="4" t="s">
        <v>29</v>
      </c>
      <c r="V1243" s="4" t="s">
        <v>29</v>
      </c>
      <c r="W1243" s="4" t="s">
        <v>29</v>
      </c>
      <c r="X1243" s="4" t="s">
        <v>29</v>
      </c>
      <c r="Y1243" s="4" t="s">
        <v>29</v>
      </c>
      <c r="Z1243" s="5"/>
      <c r="AA1243" s="4" t="s">
        <v>29</v>
      </c>
      <c r="AB1243" s="4" t="s">
        <v>29</v>
      </c>
      <c r="AC1243" s="4" t="s">
        <v>29</v>
      </c>
      <c r="AD1243" s="6">
        <v>0</v>
      </c>
    </row>
    <row r="1244" spans="1:30" x14ac:dyDescent="0.25">
      <c r="A1244" s="3" t="s">
        <v>29</v>
      </c>
      <c r="B1244" s="4" t="s">
        <v>310</v>
      </c>
      <c r="C1244" s="4" t="s">
        <v>5518</v>
      </c>
      <c r="D1244" s="5">
        <v>44372</v>
      </c>
      <c r="E1244" s="5">
        <v>44366</v>
      </c>
      <c r="F1244" s="5">
        <v>44382</v>
      </c>
      <c r="G1244" s="4" t="s">
        <v>31</v>
      </c>
      <c r="H1244" s="4" t="s">
        <v>33</v>
      </c>
      <c r="I1244" s="6">
        <v>-33424</v>
      </c>
      <c r="J1244" s="4" t="s">
        <v>40</v>
      </c>
      <c r="K1244" s="4" t="s">
        <v>33</v>
      </c>
      <c r="L1244" s="6">
        <v>-33424</v>
      </c>
      <c r="M1244" s="6">
        <v>-393.46</v>
      </c>
      <c r="N1244" s="7">
        <f t="shared" si="19"/>
        <v>393.46</v>
      </c>
      <c r="O1244" s="4" t="s">
        <v>357</v>
      </c>
      <c r="P1244" s="4" t="s">
        <v>4693</v>
      </c>
      <c r="Q1244" s="4" t="s">
        <v>5519</v>
      </c>
      <c r="R1244" s="4" t="s">
        <v>29</v>
      </c>
      <c r="S1244" s="4" t="s">
        <v>36</v>
      </c>
      <c r="T1244" s="4" t="s">
        <v>5520</v>
      </c>
      <c r="U1244" s="4" t="s">
        <v>29</v>
      </c>
      <c r="V1244" s="4" t="s">
        <v>29</v>
      </c>
      <c r="W1244" s="4" t="s">
        <v>29</v>
      </c>
      <c r="X1244" s="4" t="s">
        <v>29</v>
      </c>
      <c r="Y1244" s="4" t="s">
        <v>29</v>
      </c>
      <c r="Z1244" s="5"/>
      <c r="AA1244" s="4" t="s">
        <v>29</v>
      </c>
      <c r="AB1244" s="4" t="s">
        <v>29</v>
      </c>
      <c r="AC1244" s="4" t="s">
        <v>29</v>
      </c>
      <c r="AD1244" s="6">
        <v>0</v>
      </c>
    </row>
    <row r="1245" spans="1:30" x14ac:dyDescent="0.25">
      <c r="A1245" s="3" t="s">
        <v>29</v>
      </c>
      <c r="B1245" s="4" t="s">
        <v>1067</v>
      </c>
      <c r="C1245" s="4" t="s">
        <v>1117</v>
      </c>
      <c r="D1245" s="5">
        <v>44303</v>
      </c>
      <c r="E1245" s="5">
        <v>44293</v>
      </c>
      <c r="F1245" s="5">
        <v>44315</v>
      </c>
      <c r="G1245" s="4" t="s">
        <v>31</v>
      </c>
      <c r="H1245" s="4" t="s">
        <v>33</v>
      </c>
      <c r="I1245" s="6">
        <v>-33409.9</v>
      </c>
      <c r="J1245" s="4" t="s">
        <v>40</v>
      </c>
      <c r="K1245" s="4" t="s">
        <v>33</v>
      </c>
      <c r="L1245" s="6">
        <v>-33409.9</v>
      </c>
      <c r="M1245" s="6">
        <v>-393.29</v>
      </c>
      <c r="N1245" s="7">
        <f t="shared" si="19"/>
        <v>393.29</v>
      </c>
      <c r="O1245" s="4" t="s">
        <v>360</v>
      </c>
      <c r="P1245" s="4" t="s">
        <v>1118</v>
      </c>
      <c r="Q1245" s="4" t="s">
        <v>1119</v>
      </c>
      <c r="R1245" s="4" t="s">
        <v>29</v>
      </c>
      <c r="S1245" s="4" t="s">
        <v>36</v>
      </c>
      <c r="T1245" s="4" t="s">
        <v>1120</v>
      </c>
      <c r="U1245" s="4" t="s">
        <v>29</v>
      </c>
      <c r="V1245" s="4" t="s">
        <v>29</v>
      </c>
      <c r="W1245" s="4" t="s">
        <v>29</v>
      </c>
      <c r="X1245" s="4" t="s">
        <v>29</v>
      </c>
      <c r="Y1245" s="4" t="s">
        <v>5521</v>
      </c>
      <c r="Z1245" s="5">
        <v>44384</v>
      </c>
      <c r="AA1245" s="4" t="s">
        <v>29</v>
      </c>
      <c r="AB1245" s="4" t="s">
        <v>29</v>
      </c>
      <c r="AC1245" s="4" t="s">
        <v>29</v>
      </c>
      <c r="AD1245" s="6">
        <v>0</v>
      </c>
    </row>
    <row r="1246" spans="1:30" x14ac:dyDescent="0.25">
      <c r="A1246" s="3" t="s">
        <v>29</v>
      </c>
      <c r="B1246" s="4" t="s">
        <v>1173</v>
      </c>
      <c r="C1246" s="4" t="s">
        <v>5522</v>
      </c>
      <c r="D1246" s="5">
        <v>44349</v>
      </c>
      <c r="E1246" s="5">
        <v>44349</v>
      </c>
      <c r="F1246" s="5">
        <v>44353</v>
      </c>
      <c r="G1246" s="4" t="s">
        <v>101</v>
      </c>
      <c r="H1246" s="4" t="s">
        <v>32</v>
      </c>
      <c r="I1246" s="6">
        <v>-390</v>
      </c>
      <c r="J1246" s="4" t="s">
        <v>39</v>
      </c>
      <c r="K1246" s="4" t="s">
        <v>33</v>
      </c>
      <c r="L1246" s="6">
        <v>-32740.5</v>
      </c>
      <c r="M1246" s="6">
        <v>-390</v>
      </c>
      <c r="N1246" s="7">
        <f t="shared" si="19"/>
        <v>390</v>
      </c>
      <c r="O1246" s="4" t="s">
        <v>5523</v>
      </c>
      <c r="P1246" s="4" t="s">
        <v>2910</v>
      </c>
      <c r="Q1246" s="4" t="s">
        <v>1529</v>
      </c>
      <c r="R1246" s="4" t="s">
        <v>29</v>
      </c>
      <c r="S1246" s="4" t="s">
        <v>36</v>
      </c>
      <c r="T1246" s="4" t="s">
        <v>2911</v>
      </c>
      <c r="U1246" s="4" t="s">
        <v>5524</v>
      </c>
      <c r="V1246" s="4" t="s">
        <v>29</v>
      </c>
      <c r="W1246" s="4" t="s">
        <v>5525</v>
      </c>
      <c r="X1246" s="4" t="s">
        <v>29</v>
      </c>
      <c r="Y1246" s="4" t="s">
        <v>2914</v>
      </c>
      <c r="Z1246" s="5">
        <v>44395</v>
      </c>
      <c r="AA1246" s="4" t="s">
        <v>29</v>
      </c>
      <c r="AB1246" s="4" t="s">
        <v>29</v>
      </c>
      <c r="AC1246" s="4" t="s">
        <v>29</v>
      </c>
      <c r="AD1246" s="6">
        <v>0</v>
      </c>
    </row>
    <row r="1247" spans="1:30" x14ac:dyDescent="0.25">
      <c r="A1247" s="3" t="s">
        <v>29</v>
      </c>
      <c r="B1247" s="4" t="s">
        <v>893</v>
      </c>
      <c r="C1247" s="4" t="s">
        <v>5526</v>
      </c>
      <c r="D1247" s="5">
        <v>44370</v>
      </c>
      <c r="E1247" s="5">
        <v>44370</v>
      </c>
      <c r="F1247" s="5">
        <v>44380</v>
      </c>
      <c r="G1247" s="4" t="s">
        <v>31</v>
      </c>
      <c r="H1247" s="4" t="s">
        <v>32</v>
      </c>
      <c r="I1247" s="6">
        <v>-389.45</v>
      </c>
      <c r="J1247" s="4" t="s">
        <v>111</v>
      </c>
      <c r="K1247" s="4" t="s">
        <v>33</v>
      </c>
      <c r="L1247" s="6">
        <v>-32694.33</v>
      </c>
      <c r="M1247" s="6">
        <v>-389.45</v>
      </c>
      <c r="N1247" s="7">
        <f t="shared" si="19"/>
        <v>389.45</v>
      </c>
      <c r="O1247" s="4" t="s">
        <v>5527</v>
      </c>
      <c r="P1247" s="4" t="s">
        <v>921</v>
      </c>
      <c r="Q1247" s="4" t="s">
        <v>922</v>
      </c>
      <c r="R1247" s="4" t="s">
        <v>29</v>
      </c>
      <c r="S1247" s="4" t="s">
        <v>36</v>
      </c>
      <c r="T1247" s="4" t="s">
        <v>4217</v>
      </c>
      <c r="U1247" s="4" t="s">
        <v>161</v>
      </c>
      <c r="V1247" s="4" t="s">
        <v>29</v>
      </c>
      <c r="W1247" s="4" t="s">
        <v>29</v>
      </c>
      <c r="X1247" s="4" t="s">
        <v>29</v>
      </c>
      <c r="Y1247" s="4" t="s">
        <v>29</v>
      </c>
      <c r="Z1247" s="5"/>
      <c r="AA1247" s="4" t="s">
        <v>29</v>
      </c>
      <c r="AB1247" s="4" t="s">
        <v>29</v>
      </c>
      <c r="AC1247" s="4" t="s">
        <v>29</v>
      </c>
      <c r="AD1247" s="6">
        <v>0</v>
      </c>
    </row>
    <row r="1248" spans="1:30" x14ac:dyDescent="0.25">
      <c r="A1248" s="3" t="s">
        <v>29</v>
      </c>
      <c r="B1248" s="4" t="s">
        <v>310</v>
      </c>
      <c r="C1248" s="4" t="s">
        <v>612</v>
      </c>
      <c r="D1248" s="5">
        <v>44311</v>
      </c>
      <c r="E1248" s="5">
        <v>44294</v>
      </c>
      <c r="F1248" s="5">
        <v>44315</v>
      </c>
      <c r="G1248" s="4" t="s">
        <v>31</v>
      </c>
      <c r="H1248" s="4" t="s">
        <v>33</v>
      </c>
      <c r="I1248" s="6">
        <v>-32919.800000000003</v>
      </c>
      <c r="J1248" s="4" t="s">
        <v>40</v>
      </c>
      <c r="K1248" s="4" t="s">
        <v>33</v>
      </c>
      <c r="L1248" s="6">
        <v>-32919.800000000003</v>
      </c>
      <c r="M1248" s="6">
        <v>-387.52</v>
      </c>
      <c r="N1248" s="7">
        <f t="shared" si="19"/>
        <v>387.52</v>
      </c>
      <c r="O1248" s="4" t="s">
        <v>613</v>
      </c>
      <c r="P1248" s="4" t="s">
        <v>402</v>
      </c>
      <c r="Q1248" s="4" t="s">
        <v>614</v>
      </c>
      <c r="R1248" s="4" t="s">
        <v>29</v>
      </c>
      <c r="S1248" s="4" t="s">
        <v>36</v>
      </c>
      <c r="T1248" s="4" t="s">
        <v>615</v>
      </c>
      <c r="U1248" s="4" t="s">
        <v>29</v>
      </c>
      <c r="V1248" s="4" t="s">
        <v>29</v>
      </c>
      <c r="W1248" s="4" t="s">
        <v>29</v>
      </c>
      <c r="X1248" s="4" t="s">
        <v>29</v>
      </c>
      <c r="Y1248" s="4" t="s">
        <v>29</v>
      </c>
      <c r="Z1248" s="5"/>
      <c r="AA1248" s="4" t="s">
        <v>29</v>
      </c>
      <c r="AB1248" s="4" t="s">
        <v>29</v>
      </c>
      <c r="AC1248" s="4" t="s">
        <v>29</v>
      </c>
      <c r="AD1248" s="6">
        <v>0</v>
      </c>
    </row>
    <row r="1249" spans="1:30" x14ac:dyDescent="0.25">
      <c r="A1249" s="3" t="s">
        <v>29</v>
      </c>
      <c r="B1249" s="4" t="s">
        <v>310</v>
      </c>
      <c r="C1249" s="4" t="s">
        <v>564</v>
      </c>
      <c r="D1249" s="5">
        <v>44315</v>
      </c>
      <c r="E1249" s="5">
        <v>44289</v>
      </c>
      <c r="F1249" s="5">
        <v>44322</v>
      </c>
      <c r="G1249" s="4" t="s">
        <v>31</v>
      </c>
      <c r="H1249" s="4" t="s">
        <v>33</v>
      </c>
      <c r="I1249" s="6">
        <v>-32784.06</v>
      </c>
      <c r="J1249" s="4" t="s">
        <v>40</v>
      </c>
      <c r="K1249" s="4" t="s">
        <v>33</v>
      </c>
      <c r="L1249" s="6">
        <v>-32784.06</v>
      </c>
      <c r="M1249" s="6">
        <v>-385.92</v>
      </c>
      <c r="N1249" s="7">
        <f t="shared" si="19"/>
        <v>385.92</v>
      </c>
      <c r="O1249" s="4" t="s">
        <v>445</v>
      </c>
      <c r="P1249" s="4" t="s">
        <v>318</v>
      </c>
      <c r="Q1249" s="4" t="s">
        <v>565</v>
      </c>
      <c r="R1249" s="4" t="s">
        <v>29</v>
      </c>
      <c r="S1249" s="4" t="s">
        <v>36</v>
      </c>
      <c r="T1249" s="4" t="s">
        <v>566</v>
      </c>
      <c r="U1249" s="4" t="s">
        <v>29</v>
      </c>
      <c r="V1249" s="4" t="s">
        <v>29</v>
      </c>
      <c r="W1249" s="4" t="s">
        <v>29</v>
      </c>
      <c r="X1249" s="4" t="s">
        <v>29</v>
      </c>
      <c r="Y1249" s="4" t="s">
        <v>5528</v>
      </c>
      <c r="Z1249" s="5">
        <v>44384</v>
      </c>
      <c r="AA1249" s="4" t="s">
        <v>29</v>
      </c>
      <c r="AB1249" s="4" t="s">
        <v>29</v>
      </c>
      <c r="AC1249" s="4" t="s">
        <v>29</v>
      </c>
      <c r="AD1249" s="6">
        <v>0</v>
      </c>
    </row>
    <row r="1250" spans="1:30" x14ac:dyDescent="0.25">
      <c r="A1250" s="3" t="s">
        <v>29</v>
      </c>
      <c r="B1250" s="4" t="s">
        <v>310</v>
      </c>
      <c r="C1250" s="4" t="s">
        <v>394</v>
      </c>
      <c r="D1250" s="5">
        <v>44286</v>
      </c>
      <c r="E1250" s="5">
        <v>44269</v>
      </c>
      <c r="F1250" s="5">
        <v>44292</v>
      </c>
      <c r="G1250" s="4" t="s">
        <v>31</v>
      </c>
      <c r="H1250" s="4" t="s">
        <v>33</v>
      </c>
      <c r="I1250" s="6">
        <v>-32585.7</v>
      </c>
      <c r="J1250" s="4" t="s">
        <v>40</v>
      </c>
      <c r="K1250" s="4" t="s">
        <v>33</v>
      </c>
      <c r="L1250" s="6">
        <v>-32585.7</v>
      </c>
      <c r="M1250" s="6">
        <v>-383.58</v>
      </c>
      <c r="N1250" s="7">
        <f t="shared" si="19"/>
        <v>383.58</v>
      </c>
      <c r="O1250" s="4" t="s">
        <v>395</v>
      </c>
      <c r="P1250" s="4" t="s">
        <v>361</v>
      </c>
      <c r="Q1250" s="4" t="s">
        <v>392</v>
      </c>
      <c r="R1250" s="4" t="s">
        <v>29</v>
      </c>
      <c r="S1250" s="4" t="s">
        <v>36</v>
      </c>
      <c r="T1250" s="4" t="s">
        <v>396</v>
      </c>
      <c r="U1250" s="4" t="s">
        <v>29</v>
      </c>
      <c r="V1250" s="4" t="s">
        <v>29</v>
      </c>
      <c r="W1250" s="4" t="s">
        <v>29</v>
      </c>
      <c r="X1250" s="4" t="s">
        <v>29</v>
      </c>
      <c r="Y1250" s="4" t="s">
        <v>29</v>
      </c>
      <c r="Z1250" s="5"/>
      <c r="AA1250" s="4" t="s">
        <v>29</v>
      </c>
      <c r="AB1250" s="4" t="s">
        <v>29</v>
      </c>
      <c r="AC1250" s="4" t="s">
        <v>29</v>
      </c>
      <c r="AD1250" s="6">
        <v>0</v>
      </c>
    </row>
    <row r="1251" spans="1:30" x14ac:dyDescent="0.25">
      <c r="A1251" s="3" t="s">
        <v>29</v>
      </c>
      <c r="B1251" s="4" t="s">
        <v>1173</v>
      </c>
      <c r="C1251" s="4" t="s">
        <v>1384</v>
      </c>
      <c r="D1251" s="5">
        <v>44122</v>
      </c>
      <c r="E1251" s="5">
        <v>44122</v>
      </c>
      <c r="F1251" s="5">
        <v>44131</v>
      </c>
      <c r="G1251" s="4" t="s">
        <v>101</v>
      </c>
      <c r="H1251" s="4" t="s">
        <v>32</v>
      </c>
      <c r="I1251" s="6">
        <v>-383.17</v>
      </c>
      <c r="J1251" s="4" t="s">
        <v>39</v>
      </c>
      <c r="K1251" s="4" t="s">
        <v>33</v>
      </c>
      <c r="L1251" s="6">
        <v>-32167.119999999999</v>
      </c>
      <c r="M1251" s="6">
        <v>-383.17</v>
      </c>
      <c r="N1251" s="7">
        <f t="shared" si="19"/>
        <v>383.17</v>
      </c>
      <c r="O1251" s="4" t="s">
        <v>1385</v>
      </c>
      <c r="P1251" s="4" t="s">
        <v>1257</v>
      </c>
      <c r="Q1251" s="4" t="s">
        <v>1386</v>
      </c>
      <c r="R1251" s="4" t="s">
        <v>29</v>
      </c>
      <c r="S1251" s="4" t="s">
        <v>36</v>
      </c>
      <c r="T1251" s="4" t="s">
        <v>1311</v>
      </c>
      <c r="U1251" s="4" t="s">
        <v>1291</v>
      </c>
      <c r="V1251" s="4" t="s">
        <v>29</v>
      </c>
      <c r="W1251" s="4" t="s">
        <v>1351</v>
      </c>
      <c r="X1251" s="4" t="s">
        <v>29</v>
      </c>
      <c r="Y1251" s="4" t="s">
        <v>29</v>
      </c>
      <c r="Z1251" s="5"/>
      <c r="AA1251" s="4" t="s">
        <v>29</v>
      </c>
      <c r="AB1251" s="4" t="s">
        <v>29</v>
      </c>
      <c r="AC1251" s="4" t="s">
        <v>29</v>
      </c>
      <c r="AD1251" s="6">
        <v>0</v>
      </c>
    </row>
    <row r="1252" spans="1:30" x14ac:dyDescent="0.25">
      <c r="A1252" s="3" t="s">
        <v>29</v>
      </c>
      <c r="B1252" s="4" t="s">
        <v>310</v>
      </c>
      <c r="C1252" s="4" t="s">
        <v>5529</v>
      </c>
      <c r="D1252" s="5">
        <v>44347</v>
      </c>
      <c r="E1252" s="5">
        <v>44340</v>
      </c>
      <c r="F1252" s="5">
        <v>44350</v>
      </c>
      <c r="G1252" s="4" t="s">
        <v>31</v>
      </c>
      <c r="H1252" s="4" t="s">
        <v>33</v>
      </c>
      <c r="I1252" s="6">
        <v>-32528.2</v>
      </c>
      <c r="J1252" s="4" t="s">
        <v>40</v>
      </c>
      <c r="K1252" s="4" t="s">
        <v>33</v>
      </c>
      <c r="L1252" s="6">
        <v>-32528.2</v>
      </c>
      <c r="M1252" s="6">
        <v>-382.91</v>
      </c>
      <c r="N1252" s="7">
        <f t="shared" si="19"/>
        <v>382.91</v>
      </c>
      <c r="O1252" s="4" t="s">
        <v>5530</v>
      </c>
      <c r="P1252" s="4" t="s">
        <v>3875</v>
      </c>
      <c r="Q1252" s="4" t="s">
        <v>5531</v>
      </c>
      <c r="R1252" s="4" t="s">
        <v>29</v>
      </c>
      <c r="S1252" s="4" t="s">
        <v>36</v>
      </c>
      <c r="T1252" s="4" t="s">
        <v>5532</v>
      </c>
      <c r="U1252" s="4" t="s">
        <v>29</v>
      </c>
      <c r="V1252" s="4" t="s">
        <v>29</v>
      </c>
      <c r="W1252" s="4" t="s">
        <v>29</v>
      </c>
      <c r="X1252" s="4" t="s">
        <v>29</v>
      </c>
      <c r="Y1252" s="4" t="s">
        <v>29</v>
      </c>
      <c r="Z1252" s="5"/>
      <c r="AA1252" s="4" t="s">
        <v>29</v>
      </c>
      <c r="AB1252" s="4" t="s">
        <v>29</v>
      </c>
      <c r="AC1252" s="4" t="s">
        <v>29</v>
      </c>
      <c r="AD1252" s="6">
        <v>0</v>
      </c>
    </row>
    <row r="1253" spans="1:30" x14ac:dyDescent="0.25">
      <c r="A1253" s="3" t="s">
        <v>29</v>
      </c>
      <c r="B1253" s="4" t="s">
        <v>310</v>
      </c>
      <c r="C1253" s="4" t="s">
        <v>5533</v>
      </c>
      <c r="D1253" s="5">
        <v>44347</v>
      </c>
      <c r="E1253" s="5">
        <v>44343</v>
      </c>
      <c r="F1253" s="5">
        <v>44350</v>
      </c>
      <c r="G1253" s="4" t="s">
        <v>31</v>
      </c>
      <c r="H1253" s="4" t="s">
        <v>33</v>
      </c>
      <c r="I1253" s="6">
        <v>-32484.5</v>
      </c>
      <c r="J1253" s="4" t="s">
        <v>40</v>
      </c>
      <c r="K1253" s="4" t="s">
        <v>33</v>
      </c>
      <c r="L1253" s="6">
        <v>-32484.5</v>
      </c>
      <c r="M1253" s="6">
        <v>-382.39</v>
      </c>
      <c r="N1253" s="7">
        <f t="shared" si="19"/>
        <v>382.39</v>
      </c>
      <c r="O1253" s="4" t="s">
        <v>5534</v>
      </c>
      <c r="P1253" s="4" t="s">
        <v>3875</v>
      </c>
      <c r="Q1253" s="4" t="s">
        <v>5535</v>
      </c>
      <c r="R1253" s="4" t="s">
        <v>29</v>
      </c>
      <c r="S1253" s="4" t="s">
        <v>36</v>
      </c>
      <c r="T1253" s="4" t="s">
        <v>5536</v>
      </c>
      <c r="U1253" s="4" t="s">
        <v>29</v>
      </c>
      <c r="V1253" s="4" t="s">
        <v>29</v>
      </c>
      <c r="W1253" s="4" t="s">
        <v>29</v>
      </c>
      <c r="X1253" s="4" t="s">
        <v>29</v>
      </c>
      <c r="Y1253" s="4" t="s">
        <v>29</v>
      </c>
      <c r="Z1253" s="5"/>
      <c r="AA1253" s="4" t="s">
        <v>29</v>
      </c>
      <c r="AB1253" s="4" t="s">
        <v>29</v>
      </c>
      <c r="AC1253" s="4" t="s">
        <v>29</v>
      </c>
      <c r="AD1253" s="6">
        <v>0</v>
      </c>
    </row>
    <row r="1254" spans="1:30" x14ac:dyDescent="0.25">
      <c r="A1254" s="3" t="s">
        <v>29</v>
      </c>
      <c r="B1254" s="4" t="s">
        <v>1173</v>
      </c>
      <c r="C1254" s="4" t="s">
        <v>5537</v>
      </c>
      <c r="D1254" s="5">
        <v>44377</v>
      </c>
      <c r="E1254" s="5">
        <v>44377</v>
      </c>
      <c r="F1254" s="5">
        <v>44383</v>
      </c>
      <c r="G1254" s="4" t="s">
        <v>101</v>
      </c>
      <c r="H1254" s="4" t="s">
        <v>32</v>
      </c>
      <c r="I1254" s="6">
        <v>-382.3</v>
      </c>
      <c r="J1254" s="4" t="s">
        <v>111</v>
      </c>
      <c r="K1254" s="4" t="s">
        <v>33</v>
      </c>
      <c r="L1254" s="6">
        <v>-32094.09</v>
      </c>
      <c r="M1254" s="6">
        <v>-382.3</v>
      </c>
      <c r="N1254" s="7">
        <f t="shared" si="19"/>
        <v>382.3</v>
      </c>
      <c r="O1254" s="4" t="s">
        <v>5538</v>
      </c>
      <c r="P1254" s="4" t="s">
        <v>1178</v>
      </c>
      <c r="Q1254" s="4" t="s">
        <v>1456</v>
      </c>
      <c r="R1254" s="4" t="s">
        <v>29</v>
      </c>
      <c r="S1254" s="4" t="s">
        <v>36</v>
      </c>
      <c r="T1254" s="4" t="s">
        <v>5539</v>
      </c>
      <c r="U1254" s="4" t="s">
        <v>1033</v>
      </c>
      <c r="V1254" s="4" t="s">
        <v>29</v>
      </c>
      <c r="W1254" s="4" t="s">
        <v>5540</v>
      </c>
      <c r="X1254" s="4" t="s">
        <v>29</v>
      </c>
      <c r="Y1254" s="4" t="s">
        <v>5541</v>
      </c>
      <c r="Z1254" s="5">
        <v>44390</v>
      </c>
      <c r="AA1254" s="4" t="s">
        <v>29</v>
      </c>
      <c r="AB1254" s="4" t="s">
        <v>29</v>
      </c>
      <c r="AC1254" s="4" t="s">
        <v>29</v>
      </c>
      <c r="AD1254" s="6">
        <v>0</v>
      </c>
    </row>
    <row r="1255" spans="1:30" x14ac:dyDescent="0.25">
      <c r="A1255" s="3" t="s">
        <v>29</v>
      </c>
      <c r="B1255" s="4" t="s">
        <v>310</v>
      </c>
      <c r="C1255" s="4" t="s">
        <v>5542</v>
      </c>
      <c r="D1255" s="5">
        <v>44377</v>
      </c>
      <c r="E1255" s="5">
        <v>44370</v>
      </c>
      <c r="F1255" s="5">
        <v>44381</v>
      </c>
      <c r="G1255" s="4" t="s">
        <v>31</v>
      </c>
      <c r="H1255" s="4" t="s">
        <v>33</v>
      </c>
      <c r="I1255" s="6">
        <v>-32426</v>
      </c>
      <c r="J1255" s="4" t="s">
        <v>40</v>
      </c>
      <c r="K1255" s="4" t="s">
        <v>33</v>
      </c>
      <c r="L1255" s="6">
        <v>-32426</v>
      </c>
      <c r="M1255" s="6">
        <v>-381.7</v>
      </c>
      <c r="N1255" s="7">
        <f t="shared" si="19"/>
        <v>381.7</v>
      </c>
      <c r="O1255" s="4" t="s">
        <v>5543</v>
      </c>
      <c r="P1255" s="4" t="s">
        <v>3422</v>
      </c>
      <c r="Q1255" s="4" t="s">
        <v>5544</v>
      </c>
      <c r="R1255" s="4" t="s">
        <v>29</v>
      </c>
      <c r="S1255" s="4" t="s">
        <v>36</v>
      </c>
      <c r="T1255" s="4" t="s">
        <v>5545</v>
      </c>
      <c r="U1255" s="4" t="s">
        <v>138</v>
      </c>
      <c r="V1255" s="4" t="s">
        <v>29</v>
      </c>
      <c r="W1255" s="4" t="s">
        <v>29</v>
      </c>
      <c r="X1255" s="4" t="s">
        <v>29</v>
      </c>
      <c r="Y1255" s="4" t="s">
        <v>29</v>
      </c>
      <c r="Z1255" s="5"/>
      <c r="AA1255" s="4" t="s">
        <v>29</v>
      </c>
      <c r="AB1255" s="4" t="s">
        <v>29</v>
      </c>
      <c r="AC1255" s="4" t="s">
        <v>29</v>
      </c>
      <c r="AD1255" s="6">
        <v>0</v>
      </c>
    </row>
    <row r="1256" spans="1:30" x14ac:dyDescent="0.25">
      <c r="A1256" s="3" t="s">
        <v>29</v>
      </c>
      <c r="B1256" s="4" t="s">
        <v>310</v>
      </c>
      <c r="C1256" s="4" t="s">
        <v>5546</v>
      </c>
      <c r="D1256" s="5">
        <v>44336</v>
      </c>
      <c r="E1256" s="5">
        <v>44292</v>
      </c>
      <c r="F1256" s="5">
        <v>44348</v>
      </c>
      <c r="G1256" s="4" t="s">
        <v>31</v>
      </c>
      <c r="H1256" s="4" t="s">
        <v>33</v>
      </c>
      <c r="I1256" s="6">
        <v>-32340</v>
      </c>
      <c r="J1256" s="4" t="s">
        <v>40</v>
      </c>
      <c r="K1256" s="4" t="s">
        <v>33</v>
      </c>
      <c r="L1256" s="6">
        <v>-32340</v>
      </c>
      <c r="M1256" s="6">
        <v>-380.69</v>
      </c>
      <c r="N1256" s="7">
        <f t="shared" si="19"/>
        <v>380.69</v>
      </c>
      <c r="O1256" s="4" t="s">
        <v>5547</v>
      </c>
      <c r="P1256" s="4" t="s">
        <v>5548</v>
      </c>
      <c r="Q1256" s="4" t="s">
        <v>5549</v>
      </c>
      <c r="R1256" s="4" t="s">
        <v>29</v>
      </c>
      <c r="S1256" s="4" t="s">
        <v>36</v>
      </c>
      <c r="T1256" s="4" t="s">
        <v>5550</v>
      </c>
      <c r="U1256" s="4" t="s">
        <v>29</v>
      </c>
      <c r="V1256" s="4" t="s">
        <v>29</v>
      </c>
      <c r="W1256" s="4" t="s">
        <v>29</v>
      </c>
      <c r="X1256" s="4" t="s">
        <v>29</v>
      </c>
      <c r="Y1256" s="4" t="s">
        <v>29</v>
      </c>
      <c r="Z1256" s="5"/>
      <c r="AA1256" s="4" t="s">
        <v>29</v>
      </c>
      <c r="AB1256" s="4" t="s">
        <v>29</v>
      </c>
      <c r="AC1256" s="4" t="s">
        <v>29</v>
      </c>
      <c r="AD1256" s="6">
        <v>0</v>
      </c>
    </row>
    <row r="1257" spans="1:30" x14ac:dyDescent="0.25">
      <c r="A1257" s="3" t="s">
        <v>29</v>
      </c>
      <c r="B1257" s="4" t="s">
        <v>310</v>
      </c>
      <c r="C1257" s="4" t="s">
        <v>691</v>
      </c>
      <c r="D1257" s="5">
        <v>44315</v>
      </c>
      <c r="E1257" s="5">
        <v>44299</v>
      </c>
      <c r="F1257" s="5">
        <v>44322</v>
      </c>
      <c r="G1257" s="4" t="s">
        <v>31</v>
      </c>
      <c r="H1257" s="4" t="s">
        <v>33</v>
      </c>
      <c r="I1257" s="6">
        <v>-32340</v>
      </c>
      <c r="J1257" s="4" t="s">
        <v>40</v>
      </c>
      <c r="K1257" s="4" t="s">
        <v>33</v>
      </c>
      <c r="L1257" s="6">
        <v>-32340</v>
      </c>
      <c r="M1257" s="6">
        <v>-380.69</v>
      </c>
      <c r="N1257" s="7">
        <f t="shared" si="19"/>
        <v>380.69</v>
      </c>
      <c r="O1257" s="4" t="s">
        <v>692</v>
      </c>
      <c r="P1257" s="4" t="s">
        <v>318</v>
      </c>
      <c r="Q1257" s="4" t="s">
        <v>693</v>
      </c>
      <c r="R1257" s="4" t="s">
        <v>29</v>
      </c>
      <c r="S1257" s="4" t="s">
        <v>36</v>
      </c>
      <c r="T1257" s="4" t="s">
        <v>694</v>
      </c>
      <c r="U1257" s="4" t="s">
        <v>29</v>
      </c>
      <c r="V1257" s="4" t="s">
        <v>29</v>
      </c>
      <c r="W1257" s="4" t="s">
        <v>29</v>
      </c>
      <c r="X1257" s="4" t="s">
        <v>29</v>
      </c>
      <c r="Y1257" s="4" t="s">
        <v>5551</v>
      </c>
      <c r="Z1257" s="5">
        <v>44391</v>
      </c>
      <c r="AA1257" s="4" t="s">
        <v>29</v>
      </c>
      <c r="AB1257" s="4" t="s">
        <v>29</v>
      </c>
      <c r="AC1257" s="4" t="s">
        <v>29</v>
      </c>
      <c r="AD1257" s="6">
        <v>0</v>
      </c>
    </row>
    <row r="1258" spans="1:30" x14ac:dyDescent="0.25">
      <c r="A1258" s="3" t="s">
        <v>29</v>
      </c>
      <c r="B1258" s="4" t="s">
        <v>1067</v>
      </c>
      <c r="C1258" s="4" t="s">
        <v>1147</v>
      </c>
      <c r="D1258" s="5">
        <v>44315</v>
      </c>
      <c r="E1258" s="5">
        <v>44306</v>
      </c>
      <c r="F1258" s="5">
        <v>44319</v>
      </c>
      <c r="G1258" s="4" t="s">
        <v>31</v>
      </c>
      <c r="H1258" s="4" t="s">
        <v>33</v>
      </c>
      <c r="I1258" s="6">
        <v>-32330</v>
      </c>
      <c r="J1258" s="4" t="s">
        <v>40</v>
      </c>
      <c r="K1258" s="4" t="s">
        <v>33</v>
      </c>
      <c r="L1258" s="6">
        <v>-32330</v>
      </c>
      <c r="M1258" s="6">
        <v>-380.58</v>
      </c>
      <c r="N1258" s="7">
        <f t="shared" si="19"/>
        <v>380.58</v>
      </c>
      <c r="O1258" s="4" t="s">
        <v>1148</v>
      </c>
      <c r="P1258" s="4" t="s">
        <v>221</v>
      </c>
      <c r="Q1258" s="4" t="s">
        <v>1149</v>
      </c>
      <c r="R1258" s="4" t="s">
        <v>29</v>
      </c>
      <c r="S1258" s="4" t="s">
        <v>36</v>
      </c>
      <c r="T1258" s="4" t="s">
        <v>1150</v>
      </c>
      <c r="U1258" s="4" t="s">
        <v>29</v>
      </c>
      <c r="V1258" s="4" t="s">
        <v>29</v>
      </c>
      <c r="W1258" s="4" t="s">
        <v>29</v>
      </c>
      <c r="X1258" s="4" t="s">
        <v>29</v>
      </c>
      <c r="Y1258" s="4" t="s">
        <v>29</v>
      </c>
      <c r="Z1258" s="5"/>
      <c r="AA1258" s="4" t="s">
        <v>29</v>
      </c>
      <c r="AB1258" s="4" t="s">
        <v>29</v>
      </c>
      <c r="AC1258" s="4" t="s">
        <v>29</v>
      </c>
      <c r="AD1258" s="6">
        <v>0</v>
      </c>
    </row>
    <row r="1259" spans="1:30" x14ac:dyDescent="0.25">
      <c r="A1259" s="3" t="s">
        <v>29</v>
      </c>
      <c r="B1259" s="4" t="s">
        <v>310</v>
      </c>
      <c r="C1259" s="4" t="s">
        <v>5552</v>
      </c>
      <c r="D1259" s="5">
        <v>44346</v>
      </c>
      <c r="E1259" s="5">
        <v>44312</v>
      </c>
      <c r="F1259" s="5">
        <v>44350</v>
      </c>
      <c r="G1259" s="4" t="s">
        <v>101</v>
      </c>
      <c r="H1259" s="4" t="s">
        <v>33</v>
      </c>
      <c r="I1259" s="6">
        <v>-32308</v>
      </c>
      <c r="J1259" s="4" t="s">
        <v>40</v>
      </c>
      <c r="K1259" s="4" t="s">
        <v>33</v>
      </c>
      <c r="L1259" s="6">
        <v>-32308</v>
      </c>
      <c r="M1259" s="6">
        <v>-380.32</v>
      </c>
      <c r="N1259" s="7">
        <f t="shared" si="19"/>
        <v>380.32</v>
      </c>
      <c r="O1259" s="4" t="s">
        <v>5553</v>
      </c>
      <c r="P1259" s="4" t="s">
        <v>4446</v>
      </c>
      <c r="Q1259" s="4" t="s">
        <v>4123</v>
      </c>
      <c r="R1259" s="4" t="s">
        <v>29</v>
      </c>
      <c r="S1259" s="4" t="s">
        <v>36</v>
      </c>
      <c r="T1259" s="4" t="s">
        <v>312</v>
      </c>
      <c r="U1259" s="4" t="s">
        <v>102</v>
      </c>
      <c r="V1259" s="4" t="s">
        <v>29</v>
      </c>
      <c r="W1259" s="4" t="s">
        <v>102</v>
      </c>
      <c r="X1259" s="4" t="s">
        <v>29</v>
      </c>
      <c r="Y1259" s="4" t="s">
        <v>29</v>
      </c>
      <c r="Z1259" s="5"/>
      <c r="AA1259" s="4" t="s">
        <v>29</v>
      </c>
      <c r="AB1259" s="4" t="s">
        <v>29</v>
      </c>
      <c r="AC1259" s="4" t="s">
        <v>29</v>
      </c>
      <c r="AD1259" s="6">
        <v>0</v>
      </c>
    </row>
    <row r="1260" spans="1:30" x14ac:dyDescent="0.25">
      <c r="A1260" s="3" t="s">
        <v>29</v>
      </c>
      <c r="B1260" s="4" t="s">
        <v>310</v>
      </c>
      <c r="C1260" s="4" t="s">
        <v>5554</v>
      </c>
      <c r="D1260" s="5">
        <v>44377</v>
      </c>
      <c r="E1260" s="5">
        <v>44335</v>
      </c>
      <c r="F1260" s="5">
        <v>44383</v>
      </c>
      <c r="G1260" s="4" t="s">
        <v>101</v>
      </c>
      <c r="H1260" s="4" t="s">
        <v>33</v>
      </c>
      <c r="I1260" s="6">
        <v>-32243</v>
      </c>
      <c r="J1260" s="4" t="s">
        <v>40</v>
      </c>
      <c r="K1260" s="4" t="s">
        <v>33</v>
      </c>
      <c r="L1260" s="6">
        <v>-32243</v>
      </c>
      <c r="M1260" s="6">
        <v>-379.55</v>
      </c>
      <c r="N1260" s="7">
        <f t="shared" si="19"/>
        <v>379.55</v>
      </c>
      <c r="O1260" s="4" t="s">
        <v>5555</v>
      </c>
      <c r="P1260" s="4" t="s">
        <v>3422</v>
      </c>
      <c r="Q1260" s="4" t="s">
        <v>4934</v>
      </c>
      <c r="R1260" s="4" t="s">
        <v>29</v>
      </c>
      <c r="S1260" s="4" t="s">
        <v>36</v>
      </c>
      <c r="T1260" s="4" t="s">
        <v>313</v>
      </c>
      <c r="U1260" s="4" t="s">
        <v>102</v>
      </c>
      <c r="V1260" s="4" t="s">
        <v>29</v>
      </c>
      <c r="W1260" s="4" t="s">
        <v>102</v>
      </c>
      <c r="X1260" s="4" t="s">
        <v>29</v>
      </c>
      <c r="Y1260" s="4" t="s">
        <v>29</v>
      </c>
      <c r="Z1260" s="5"/>
      <c r="AA1260" s="4" t="s">
        <v>29</v>
      </c>
      <c r="AB1260" s="4" t="s">
        <v>29</v>
      </c>
      <c r="AC1260" s="4" t="s">
        <v>29</v>
      </c>
      <c r="AD1260" s="6">
        <v>0</v>
      </c>
    </row>
    <row r="1261" spans="1:30" x14ac:dyDescent="0.25">
      <c r="A1261" s="3" t="s">
        <v>29</v>
      </c>
      <c r="B1261" s="4" t="s">
        <v>310</v>
      </c>
      <c r="C1261" s="4" t="s">
        <v>5556</v>
      </c>
      <c r="D1261" s="5">
        <v>44377</v>
      </c>
      <c r="E1261" s="5">
        <v>44376</v>
      </c>
      <c r="F1261" s="5">
        <v>44381</v>
      </c>
      <c r="G1261" s="4" t="s">
        <v>31</v>
      </c>
      <c r="H1261" s="4" t="s">
        <v>33</v>
      </c>
      <c r="I1261" s="6">
        <v>-32204</v>
      </c>
      <c r="J1261" s="4" t="s">
        <v>40</v>
      </c>
      <c r="K1261" s="4" t="s">
        <v>33</v>
      </c>
      <c r="L1261" s="6">
        <v>-32204</v>
      </c>
      <c r="M1261" s="6">
        <v>-379.09</v>
      </c>
      <c r="N1261" s="7">
        <f t="shared" si="19"/>
        <v>379.09</v>
      </c>
      <c r="O1261" s="4" t="s">
        <v>359</v>
      </c>
      <c r="P1261" s="4" t="s">
        <v>3422</v>
      </c>
      <c r="Q1261" s="4" t="s">
        <v>5389</v>
      </c>
      <c r="R1261" s="4" t="s">
        <v>29</v>
      </c>
      <c r="S1261" s="4" t="s">
        <v>36</v>
      </c>
      <c r="T1261" s="4" t="s">
        <v>5557</v>
      </c>
      <c r="U1261" s="4" t="s">
        <v>29</v>
      </c>
      <c r="V1261" s="4" t="s">
        <v>29</v>
      </c>
      <c r="W1261" s="4" t="s">
        <v>29</v>
      </c>
      <c r="X1261" s="4" t="s">
        <v>29</v>
      </c>
      <c r="Y1261" s="4" t="s">
        <v>29</v>
      </c>
      <c r="Z1261" s="5"/>
      <c r="AA1261" s="4" t="s">
        <v>29</v>
      </c>
      <c r="AB1261" s="4" t="s">
        <v>29</v>
      </c>
      <c r="AC1261" s="4" t="s">
        <v>29</v>
      </c>
      <c r="AD1261" s="6">
        <v>0</v>
      </c>
    </row>
    <row r="1262" spans="1:30" x14ac:dyDescent="0.25">
      <c r="A1262" s="3" t="s">
        <v>29</v>
      </c>
      <c r="B1262" s="4" t="s">
        <v>310</v>
      </c>
      <c r="C1262" s="4" t="s">
        <v>5558</v>
      </c>
      <c r="D1262" s="5">
        <v>44377</v>
      </c>
      <c r="E1262" s="5">
        <v>44331</v>
      </c>
      <c r="F1262" s="5">
        <v>44383</v>
      </c>
      <c r="G1262" s="4" t="s">
        <v>101</v>
      </c>
      <c r="H1262" s="4" t="s">
        <v>33</v>
      </c>
      <c r="I1262" s="6">
        <v>-32079</v>
      </c>
      <c r="J1262" s="4" t="s">
        <v>40</v>
      </c>
      <c r="K1262" s="4" t="s">
        <v>33</v>
      </c>
      <c r="L1262" s="6">
        <v>-32079</v>
      </c>
      <c r="M1262" s="6">
        <v>-377.62</v>
      </c>
      <c r="N1262" s="7">
        <f t="shared" si="19"/>
        <v>377.62</v>
      </c>
      <c r="O1262" s="4" t="s">
        <v>5559</v>
      </c>
      <c r="P1262" s="4" t="s">
        <v>3422</v>
      </c>
      <c r="Q1262" s="4" t="s">
        <v>4934</v>
      </c>
      <c r="R1262" s="4" t="s">
        <v>29</v>
      </c>
      <c r="S1262" s="4" t="s">
        <v>36</v>
      </c>
      <c r="T1262" s="4" t="s">
        <v>313</v>
      </c>
      <c r="U1262" s="4" t="s">
        <v>102</v>
      </c>
      <c r="V1262" s="4" t="s">
        <v>29</v>
      </c>
      <c r="W1262" s="4" t="s">
        <v>102</v>
      </c>
      <c r="X1262" s="4" t="s">
        <v>29</v>
      </c>
      <c r="Y1262" s="4" t="s">
        <v>29</v>
      </c>
      <c r="Z1262" s="5"/>
      <c r="AA1262" s="4" t="s">
        <v>29</v>
      </c>
      <c r="AB1262" s="4" t="s">
        <v>29</v>
      </c>
      <c r="AC1262" s="4" t="s">
        <v>29</v>
      </c>
      <c r="AD1262" s="6">
        <v>0</v>
      </c>
    </row>
    <row r="1263" spans="1:30" x14ac:dyDescent="0.25">
      <c r="A1263" s="3" t="s">
        <v>29</v>
      </c>
      <c r="B1263" s="4" t="s">
        <v>893</v>
      </c>
      <c r="C1263" s="4" t="s">
        <v>5560</v>
      </c>
      <c r="D1263" s="5">
        <v>44339</v>
      </c>
      <c r="E1263" s="5">
        <v>44339</v>
      </c>
      <c r="F1263" s="5">
        <v>44349</v>
      </c>
      <c r="G1263" s="4" t="s">
        <v>31</v>
      </c>
      <c r="H1263" s="4" t="s">
        <v>32</v>
      </c>
      <c r="I1263" s="6">
        <v>-377.59</v>
      </c>
      <c r="J1263" s="4" t="s">
        <v>39</v>
      </c>
      <c r="K1263" s="4" t="s">
        <v>33</v>
      </c>
      <c r="L1263" s="6">
        <v>-31698.68</v>
      </c>
      <c r="M1263" s="6">
        <v>-377.59</v>
      </c>
      <c r="N1263" s="7">
        <f t="shared" si="19"/>
        <v>377.59</v>
      </c>
      <c r="O1263" s="4" t="s">
        <v>5561</v>
      </c>
      <c r="P1263" s="4" t="s">
        <v>945</v>
      </c>
      <c r="Q1263" s="4" t="s">
        <v>4013</v>
      </c>
      <c r="R1263" s="4" t="s">
        <v>29</v>
      </c>
      <c r="S1263" s="4" t="s">
        <v>36</v>
      </c>
      <c r="T1263" s="4" t="s">
        <v>5562</v>
      </c>
      <c r="U1263" s="4" t="s">
        <v>149</v>
      </c>
      <c r="V1263" s="4" t="s">
        <v>29</v>
      </c>
      <c r="W1263" s="4" t="s">
        <v>29</v>
      </c>
      <c r="X1263" s="4" t="s">
        <v>29</v>
      </c>
      <c r="Y1263" s="4" t="s">
        <v>4198</v>
      </c>
      <c r="Z1263" s="5">
        <v>44388</v>
      </c>
      <c r="AA1263" s="4" t="s">
        <v>29</v>
      </c>
      <c r="AB1263" s="4" t="s">
        <v>29</v>
      </c>
      <c r="AC1263" s="4" t="s">
        <v>29</v>
      </c>
      <c r="AD1263" s="6">
        <v>0</v>
      </c>
    </row>
    <row r="1264" spans="1:30" x14ac:dyDescent="0.25">
      <c r="A1264" s="3" t="s">
        <v>29</v>
      </c>
      <c r="B1264" s="4" t="s">
        <v>893</v>
      </c>
      <c r="C1264" s="4" t="s">
        <v>5563</v>
      </c>
      <c r="D1264" s="5">
        <v>44350</v>
      </c>
      <c r="E1264" s="5">
        <v>44350</v>
      </c>
      <c r="F1264" s="5">
        <v>44366</v>
      </c>
      <c r="G1264" s="4" t="s">
        <v>31</v>
      </c>
      <c r="H1264" s="4" t="s">
        <v>32</v>
      </c>
      <c r="I1264" s="6">
        <v>-376.66</v>
      </c>
      <c r="J1264" s="4" t="s">
        <v>981</v>
      </c>
      <c r="K1264" s="4" t="s">
        <v>33</v>
      </c>
      <c r="L1264" s="6">
        <v>-31620.62</v>
      </c>
      <c r="M1264" s="6">
        <v>-376.66</v>
      </c>
      <c r="N1264" s="7">
        <f t="shared" si="19"/>
        <v>376.66</v>
      </c>
      <c r="O1264" s="4" t="s">
        <v>5564</v>
      </c>
      <c r="P1264" s="4" t="s">
        <v>921</v>
      </c>
      <c r="Q1264" s="4" t="s">
        <v>922</v>
      </c>
      <c r="R1264" s="4" t="s">
        <v>29</v>
      </c>
      <c r="S1264" s="4" t="s">
        <v>36</v>
      </c>
      <c r="T1264" s="4" t="s">
        <v>5565</v>
      </c>
      <c r="U1264" s="4" t="s">
        <v>208</v>
      </c>
      <c r="V1264" s="4" t="s">
        <v>29</v>
      </c>
      <c r="W1264" s="4" t="s">
        <v>29</v>
      </c>
      <c r="X1264" s="4" t="s">
        <v>29</v>
      </c>
      <c r="Y1264" s="4" t="s">
        <v>29</v>
      </c>
      <c r="Z1264" s="5"/>
      <c r="AA1264" s="4" t="s">
        <v>29</v>
      </c>
      <c r="AB1264" s="4" t="s">
        <v>29</v>
      </c>
      <c r="AC1264" s="4" t="s">
        <v>29</v>
      </c>
      <c r="AD1264" s="6">
        <v>0</v>
      </c>
    </row>
    <row r="1265" spans="1:30" x14ac:dyDescent="0.25">
      <c r="A1265" s="3" t="s">
        <v>29</v>
      </c>
      <c r="B1265" s="4" t="s">
        <v>310</v>
      </c>
      <c r="C1265" s="4" t="s">
        <v>5566</v>
      </c>
      <c r="D1265" s="5">
        <v>44372</v>
      </c>
      <c r="E1265" s="5">
        <v>44366</v>
      </c>
      <c r="F1265" s="5">
        <v>44381</v>
      </c>
      <c r="G1265" s="4" t="s">
        <v>31</v>
      </c>
      <c r="H1265" s="4" t="s">
        <v>33</v>
      </c>
      <c r="I1265" s="6">
        <v>-31972</v>
      </c>
      <c r="J1265" s="4" t="s">
        <v>40</v>
      </c>
      <c r="K1265" s="4" t="s">
        <v>33</v>
      </c>
      <c r="L1265" s="6">
        <v>-31972</v>
      </c>
      <c r="M1265" s="6">
        <v>-376.36</v>
      </c>
      <c r="N1265" s="7">
        <f t="shared" si="19"/>
        <v>376.36</v>
      </c>
      <c r="O1265" s="4" t="s">
        <v>356</v>
      </c>
      <c r="P1265" s="4" t="s">
        <v>4693</v>
      </c>
      <c r="Q1265" s="4" t="s">
        <v>5567</v>
      </c>
      <c r="R1265" s="4" t="s">
        <v>29</v>
      </c>
      <c r="S1265" s="4" t="s">
        <v>36</v>
      </c>
      <c r="T1265" s="4" t="s">
        <v>5568</v>
      </c>
      <c r="U1265" s="4" t="s">
        <v>29</v>
      </c>
      <c r="V1265" s="4" t="s">
        <v>29</v>
      </c>
      <c r="W1265" s="4" t="s">
        <v>29</v>
      </c>
      <c r="X1265" s="4" t="s">
        <v>29</v>
      </c>
      <c r="Y1265" s="4" t="s">
        <v>29</v>
      </c>
      <c r="Z1265" s="5"/>
      <c r="AA1265" s="4" t="s">
        <v>29</v>
      </c>
      <c r="AB1265" s="4" t="s">
        <v>29</v>
      </c>
      <c r="AC1265" s="4" t="s">
        <v>29</v>
      </c>
      <c r="AD1265" s="6">
        <v>0</v>
      </c>
    </row>
    <row r="1266" spans="1:30" x14ac:dyDescent="0.25">
      <c r="A1266" s="3" t="s">
        <v>29</v>
      </c>
      <c r="B1266" s="4" t="s">
        <v>1173</v>
      </c>
      <c r="C1266" s="4" t="s">
        <v>1270</v>
      </c>
      <c r="D1266" s="5">
        <v>44105</v>
      </c>
      <c r="E1266" s="5">
        <v>44105</v>
      </c>
      <c r="F1266" s="5">
        <v>44119</v>
      </c>
      <c r="G1266" s="4" t="s">
        <v>101</v>
      </c>
      <c r="H1266" s="4" t="s">
        <v>32</v>
      </c>
      <c r="I1266" s="6">
        <v>-372.87</v>
      </c>
      <c r="J1266" s="4" t="s">
        <v>111</v>
      </c>
      <c r="K1266" s="4" t="s">
        <v>33</v>
      </c>
      <c r="L1266" s="6">
        <v>-31302.44</v>
      </c>
      <c r="M1266" s="6">
        <v>-372.87</v>
      </c>
      <c r="N1266" s="7">
        <f t="shared" si="19"/>
        <v>372.87</v>
      </c>
      <c r="O1266" s="4" t="s">
        <v>1271</v>
      </c>
      <c r="P1266" s="4" t="s">
        <v>1257</v>
      </c>
      <c r="Q1266" s="4" t="s">
        <v>1272</v>
      </c>
      <c r="R1266" s="4" t="s">
        <v>29</v>
      </c>
      <c r="S1266" s="4" t="s">
        <v>36</v>
      </c>
      <c r="T1266" s="4" t="s">
        <v>1259</v>
      </c>
      <c r="U1266" s="4" t="s">
        <v>1273</v>
      </c>
      <c r="V1266" s="4" t="s">
        <v>29</v>
      </c>
      <c r="W1266" s="4" t="s">
        <v>1274</v>
      </c>
      <c r="X1266" s="4" t="s">
        <v>29</v>
      </c>
      <c r="Y1266" s="4" t="s">
        <v>29</v>
      </c>
      <c r="Z1266" s="5"/>
      <c r="AA1266" s="4" t="s">
        <v>29</v>
      </c>
      <c r="AB1266" s="4" t="s">
        <v>29</v>
      </c>
      <c r="AC1266" s="4" t="s">
        <v>29</v>
      </c>
      <c r="AD1266" s="6">
        <v>0</v>
      </c>
    </row>
    <row r="1267" spans="1:30" x14ac:dyDescent="0.25">
      <c r="A1267" s="3" t="s">
        <v>29</v>
      </c>
      <c r="B1267" s="4" t="s">
        <v>893</v>
      </c>
      <c r="C1267" s="4" t="s">
        <v>998</v>
      </c>
      <c r="D1267" s="5">
        <v>44310</v>
      </c>
      <c r="E1267" s="5">
        <v>44310</v>
      </c>
      <c r="F1267" s="5">
        <v>44311</v>
      </c>
      <c r="G1267" s="4" t="s">
        <v>31</v>
      </c>
      <c r="H1267" s="4" t="s">
        <v>32</v>
      </c>
      <c r="I1267" s="6">
        <v>-372.55</v>
      </c>
      <c r="J1267" s="4" t="s">
        <v>104</v>
      </c>
      <c r="K1267" s="4" t="s">
        <v>33</v>
      </c>
      <c r="L1267" s="6">
        <v>-31275.57</v>
      </c>
      <c r="M1267" s="6">
        <v>-372.55</v>
      </c>
      <c r="N1267" s="7">
        <f t="shared" si="19"/>
        <v>372.55</v>
      </c>
      <c r="O1267" s="4" t="s">
        <v>999</v>
      </c>
      <c r="P1267" s="4" t="s">
        <v>945</v>
      </c>
      <c r="Q1267" s="4" t="s">
        <v>946</v>
      </c>
      <c r="R1267" s="4" t="s">
        <v>29</v>
      </c>
      <c r="S1267" s="4" t="s">
        <v>36</v>
      </c>
      <c r="T1267" s="4" t="s">
        <v>1000</v>
      </c>
      <c r="U1267" s="4" t="s">
        <v>159</v>
      </c>
      <c r="V1267" s="4" t="s">
        <v>29</v>
      </c>
      <c r="W1267" s="4" t="s">
        <v>29</v>
      </c>
      <c r="X1267" s="4" t="s">
        <v>29</v>
      </c>
      <c r="Y1267" s="4" t="s">
        <v>4198</v>
      </c>
      <c r="Z1267" s="5">
        <v>44388</v>
      </c>
      <c r="AA1267" s="4" t="s">
        <v>29</v>
      </c>
      <c r="AB1267" s="4" t="s">
        <v>29</v>
      </c>
      <c r="AC1267" s="4" t="s">
        <v>29</v>
      </c>
      <c r="AD1267" s="6">
        <v>0</v>
      </c>
    </row>
    <row r="1268" spans="1:30" x14ac:dyDescent="0.25">
      <c r="A1268" s="3" t="s">
        <v>29</v>
      </c>
      <c r="B1268" s="4" t="s">
        <v>310</v>
      </c>
      <c r="C1268" s="4" t="s">
        <v>5569</v>
      </c>
      <c r="D1268" s="5">
        <v>44377</v>
      </c>
      <c r="E1268" s="5">
        <v>44355</v>
      </c>
      <c r="F1268" s="5">
        <v>44385</v>
      </c>
      <c r="G1268" s="4" t="s">
        <v>31</v>
      </c>
      <c r="H1268" s="4" t="s">
        <v>33</v>
      </c>
      <c r="I1268" s="6">
        <v>-31576.82</v>
      </c>
      <c r="J1268" s="4" t="s">
        <v>40</v>
      </c>
      <c r="K1268" s="4" t="s">
        <v>33</v>
      </c>
      <c r="L1268" s="6">
        <v>-31576.82</v>
      </c>
      <c r="M1268" s="6">
        <v>-371.71</v>
      </c>
      <c r="N1268" s="7">
        <f t="shared" si="19"/>
        <v>371.71</v>
      </c>
      <c r="O1268" s="4" t="s">
        <v>5570</v>
      </c>
      <c r="P1268" s="4" t="s">
        <v>3422</v>
      </c>
      <c r="Q1268" s="4" t="s">
        <v>5571</v>
      </c>
      <c r="R1268" s="4" t="s">
        <v>29</v>
      </c>
      <c r="S1268" s="4" t="s">
        <v>36</v>
      </c>
      <c r="T1268" s="4" t="s">
        <v>5572</v>
      </c>
      <c r="U1268" s="4" t="s">
        <v>29</v>
      </c>
      <c r="V1268" s="4" t="s">
        <v>29</v>
      </c>
      <c r="W1268" s="4" t="s">
        <v>29</v>
      </c>
      <c r="X1268" s="4" t="s">
        <v>29</v>
      </c>
      <c r="Y1268" s="4" t="s">
        <v>29</v>
      </c>
      <c r="Z1268" s="5"/>
      <c r="AA1268" s="4" t="s">
        <v>29</v>
      </c>
      <c r="AB1268" s="4" t="s">
        <v>29</v>
      </c>
      <c r="AC1268" s="4" t="s">
        <v>29</v>
      </c>
      <c r="AD1268" s="6">
        <v>0</v>
      </c>
    </row>
    <row r="1269" spans="1:30" x14ac:dyDescent="0.25">
      <c r="A1269" s="3" t="s">
        <v>29</v>
      </c>
      <c r="B1269" s="4" t="s">
        <v>310</v>
      </c>
      <c r="C1269" s="4" t="s">
        <v>5573</v>
      </c>
      <c r="D1269" s="5">
        <v>44377</v>
      </c>
      <c r="E1269" s="5">
        <v>44342</v>
      </c>
      <c r="F1269" s="5">
        <v>44385</v>
      </c>
      <c r="G1269" s="4" t="s">
        <v>101</v>
      </c>
      <c r="H1269" s="4" t="s">
        <v>33</v>
      </c>
      <c r="I1269" s="6">
        <v>-31565</v>
      </c>
      <c r="J1269" s="4" t="s">
        <v>40</v>
      </c>
      <c r="K1269" s="4" t="s">
        <v>33</v>
      </c>
      <c r="L1269" s="6">
        <v>-31565</v>
      </c>
      <c r="M1269" s="6">
        <v>-371.57</v>
      </c>
      <c r="N1269" s="7">
        <f t="shared" si="19"/>
        <v>371.57</v>
      </c>
      <c r="O1269" s="4" t="s">
        <v>5574</v>
      </c>
      <c r="P1269" s="4" t="s">
        <v>3422</v>
      </c>
      <c r="Q1269" s="4" t="s">
        <v>4335</v>
      </c>
      <c r="R1269" s="4" t="s">
        <v>29</v>
      </c>
      <c r="S1269" s="4" t="s">
        <v>36</v>
      </c>
      <c r="T1269" s="4" t="s">
        <v>312</v>
      </c>
      <c r="U1269" s="4" t="s">
        <v>102</v>
      </c>
      <c r="V1269" s="4" t="s">
        <v>29</v>
      </c>
      <c r="W1269" s="4" t="s">
        <v>102</v>
      </c>
      <c r="X1269" s="4" t="s">
        <v>29</v>
      </c>
      <c r="Y1269" s="4" t="s">
        <v>29</v>
      </c>
      <c r="Z1269" s="5"/>
      <c r="AA1269" s="4" t="s">
        <v>29</v>
      </c>
      <c r="AB1269" s="4" t="s">
        <v>29</v>
      </c>
      <c r="AC1269" s="4" t="s">
        <v>29</v>
      </c>
      <c r="AD1269" s="6">
        <v>0</v>
      </c>
    </row>
    <row r="1270" spans="1:30" x14ac:dyDescent="0.25">
      <c r="A1270" s="3" t="s">
        <v>29</v>
      </c>
      <c r="B1270" s="4" t="s">
        <v>310</v>
      </c>
      <c r="C1270" s="4" t="s">
        <v>5575</v>
      </c>
      <c r="D1270" s="5">
        <v>44346</v>
      </c>
      <c r="E1270" s="5">
        <v>44314</v>
      </c>
      <c r="F1270" s="5">
        <v>44348</v>
      </c>
      <c r="G1270" s="4" t="s">
        <v>101</v>
      </c>
      <c r="H1270" s="4" t="s">
        <v>33</v>
      </c>
      <c r="I1270" s="6">
        <v>-31546</v>
      </c>
      <c r="J1270" s="4" t="s">
        <v>40</v>
      </c>
      <c r="K1270" s="4" t="s">
        <v>33</v>
      </c>
      <c r="L1270" s="6">
        <v>-31546</v>
      </c>
      <c r="M1270" s="6">
        <v>-371.35</v>
      </c>
      <c r="N1270" s="7">
        <f t="shared" si="19"/>
        <v>371.35</v>
      </c>
      <c r="O1270" s="4" t="s">
        <v>5576</v>
      </c>
      <c r="P1270" s="4" t="s">
        <v>4446</v>
      </c>
      <c r="Q1270" s="4" t="s">
        <v>4924</v>
      </c>
      <c r="R1270" s="4" t="s">
        <v>29</v>
      </c>
      <c r="S1270" s="4" t="s">
        <v>36</v>
      </c>
      <c r="T1270" s="4" t="s">
        <v>313</v>
      </c>
      <c r="U1270" s="4" t="s">
        <v>102</v>
      </c>
      <c r="V1270" s="4" t="s">
        <v>29</v>
      </c>
      <c r="W1270" s="4" t="s">
        <v>102</v>
      </c>
      <c r="X1270" s="4" t="s">
        <v>29</v>
      </c>
      <c r="Y1270" s="4" t="s">
        <v>29</v>
      </c>
      <c r="Z1270" s="5"/>
      <c r="AA1270" s="4" t="s">
        <v>29</v>
      </c>
      <c r="AB1270" s="4" t="s">
        <v>29</v>
      </c>
      <c r="AC1270" s="4" t="s">
        <v>29</v>
      </c>
      <c r="AD1270" s="6">
        <v>0</v>
      </c>
    </row>
    <row r="1271" spans="1:30" x14ac:dyDescent="0.25">
      <c r="A1271" s="3" t="s">
        <v>29</v>
      </c>
      <c r="B1271" s="4" t="s">
        <v>1173</v>
      </c>
      <c r="C1271" s="4" t="s">
        <v>5577</v>
      </c>
      <c r="D1271" s="5">
        <v>44376</v>
      </c>
      <c r="E1271" s="5">
        <v>44376</v>
      </c>
      <c r="F1271" s="5">
        <v>44379</v>
      </c>
      <c r="G1271" s="4" t="s">
        <v>101</v>
      </c>
      <c r="H1271" s="4" t="s">
        <v>32</v>
      </c>
      <c r="I1271" s="6">
        <v>-371.2</v>
      </c>
      <c r="J1271" s="4" t="s">
        <v>39</v>
      </c>
      <c r="K1271" s="4" t="s">
        <v>33</v>
      </c>
      <c r="L1271" s="6">
        <v>-31162.240000000002</v>
      </c>
      <c r="M1271" s="6">
        <v>-371.2</v>
      </c>
      <c r="N1271" s="7">
        <f t="shared" si="19"/>
        <v>371.2</v>
      </c>
      <c r="O1271" s="4" t="s">
        <v>5578</v>
      </c>
      <c r="P1271" s="4" t="s">
        <v>4253</v>
      </c>
      <c r="Q1271" s="4" t="s">
        <v>1529</v>
      </c>
      <c r="R1271" s="4" t="s">
        <v>29</v>
      </c>
      <c r="S1271" s="4" t="s">
        <v>36</v>
      </c>
      <c r="T1271" s="4" t="s">
        <v>4254</v>
      </c>
      <c r="U1271" s="4" t="s">
        <v>5579</v>
      </c>
      <c r="V1271" s="4" t="s">
        <v>29</v>
      </c>
      <c r="W1271" s="4" t="s">
        <v>5580</v>
      </c>
      <c r="X1271" s="4" t="s">
        <v>29</v>
      </c>
      <c r="Y1271" s="4" t="s">
        <v>29</v>
      </c>
      <c r="Z1271" s="5"/>
      <c r="AA1271" s="4" t="s">
        <v>29</v>
      </c>
      <c r="AB1271" s="4" t="s">
        <v>29</v>
      </c>
      <c r="AC1271" s="4" t="s">
        <v>29</v>
      </c>
      <c r="AD1271" s="6">
        <v>0</v>
      </c>
    </row>
    <row r="1272" spans="1:30" x14ac:dyDescent="0.25">
      <c r="A1272" s="3" t="s">
        <v>29</v>
      </c>
      <c r="B1272" s="4" t="s">
        <v>1067</v>
      </c>
      <c r="C1272" s="4" t="s">
        <v>5581</v>
      </c>
      <c r="D1272" s="5">
        <v>44377</v>
      </c>
      <c r="E1272" s="5">
        <v>44377</v>
      </c>
      <c r="F1272" s="5">
        <v>44385</v>
      </c>
      <c r="G1272" s="4" t="s">
        <v>31</v>
      </c>
      <c r="H1272" s="4" t="s">
        <v>33</v>
      </c>
      <c r="I1272" s="6">
        <v>-31451</v>
      </c>
      <c r="J1272" s="4" t="s">
        <v>40</v>
      </c>
      <c r="K1272" s="4" t="s">
        <v>33</v>
      </c>
      <c r="L1272" s="6">
        <v>-31451</v>
      </c>
      <c r="M1272" s="6">
        <v>-370.23</v>
      </c>
      <c r="N1272" s="7">
        <f t="shared" si="19"/>
        <v>370.23</v>
      </c>
      <c r="O1272" s="4" t="s">
        <v>5582</v>
      </c>
      <c r="P1272" s="4" t="s">
        <v>5583</v>
      </c>
      <c r="Q1272" s="4" t="s">
        <v>5584</v>
      </c>
      <c r="R1272" s="4" t="s">
        <v>29</v>
      </c>
      <c r="S1272" s="4" t="s">
        <v>36</v>
      </c>
      <c r="T1272" s="4" t="s">
        <v>5585</v>
      </c>
      <c r="U1272" s="4" t="s">
        <v>29</v>
      </c>
      <c r="V1272" s="4" t="s">
        <v>29</v>
      </c>
      <c r="W1272" s="4" t="s">
        <v>29</v>
      </c>
      <c r="X1272" s="4" t="s">
        <v>29</v>
      </c>
      <c r="Y1272" s="4" t="s">
        <v>29</v>
      </c>
      <c r="Z1272" s="5"/>
      <c r="AA1272" s="4" t="s">
        <v>29</v>
      </c>
      <c r="AB1272" s="4" t="s">
        <v>29</v>
      </c>
      <c r="AC1272" s="4" t="s">
        <v>29</v>
      </c>
      <c r="AD1272" s="6">
        <v>0</v>
      </c>
    </row>
    <row r="1273" spans="1:30" x14ac:dyDescent="0.25">
      <c r="A1273" s="3" t="s">
        <v>29</v>
      </c>
      <c r="B1273" s="4" t="s">
        <v>893</v>
      </c>
      <c r="C1273" s="4" t="s">
        <v>5586</v>
      </c>
      <c r="D1273" s="5">
        <v>44350</v>
      </c>
      <c r="E1273" s="5">
        <v>44350</v>
      </c>
      <c r="F1273" s="5">
        <v>44366</v>
      </c>
      <c r="G1273" s="4" t="s">
        <v>31</v>
      </c>
      <c r="H1273" s="4" t="s">
        <v>32</v>
      </c>
      <c r="I1273" s="6">
        <v>-369.3</v>
      </c>
      <c r="J1273" s="4" t="s">
        <v>111</v>
      </c>
      <c r="K1273" s="4" t="s">
        <v>33</v>
      </c>
      <c r="L1273" s="6">
        <v>-31002.74</v>
      </c>
      <c r="M1273" s="6">
        <v>-369.3</v>
      </c>
      <c r="N1273" s="7">
        <f t="shared" si="19"/>
        <v>369.3</v>
      </c>
      <c r="O1273" s="4" t="s">
        <v>5587</v>
      </c>
      <c r="P1273" s="4" t="s">
        <v>921</v>
      </c>
      <c r="Q1273" s="4" t="s">
        <v>922</v>
      </c>
      <c r="R1273" s="4" t="s">
        <v>29</v>
      </c>
      <c r="S1273" s="4" t="s">
        <v>36</v>
      </c>
      <c r="T1273" s="4" t="s">
        <v>5588</v>
      </c>
      <c r="U1273" s="4" t="s">
        <v>159</v>
      </c>
      <c r="V1273" s="4" t="s">
        <v>29</v>
      </c>
      <c r="W1273" s="4" t="s">
        <v>29</v>
      </c>
      <c r="X1273" s="4" t="s">
        <v>29</v>
      </c>
      <c r="Y1273" s="4" t="s">
        <v>29</v>
      </c>
      <c r="Z1273" s="5"/>
      <c r="AA1273" s="4" t="s">
        <v>29</v>
      </c>
      <c r="AB1273" s="4" t="s">
        <v>29</v>
      </c>
      <c r="AC1273" s="4" t="s">
        <v>29</v>
      </c>
      <c r="AD1273" s="6">
        <v>0</v>
      </c>
    </row>
    <row r="1274" spans="1:30" x14ac:dyDescent="0.25">
      <c r="A1274" s="3" t="s">
        <v>29</v>
      </c>
      <c r="B1274" s="4" t="s">
        <v>1173</v>
      </c>
      <c r="C1274" s="4" t="s">
        <v>1643</v>
      </c>
      <c r="D1274" s="5">
        <v>44297</v>
      </c>
      <c r="E1274" s="5">
        <v>44297</v>
      </c>
      <c r="F1274" s="5">
        <v>44298</v>
      </c>
      <c r="G1274" s="4" t="s">
        <v>101</v>
      </c>
      <c r="H1274" s="4" t="s">
        <v>32</v>
      </c>
      <c r="I1274" s="6">
        <v>-367.29</v>
      </c>
      <c r="J1274" s="4" t="s">
        <v>111</v>
      </c>
      <c r="K1274" s="4" t="s">
        <v>33</v>
      </c>
      <c r="L1274" s="6">
        <v>-30834</v>
      </c>
      <c r="M1274" s="6">
        <v>-367.29</v>
      </c>
      <c r="N1274" s="7">
        <f t="shared" si="19"/>
        <v>367.29</v>
      </c>
      <c r="O1274" s="4" t="s">
        <v>1644</v>
      </c>
      <c r="P1274" s="4" t="s">
        <v>1526</v>
      </c>
      <c r="Q1274" s="4" t="s">
        <v>1527</v>
      </c>
      <c r="R1274" s="4" t="s">
        <v>29</v>
      </c>
      <c r="S1274" s="4" t="s">
        <v>36</v>
      </c>
      <c r="T1274" s="4" t="s">
        <v>1641</v>
      </c>
      <c r="U1274" s="4" t="s">
        <v>159</v>
      </c>
      <c r="V1274" s="4" t="s">
        <v>29</v>
      </c>
      <c r="W1274" s="4" t="s">
        <v>1645</v>
      </c>
      <c r="X1274" s="4" t="s">
        <v>29</v>
      </c>
      <c r="Y1274" s="4" t="s">
        <v>29</v>
      </c>
      <c r="Z1274" s="5"/>
      <c r="AA1274" s="4" t="s">
        <v>29</v>
      </c>
      <c r="AB1274" s="4" t="s">
        <v>29</v>
      </c>
      <c r="AC1274" s="4" t="s">
        <v>29</v>
      </c>
      <c r="AD1274" s="6">
        <v>0</v>
      </c>
    </row>
    <row r="1275" spans="1:30" x14ac:dyDescent="0.25">
      <c r="A1275" s="3" t="s">
        <v>29</v>
      </c>
      <c r="B1275" s="4" t="s">
        <v>893</v>
      </c>
      <c r="C1275" s="4" t="s">
        <v>1009</v>
      </c>
      <c r="D1275" s="5">
        <v>44310</v>
      </c>
      <c r="E1275" s="5">
        <v>44310</v>
      </c>
      <c r="F1275" s="5">
        <v>44319</v>
      </c>
      <c r="G1275" s="4" t="s">
        <v>31</v>
      </c>
      <c r="H1275" s="4" t="s">
        <v>32</v>
      </c>
      <c r="I1275" s="6">
        <v>-366.6</v>
      </c>
      <c r="J1275" s="4" t="s">
        <v>981</v>
      </c>
      <c r="K1275" s="4" t="s">
        <v>33</v>
      </c>
      <c r="L1275" s="6">
        <v>-30776.080000000002</v>
      </c>
      <c r="M1275" s="6">
        <v>-366.6</v>
      </c>
      <c r="N1275" s="7">
        <f t="shared" si="19"/>
        <v>366.6</v>
      </c>
      <c r="O1275" s="4" t="s">
        <v>1010</v>
      </c>
      <c r="P1275" s="4" t="s">
        <v>945</v>
      </c>
      <c r="Q1275" s="4" t="s">
        <v>946</v>
      </c>
      <c r="R1275" s="4" t="s">
        <v>29</v>
      </c>
      <c r="S1275" s="4" t="s">
        <v>36</v>
      </c>
      <c r="T1275" s="4" t="s">
        <v>1011</v>
      </c>
      <c r="U1275" s="4" t="s">
        <v>159</v>
      </c>
      <c r="V1275" s="4" t="s">
        <v>29</v>
      </c>
      <c r="W1275" s="4" t="s">
        <v>29</v>
      </c>
      <c r="X1275" s="4" t="s">
        <v>29</v>
      </c>
      <c r="Y1275" s="4" t="s">
        <v>4198</v>
      </c>
      <c r="Z1275" s="5">
        <v>44388</v>
      </c>
      <c r="AA1275" s="4" t="s">
        <v>29</v>
      </c>
      <c r="AB1275" s="4" t="s">
        <v>29</v>
      </c>
      <c r="AC1275" s="4" t="s">
        <v>29</v>
      </c>
      <c r="AD1275" s="6">
        <v>0</v>
      </c>
    </row>
    <row r="1276" spans="1:30" x14ac:dyDescent="0.25">
      <c r="A1276" s="3" t="s">
        <v>29</v>
      </c>
      <c r="B1276" s="4" t="s">
        <v>1173</v>
      </c>
      <c r="C1276" s="4" t="s">
        <v>1882</v>
      </c>
      <c r="D1276" s="5">
        <v>44315</v>
      </c>
      <c r="E1276" s="5">
        <v>44315</v>
      </c>
      <c r="F1276" s="5">
        <v>44319</v>
      </c>
      <c r="G1276" s="4" t="s">
        <v>31</v>
      </c>
      <c r="H1276" s="4" t="s">
        <v>32</v>
      </c>
      <c r="I1276" s="6">
        <v>-365.94</v>
      </c>
      <c r="J1276" s="4" t="s">
        <v>930</v>
      </c>
      <c r="K1276" s="4" t="s">
        <v>33</v>
      </c>
      <c r="L1276" s="6">
        <v>-30720.67</v>
      </c>
      <c r="M1276" s="6">
        <v>-365.94</v>
      </c>
      <c r="N1276" s="7">
        <f t="shared" si="19"/>
        <v>365.94</v>
      </c>
      <c r="O1276" s="4" t="s">
        <v>1883</v>
      </c>
      <c r="P1276" s="4" t="s">
        <v>921</v>
      </c>
      <c r="Q1276" s="4" t="s">
        <v>1619</v>
      </c>
      <c r="R1276" s="4" t="s">
        <v>29</v>
      </c>
      <c r="S1276" s="4" t="s">
        <v>36</v>
      </c>
      <c r="T1276" s="4" t="s">
        <v>1824</v>
      </c>
      <c r="U1276" s="4" t="s">
        <v>48</v>
      </c>
      <c r="V1276" s="4" t="s">
        <v>29</v>
      </c>
      <c r="W1276" s="4" t="s">
        <v>29</v>
      </c>
      <c r="X1276" s="4" t="s">
        <v>29</v>
      </c>
      <c r="Y1276" s="4" t="s">
        <v>3906</v>
      </c>
      <c r="Z1276" s="5">
        <v>44383</v>
      </c>
      <c r="AA1276" s="4" t="s">
        <v>29</v>
      </c>
      <c r="AB1276" s="4" t="s">
        <v>29</v>
      </c>
      <c r="AC1276" s="4" t="s">
        <v>29</v>
      </c>
      <c r="AD1276" s="6">
        <v>0</v>
      </c>
    </row>
    <row r="1277" spans="1:30" x14ac:dyDescent="0.25">
      <c r="A1277" s="3" t="s">
        <v>29</v>
      </c>
      <c r="B1277" s="4" t="s">
        <v>310</v>
      </c>
      <c r="C1277" s="4" t="s">
        <v>5589</v>
      </c>
      <c r="D1277" s="5">
        <v>44346</v>
      </c>
      <c r="E1277" s="5">
        <v>44300</v>
      </c>
      <c r="F1277" s="5">
        <v>44348</v>
      </c>
      <c r="G1277" s="4" t="s">
        <v>101</v>
      </c>
      <c r="H1277" s="4" t="s">
        <v>33</v>
      </c>
      <c r="I1277" s="6">
        <v>-31086</v>
      </c>
      <c r="J1277" s="4" t="s">
        <v>40</v>
      </c>
      <c r="K1277" s="4" t="s">
        <v>33</v>
      </c>
      <c r="L1277" s="6">
        <v>-31086</v>
      </c>
      <c r="M1277" s="6">
        <v>-365.93</v>
      </c>
      <c r="N1277" s="7">
        <f t="shared" si="19"/>
        <v>365.93</v>
      </c>
      <c r="O1277" s="4" t="s">
        <v>5590</v>
      </c>
      <c r="P1277" s="4" t="s">
        <v>4446</v>
      </c>
      <c r="Q1277" s="4" t="s">
        <v>4123</v>
      </c>
      <c r="R1277" s="4" t="s">
        <v>29</v>
      </c>
      <c r="S1277" s="4" t="s">
        <v>36</v>
      </c>
      <c r="T1277" s="4" t="s">
        <v>312</v>
      </c>
      <c r="U1277" s="4" t="s">
        <v>102</v>
      </c>
      <c r="V1277" s="4" t="s">
        <v>29</v>
      </c>
      <c r="W1277" s="4" t="s">
        <v>102</v>
      </c>
      <c r="X1277" s="4" t="s">
        <v>29</v>
      </c>
      <c r="Y1277" s="4" t="s">
        <v>4589</v>
      </c>
      <c r="Z1277" s="5">
        <v>44384</v>
      </c>
      <c r="AA1277" s="4" t="s">
        <v>29</v>
      </c>
      <c r="AB1277" s="4" t="s">
        <v>29</v>
      </c>
      <c r="AC1277" s="4" t="s">
        <v>29</v>
      </c>
      <c r="AD1277" s="6">
        <v>0</v>
      </c>
    </row>
    <row r="1278" spans="1:30" x14ac:dyDescent="0.25">
      <c r="A1278" s="3" t="s">
        <v>29</v>
      </c>
      <c r="B1278" s="4" t="s">
        <v>893</v>
      </c>
      <c r="C1278" s="4" t="s">
        <v>1058</v>
      </c>
      <c r="D1278" s="5">
        <v>44314</v>
      </c>
      <c r="E1278" s="5">
        <v>44314</v>
      </c>
      <c r="F1278" s="5">
        <v>44319</v>
      </c>
      <c r="G1278" s="4" t="s">
        <v>31</v>
      </c>
      <c r="H1278" s="4" t="s">
        <v>32</v>
      </c>
      <c r="I1278" s="6">
        <v>-363.07</v>
      </c>
      <c r="J1278" s="4" t="s">
        <v>959</v>
      </c>
      <c r="K1278" s="4" t="s">
        <v>33</v>
      </c>
      <c r="L1278" s="6">
        <v>-30479.72</v>
      </c>
      <c r="M1278" s="6">
        <v>-363.07</v>
      </c>
      <c r="N1278" s="7">
        <f t="shared" si="19"/>
        <v>363.07</v>
      </c>
      <c r="O1278" s="4" t="s">
        <v>1059</v>
      </c>
      <c r="P1278" s="4" t="s">
        <v>945</v>
      </c>
      <c r="Q1278" s="4" t="s">
        <v>946</v>
      </c>
      <c r="R1278" s="4" t="s">
        <v>29</v>
      </c>
      <c r="S1278" s="4" t="s">
        <v>36</v>
      </c>
      <c r="T1278" s="4" t="s">
        <v>1060</v>
      </c>
      <c r="U1278" s="4" t="s">
        <v>159</v>
      </c>
      <c r="V1278" s="4" t="s">
        <v>29</v>
      </c>
      <c r="W1278" s="4" t="s">
        <v>29</v>
      </c>
      <c r="X1278" s="4" t="s">
        <v>29</v>
      </c>
      <c r="Y1278" s="4" t="s">
        <v>4133</v>
      </c>
      <c r="Z1278" s="5">
        <v>44388</v>
      </c>
      <c r="AA1278" s="4" t="s">
        <v>29</v>
      </c>
      <c r="AB1278" s="4" t="s">
        <v>29</v>
      </c>
      <c r="AC1278" s="4" t="s">
        <v>29</v>
      </c>
      <c r="AD1278" s="6">
        <v>0</v>
      </c>
    </row>
    <row r="1279" spans="1:30" x14ac:dyDescent="0.25">
      <c r="A1279" s="3" t="s">
        <v>29</v>
      </c>
      <c r="B1279" s="4" t="s">
        <v>310</v>
      </c>
      <c r="C1279" s="4" t="s">
        <v>591</v>
      </c>
      <c r="D1279" s="5">
        <v>44315</v>
      </c>
      <c r="E1279" s="5">
        <v>44292</v>
      </c>
      <c r="F1279" s="5">
        <v>44322</v>
      </c>
      <c r="G1279" s="4" t="s">
        <v>31</v>
      </c>
      <c r="H1279" s="4" t="s">
        <v>33</v>
      </c>
      <c r="I1279" s="6">
        <v>-30774</v>
      </c>
      <c r="J1279" s="4" t="s">
        <v>40</v>
      </c>
      <c r="K1279" s="4" t="s">
        <v>33</v>
      </c>
      <c r="L1279" s="6">
        <v>-30774</v>
      </c>
      <c r="M1279" s="6">
        <v>-362.26</v>
      </c>
      <c r="N1279" s="7">
        <f t="shared" si="19"/>
        <v>362.26</v>
      </c>
      <c r="O1279" s="4" t="s">
        <v>418</v>
      </c>
      <c r="P1279" s="4" t="s">
        <v>318</v>
      </c>
      <c r="Q1279" s="4" t="s">
        <v>592</v>
      </c>
      <c r="R1279" s="4" t="s">
        <v>29</v>
      </c>
      <c r="S1279" s="4" t="s">
        <v>36</v>
      </c>
      <c r="T1279" s="4" t="s">
        <v>593</v>
      </c>
      <c r="U1279" s="4" t="s">
        <v>29</v>
      </c>
      <c r="V1279" s="4" t="s">
        <v>29</v>
      </c>
      <c r="W1279" s="4" t="s">
        <v>29</v>
      </c>
      <c r="X1279" s="4" t="s">
        <v>29</v>
      </c>
      <c r="Y1279" s="4" t="s">
        <v>5591</v>
      </c>
      <c r="Z1279" s="5">
        <v>44384</v>
      </c>
      <c r="AA1279" s="4" t="s">
        <v>29</v>
      </c>
      <c r="AB1279" s="4" t="s">
        <v>29</v>
      </c>
      <c r="AC1279" s="4" t="s">
        <v>29</v>
      </c>
      <c r="AD1279" s="6">
        <v>0</v>
      </c>
    </row>
    <row r="1280" spans="1:30" x14ac:dyDescent="0.25">
      <c r="A1280" s="3" t="s">
        <v>29</v>
      </c>
      <c r="B1280" s="4" t="s">
        <v>1173</v>
      </c>
      <c r="C1280" s="4" t="s">
        <v>1503</v>
      </c>
      <c r="D1280" s="5">
        <v>44254</v>
      </c>
      <c r="E1280" s="5">
        <v>44254</v>
      </c>
      <c r="F1280" s="5">
        <v>44255</v>
      </c>
      <c r="G1280" s="4" t="s">
        <v>101</v>
      </c>
      <c r="H1280" s="4" t="s">
        <v>32</v>
      </c>
      <c r="I1280" s="6">
        <v>-362.07</v>
      </c>
      <c r="J1280" s="4" t="s">
        <v>111</v>
      </c>
      <c r="K1280" s="4" t="s">
        <v>33</v>
      </c>
      <c r="L1280" s="6">
        <v>-30395.78</v>
      </c>
      <c r="M1280" s="6">
        <v>-362.07</v>
      </c>
      <c r="N1280" s="7">
        <f t="shared" si="19"/>
        <v>362.07</v>
      </c>
      <c r="O1280" s="4" t="s">
        <v>1504</v>
      </c>
      <c r="P1280" s="4" t="s">
        <v>1257</v>
      </c>
      <c r="Q1280" s="4" t="s">
        <v>1447</v>
      </c>
      <c r="R1280" s="4" t="s">
        <v>29</v>
      </c>
      <c r="S1280" s="4" t="s">
        <v>36</v>
      </c>
      <c r="T1280" s="4" t="s">
        <v>1505</v>
      </c>
      <c r="U1280" s="4" t="s">
        <v>1498</v>
      </c>
      <c r="V1280" s="4" t="s">
        <v>29</v>
      </c>
      <c r="W1280" s="4" t="s">
        <v>1506</v>
      </c>
      <c r="X1280" s="4" t="s">
        <v>29</v>
      </c>
      <c r="Y1280" s="4" t="s">
        <v>29</v>
      </c>
      <c r="Z1280" s="5"/>
      <c r="AA1280" s="4" t="s">
        <v>29</v>
      </c>
      <c r="AB1280" s="4" t="s">
        <v>29</v>
      </c>
      <c r="AC1280" s="4" t="s">
        <v>29</v>
      </c>
      <c r="AD1280" s="6">
        <v>0</v>
      </c>
    </row>
    <row r="1281" spans="1:30" x14ac:dyDescent="0.25">
      <c r="A1281" s="3" t="s">
        <v>29</v>
      </c>
      <c r="B1281" s="4" t="s">
        <v>1931</v>
      </c>
      <c r="C1281" s="4" t="s">
        <v>5592</v>
      </c>
      <c r="D1281" s="5">
        <v>44287</v>
      </c>
      <c r="E1281" s="5">
        <v>44287</v>
      </c>
      <c r="F1281" s="5">
        <v>44298</v>
      </c>
      <c r="G1281" s="4" t="s">
        <v>315</v>
      </c>
      <c r="H1281" s="4" t="s">
        <v>32</v>
      </c>
      <c r="I1281" s="6">
        <v>-361.05</v>
      </c>
      <c r="J1281" s="4" t="s">
        <v>111</v>
      </c>
      <c r="K1281" s="4" t="s">
        <v>33</v>
      </c>
      <c r="L1281" s="6">
        <v>-30310.15</v>
      </c>
      <c r="M1281" s="6">
        <v>-361.05</v>
      </c>
      <c r="N1281" s="7">
        <f t="shared" si="19"/>
        <v>361.05</v>
      </c>
      <c r="O1281" s="4" t="s">
        <v>5593</v>
      </c>
      <c r="P1281" s="4" t="s">
        <v>5593</v>
      </c>
      <c r="Q1281" s="4" t="s">
        <v>3153</v>
      </c>
      <c r="R1281" s="4" t="s">
        <v>29</v>
      </c>
      <c r="S1281" s="4" t="s">
        <v>36</v>
      </c>
      <c r="T1281" s="4" t="s">
        <v>5594</v>
      </c>
      <c r="U1281" s="4" t="s">
        <v>29</v>
      </c>
      <c r="V1281" s="4" t="s">
        <v>29</v>
      </c>
      <c r="W1281" s="4" t="s">
        <v>29</v>
      </c>
      <c r="X1281" s="4" t="s">
        <v>1933</v>
      </c>
      <c r="Y1281" s="4" t="s">
        <v>5595</v>
      </c>
      <c r="Z1281" s="5">
        <v>44390</v>
      </c>
      <c r="AA1281" s="4" t="s">
        <v>29</v>
      </c>
      <c r="AB1281" s="4" t="s">
        <v>29</v>
      </c>
      <c r="AC1281" s="4" t="s">
        <v>29</v>
      </c>
      <c r="AD1281" s="6">
        <v>0</v>
      </c>
    </row>
    <row r="1282" spans="1:30" x14ac:dyDescent="0.25">
      <c r="A1282" s="3" t="s">
        <v>29</v>
      </c>
      <c r="B1282" s="4" t="s">
        <v>1067</v>
      </c>
      <c r="C1282" s="4" t="s">
        <v>5596</v>
      </c>
      <c r="D1282" s="5">
        <v>44371</v>
      </c>
      <c r="E1282" s="5">
        <v>44359</v>
      </c>
      <c r="F1282" s="5">
        <v>44382</v>
      </c>
      <c r="G1282" s="4" t="s">
        <v>31</v>
      </c>
      <c r="H1282" s="4" t="s">
        <v>33</v>
      </c>
      <c r="I1282" s="6">
        <v>-30645.599999999999</v>
      </c>
      <c r="J1282" s="4" t="s">
        <v>40</v>
      </c>
      <c r="K1282" s="4" t="s">
        <v>33</v>
      </c>
      <c r="L1282" s="6">
        <v>-30645.599999999999</v>
      </c>
      <c r="M1282" s="6">
        <v>-360.75</v>
      </c>
      <c r="N1282" s="7">
        <f t="shared" ref="N1282:N1345" si="20">ABS(M1282)</f>
        <v>360.75</v>
      </c>
      <c r="O1282" s="4" t="s">
        <v>5597</v>
      </c>
      <c r="P1282" s="4" t="s">
        <v>1169</v>
      </c>
      <c r="Q1282" s="4" t="s">
        <v>5598</v>
      </c>
      <c r="R1282" s="4" t="s">
        <v>29</v>
      </c>
      <c r="S1282" s="4" t="s">
        <v>36</v>
      </c>
      <c r="T1282" s="4" t="s">
        <v>5599</v>
      </c>
      <c r="U1282" s="4" t="s">
        <v>29</v>
      </c>
      <c r="V1282" s="4" t="s">
        <v>29</v>
      </c>
      <c r="W1282" s="4" t="s">
        <v>29</v>
      </c>
      <c r="X1282" s="4" t="s">
        <v>29</v>
      </c>
      <c r="Y1282" s="4" t="s">
        <v>29</v>
      </c>
      <c r="Z1282" s="5"/>
      <c r="AA1282" s="4" t="s">
        <v>29</v>
      </c>
      <c r="AB1282" s="4" t="s">
        <v>29</v>
      </c>
      <c r="AC1282" s="4" t="s">
        <v>29</v>
      </c>
      <c r="AD1282" s="6">
        <v>0</v>
      </c>
    </row>
    <row r="1283" spans="1:30" x14ac:dyDescent="0.25">
      <c r="A1283" s="3" t="s">
        <v>29</v>
      </c>
      <c r="B1283" s="4" t="s">
        <v>1173</v>
      </c>
      <c r="C1283" s="4" t="s">
        <v>1633</v>
      </c>
      <c r="D1283" s="5">
        <v>44292</v>
      </c>
      <c r="E1283" s="5">
        <v>44292</v>
      </c>
      <c r="F1283" s="5">
        <v>44293</v>
      </c>
      <c r="G1283" s="4" t="s">
        <v>101</v>
      </c>
      <c r="H1283" s="4" t="s">
        <v>32</v>
      </c>
      <c r="I1283" s="6">
        <v>-360.3</v>
      </c>
      <c r="J1283" s="4" t="s">
        <v>111</v>
      </c>
      <c r="K1283" s="4" t="s">
        <v>33</v>
      </c>
      <c r="L1283" s="6">
        <v>-30247.19</v>
      </c>
      <c r="M1283" s="6">
        <v>-360.3</v>
      </c>
      <c r="N1283" s="7">
        <f t="shared" si="20"/>
        <v>360.3</v>
      </c>
      <c r="O1283" s="4" t="s">
        <v>1634</v>
      </c>
      <c r="P1283" s="4" t="s">
        <v>1181</v>
      </c>
      <c r="Q1283" s="4" t="s">
        <v>1586</v>
      </c>
      <c r="R1283" s="4" t="s">
        <v>29</v>
      </c>
      <c r="S1283" s="4" t="s">
        <v>36</v>
      </c>
      <c r="T1283" s="4" t="s">
        <v>1587</v>
      </c>
      <c r="U1283" s="4" t="s">
        <v>977</v>
      </c>
      <c r="V1283" s="4" t="s">
        <v>29</v>
      </c>
      <c r="W1283" s="4" t="s">
        <v>1588</v>
      </c>
      <c r="X1283" s="4" t="s">
        <v>29</v>
      </c>
      <c r="Y1283" s="4" t="s">
        <v>29</v>
      </c>
      <c r="Z1283" s="5"/>
      <c r="AA1283" s="4" t="s">
        <v>29</v>
      </c>
      <c r="AB1283" s="4" t="s">
        <v>29</v>
      </c>
      <c r="AC1283" s="4" t="s">
        <v>29</v>
      </c>
      <c r="AD1283" s="6">
        <v>0</v>
      </c>
    </row>
    <row r="1284" spans="1:30" x14ac:dyDescent="0.25">
      <c r="A1284" s="3" t="s">
        <v>29</v>
      </c>
      <c r="B1284" s="4" t="s">
        <v>310</v>
      </c>
      <c r="C1284" s="4" t="s">
        <v>5600</v>
      </c>
      <c r="D1284" s="5">
        <v>44377</v>
      </c>
      <c r="E1284" s="5">
        <v>44355</v>
      </c>
      <c r="F1284" s="5">
        <v>44385</v>
      </c>
      <c r="G1284" s="4" t="s">
        <v>31</v>
      </c>
      <c r="H1284" s="4" t="s">
        <v>33</v>
      </c>
      <c r="I1284" s="6">
        <v>-30605</v>
      </c>
      <c r="J1284" s="4" t="s">
        <v>40</v>
      </c>
      <c r="K1284" s="4" t="s">
        <v>33</v>
      </c>
      <c r="L1284" s="6">
        <v>-30605</v>
      </c>
      <c r="M1284" s="6">
        <v>-360.27</v>
      </c>
      <c r="N1284" s="7">
        <f t="shared" si="20"/>
        <v>360.27</v>
      </c>
      <c r="O1284" s="4" t="s">
        <v>5601</v>
      </c>
      <c r="P1284" s="4" t="s">
        <v>3422</v>
      </c>
      <c r="Q1284" s="4" t="s">
        <v>5602</v>
      </c>
      <c r="R1284" s="4" t="s">
        <v>29</v>
      </c>
      <c r="S1284" s="4" t="s">
        <v>36</v>
      </c>
      <c r="T1284" s="4" t="s">
        <v>5603</v>
      </c>
      <c r="U1284" s="4" t="s">
        <v>149</v>
      </c>
      <c r="V1284" s="4" t="s">
        <v>29</v>
      </c>
      <c r="W1284" s="4" t="s">
        <v>29</v>
      </c>
      <c r="X1284" s="4" t="s">
        <v>29</v>
      </c>
      <c r="Y1284" s="4" t="s">
        <v>29</v>
      </c>
      <c r="Z1284" s="5"/>
      <c r="AA1284" s="4" t="s">
        <v>29</v>
      </c>
      <c r="AB1284" s="4" t="s">
        <v>29</v>
      </c>
      <c r="AC1284" s="4" t="s">
        <v>29</v>
      </c>
      <c r="AD1284" s="6">
        <v>0</v>
      </c>
    </row>
    <row r="1285" spans="1:30" x14ac:dyDescent="0.25">
      <c r="A1285" s="3" t="s">
        <v>29</v>
      </c>
      <c r="B1285" s="4" t="s">
        <v>1173</v>
      </c>
      <c r="C1285" s="4" t="s">
        <v>1444</v>
      </c>
      <c r="D1285" s="5">
        <v>44137</v>
      </c>
      <c r="E1285" s="5">
        <v>44137</v>
      </c>
      <c r="F1285" s="5">
        <v>44146</v>
      </c>
      <c r="G1285" s="4" t="s">
        <v>101</v>
      </c>
      <c r="H1285" s="4" t="s">
        <v>32</v>
      </c>
      <c r="I1285" s="6">
        <v>-360</v>
      </c>
      <c r="J1285" s="4" t="s">
        <v>39</v>
      </c>
      <c r="K1285" s="4" t="s">
        <v>33</v>
      </c>
      <c r="L1285" s="6">
        <v>-30222</v>
      </c>
      <c r="M1285" s="6">
        <v>-360</v>
      </c>
      <c r="N1285" s="7">
        <f t="shared" si="20"/>
        <v>360</v>
      </c>
      <c r="O1285" s="4" t="s">
        <v>1445</v>
      </c>
      <c r="P1285" s="4" t="s">
        <v>1257</v>
      </c>
      <c r="Q1285" s="4" t="s">
        <v>1287</v>
      </c>
      <c r="R1285" s="4" t="s">
        <v>29</v>
      </c>
      <c r="S1285" s="4" t="s">
        <v>36</v>
      </c>
      <c r="T1285" s="4" t="s">
        <v>1259</v>
      </c>
      <c r="U1285" s="4" t="s">
        <v>1288</v>
      </c>
      <c r="V1285" s="4" t="s">
        <v>29</v>
      </c>
      <c r="W1285" s="4" t="s">
        <v>1289</v>
      </c>
      <c r="X1285" s="4" t="s">
        <v>29</v>
      </c>
      <c r="Y1285" s="4" t="s">
        <v>29</v>
      </c>
      <c r="Z1285" s="5"/>
      <c r="AA1285" s="4" t="s">
        <v>29</v>
      </c>
      <c r="AB1285" s="4" t="s">
        <v>29</v>
      </c>
      <c r="AC1285" s="4" t="s">
        <v>29</v>
      </c>
      <c r="AD1285" s="6">
        <v>0</v>
      </c>
    </row>
    <row r="1286" spans="1:30" x14ac:dyDescent="0.25">
      <c r="A1286" s="3" t="s">
        <v>29</v>
      </c>
      <c r="B1286" s="4" t="s">
        <v>310</v>
      </c>
      <c r="C1286" s="4" t="s">
        <v>5604</v>
      </c>
      <c r="D1286" s="5">
        <v>44377</v>
      </c>
      <c r="E1286" s="5">
        <v>44331</v>
      </c>
      <c r="F1286" s="5">
        <v>44385</v>
      </c>
      <c r="G1286" s="4" t="s">
        <v>101</v>
      </c>
      <c r="H1286" s="4" t="s">
        <v>33</v>
      </c>
      <c r="I1286" s="6">
        <v>-30484</v>
      </c>
      <c r="J1286" s="4" t="s">
        <v>40</v>
      </c>
      <c r="K1286" s="4" t="s">
        <v>33</v>
      </c>
      <c r="L1286" s="6">
        <v>-30484</v>
      </c>
      <c r="M1286" s="6">
        <v>-358.85</v>
      </c>
      <c r="N1286" s="7">
        <f t="shared" si="20"/>
        <v>358.85</v>
      </c>
      <c r="O1286" s="4" t="s">
        <v>5605</v>
      </c>
      <c r="P1286" s="4" t="s">
        <v>3422</v>
      </c>
      <c r="Q1286" s="4" t="s">
        <v>4934</v>
      </c>
      <c r="R1286" s="4" t="s">
        <v>29</v>
      </c>
      <c r="S1286" s="4" t="s">
        <v>36</v>
      </c>
      <c r="T1286" s="4" t="s">
        <v>313</v>
      </c>
      <c r="U1286" s="4" t="s">
        <v>102</v>
      </c>
      <c r="V1286" s="4" t="s">
        <v>29</v>
      </c>
      <c r="W1286" s="4" t="s">
        <v>102</v>
      </c>
      <c r="X1286" s="4" t="s">
        <v>29</v>
      </c>
      <c r="Y1286" s="4" t="s">
        <v>29</v>
      </c>
      <c r="Z1286" s="5"/>
      <c r="AA1286" s="4" t="s">
        <v>29</v>
      </c>
      <c r="AB1286" s="4" t="s">
        <v>29</v>
      </c>
      <c r="AC1286" s="4" t="s">
        <v>29</v>
      </c>
      <c r="AD1286" s="6">
        <v>0</v>
      </c>
    </row>
    <row r="1287" spans="1:30" x14ac:dyDescent="0.25">
      <c r="A1287" s="3" t="s">
        <v>29</v>
      </c>
      <c r="B1287" s="4" t="s">
        <v>214</v>
      </c>
      <c r="C1287" s="4" t="s">
        <v>5606</v>
      </c>
      <c r="D1287" s="5">
        <v>44377</v>
      </c>
      <c r="E1287" s="5">
        <v>44360</v>
      </c>
      <c r="F1287" s="5">
        <v>44386</v>
      </c>
      <c r="G1287" s="4" t="s">
        <v>31</v>
      </c>
      <c r="H1287" s="4" t="s">
        <v>33</v>
      </c>
      <c r="I1287" s="6">
        <v>-30455</v>
      </c>
      <c r="J1287" s="4" t="s">
        <v>40</v>
      </c>
      <c r="K1287" s="4" t="s">
        <v>33</v>
      </c>
      <c r="L1287" s="6">
        <v>-30455</v>
      </c>
      <c r="M1287" s="6">
        <v>-358.5</v>
      </c>
      <c r="N1287" s="7">
        <f t="shared" si="20"/>
        <v>358.5</v>
      </c>
      <c r="O1287" s="4" t="s">
        <v>406</v>
      </c>
      <c r="P1287" s="4" t="s">
        <v>238</v>
      </c>
      <c r="Q1287" s="4" t="s">
        <v>5607</v>
      </c>
      <c r="R1287" s="4" t="s">
        <v>29</v>
      </c>
      <c r="S1287" s="4" t="s">
        <v>36</v>
      </c>
      <c r="T1287" s="4" t="s">
        <v>5608</v>
      </c>
      <c r="U1287" s="4" t="s">
        <v>29</v>
      </c>
      <c r="V1287" s="4" t="s">
        <v>29</v>
      </c>
      <c r="W1287" s="4" t="s">
        <v>29</v>
      </c>
      <c r="X1287" s="4" t="s">
        <v>29</v>
      </c>
      <c r="Y1287" s="4" t="s">
        <v>29</v>
      </c>
      <c r="Z1287" s="5"/>
      <c r="AA1287" s="4" t="s">
        <v>29</v>
      </c>
      <c r="AB1287" s="4" t="s">
        <v>29</v>
      </c>
      <c r="AC1287" s="4" t="s">
        <v>29</v>
      </c>
      <c r="AD1287" s="6">
        <v>0</v>
      </c>
    </row>
    <row r="1288" spans="1:30" x14ac:dyDescent="0.25">
      <c r="A1288" s="3" t="s">
        <v>29</v>
      </c>
      <c r="B1288" s="4" t="s">
        <v>214</v>
      </c>
      <c r="C1288" s="4" t="s">
        <v>287</v>
      </c>
      <c r="D1288" s="5">
        <v>44313</v>
      </c>
      <c r="E1288" s="5">
        <v>44303</v>
      </c>
      <c r="F1288" s="5">
        <v>44318</v>
      </c>
      <c r="G1288" s="4" t="s">
        <v>31</v>
      </c>
      <c r="H1288" s="4" t="s">
        <v>33</v>
      </c>
      <c r="I1288" s="6">
        <v>-30380.94</v>
      </c>
      <c r="J1288" s="4" t="s">
        <v>40</v>
      </c>
      <c r="K1288" s="4" t="s">
        <v>33</v>
      </c>
      <c r="L1288" s="6">
        <v>-30380.94</v>
      </c>
      <c r="M1288" s="6">
        <v>-357.63</v>
      </c>
      <c r="N1288" s="7">
        <f t="shared" si="20"/>
        <v>357.63</v>
      </c>
      <c r="O1288" s="4" t="s">
        <v>288</v>
      </c>
      <c r="P1288" s="4" t="s">
        <v>223</v>
      </c>
      <c r="Q1288" s="4" t="s">
        <v>289</v>
      </c>
      <c r="R1288" s="4" t="s">
        <v>29</v>
      </c>
      <c r="S1288" s="4" t="s">
        <v>36</v>
      </c>
      <c r="T1288" s="4" t="s">
        <v>290</v>
      </c>
      <c r="U1288" s="4" t="s">
        <v>29</v>
      </c>
      <c r="V1288" s="4" t="s">
        <v>29</v>
      </c>
      <c r="W1288" s="4" t="s">
        <v>29</v>
      </c>
      <c r="X1288" s="4" t="s">
        <v>29</v>
      </c>
      <c r="Y1288" s="4" t="s">
        <v>4052</v>
      </c>
      <c r="Z1288" s="5">
        <v>44391</v>
      </c>
      <c r="AA1288" s="4" t="s">
        <v>29</v>
      </c>
      <c r="AB1288" s="4" t="s">
        <v>29</v>
      </c>
      <c r="AC1288" s="4" t="s">
        <v>29</v>
      </c>
      <c r="AD1288" s="6">
        <v>0</v>
      </c>
    </row>
    <row r="1289" spans="1:30" x14ac:dyDescent="0.25">
      <c r="A1289" s="3" t="s">
        <v>29</v>
      </c>
      <c r="B1289" s="4" t="s">
        <v>30</v>
      </c>
      <c r="C1289" s="4" t="s">
        <v>68</v>
      </c>
      <c r="D1289" s="5">
        <v>44311</v>
      </c>
      <c r="E1289" s="5">
        <v>44294</v>
      </c>
      <c r="F1289" s="5">
        <v>44315</v>
      </c>
      <c r="G1289" s="4" t="s">
        <v>31</v>
      </c>
      <c r="H1289" s="4" t="s">
        <v>33</v>
      </c>
      <c r="I1289" s="6">
        <v>-30380</v>
      </c>
      <c r="J1289" s="4" t="s">
        <v>40</v>
      </c>
      <c r="K1289" s="4" t="s">
        <v>33</v>
      </c>
      <c r="L1289" s="6">
        <v>-30380</v>
      </c>
      <c r="M1289" s="6">
        <v>-357.62</v>
      </c>
      <c r="N1289" s="7">
        <f t="shared" si="20"/>
        <v>357.62</v>
      </c>
      <c r="O1289" s="4" t="s">
        <v>69</v>
      </c>
      <c r="P1289" s="4" t="s">
        <v>70</v>
      </c>
      <c r="Q1289" s="4" t="s">
        <v>71</v>
      </c>
      <c r="R1289" s="4" t="s">
        <v>29</v>
      </c>
      <c r="S1289" s="4" t="s">
        <v>36</v>
      </c>
      <c r="T1289" s="4" t="s">
        <v>72</v>
      </c>
      <c r="U1289" s="4" t="s">
        <v>29</v>
      </c>
      <c r="V1289" s="4" t="s">
        <v>29</v>
      </c>
      <c r="W1289" s="4" t="s">
        <v>29</v>
      </c>
      <c r="X1289" s="4" t="s">
        <v>29</v>
      </c>
      <c r="Y1289" s="4" t="s">
        <v>5609</v>
      </c>
      <c r="Z1289" s="5">
        <v>44384</v>
      </c>
      <c r="AA1289" s="4" t="s">
        <v>29</v>
      </c>
      <c r="AB1289" s="4" t="s">
        <v>29</v>
      </c>
      <c r="AC1289" s="4" t="s">
        <v>29</v>
      </c>
      <c r="AD1289" s="6">
        <v>0</v>
      </c>
    </row>
    <row r="1290" spans="1:30" x14ac:dyDescent="0.25">
      <c r="A1290" s="3" t="s">
        <v>29</v>
      </c>
      <c r="B1290" s="4" t="s">
        <v>310</v>
      </c>
      <c r="C1290" s="4" t="s">
        <v>5610</v>
      </c>
      <c r="D1290" s="5">
        <v>44371</v>
      </c>
      <c r="E1290" s="5">
        <v>44362</v>
      </c>
      <c r="F1290" s="5">
        <v>44382</v>
      </c>
      <c r="G1290" s="4" t="s">
        <v>31</v>
      </c>
      <c r="H1290" s="4" t="s">
        <v>33</v>
      </c>
      <c r="I1290" s="6">
        <v>-30380</v>
      </c>
      <c r="J1290" s="4" t="s">
        <v>40</v>
      </c>
      <c r="K1290" s="4" t="s">
        <v>33</v>
      </c>
      <c r="L1290" s="6">
        <v>-30380</v>
      </c>
      <c r="M1290" s="6">
        <v>-357.62</v>
      </c>
      <c r="N1290" s="7">
        <f t="shared" si="20"/>
        <v>357.62</v>
      </c>
      <c r="O1290" s="4" t="s">
        <v>5611</v>
      </c>
      <c r="P1290" s="4" t="s">
        <v>3061</v>
      </c>
      <c r="Q1290" s="4" t="s">
        <v>5612</v>
      </c>
      <c r="R1290" s="4" t="s">
        <v>29</v>
      </c>
      <c r="S1290" s="4" t="s">
        <v>36</v>
      </c>
      <c r="T1290" s="4" t="s">
        <v>5613</v>
      </c>
      <c r="U1290" s="4" t="s">
        <v>29</v>
      </c>
      <c r="V1290" s="4" t="s">
        <v>29</v>
      </c>
      <c r="W1290" s="4" t="s">
        <v>29</v>
      </c>
      <c r="X1290" s="4" t="s">
        <v>29</v>
      </c>
      <c r="Y1290" s="4" t="s">
        <v>29</v>
      </c>
      <c r="Z1290" s="5"/>
      <c r="AA1290" s="4" t="s">
        <v>29</v>
      </c>
      <c r="AB1290" s="4" t="s">
        <v>29</v>
      </c>
      <c r="AC1290" s="4" t="s">
        <v>29</v>
      </c>
      <c r="AD1290" s="6">
        <v>0</v>
      </c>
    </row>
    <row r="1291" spans="1:30" x14ac:dyDescent="0.25">
      <c r="A1291" s="3" t="s">
        <v>29</v>
      </c>
      <c r="B1291" s="4" t="s">
        <v>893</v>
      </c>
      <c r="C1291" s="4" t="s">
        <v>5614</v>
      </c>
      <c r="D1291" s="5">
        <v>44339</v>
      </c>
      <c r="E1291" s="5">
        <v>44339</v>
      </c>
      <c r="F1291" s="5">
        <v>44349</v>
      </c>
      <c r="G1291" s="4" t="s">
        <v>31</v>
      </c>
      <c r="H1291" s="4" t="s">
        <v>32</v>
      </c>
      <c r="I1291" s="6">
        <v>-357.36</v>
      </c>
      <c r="J1291" s="4" t="s">
        <v>930</v>
      </c>
      <c r="K1291" s="4" t="s">
        <v>33</v>
      </c>
      <c r="L1291" s="6">
        <v>-30000.38</v>
      </c>
      <c r="M1291" s="6">
        <v>-357.36</v>
      </c>
      <c r="N1291" s="7">
        <f t="shared" si="20"/>
        <v>357.36</v>
      </c>
      <c r="O1291" s="4" t="s">
        <v>5615</v>
      </c>
      <c r="P1291" s="4" t="s">
        <v>921</v>
      </c>
      <c r="Q1291" s="4" t="s">
        <v>922</v>
      </c>
      <c r="R1291" s="4" t="s">
        <v>29</v>
      </c>
      <c r="S1291" s="4" t="s">
        <v>36</v>
      </c>
      <c r="T1291" s="4" t="s">
        <v>5616</v>
      </c>
      <c r="U1291" s="4" t="s">
        <v>134</v>
      </c>
      <c r="V1291" s="4" t="s">
        <v>29</v>
      </c>
      <c r="W1291" s="4" t="s">
        <v>29</v>
      </c>
      <c r="X1291" s="4" t="s">
        <v>29</v>
      </c>
      <c r="Y1291" s="4" t="s">
        <v>3906</v>
      </c>
      <c r="Z1291" s="5">
        <v>44383</v>
      </c>
      <c r="AA1291" s="4" t="s">
        <v>29</v>
      </c>
      <c r="AB1291" s="4" t="s">
        <v>29</v>
      </c>
      <c r="AC1291" s="4" t="s">
        <v>29</v>
      </c>
      <c r="AD1291" s="6">
        <v>0</v>
      </c>
    </row>
    <row r="1292" spans="1:30" x14ac:dyDescent="0.25">
      <c r="A1292" s="3" t="s">
        <v>29</v>
      </c>
      <c r="B1292" s="4" t="s">
        <v>893</v>
      </c>
      <c r="C1292" s="4" t="s">
        <v>5617</v>
      </c>
      <c r="D1292" s="5">
        <v>44373</v>
      </c>
      <c r="E1292" s="5">
        <v>44373</v>
      </c>
      <c r="F1292" s="5">
        <v>44380</v>
      </c>
      <c r="G1292" s="4" t="s">
        <v>31</v>
      </c>
      <c r="H1292" s="4" t="s">
        <v>32</v>
      </c>
      <c r="I1292" s="6">
        <v>-355.15</v>
      </c>
      <c r="J1292" s="4" t="s">
        <v>930</v>
      </c>
      <c r="K1292" s="4" t="s">
        <v>33</v>
      </c>
      <c r="L1292" s="6">
        <v>-29814.85</v>
      </c>
      <c r="M1292" s="6">
        <v>-355.15</v>
      </c>
      <c r="N1292" s="7">
        <f t="shared" si="20"/>
        <v>355.15</v>
      </c>
      <c r="O1292" s="4" t="s">
        <v>5618</v>
      </c>
      <c r="P1292" s="4" t="s">
        <v>921</v>
      </c>
      <c r="Q1292" s="4" t="s">
        <v>922</v>
      </c>
      <c r="R1292" s="4" t="s">
        <v>29</v>
      </c>
      <c r="S1292" s="4" t="s">
        <v>36</v>
      </c>
      <c r="T1292" s="4" t="s">
        <v>5619</v>
      </c>
      <c r="U1292" s="4" t="s">
        <v>3034</v>
      </c>
      <c r="V1292" s="4" t="s">
        <v>29</v>
      </c>
      <c r="W1292" s="4" t="s">
        <v>29</v>
      </c>
      <c r="X1292" s="4" t="s">
        <v>29</v>
      </c>
      <c r="Y1292" s="4" t="s">
        <v>29</v>
      </c>
      <c r="Z1292" s="5"/>
      <c r="AA1292" s="4" t="s">
        <v>29</v>
      </c>
      <c r="AB1292" s="4" t="s">
        <v>29</v>
      </c>
      <c r="AC1292" s="4" t="s">
        <v>29</v>
      </c>
      <c r="AD1292" s="6">
        <v>0</v>
      </c>
    </row>
    <row r="1293" spans="1:30" x14ac:dyDescent="0.25">
      <c r="A1293" s="3" t="s">
        <v>29</v>
      </c>
      <c r="B1293" s="4" t="s">
        <v>1173</v>
      </c>
      <c r="C1293" s="4" t="s">
        <v>5620</v>
      </c>
      <c r="D1293" s="5">
        <v>44360</v>
      </c>
      <c r="E1293" s="5">
        <v>44360</v>
      </c>
      <c r="F1293" s="5">
        <v>44361</v>
      </c>
      <c r="G1293" s="4" t="s">
        <v>101</v>
      </c>
      <c r="H1293" s="4" t="s">
        <v>32</v>
      </c>
      <c r="I1293" s="6">
        <v>-354</v>
      </c>
      <c r="J1293" s="4" t="s">
        <v>39</v>
      </c>
      <c r="K1293" s="4" t="s">
        <v>33</v>
      </c>
      <c r="L1293" s="6">
        <v>-29718.3</v>
      </c>
      <c r="M1293" s="6">
        <v>-354</v>
      </c>
      <c r="N1293" s="7">
        <f t="shared" si="20"/>
        <v>354</v>
      </c>
      <c r="O1293" s="4" t="s">
        <v>5621</v>
      </c>
      <c r="P1293" s="4" t="s">
        <v>4213</v>
      </c>
      <c r="Q1293" s="4" t="s">
        <v>1535</v>
      </c>
      <c r="R1293" s="4" t="s">
        <v>29</v>
      </c>
      <c r="S1293" s="4" t="s">
        <v>36</v>
      </c>
      <c r="T1293" s="4" t="s">
        <v>3898</v>
      </c>
      <c r="U1293" s="4" t="s">
        <v>2795</v>
      </c>
      <c r="V1293" s="4" t="s">
        <v>29</v>
      </c>
      <c r="W1293" s="4" t="s">
        <v>3899</v>
      </c>
      <c r="X1293" s="4" t="s">
        <v>29</v>
      </c>
      <c r="Y1293" s="4" t="s">
        <v>29</v>
      </c>
      <c r="Z1293" s="5"/>
      <c r="AA1293" s="4" t="s">
        <v>29</v>
      </c>
      <c r="AB1293" s="4" t="s">
        <v>29</v>
      </c>
      <c r="AC1293" s="4" t="s">
        <v>29</v>
      </c>
      <c r="AD1293" s="6">
        <v>0</v>
      </c>
    </row>
    <row r="1294" spans="1:30" x14ac:dyDescent="0.25">
      <c r="A1294" s="3" t="s">
        <v>29</v>
      </c>
      <c r="B1294" s="4" t="s">
        <v>310</v>
      </c>
      <c r="C1294" s="4" t="s">
        <v>5622</v>
      </c>
      <c r="D1294" s="5">
        <v>44377</v>
      </c>
      <c r="E1294" s="5">
        <v>44346</v>
      </c>
      <c r="F1294" s="5">
        <v>44383</v>
      </c>
      <c r="G1294" s="4" t="s">
        <v>101</v>
      </c>
      <c r="H1294" s="4" t="s">
        <v>33</v>
      </c>
      <c r="I1294" s="6">
        <v>-30038</v>
      </c>
      <c r="J1294" s="4" t="s">
        <v>40</v>
      </c>
      <c r="K1294" s="4" t="s">
        <v>33</v>
      </c>
      <c r="L1294" s="6">
        <v>-30038</v>
      </c>
      <c r="M1294" s="6">
        <v>-353.6</v>
      </c>
      <c r="N1294" s="7">
        <f t="shared" si="20"/>
        <v>353.6</v>
      </c>
      <c r="O1294" s="4" t="s">
        <v>5623</v>
      </c>
      <c r="P1294" s="4" t="s">
        <v>3422</v>
      </c>
      <c r="Q1294" s="4" t="s">
        <v>4934</v>
      </c>
      <c r="R1294" s="4" t="s">
        <v>29</v>
      </c>
      <c r="S1294" s="4" t="s">
        <v>36</v>
      </c>
      <c r="T1294" s="4" t="s">
        <v>313</v>
      </c>
      <c r="U1294" s="4" t="s">
        <v>102</v>
      </c>
      <c r="V1294" s="4" t="s">
        <v>29</v>
      </c>
      <c r="W1294" s="4" t="s">
        <v>102</v>
      </c>
      <c r="X1294" s="4" t="s">
        <v>29</v>
      </c>
      <c r="Y1294" s="4" t="s">
        <v>29</v>
      </c>
      <c r="Z1294" s="5"/>
      <c r="AA1294" s="4" t="s">
        <v>29</v>
      </c>
      <c r="AB1294" s="4" t="s">
        <v>29</v>
      </c>
      <c r="AC1294" s="4" t="s">
        <v>29</v>
      </c>
      <c r="AD1294" s="6">
        <v>0</v>
      </c>
    </row>
    <row r="1295" spans="1:30" x14ac:dyDescent="0.25">
      <c r="A1295" s="3" t="s">
        <v>29</v>
      </c>
      <c r="B1295" s="4" t="s">
        <v>310</v>
      </c>
      <c r="C1295" s="4" t="s">
        <v>5624</v>
      </c>
      <c r="D1295" s="5">
        <v>44377</v>
      </c>
      <c r="E1295" s="5">
        <v>44343</v>
      </c>
      <c r="F1295" s="5">
        <v>44383</v>
      </c>
      <c r="G1295" s="4" t="s">
        <v>101</v>
      </c>
      <c r="H1295" s="4" t="s">
        <v>33</v>
      </c>
      <c r="I1295" s="6">
        <v>-29970</v>
      </c>
      <c r="J1295" s="4" t="s">
        <v>40</v>
      </c>
      <c r="K1295" s="4" t="s">
        <v>33</v>
      </c>
      <c r="L1295" s="6">
        <v>-29970</v>
      </c>
      <c r="M1295" s="6">
        <v>-352.8</v>
      </c>
      <c r="N1295" s="7">
        <f t="shared" si="20"/>
        <v>352.8</v>
      </c>
      <c r="O1295" s="4" t="s">
        <v>5625</v>
      </c>
      <c r="P1295" s="4" t="s">
        <v>3422</v>
      </c>
      <c r="Q1295" s="4" t="s">
        <v>4934</v>
      </c>
      <c r="R1295" s="4" t="s">
        <v>29</v>
      </c>
      <c r="S1295" s="4" t="s">
        <v>36</v>
      </c>
      <c r="T1295" s="4" t="s">
        <v>313</v>
      </c>
      <c r="U1295" s="4" t="s">
        <v>102</v>
      </c>
      <c r="V1295" s="4" t="s">
        <v>29</v>
      </c>
      <c r="W1295" s="4" t="s">
        <v>102</v>
      </c>
      <c r="X1295" s="4" t="s">
        <v>29</v>
      </c>
      <c r="Y1295" s="4" t="s">
        <v>29</v>
      </c>
      <c r="Z1295" s="5"/>
      <c r="AA1295" s="4" t="s">
        <v>29</v>
      </c>
      <c r="AB1295" s="4" t="s">
        <v>29</v>
      </c>
      <c r="AC1295" s="4" t="s">
        <v>29</v>
      </c>
      <c r="AD1295" s="6">
        <v>0</v>
      </c>
    </row>
    <row r="1296" spans="1:30" x14ac:dyDescent="0.25">
      <c r="A1296" s="3" t="s">
        <v>29</v>
      </c>
      <c r="B1296" s="4" t="s">
        <v>310</v>
      </c>
      <c r="C1296" s="4" t="s">
        <v>5626</v>
      </c>
      <c r="D1296" s="5">
        <v>44346</v>
      </c>
      <c r="E1296" s="5">
        <v>44314</v>
      </c>
      <c r="F1296" s="5">
        <v>44350</v>
      </c>
      <c r="G1296" s="4" t="s">
        <v>101</v>
      </c>
      <c r="H1296" s="4" t="s">
        <v>33</v>
      </c>
      <c r="I1296" s="6">
        <v>-29958</v>
      </c>
      <c r="J1296" s="4" t="s">
        <v>40</v>
      </c>
      <c r="K1296" s="4" t="s">
        <v>33</v>
      </c>
      <c r="L1296" s="6">
        <v>-29958</v>
      </c>
      <c r="M1296" s="6">
        <v>-352.65</v>
      </c>
      <c r="N1296" s="7">
        <f t="shared" si="20"/>
        <v>352.65</v>
      </c>
      <c r="O1296" s="4" t="s">
        <v>5627</v>
      </c>
      <c r="P1296" s="4" t="s">
        <v>4446</v>
      </c>
      <c r="Q1296" s="4" t="s">
        <v>4123</v>
      </c>
      <c r="R1296" s="4" t="s">
        <v>29</v>
      </c>
      <c r="S1296" s="4" t="s">
        <v>36</v>
      </c>
      <c r="T1296" s="4" t="s">
        <v>312</v>
      </c>
      <c r="U1296" s="4" t="s">
        <v>102</v>
      </c>
      <c r="V1296" s="4" t="s">
        <v>29</v>
      </c>
      <c r="W1296" s="4" t="s">
        <v>102</v>
      </c>
      <c r="X1296" s="4" t="s">
        <v>29</v>
      </c>
      <c r="Y1296" s="4" t="s">
        <v>29</v>
      </c>
      <c r="Z1296" s="5"/>
      <c r="AA1296" s="4" t="s">
        <v>29</v>
      </c>
      <c r="AB1296" s="4" t="s">
        <v>29</v>
      </c>
      <c r="AC1296" s="4" t="s">
        <v>29</v>
      </c>
      <c r="AD1296" s="6">
        <v>0</v>
      </c>
    </row>
    <row r="1297" spans="1:30" x14ac:dyDescent="0.25">
      <c r="A1297" s="3" t="s">
        <v>29</v>
      </c>
      <c r="B1297" s="4" t="s">
        <v>310</v>
      </c>
      <c r="C1297" s="4" t="s">
        <v>482</v>
      </c>
      <c r="D1297" s="5">
        <v>44313</v>
      </c>
      <c r="E1297" s="5">
        <v>44283</v>
      </c>
      <c r="F1297" s="5">
        <v>44315</v>
      </c>
      <c r="G1297" s="4" t="s">
        <v>31</v>
      </c>
      <c r="H1297" s="4" t="s">
        <v>33</v>
      </c>
      <c r="I1297" s="6">
        <v>-29925</v>
      </c>
      <c r="J1297" s="4" t="s">
        <v>40</v>
      </c>
      <c r="K1297" s="4" t="s">
        <v>33</v>
      </c>
      <c r="L1297" s="6">
        <v>-29925</v>
      </c>
      <c r="M1297" s="6">
        <v>-352.26</v>
      </c>
      <c r="N1297" s="7">
        <f t="shared" si="20"/>
        <v>352.26</v>
      </c>
      <c r="O1297" s="4" t="s">
        <v>483</v>
      </c>
      <c r="P1297" s="4" t="s">
        <v>484</v>
      </c>
      <c r="Q1297" s="4" t="s">
        <v>485</v>
      </c>
      <c r="R1297" s="4" t="s">
        <v>29</v>
      </c>
      <c r="S1297" s="4" t="s">
        <v>36</v>
      </c>
      <c r="T1297" s="4" t="s">
        <v>486</v>
      </c>
      <c r="U1297" s="4" t="s">
        <v>29</v>
      </c>
      <c r="V1297" s="4" t="s">
        <v>29</v>
      </c>
      <c r="W1297" s="4" t="s">
        <v>29</v>
      </c>
      <c r="X1297" s="4" t="s">
        <v>29</v>
      </c>
      <c r="Y1297" s="4" t="s">
        <v>29</v>
      </c>
      <c r="Z1297" s="5"/>
      <c r="AA1297" s="4" t="s">
        <v>29</v>
      </c>
      <c r="AB1297" s="4" t="s">
        <v>29</v>
      </c>
      <c r="AC1297" s="4" t="s">
        <v>29</v>
      </c>
      <c r="AD1297" s="6">
        <v>0</v>
      </c>
    </row>
    <row r="1298" spans="1:30" x14ac:dyDescent="0.25">
      <c r="A1298" s="3" t="s">
        <v>29</v>
      </c>
      <c r="B1298" s="4" t="s">
        <v>893</v>
      </c>
      <c r="C1298" s="4" t="s">
        <v>5628</v>
      </c>
      <c r="D1298" s="5">
        <v>44371</v>
      </c>
      <c r="E1298" s="5">
        <v>44371</v>
      </c>
      <c r="F1298" s="5">
        <v>44380</v>
      </c>
      <c r="G1298" s="4" t="s">
        <v>31</v>
      </c>
      <c r="H1298" s="4" t="s">
        <v>32</v>
      </c>
      <c r="I1298" s="6">
        <v>-351.46</v>
      </c>
      <c r="J1298" s="4" t="s">
        <v>111</v>
      </c>
      <c r="K1298" s="4" t="s">
        <v>33</v>
      </c>
      <c r="L1298" s="6">
        <v>-29505.07</v>
      </c>
      <c r="M1298" s="6">
        <v>-351.46</v>
      </c>
      <c r="N1298" s="7">
        <f t="shared" si="20"/>
        <v>351.46</v>
      </c>
      <c r="O1298" s="4" t="s">
        <v>5629</v>
      </c>
      <c r="P1298" s="4" t="s">
        <v>921</v>
      </c>
      <c r="Q1298" s="4" t="s">
        <v>922</v>
      </c>
      <c r="R1298" s="4" t="s">
        <v>29</v>
      </c>
      <c r="S1298" s="4" t="s">
        <v>36</v>
      </c>
      <c r="T1298" s="4" t="s">
        <v>5630</v>
      </c>
      <c r="U1298" s="4" t="s">
        <v>3034</v>
      </c>
      <c r="V1298" s="4" t="s">
        <v>29</v>
      </c>
      <c r="W1298" s="4" t="s">
        <v>29</v>
      </c>
      <c r="X1298" s="4" t="s">
        <v>29</v>
      </c>
      <c r="Y1298" s="4" t="s">
        <v>29</v>
      </c>
      <c r="Z1298" s="5"/>
      <c r="AA1298" s="4" t="s">
        <v>29</v>
      </c>
      <c r="AB1298" s="4" t="s">
        <v>29</v>
      </c>
      <c r="AC1298" s="4" t="s">
        <v>29</v>
      </c>
      <c r="AD1298" s="6">
        <v>0</v>
      </c>
    </row>
    <row r="1299" spans="1:30" x14ac:dyDescent="0.25">
      <c r="A1299" s="3" t="s">
        <v>29</v>
      </c>
      <c r="B1299" s="4" t="s">
        <v>310</v>
      </c>
      <c r="C1299" s="4" t="s">
        <v>5631</v>
      </c>
      <c r="D1299" s="5">
        <v>44346</v>
      </c>
      <c r="E1299" s="4" t="s">
        <v>4995</v>
      </c>
      <c r="F1299" s="5">
        <v>44348</v>
      </c>
      <c r="G1299" s="4" t="s">
        <v>101</v>
      </c>
      <c r="H1299" s="4" t="s">
        <v>33</v>
      </c>
      <c r="I1299" s="6">
        <v>-29851</v>
      </c>
      <c r="J1299" s="4" t="s">
        <v>40</v>
      </c>
      <c r="K1299" s="4" t="s">
        <v>33</v>
      </c>
      <c r="L1299" s="6">
        <v>-29851</v>
      </c>
      <c r="M1299" s="6">
        <v>-351.39</v>
      </c>
      <c r="N1299" s="7">
        <f t="shared" si="20"/>
        <v>351.39</v>
      </c>
      <c r="O1299" s="4" t="s">
        <v>5632</v>
      </c>
      <c r="P1299" s="4" t="s">
        <v>4446</v>
      </c>
      <c r="Q1299" s="4" t="s">
        <v>4123</v>
      </c>
      <c r="R1299" s="4" t="s">
        <v>29</v>
      </c>
      <c r="S1299" s="4" t="s">
        <v>36</v>
      </c>
      <c r="T1299" s="4" t="s">
        <v>312</v>
      </c>
      <c r="U1299" s="4" t="s">
        <v>102</v>
      </c>
      <c r="V1299" s="4" t="s">
        <v>29</v>
      </c>
      <c r="W1299" s="4" t="s">
        <v>102</v>
      </c>
      <c r="X1299" s="4" t="s">
        <v>29</v>
      </c>
      <c r="Y1299" s="4" t="s">
        <v>4721</v>
      </c>
      <c r="Z1299" s="5">
        <v>44380</v>
      </c>
      <c r="AA1299" s="4" t="s">
        <v>29</v>
      </c>
      <c r="AB1299" s="4" t="s">
        <v>29</v>
      </c>
      <c r="AC1299" s="4" t="s">
        <v>29</v>
      </c>
      <c r="AD1299" s="6">
        <v>0</v>
      </c>
    </row>
    <row r="1300" spans="1:30" x14ac:dyDescent="0.25">
      <c r="A1300" s="3" t="s">
        <v>29</v>
      </c>
      <c r="B1300" s="4" t="s">
        <v>1173</v>
      </c>
      <c r="C1300" s="4" t="s">
        <v>5633</v>
      </c>
      <c r="D1300" s="5">
        <v>44321</v>
      </c>
      <c r="E1300" s="5">
        <v>44321</v>
      </c>
      <c r="F1300" s="5">
        <v>44326</v>
      </c>
      <c r="G1300" s="4" t="s">
        <v>101</v>
      </c>
      <c r="H1300" s="4" t="s">
        <v>32</v>
      </c>
      <c r="I1300" s="6">
        <v>-351.01</v>
      </c>
      <c r="J1300" s="4" t="s">
        <v>39</v>
      </c>
      <c r="K1300" s="4" t="s">
        <v>33</v>
      </c>
      <c r="L1300" s="6">
        <v>-29467.29</v>
      </c>
      <c r="M1300" s="6">
        <v>-351.01</v>
      </c>
      <c r="N1300" s="7">
        <f t="shared" si="20"/>
        <v>351.01</v>
      </c>
      <c r="O1300" s="4" t="s">
        <v>5634</v>
      </c>
      <c r="P1300" s="4" t="s">
        <v>1257</v>
      </c>
      <c r="Q1300" s="4" t="s">
        <v>1447</v>
      </c>
      <c r="R1300" s="4" t="s">
        <v>29</v>
      </c>
      <c r="S1300" s="4" t="s">
        <v>36</v>
      </c>
      <c r="T1300" s="4" t="s">
        <v>3970</v>
      </c>
      <c r="U1300" s="4" t="s">
        <v>5635</v>
      </c>
      <c r="V1300" s="4" t="s">
        <v>29</v>
      </c>
      <c r="W1300" s="4" t="s">
        <v>5636</v>
      </c>
      <c r="X1300" s="4" t="s">
        <v>29</v>
      </c>
      <c r="Y1300" s="4" t="s">
        <v>29</v>
      </c>
      <c r="Z1300" s="5"/>
      <c r="AA1300" s="4" t="s">
        <v>29</v>
      </c>
      <c r="AB1300" s="4" t="s">
        <v>29</v>
      </c>
      <c r="AC1300" s="4" t="s">
        <v>29</v>
      </c>
      <c r="AD1300" s="6">
        <v>0</v>
      </c>
    </row>
    <row r="1301" spans="1:30" x14ac:dyDescent="0.25">
      <c r="A1301" s="3" t="s">
        <v>29</v>
      </c>
      <c r="B1301" s="4" t="s">
        <v>1173</v>
      </c>
      <c r="C1301" s="4" t="s">
        <v>1305</v>
      </c>
      <c r="D1301" s="5">
        <v>44108</v>
      </c>
      <c r="E1301" s="5">
        <v>44108</v>
      </c>
      <c r="F1301" s="5">
        <v>44140</v>
      </c>
      <c r="G1301" s="4" t="s">
        <v>101</v>
      </c>
      <c r="H1301" s="4" t="s">
        <v>32</v>
      </c>
      <c r="I1301" s="6">
        <v>-350.65</v>
      </c>
      <c r="J1301" s="4" t="s">
        <v>111</v>
      </c>
      <c r="K1301" s="4" t="s">
        <v>33</v>
      </c>
      <c r="L1301" s="6">
        <v>-29437.07</v>
      </c>
      <c r="M1301" s="6">
        <v>-350.65</v>
      </c>
      <c r="N1301" s="7">
        <f t="shared" si="20"/>
        <v>350.65</v>
      </c>
      <c r="O1301" s="4" t="s">
        <v>1306</v>
      </c>
      <c r="P1301" s="4" t="s">
        <v>1257</v>
      </c>
      <c r="Q1301" s="4" t="s">
        <v>1307</v>
      </c>
      <c r="R1301" s="4" t="s">
        <v>29</v>
      </c>
      <c r="S1301" s="4" t="s">
        <v>36</v>
      </c>
      <c r="T1301" s="4" t="s">
        <v>1259</v>
      </c>
      <c r="U1301" s="4" t="s">
        <v>1278</v>
      </c>
      <c r="V1301" s="4" t="s">
        <v>29</v>
      </c>
      <c r="W1301" s="4" t="s">
        <v>1279</v>
      </c>
      <c r="X1301" s="4" t="s">
        <v>29</v>
      </c>
      <c r="Y1301" s="4" t="s">
        <v>29</v>
      </c>
      <c r="Z1301" s="5"/>
      <c r="AA1301" s="4" t="s">
        <v>29</v>
      </c>
      <c r="AB1301" s="4" t="s">
        <v>29</v>
      </c>
      <c r="AC1301" s="4" t="s">
        <v>29</v>
      </c>
      <c r="AD1301" s="6">
        <v>0</v>
      </c>
    </row>
    <row r="1302" spans="1:30" x14ac:dyDescent="0.25">
      <c r="A1302" s="3" t="s">
        <v>29</v>
      </c>
      <c r="B1302" s="4" t="s">
        <v>30</v>
      </c>
      <c r="C1302" s="4" t="s">
        <v>86</v>
      </c>
      <c r="D1302" s="5">
        <v>44315</v>
      </c>
      <c r="E1302" s="5">
        <v>44310</v>
      </c>
      <c r="F1302" s="5">
        <v>44321</v>
      </c>
      <c r="G1302" s="4" t="s">
        <v>31</v>
      </c>
      <c r="H1302" s="4" t="s">
        <v>33</v>
      </c>
      <c r="I1302" s="6">
        <v>-29624</v>
      </c>
      <c r="J1302" s="4" t="s">
        <v>40</v>
      </c>
      <c r="K1302" s="4" t="s">
        <v>33</v>
      </c>
      <c r="L1302" s="6">
        <v>-29624</v>
      </c>
      <c r="M1302" s="6">
        <v>-348.72</v>
      </c>
      <c r="N1302" s="7">
        <f t="shared" si="20"/>
        <v>348.72</v>
      </c>
      <c r="O1302" s="4" t="s">
        <v>87</v>
      </c>
      <c r="P1302" s="4" t="s">
        <v>42</v>
      </c>
      <c r="Q1302" s="4" t="s">
        <v>88</v>
      </c>
      <c r="R1302" s="4" t="s">
        <v>29</v>
      </c>
      <c r="S1302" s="4" t="s">
        <v>36</v>
      </c>
      <c r="T1302" s="4" t="s">
        <v>89</v>
      </c>
      <c r="U1302" s="4" t="s">
        <v>29</v>
      </c>
      <c r="V1302" s="4" t="s">
        <v>29</v>
      </c>
      <c r="W1302" s="4" t="s">
        <v>29</v>
      </c>
      <c r="X1302" s="4" t="s">
        <v>29</v>
      </c>
      <c r="Y1302" s="4" t="s">
        <v>29</v>
      </c>
      <c r="Z1302" s="5"/>
      <c r="AA1302" s="4" t="s">
        <v>29</v>
      </c>
      <c r="AB1302" s="4" t="s">
        <v>29</v>
      </c>
      <c r="AC1302" s="4" t="s">
        <v>29</v>
      </c>
      <c r="AD1302" s="6">
        <v>0</v>
      </c>
    </row>
    <row r="1303" spans="1:30" x14ac:dyDescent="0.25">
      <c r="A1303" s="3" t="s">
        <v>29</v>
      </c>
      <c r="B1303" s="4" t="s">
        <v>893</v>
      </c>
      <c r="C1303" s="4" t="s">
        <v>5637</v>
      </c>
      <c r="D1303" s="5">
        <v>44350</v>
      </c>
      <c r="E1303" s="5">
        <v>44350</v>
      </c>
      <c r="F1303" s="5">
        <v>44366</v>
      </c>
      <c r="G1303" s="4" t="s">
        <v>31</v>
      </c>
      <c r="H1303" s="4" t="s">
        <v>32</v>
      </c>
      <c r="I1303" s="6">
        <v>-348.25</v>
      </c>
      <c r="J1303" s="4" t="s">
        <v>111</v>
      </c>
      <c r="K1303" s="4" t="s">
        <v>33</v>
      </c>
      <c r="L1303" s="6">
        <v>-29235.59</v>
      </c>
      <c r="M1303" s="6">
        <v>-348.25</v>
      </c>
      <c r="N1303" s="7">
        <f t="shared" si="20"/>
        <v>348.25</v>
      </c>
      <c r="O1303" s="4" t="s">
        <v>5638</v>
      </c>
      <c r="P1303" s="4" t="s">
        <v>921</v>
      </c>
      <c r="Q1303" s="4" t="s">
        <v>922</v>
      </c>
      <c r="R1303" s="4" t="s">
        <v>29</v>
      </c>
      <c r="S1303" s="4" t="s">
        <v>36</v>
      </c>
      <c r="T1303" s="4" t="s">
        <v>4471</v>
      </c>
      <c r="U1303" s="4" t="s">
        <v>161</v>
      </c>
      <c r="V1303" s="4" t="s">
        <v>29</v>
      </c>
      <c r="W1303" s="4" t="s">
        <v>29</v>
      </c>
      <c r="X1303" s="4" t="s">
        <v>29</v>
      </c>
      <c r="Y1303" s="4" t="s">
        <v>3967</v>
      </c>
      <c r="Z1303" s="5">
        <v>44383</v>
      </c>
      <c r="AA1303" s="4" t="s">
        <v>29</v>
      </c>
      <c r="AB1303" s="4" t="s">
        <v>29</v>
      </c>
      <c r="AC1303" s="4" t="s">
        <v>29</v>
      </c>
      <c r="AD1303" s="6">
        <v>0</v>
      </c>
    </row>
    <row r="1304" spans="1:30" x14ac:dyDescent="0.25">
      <c r="A1304" s="3" t="s">
        <v>29</v>
      </c>
      <c r="B1304" s="4" t="s">
        <v>3733</v>
      </c>
      <c r="C1304" s="4" t="s">
        <v>5639</v>
      </c>
      <c r="D1304" s="5">
        <v>44296</v>
      </c>
      <c r="E1304" s="5">
        <v>44296</v>
      </c>
      <c r="F1304" s="5">
        <v>44305</v>
      </c>
      <c r="G1304" s="4" t="s">
        <v>2669</v>
      </c>
      <c r="H1304" s="4" t="s">
        <v>33</v>
      </c>
      <c r="I1304" s="6">
        <v>-29500</v>
      </c>
      <c r="J1304" s="4" t="s">
        <v>40</v>
      </c>
      <c r="K1304" s="4" t="s">
        <v>33</v>
      </c>
      <c r="L1304" s="6">
        <v>-29500</v>
      </c>
      <c r="M1304" s="6">
        <v>-347.26</v>
      </c>
      <c r="N1304" s="7">
        <f t="shared" si="20"/>
        <v>347.26</v>
      </c>
      <c r="O1304" s="4" t="s">
        <v>5640</v>
      </c>
      <c r="P1304" s="4" t="s">
        <v>5641</v>
      </c>
      <c r="Q1304" s="4" t="s">
        <v>334</v>
      </c>
      <c r="R1304" s="4" t="s">
        <v>29</v>
      </c>
      <c r="S1304" s="4" t="s">
        <v>36</v>
      </c>
      <c r="T1304" s="4" t="s">
        <v>5642</v>
      </c>
      <c r="U1304" s="4" t="s">
        <v>29</v>
      </c>
      <c r="V1304" s="4" t="s">
        <v>29</v>
      </c>
      <c r="W1304" s="4" t="s">
        <v>29</v>
      </c>
      <c r="X1304" s="4" t="s">
        <v>1933</v>
      </c>
      <c r="Y1304" s="4" t="s">
        <v>29</v>
      </c>
      <c r="Z1304" s="5"/>
      <c r="AA1304" s="4" t="s">
        <v>29</v>
      </c>
      <c r="AB1304" s="4" t="s">
        <v>29</v>
      </c>
      <c r="AC1304" s="4" t="s">
        <v>29</v>
      </c>
      <c r="AD1304" s="6">
        <v>0</v>
      </c>
    </row>
    <row r="1305" spans="1:30" x14ac:dyDescent="0.25">
      <c r="A1305" s="3" t="s">
        <v>29</v>
      </c>
      <c r="B1305" s="4" t="s">
        <v>893</v>
      </c>
      <c r="C1305" s="4" t="s">
        <v>1041</v>
      </c>
      <c r="D1305" s="5">
        <v>44313</v>
      </c>
      <c r="E1305" s="5">
        <v>44313</v>
      </c>
      <c r="F1305" s="5">
        <v>44319</v>
      </c>
      <c r="G1305" s="4" t="s">
        <v>31</v>
      </c>
      <c r="H1305" s="4" t="s">
        <v>32</v>
      </c>
      <c r="I1305" s="6">
        <v>-346.64</v>
      </c>
      <c r="J1305" s="4" t="s">
        <v>111</v>
      </c>
      <c r="K1305" s="4" t="s">
        <v>33</v>
      </c>
      <c r="L1305" s="6">
        <v>-29100.43</v>
      </c>
      <c r="M1305" s="6">
        <v>-346.64</v>
      </c>
      <c r="N1305" s="7">
        <f t="shared" si="20"/>
        <v>346.64</v>
      </c>
      <c r="O1305" s="4" t="s">
        <v>1042</v>
      </c>
      <c r="P1305" s="4" t="s">
        <v>945</v>
      </c>
      <c r="Q1305" s="4" t="s">
        <v>946</v>
      </c>
      <c r="R1305" s="4" t="s">
        <v>29</v>
      </c>
      <c r="S1305" s="4" t="s">
        <v>36</v>
      </c>
      <c r="T1305" s="4" t="s">
        <v>1043</v>
      </c>
      <c r="U1305" s="4" t="s">
        <v>149</v>
      </c>
      <c r="V1305" s="4" t="s">
        <v>29</v>
      </c>
      <c r="W1305" s="4" t="s">
        <v>29</v>
      </c>
      <c r="X1305" s="4" t="s">
        <v>29</v>
      </c>
      <c r="Y1305" s="4" t="s">
        <v>4198</v>
      </c>
      <c r="Z1305" s="5">
        <v>44388</v>
      </c>
      <c r="AA1305" s="4" t="s">
        <v>29</v>
      </c>
      <c r="AB1305" s="4" t="s">
        <v>29</v>
      </c>
      <c r="AC1305" s="4" t="s">
        <v>29</v>
      </c>
      <c r="AD1305" s="6">
        <v>0</v>
      </c>
    </row>
    <row r="1306" spans="1:30" x14ac:dyDescent="0.25">
      <c r="A1306" s="3" t="s">
        <v>29</v>
      </c>
      <c r="B1306" s="4" t="s">
        <v>1173</v>
      </c>
      <c r="C1306" s="4" t="s">
        <v>1255</v>
      </c>
      <c r="D1306" s="5">
        <v>44105</v>
      </c>
      <c r="E1306" s="5">
        <v>44105</v>
      </c>
      <c r="F1306" s="5">
        <v>44119</v>
      </c>
      <c r="G1306" s="4" t="s">
        <v>101</v>
      </c>
      <c r="H1306" s="4" t="s">
        <v>32</v>
      </c>
      <c r="I1306" s="6">
        <v>-344.07</v>
      </c>
      <c r="J1306" s="4" t="s">
        <v>111</v>
      </c>
      <c r="K1306" s="4" t="s">
        <v>33</v>
      </c>
      <c r="L1306" s="6">
        <v>-28884.68</v>
      </c>
      <c r="M1306" s="6">
        <v>-344.07</v>
      </c>
      <c r="N1306" s="7">
        <f t="shared" si="20"/>
        <v>344.07</v>
      </c>
      <c r="O1306" s="4" t="s">
        <v>1256</v>
      </c>
      <c r="P1306" s="4" t="s">
        <v>1257</v>
      </c>
      <c r="Q1306" s="4" t="s">
        <v>1258</v>
      </c>
      <c r="R1306" s="4" t="s">
        <v>29</v>
      </c>
      <c r="S1306" s="4" t="s">
        <v>36</v>
      </c>
      <c r="T1306" s="4" t="s">
        <v>1259</v>
      </c>
      <c r="U1306" s="4" t="s">
        <v>1260</v>
      </c>
      <c r="V1306" s="4" t="s">
        <v>29</v>
      </c>
      <c r="W1306" s="4" t="s">
        <v>1261</v>
      </c>
      <c r="X1306" s="4" t="s">
        <v>29</v>
      </c>
      <c r="Y1306" s="4" t="s">
        <v>29</v>
      </c>
      <c r="Z1306" s="5"/>
      <c r="AA1306" s="4" t="s">
        <v>29</v>
      </c>
      <c r="AB1306" s="4" t="s">
        <v>29</v>
      </c>
      <c r="AC1306" s="4" t="s">
        <v>29</v>
      </c>
      <c r="AD1306" s="6">
        <v>0</v>
      </c>
    </row>
    <row r="1307" spans="1:30" x14ac:dyDescent="0.25">
      <c r="A1307" s="3" t="s">
        <v>29</v>
      </c>
      <c r="B1307" s="4" t="s">
        <v>1173</v>
      </c>
      <c r="C1307" s="4" t="s">
        <v>1426</v>
      </c>
      <c r="D1307" s="5">
        <v>44132</v>
      </c>
      <c r="E1307" s="5">
        <v>44132</v>
      </c>
      <c r="F1307" s="5">
        <v>44133</v>
      </c>
      <c r="G1307" s="4" t="s">
        <v>101</v>
      </c>
      <c r="H1307" s="4" t="s">
        <v>32</v>
      </c>
      <c r="I1307" s="6">
        <v>-343.99</v>
      </c>
      <c r="J1307" s="4" t="s">
        <v>39</v>
      </c>
      <c r="K1307" s="4" t="s">
        <v>33</v>
      </c>
      <c r="L1307" s="6">
        <v>-28877.96</v>
      </c>
      <c r="M1307" s="6">
        <v>-343.99</v>
      </c>
      <c r="N1307" s="7">
        <f t="shared" si="20"/>
        <v>343.99</v>
      </c>
      <c r="O1307" s="4" t="s">
        <v>1427</v>
      </c>
      <c r="P1307" s="4" t="s">
        <v>1257</v>
      </c>
      <c r="Q1307" s="4" t="s">
        <v>1428</v>
      </c>
      <c r="R1307" s="4" t="s">
        <v>29</v>
      </c>
      <c r="S1307" s="4" t="s">
        <v>36</v>
      </c>
      <c r="T1307" s="4" t="s">
        <v>1405</v>
      </c>
      <c r="U1307" s="4" t="s">
        <v>1291</v>
      </c>
      <c r="V1307" s="4" t="s">
        <v>29</v>
      </c>
      <c r="W1307" s="4" t="s">
        <v>1351</v>
      </c>
      <c r="X1307" s="4" t="s">
        <v>29</v>
      </c>
      <c r="Y1307" s="4" t="s">
        <v>29</v>
      </c>
      <c r="Z1307" s="5"/>
      <c r="AA1307" s="4" t="s">
        <v>29</v>
      </c>
      <c r="AB1307" s="4" t="s">
        <v>29</v>
      </c>
      <c r="AC1307" s="4" t="s">
        <v>29</v>
      </c>
      <c r="AD1307" s="6">
        <v>0</v>
      </c>
    </row>
    <row r="1308" spans="1:30" x14ac:dyDescent="0.25">
      <c r="A1308" s="3" t="s">
        <v>29</v>
      </c>
      <c r="B1308" s="4" t="s">
        <v>893</v>
      </c>
      <c r="C1308" s="4" t="s">
        <v>1044</v>
      </c>
      <c r="D1308" s="5">
        <v>44313</v>
      </c>
      <c r="E1308" s="5">
        <v>44313</v>
      </c>
      <c r="F1308" s="5">
        <v>44319</v>
      </c>
      <c r="G1308" s="4" t="s">
        <v>31</v>
      </c>
      <c r="H1308" s="4" t="s">
        <v>32</v>
      </c>
      <c r="I1308" s="6">
        <v>-343.39</v>
      </c>
      <c r="J1308" s="4" t="s">
        <v>39</v>
      </c>
      <c r="K1308" s="4" t="s">
        <v>33</v>
      </c>
      <c r="L1308" s="6">
        <v>-28827.59</v>
      </c>
      <c r="M1308" s="6">
        <v>-343.39</v>
      </c>
      <c r="N1308" s="7">
        <f t="shared" si="20"/>
        <v>343.39</v>
      </c>
      <c r="O1308" s="4" t="s">
        <v>1045</v>
      </c>
      <c r="P1308" s="4" t="s">
        <v>945</v>
      </c>
      <c r="Q1308" s="4" t="s">
        <v>946</v>
      </c>
      <c r="R1308" s="4" t="s">
        <v>29</v>
      </c>
      <c r="S1308" s="4" t="s">
        <v>36</v>
      </c>
      <c r="T1308" s="4" t="s">
        <v>1046</v>
      </c>
      <c r="U1308" s="4" t="s">
        <v>149</v>
      </c>
      <c r="V1308" s="4" t="s">
        <v>29</v>
      </c>
      <c r="W1308" s="4" t="s">
        <v>29</v>
      </c>
      <c r="X1308" s="4" t="s">
        <v>29</v>
      </c>
      <c r="Y1308" s="4" t="s">
        <v>4198</v>
      </c>
      <c r="Z1308" s="5">
        <v>44388</v>
      </c>
      <c r="AA1308" s="4" t="s">
        <v>29</v>
      </c>
      <c r="AB1308" s="4" t="s">
        <v>29</v>
      </c>
      <c r="AC1308" s="4" t="s">
        <v>29</v>
      </c>
      <c r="AD1308" s="6">
        <v>0</v>
      </c>
    </row>
    <row r="1309" spans="1:30" x14ac:dyDescent="0.25">
      <c r="A1309" s="3" t="s">
        <v>29</v>
      </c>
      <c r="B1309" s="4" t="s">
        <v>1173</v>
      </c>
      <c r="C1309" s="4" t="s">
        <v>1285</v>
      </c>
      <c r="D1309" s="5">
        <v>44105</v>
      </c>
      <c r="E1309" s="5">
        <v>44105</v>
      </c>
      <c r="F1309" s="5">
        <v>44119</v>
      </c>
      <c r="G1309" s="4" t="s">
        <v>101</v>
      </c>
      <c r="H1309" s="4" t="s">
        <v>32</v>
      </c>
      <c r="I1309" s="6">
        <v>-343.2</v>
      </c>
      <c r="J1309" s="4" t="s">
        <v>39</v>
      </c>
      <c r="K1309" s="4" t="s">
        <v>33</v>
      </c>
      <c r="L1309" s="6">
        <v>-28811.64</v>
      </c>
      <c r="M1309" s="6">
        <v>-343.2</v>
      </c>
      <c r="N1309" s="7">
        <f t="shared" si="20"/>
        <v>343.2</v>
      </c>
      <c r="O1309" s="4" t="s">
        <v>1286</v>
      </c>
      <c r="P1309" s="4" t="s">
        <v>1257</v>
      </c>
      <c r="Q1309" s="4" t="s">
        <v>1287</v>
      </c>
      <c r="R1309" s="4" t="s">
        <v>29</v>
      </c>
      <c r="S1309" s="4" t="s">
        <v>36</v>
      </c>
      <c r="T1309" s="4" t="s">
        <v>1259</v>
      </c>
      <c r="U1309" s="4" t="s">
        <v>1288</v>
      </c>
      <c r="V1309" s="4" t="s">
        <v>29</v>
      </c>
      <c r="W1309" s="4" t="s">
        <v>1289</v>
      </c>
      <c r="X1309" s="4" t="s">
        <v>29</v>
      </c>
      <c r="Y1309" s="4" t="s">
        <v>29</v>
      </c>
      <c r="Z1309" s="5"/>
      <c r="AA1309" s="4" t="s">
        <v>29</v>
      </c>
      <c r="AB1309" s="4" t="s">
        <v>29</v>
      </c>
      <c r="AC1309" s="4" t="s">
        <v>29</v>
      </c>
      <c r="AD1309" s="6">
        <v>0</v>
      </c>
    </row>
    <row r="1310" spans="1:30" x14ac:dyDescent="0.25">
      <c r="A1310" s="3" t="s">
        <v>29</v>
      </c>
      <c r="B1310" s="4" t="s">
        <v>1067</v>
      </c>
      <c r="C1310" s="4" t="s">
        <v>5643</v>
      </c>
      <c r="D1310" s="5">
        <v>44377</v>
      </c>
      <c r="E1310" s="5">
        <v>44333</v>
      </c>
      <c r="F1310" s="5">
        <v>44385</v>
      </c>
      <c r="G1310" s="4" t="s">
        <v>31</v>
      </c>
      <c r="H1310" s="4" t="s">
        <v>33</v>
      </c>
      <c r="I1310" s="6">
        <v>-29148.91</v>
      </c>
      <c r="J1310" s="4" t="s">
        <v>40</v>
      </c>
      <c r="K1310" s="4" t="s">
        <v>33</v>
      </c>
      <c r="L1310" s="6">
        <v>-29148.91</v>
      </c>
      <c r="M1310" s="6">
        <v>-343.13</v>
      </c>
      <c r="N1310" s="7">
        <f t="shared" si="20"/>
        <v>343.13</v>
      </c>
      <c r="O1310" s="4" t="s">
        <v>5644</v>
      </c>
      <c r="P1310" s="4" t="s">
        <v>1078</v>
      </c>
      <c r="Q1310" s="4" t="s">
        <v>3349</v>
      </c>
      <c r="R1310" s="4" t="s">
        <v>29</v>
      </c>
      <c r="S1310" s="4" t="s">
        <v>36</v>
      </c>
      <c r="T1310" s="4" t="s">
        <v>5645</v>
      </c>
      <c r="U1310" s="4" t="s">
        <v>29</v>
      </c>
      <c r="V1310" s="4" t="s">
        <v>29</v>
      </c>
      <c r="W1310" s="4" t="s">
        <v>29</v>
      </c>
      <c r="X1310" s="4" t="s">
        <v>29</v>
      </c>
      <c r="Y1310" s="4" t="s">
        <v>4713</v>
      </c>
      <c r="Z1310" s="5">
        <v>44391</v>
      </c>
      <c r="AA1310" s="4" t="s">
        <v>29</v>
      </c>
      <c r="AB1310" s="4" t="s">
        <v>29</v>
      </c>
      <c r="AC1310" s="4" t="s">
        <v>29</v>
      </c>
      <c r="AD1310" s="6">
        <v>0</v>
      </c>
    </row>
    <row r="1311" spans="1:30" x14ac:dyDescent="0.25">
      <c r="A1311" s="3" t="s">
        <v>29</v>
      </c>
      <c r="B1311" s="4" t="s">
        <v>310</v>
      </c>
      <c r="C1311" s="4" t="s">
        <v>5646</v>
      </c>
      <c r="D1311" s="5">
        <v>44377</v>
      </c>
      <c r="E1311" s="5">
        <v>44325</v>
      </c>
      <c r="F1311" s="5">
        <v>44385</v>
      </c>
      <c r="G1311" s="4" t="s">
        <v>101</v>
      </c>
      <c r="H1311" s="4" t="s">
        <v>33</v>
      </c>
      <c r="I1311" s="6">
        <v>-29075</v>
      </c>
      <c r="J1311" s="4" t="s">
        <v>40</v>
      </c>
      <c r="K1311" s="4" t="s">
        <v>33</v>
      </c>
      <c r="L1311" s="6">
        <v>-29075</v>
      </c>
      <c r="M1311" s="6">
        <v>-342.26</v>
      </c>
      <c r="N1311" s="7">
        <f t="shared" si="20"/>
        <v>342.26</v>
      </c>
      <c r="O1311" s="4" t="s">
        <v>5647</v>
      </c>
      <c r="P1311" s="4" t="s">
        <v>3422</v>
      </c>
      <c r="Q1311" s="4" t="s">
        <v>4335</v>
      </c>
      <c r="R1311" s="4" t="s">
        <v>29</v>
      </c>
      <c r="S1311" s="4" t="s">
        <v>36</v>
      </c>
      <c r="T1311" s="4" t="s">
        <v>312</v>
      </c>
      <c r="U1311" s="4" t="s">
        <v>102</v>
      </c>
      <c r="V1311" s="4" t="s">
        <v>29</v>
      </c>
      <c r="W1311" s="4" t="s">
        <v>102</v>
      </c>
      <c r="X1311" s="4" t="s">
        <v>29</v>
      </c>
      <c r="Y1311" s="4" t="s">
        <v>29</v>
      </c>
      <c r="Z1311" s="5"/>
      <c r="AA1311" s="4" t="s">
        <v>29</v>
      </c>
      <c r="AB1311" s="4" t="s">
        <v>29</v>
      </c>
      <c r="AC1311" s="4" t="s">
        <v>29</v>
      </c>
      <c r="AD1311" s="6">
        <v>0</v>
      </c>
    </row>
    <row r="1312" spans="1:30" x14ac:dyDescent="0.25">
      <c r="A1312" s="3" t="s">
        <v>29</v>
      </c>
      <c r="B1312" s="4" t="s">
        <v>893</v>
      </c>
      <c r="C1312" s="4" t="s">
        <v>5648</v>
      </c>
      <c r="D1312" s="5">
        <v>44325</v>
      </c>
      <c r="E1312" s="5">
        <v>44325</v>
      </c>
      <c r="F1312" s="5">
        <v>44349</v>
      </c>
      <c r="G1312" s="4" t="s">
        <v>31</v>
      </c>
      <c r="H1312" s="4" t="s">
        <v>32</v>
      </c>
      <c r="I1312" s="6">
        <v>-341.87</v>
      </c>
      <c r="J1312" s="4" t="s">
        <v>111</v>
      </c>
      <c r="K1312" s="4" t="s">
        <v>33</v>
      </c>
      <c r="L1312" s="6">
        <v>-28699.99</v>
      </c>
      <c r="M1312" s="6">
        <v>-341.87</v>
      </c>
      <c r="N1312" s="7">
        <f t="shared" si="20"/>
        <v>341.87</v>
      </c>
      <c r="O1312" s="4" t="s">
        <v>5649</v>
      </c>
      <c r="P1312" s="4" t="s">
        <v>945</v>
      </c>
      <c r="Q1312" s="4" t="s">
        <v>4013</v>
      </c>
      <c r="R1312" s="4" t="s">
        <v>29</v>
      </c>
      <c r="S1312" s="4" t="s">
        <v>36</v>
      </c>
      <c r="T1312" s="4" t="s">
        <v>5650</v>
      </c>
      <c r="U1312" s="4" t="s">
        <v>149</v>
      </c>
      <c r="V1312" s="4" t="s">
        <v>29</v>
      </c>
      <c r="W1312" s="4" t="s">
        <v>29</v>
      </c>
      <c r="X1312" s="4" t="s">
        <v>29</v>
      </c>
      <c r="Y1312" s="4" t="s">
        <v>4198</v>
      </c>
      <c r="Z1312" s="5">
        <v>44388</v>
      </c>
      <c r="AA1312" s="4" t="s">
        <v>29</v>
      </c>
      <c r="AB1312" s="4" t="s">
        <v>29</v>
      </c>
      <c r="AC1312" s="4" t="s">
        <v>29</v>
      </c>
      <c r="AD1312" s="6">
        <v>0</v>
      </c>
    </row>
    <row r="1313" spans="1:30" x14ac:dyDescent="0.25">
      <c r="A1313" s="3" t="s">
        <v>29</v>
      </c>
      <c r="B1313" s="4" t="s">
        <v>3733</v>
      </c>
      <c r="C1313" s="4" t="s">
        <v>5340</v>
      </c>
      <c r="D1313" s="5">
        <v>44371</v>
      </c>
      <c r="E1313" s="5">
        <v>44371</v>
      </c>
      <c r="F1313" s="5">
        <v>44361</v>
      </c>
      <c r="G1313" s="4" t="s">
        <v>2669</v>
      </c>
      <c r="H1313" s="4" t="s">
        <v>33</v>
      </c>
      <c r="I1313" s="6">
        <v>-29000</v>
      </c>
      <c r="J1313" s="4" t="s">
        <v>40</v>
      </c>
      <c r="K1313" s="4" t="s">
        <v>33</v>
      </c>
      <c r="L1313" s="6">
        <v>-29000</v>
      </c>
      <c r="M1313" s="6">
        <v>-341.38</v>
      </c>
      <c r="N1313" s="7">
        <f t="shared" si="20"/>
        <v>341.38</v>
      </c>
      <c r="O1313" s="4" t="s">
        <v>436</v>
      </c>
      <c r="P1313" s="4" t="s">
        <v>5341</v>
      </c>
      <c r="Q1313" s="4" t="s">
        <v>5651</v>
      </c>
      <c r="R1313" s="4" t="s">
        <v>29</v>
      </c>
      <c r="S1313" s="4" t="s">
        <v>36</v>
      </c>
      <c r="T1313" s="4" t="s">
        <v>4392</v>
      </c>
      <c r="U1313" s="4" t="s">
        <v>29</v>
      </c>
      <c r="V1313" s="4" t="s">
        <v>29</v>
      </c>
      <c r="W1313" s="4" t="s">
        <v>29</v>
      </c>
      <c r="X1313" s="4" t="s">
        <v>1933</v>
      </c>
      <c r="Y1313" s="4" t="s">
        <v>29</v>
      </c>
      <c r="Z1313" s="5"/>
      <c r="AA1313" s="4" t="s">
        <v>29</v>
      </c>
      <c r="AB1313" s="4" t="s">
        <v>29</v>
      </c>
      <c r="AC1313" s="4" t="s">
        <v>29</v>
      </c>
      <c r="AD1313" s="6">
        <v>0</v>
      </c>
    </row>
    <row r="1314" spans="1:30" x14ac:dyDescent="0.25">
      <c r="A1314" s="3" t="s">
        <v>29</v>
      </c>
      <c r="B1314" s="4" t="s">
        <v>1173</v>
      </c>
      <c r="C1314" s="4" t="s">
        <v>1208</v>
      </c>
      <c r="D1314" s="5">
        <v>44073</v>
      </c>
      <c r="E1314" s="5">
        <v>44073</v>
      </c>
      <c r="F1314" s="5">
        <v>44077</v>
      </c>
      <c r="G1314" s="4" t="s">
        <v>101</v>
      </c>
      <c r="H1314" s="4" t="s">
        <v>32</v>
      </c>
      <c r="I1314" s="6">
        <v>-340.86</v>
      </c>
      <c r="J1314" s="4" t="s">
        <v>111</v>
      </c>
      <c r="K1314" s="4" t="s">
        <v>33</v>
      </c>
      <c r="L1314" s="6">
        <v>-28615.200000000001</v>
      </c>
      <c r="M1314" s="6">
        <v>-340.86</v>
      </c>
      <c r="N1314" s="7">
        <f t="shared" si="20"/>
        <v>340.86</v>
      </c>
      <c r="O1314" s="4" t="s">
        <v>1209</v>
      </c>
      <c r="P1314" s="4" t="s">
        <v>1178</v>
      </c>
      <c r="Q1314" s="4" t="s">
        <v>1210</v>
      </c>
      <c r="R1314" s="4" t="s">
        <v>29</v>
      </c>
      <c r="S1314" s="4" t="s">
        <v>36</v>
      </c>
      <c r="T1314" s="4" t="s">
        <v>1197</v>
      </c>
      <c r="U1314" s="4" t="s">
        <v>1203</v>
      </c>
      <c r="V1314" s="4" t="s">
        <v>29</v>
      </c>
      <c r="W1314" s="4" t="s">
        <v>1204</v>
      </c>
      <c r="X1314" s="4" t="s">
        <v>29</v>
      </c>
      <c r="Y1314" s="4" t="s">
        <v>29</v>
      </c>
      <c r="Z1314" s="5"/>
      <c r="AA1314" s="4" t="s">
        <v>29</v>
      </c>
      <c r="AB1314" s="4" t="s">
        <v>29</v>
      </c>
      <c r="AC1314" s="4" t="s">
        <v>29</v>
      </c>
      <c r="AD1314" s="6">
        <v>0</v>
      </c>
    </row>
    <row r="1315" spans="1:30" x14ac:dyDescent="0.25">
      <c r="A1315" s="3" t="s">
        <v>29</v>
      </c>
      <c r="B1315" s="4" t="s">
        <v>1885</v>
      </c>
      <c r="C1315" s="4" t="s">
        <v>1928</v>
      </c>
      <c r="D1315" s="5">
        <v>44261</v>
      </c>
      <c r="E1315" s="5">
        <v>44261</v>
      </c>
      <c r="F1315" s="5">
        <v>44263</v>
      </c>
      <c r="G1315" s="4" t="s">
        <v>1886</v>
      </c>
      <c r="H1315" s="4" t="s">
        <v>33</v>
      </c>
      <c r="I1315" s="6">
        <v>-28875</v>
      </c>
      <c r="J1315" s="4" t="s">
        <v>40</v>
      </c>
      <c r="K1315" s="4" t="s">
        <v>33</v>
      </c>
      <c r="L1315" s="6">
        <v>-28875</v>
      </c>
      <c r="M1315" s="6">
        <v>-339.91</v>
      </c>
      <c r="N1315" s="7">
        <f t="shared" si="20"/>
        <v>339.91</v>
      </c>
      <c r="O1315" s="4" t="s">
        <v>29</v>
      </c>
      <c r="P1315" s="4" t="s">
        <v>1929</v>
      </c>
      <c r="Q1315" s="4" t="s">
        <v>1930</v>
      </c>
      <c r="R1315" s="4" t="s">
        <v>29</v>
      </c>
      <c r="S1315" s="4" t="s">
        <v>36</v>
      </c>
      <c r="T1315" s="4" t="s">
        <v>29</v>
      </c>
      <c r="U1315" s="4" t="s">
        <v>29</v>
      </c>
      <c r="V1315" s="4" t="s">
        <v>29</v>
      </c>
      <c r="W1315" s="4" t="s">
        <v>29</v>
      </c>
      <c r="X1315" s="4" t="s">
        <v>1887</v>
      </c>
      <c r="Y1315" s="4" t="s">
        <v>29</v>
      </c>
      <c r="Z1315" s="5"/>
      <c r="AA1315" s="4" t="s">
        <v>29</v>
      </c>
      <c r="AB1315" s="4" t="s">
        <v>29</v>
      </c>
      <c r="AC1315" s="4" t="s">
        <v>29</v>
      </c>
      <c r="AD1315" s="6">
        <v>0</v>
      </c>
    </row>
    <row r="1316" spans="1:30" x14ac:dyDescent="0.25">
      <c r="A1316" s="3" t="s">
        <v>29</v>
      </c>
      <c r="B1316" s="4" t="s">
        <v>893</v>
      </c>
      <c r="C1316" s="4" t="s">
        <v>5652</v>
      </c>
      <c r="D1316" s="5">
        <v>44339</v>
      </c>
      <c r="E1316" s="5">
        <v>44339</v>
      </c>
      <c r="F1316" s="5">
        <v>44349</v>
      </c>
      <c r="G1316" s="4" t="s">
        <v>31</v>
      </c>
      <c r="H1316" s="4" t="s">
        <v>32</v>
      </c>
      <c r="I1316" s="6">
        <v>-339.74</v>
      </c>
      <c r="J1316" s="4" t="s">
        <v>104</v>
      </c>
      <c r="K1316" s="4" t="s">
        <v>33</v>
      </c>
      <c r="L1316" s="6">
        <v>-28521.17</v>
      </c>
      <c r="M1316" s="6">
        <v>-339.74</v>
      </c>
      <c r="N1316" s="7">
        <f t="shared" si="20"/>
        <v>339.74</v>
      </c>
      <c r="O1316" s="4" t="s">
        <v>5653</v>
      </c>
      <c r="P1316" s="4" t="s">
        <v>945</v>
      </c>
      <c r="Q1316" s="4" t="s">
        <v>4013</v>
      </c>
      <c r="R1316" s="4" t="s">
        <v>29</v>
      </c>
      <c r="S1316" s="4" t="s">
        <v>36</v>
      </c>
      <c r="T1316" s="4" t="s">
        <v>5654</v>
      </c>
      <c r="U1316" s="4" t="s">
        <v>48</v>
      </c>
      <c r="V1316" s="4" t="s">
        <v>29</v>
      </c>
      <c r="W1316" s="4" t="s">
        <v>29</v>
      </c>
      <c r="X1316" s="4" t="s">
        <v>29</v>
      </c>
      <c r="Y1316" s="4" t="s">
        <v>4133</v>
      </c>
      <c r="Z1316" s="5">
        <v>44388</v>
      </c>
      <c r="AA1316" s="4" t="s">
        <v>29</v>
      </c>
      <c r="AB1316" s="4" t="s">
        <v>29</v>
      </c>
      <c r="AC1316" s="4" t="s">
        <v>29</v>
      </c>
      <c r="AD1316" s="6">
        <v>0</v>
      </c>
    </row>
    <row r="1317" spans="1:30" x14ac:dyDescent="0.25">
      <c r="A1317" s="3" t="s">
        <v>29</v>
      </c>
      <c r="B1317" s="4" t="s">
        <v>893</v>
      </c>
      <c r="C1317" s="4" t="s">
        <v>5655</v>
      </c>
      <c r="D1317" s="5">
        <v>44347</v>
      </c>
      <c r="E1317" s="5">
        <v>44347</v>
      </c>
      <c r="F1317" s="5">
        <v>44350</v>
      </c>
      <c r="G1317" s="4" t="s">
        <v>31</v>
      </c>
      <c r="H1317" s="4" t="s">
        <v>32</v>
      </c>
      <c r="I1317" s="6">
        <v>-338.99</v>
      </c>
      <c r="J1317" s="4" t="s">
        <v>39</v>
      </c>
      <c r="K1317" s="4" t="s">
        <v>33</v>
      </c>
      <c r="L1317" s="6">
        <v>-28458.21</v>
      </c>
      <c r="M1317" s="6">
        <v>-338.99</v>
      </c>
      <c r="N1317" s="7">
        <f t="shared" si="20"/>
        <v>338.99</v>
      </c>
      <c r="O1317" s="4" t="s">
        <v>5656</v>
      </c>
      <c r="P1317" s="4" t="s">
        <v>921</v>
      </c>
      <c r="Q1317" s="4" t="s">
        <v>922</v>
      </c>
      <c r="R1317" s="4" t="s">
        <v>29</v>
      </c>
      <c r="S1317" s="4" t="s">
        <v>36</v>
      </c>
      <c r="T1317" s="4" t="s">
        <v>3966</v>
      </c>
      <c r="U1317" s="4" t="s">
        <v>161</v>
      </c>
      <c r="V1317" s="4" t="s">
        <v>29</v>
      </c>
      <c r="W1317" s="4" t="s">
        <v>29</v>
      </c>
      <c r="X1317" s="4" t="s">
        <v>29</v>
      </c>
      <c r="Y1317" s="4" t="s">
        <v>3967</v>
      </c>
      <c r="Z1317" s="5">
        <v>44383</v>
      </c>
      <c r="AA1317" s="4" t="s">
        <v>29</v>
      </c>
      <c r="AB1317" s="4" t="s">
        <v>29</v>
      </c>
      <c r="AC1317" s="4" t="s">
        <v>29</v>
      </c>
      <c r="AD1317" s="6">
        <v>0</v>
      </c>
    </row>
    <row r="1318" spans="1:30" x14ac:dyDescent="0.25">
      <c r="A1318" s="3" t="s">
        <v>29</v>
      </c>
      <c r="B1318" s="4" t="s">
        <v>2667</v>
      </c>
      <c r="C1318" s="4" t="s">
        <v>5657</v>
      </c>
      <c r="D1318" s="5">
        <v>44345</v>
      </c>
      <c r="E1318" s="5">
        <v>44345</v>
      </c>
      <c r="F1318" s="5">
        <v>44345</v>
      </c>
      <c r="G1318" s="4" t="s">
        <v>2669</v>
      </c>
      <c r="H1318" s="4" t="s">
        <v>33</v>
      </c>
      <c r="I1318" s="6">
        <v>-28681</v>
      </c>
      <c r="J1318" s="4" t="s">
        <v>40</v>
      </c>
      <c r="K1318" s="4" t="s">
        <v>33</v>
      </c>
      <c r="L1318" s="6">
        <v>-28681</v>
      </c>
      <c r="M1318" s="6">
        <v>-337.62</v>
      </c>
      <c r="N1318" s="7">
        <f t="shared" si="20"/>
        <v>337.62</v>
      </c>
      <c r="O1318" s="4" t="s">
        <v>5658</v>
      </c>
      <c r="P1318" s="4" t="s">
        <v>5659</v>
      </c>
      <c r="Q1318" s="4" t="s">
        <v>5660</v>
      </c>
      <c r="R1318" s="4" t="s">
        <v>29</v>
      </c>
      <c r="S1318" s="4" t="s">
        <v>36</v>
      </c>
      <c r="T1318" s="4" t="s">
        <v>5661</v>
      </c>
      <c r="U1318" s="4" t="s">
        <v>29</v>
      </c>
      <c r="V1318" s="4" t="s">
        <v>29</v>
      </c>
      <c r="W1318" s="4" t="s">
        <v>29</v>
      </c>
      <c r="X1318" s="4" t="s">
        <v>1889</v>
      </c>
      <c r="Y1318" s="4" t="s">
        <v>29</v>
      </c>
      <c r="Z1318" s="5"/>
      <c r="AA1318" s="4" t="s">
        <v>29</v>
      </c>
      <c r="AB1318" s="4" t="s">
        <v>29</v>
      </c>
      <c r="AC1318" s="4" t="s">
        <v>29</v>
      </c>
      <c r="AD1318" s="6">
        <v>0</v>
      </c>
    </row>
    <row r="1319" spans="1:30" x14ac:dyDescent="0.25">
      <c r="A1319" s="3" t="s">
        <v>29</v>
      </c>
      <c r="B1319" s="4" t="s">
        <v>310</v>
      </c>
      <c r="C1319" s="4" t="s">
        <v>5662</v>
      </c>
      <c r="D1319" s="5">
        <v>44377</v>
      </c>
      <c r="E1319" s="5">
        <v>44341</v>
      </c>
      <c r="F1319" s="5">
        <v>44385</v>
      </c>
      <c r="G1319" s="4" t="s">
        <v>101</v>
      </c>
      <c r="H1319" s="4" t="s">
        <v>33</v>
      </c>
      <c r="I1319" s="6">
        <v>-28673</v>
      </c>
      <c r="J1319" s="4" t="s">
        <v>40</v>
      </c>
      <c r="K1319" s="4" t="s">
        <v>33</v>
      </c>
      <c r="L1319" s="6">
        <v>-28673</v>
      </c>
      <c r="M1319" s="6">
        <v>-337.53</v>
      </c>
      <c r="N1319" s="7">
        <f t="shared" si="20"/>
        <v>337.53</v>
      </c>
      <c r="O1319" s="4" t="s">
        <v>5663</v>
      </c>
      <c r="P1319" s="4" t="s">
        <v>3422</v>
      </c>
      <c r="Q1319" s="4" t="s">
        <v>4335</v>
      </c>
      <c r="R1319" s="4" t="s">
        <v>29</v>
      </c>
      <c r="S1319" s="4" t="s">
        <v>36</v>
      </c>
      <c r="T1319" s="4" t="s">
        <v>312</v>
      </c>
      <c r="U1319" s="4" t="s">
        <v>102</v>
      </c>
      <c r="V1319" s="4" t="s">
        <v>29</v>
      </c>
      <c r="W1319" s="4" t="s">
        <v>102</v>
      </c>
      <c r="X1319" s="4" t="s">
        <v>29</v>
      </c>
      <c r="Y1319" s="4" t="s">
        <v>29</v>
      </c>
      <c r="Z1319" s="5"/>
      <c r="AA1319" s="4" t="s">
        <v>29</v>
      </c>
      <c r="AB1319" s="4" t="s">
        <v>29</v>
      </c>
      <c r="AC1319" s="4" t="s">
        <v>29</v>
      </c>
      <c r="AD1319" s="6">
        <v>0</v>
      </c>
    </row>
    <row r="1320" spans="1:30" x14ac:dyDescent="0.25">
      <c r="A1320" s="3" t="s">
        <v>29</v>
      </c>
      <c r="B1320" s="4" t="s">
        <v>310</v>
      </c>
      <c r="C1320" s="4" t="s">
        <v>5664</v>
      </c>
      <c r="D1320" s="5">
        <v>44377</v>
      </c>
      <c r="E1320" s="5">
        <v>44322</v>
      </c>
      <c r="F1320" s="5">
        <v>44385</v>
      </c>
      <c r="G1320" s="4" t="s">
        <v>101</v>
      </c>
      <c r="H1320" s="4" t="s">
        <v>33</v>
      </c>
      <c r="I1320" s="6">
        <v>-28470</v>
      </c>
      <c r="J1320" s="4" t="s">
        <v>40</v>
      </c>
      <c r="K1320" s="4" t="s">
        <v>33</v>
      </c>
      <c r="L1320" s="6">
        <v>-28470</v>
      </c>
      <c r="M1320" s="6">
        <v>-335.14</v>
      </c>
      <c r="N1320" s="7">
        <f t="shared" si="20"/>
        <v>335.14</v>
      </c>
      <c r="O1320" s="4" t="s">
        <v>5665</v>
      </c>
      <c r="P1320" s="4" t="s">
        <v>3422</v>
      </c>
      <c r="Q1320" s="4" t="s">
        <v>4934</v>
      </c>
      <c r="R1320" s="4" t="s">
        <v>29</v>
      </c>
      <c r="S1320" s="4" t="s">
        <v>36</v>
      </c>
      <c r="T1320" s="4" t="s">
        <v>313</v>
      </c>
      <c r="U1320" s="4" t="s">
        <v>102</v>
      </c>
      <c r="V1320" s="4" t="s">
        <v>29</v>
      </c>
      <c r="W1320" s="4" t="s">
        <v>102</v>
      </c>
      <c r="X1320" s="4" t="s">
        <v>29</v>
      </c>
      <c r="Y1320" s="4" t="s">
        <v>29</v>
      </c>
      <c r="Z1320" s="5"/>
      <c r="AA1320" s="4" t="s">
        <v>29</v>
      </c>
      <c r="AB1320" s="4" t="s">
        <v>29</v>
      </c>
      <c r="AC1320" s="4" t="s">
        <v>29</v>
      </c>
      <c r="AD1320" s="6">
        <v>0</v>
      </c>
    </row>
    <row r="1321" spans="1:30" x14ac:dyDescent="0.25">
      <c r="A1321" s="3" t="s">
        <v>29</v>
      </c>
      <c r="B1321" s="4" t="s">
        <v>310</v>
      </c>
      <c r="C1321" s="4" t="s">
        <v>5666</v>
      </c>
      <c r="D1321" s="5">
        <v>44346</v>
      </c>
      <c r="E1321" s="5">
        <v>44308</v>
      </c>
      <c r="F1321" s="5">
        <v>44348</v>
      </c>
      <c r="G1321" s="4" t="s">
        <v>101</v>
      </c>
      <c r="H1321" s="4" t="s">
        <v>33</v>
      </c>
      <c r="I1321" s="6">
        <v>-28464</v>
      </c>
      <c r="J1321" s="4" t="s">
        <v>40</v>
      </c>
      <c r="K1321" s="4" t="s">
        <v>33</v>
      </c>
      <c r="L1321" s="6">
        <v>-28464</v>
      </c>
      <c r="M1321" s="6">
        <v>-335.07</v>
      </c>
      <c r="N1321" s="7">
        <f t="shared" si="20"/>
        <v>335.07</v>
      </c>
      <c r="O1321" s="4" t="s">
        <v>5667</v>
      </c>
      <c r="P1321" s="4" t="s">
        <v>4446</v>
      </c>
      <c r="Q1321" s="4" t="s">
        <v>4123</v>
      </c>
      <c r="R1321" s="4" t="s">
        <v>29</v>
      </c>
      <c r="S1321" s="4" t="s">
        <v>36</v>
      </c>
      <c r="T1321" s="4" t="s">
        <v>312</v>
      </c>
      <c r="U1321" s="4" t="s">
        <v>102</v>
      </c>
      <c r="V1321" s="4" t="s">
        <v>29</v>
      </c>
      <c r="W1321" s="4" t="s">
        <v>102</v>
      </c>
      <c r="X1321" s="4" t="s">
        <v>29</v>
      </c>
      <c r="Y1321" s="4" t="s">
        <v>4589</v>
      </c>
      <c r="Z1321" s="5">
        <v>44384</v>
      </c>
      <c r="AA1321" s="4" t="s">
        <v>29</v>
      </c>
      <c r="AB1321" s="4" t="s">
        <v>29</v>
      </c>
      <c r="AC1321" s="4" t="s">
        <v>29</v>
      </c>
      <c r="AD1321" s="6">
        <v>0</v>
      </c>
    </row>
    <row r="1322" spans="1:30" x14ac:dyDescent="0.25">
      <c r="A1322" s="3" t="s">
        <v>29</v>
      </c>
      <c r="B1322" s="4" t="s">
        <v>100</v>
      </c>
      <c r="C1322" s="4" t="s">
        <v>5668</v>
      </c>
      <c r="D1322" s="5">
        <v>44366</v>
      </c>
      <c r="E1322" s="5">
        <v>44366</v>
      </c>
      <c r="F1322" s="5">
        <v>44367</v>
      </c>
      <c r="G1322" s="4" t="s">
        <v>101</v>
      </c>
      <c r="H1322" s="4" t="s">
        <v>32</v>
      </c>
      <c r="I1322" s="6">
        <v>-335</v>
      </c>
      <c r="J1322" s="4" t="s">
        <v>39</v>
      </c>
      <c r="K1322" s="4" t="s">
        <v>33</v>
      </c>
      <c r="L1322" s="6">
        <v>-28123.25</v>
      </c>
      <c r="M1322" s="6">
        <v>-335</v>
      </c>
      <c r="N1322" s="7">
        <f t="shared" si="20"/>
        <v>335</v>
      </c>
      <c r="O1322" s="4" t="s">
        <v>5669</v>
      </c>
      <c r="P1322" s="4" t="s">
        <v>130</v>
      </c>
      <c r="Q1322" s="4" t="s">
        <v>131</v>
      </c>
      <c r="R1322" s="4" t="s">
        <v>29</v>
      </c>
      <c r="S1322" s="4" t="s">
        <v>36</v>
      </c>
      <c r="T1322" s="4" t="s">
        <v>153</v>
      </c>
      <c r="U1322" s="4" t="s">
        <v>1874</v>
      </c>
      <c r="V1322" s="4" t="s">
        <v>29</v>
      </c>
      <c r="W1322" s="4" t="s">
        <v>5670</v>
      </c>
      <c r="X1322" s="4" t="s">
        <v>29</v>
      </c>
      <c r="Y1322" s="4" t="s">
        <v>29</v>
      </c>
      <c r="Z1322" s="5"/>
      <c r="AA1322" s="4" t="s">
        <v>29</v>
      </c>
      <c r="AB1322" s="4" t="s">
        <v>29</v>
      </c>
      <c r="AC1322" s="4" t="s">
        <v>29</v>
      </c>
      <c r="AD1322" s="6">
        <v>0</v>
      </c>
    </row>
    <row r="1323" spans="1:30" x14ac:dyDescent="0.25">
      <c r="A1323" s="3" t="s">
        <v>29</v>
      </c>
      <c r="B1323" s="4" t="s">
        <v>310</v>
      </c>
      <c r="C1323" s="4" t="s">
        <v>5671</v>
      </c>
      <c r="D1323" s="5">
        <v>44377</v>
      </c>
      <c r="E1323" s="5">
        <v>44337</v>
      </c>
      <c r="F1323" s="5">
        <v>44383</v>
      </c>
      <c r="G1323" s="4" t="s">
        <v>101</v>
      </c>
      <c r="H1323" s="4" t="s">
        <v>33</v>
      </c>
      <c r="I1323" s="6">
        <v>-28419</v>
      </c>
      <c r="J1323" s="4" t="s">
        <v>40</v>
      </c>
      <c r="K1323" s="4" t="s">
        <v>33</v>
      </c>
      <c r="L1323" s="6">
        <v>-28419</v>
      </c>
      <c r="M1323" s="6">
        <v>-334.54</v>
      </c>
      <c r="N1323" s="7">
        <f t="shared" si="20"/>
        <v>334.54</v>
      </c>
      <c r="O1323" s="4" t="s">
        <v>5672</v>
      </c>
      <c r="P1323" s="4" t="s">
        <v>3422</v>
      </c>
      <c r="Q1323" s="4" t="s">
        <v>4335</v>
      </c>
      <c r="R1323" s="4" t="s">
        <v>29</v>
      </c>
      <c r="S1323" s="4" t="s">
        <v>36</v>
      </c>
      <c r="T1323" s="4" t="s">
        <v>312</v>
      </c>
      <c r="U1323" s="4" t="s">
        <v>102</v>
      </c>
      <c r="V1323" s="4" t="s">
        <v>29</v>
      </c>
      <c r="W1323" s="4" t="s">
        <v>102</v>
      </c>
      <c r="X1323" s="4" t="s">
        <v>29</v>
      </c>
      <c r="Y1323" s="4" t="s">
        <v>29</v>
      </c>
      <c r="Z1323" s="5"/>
      <c r="AA1323" s="4" t="s">
        <v>29</v>
      </c>
      <c r="AB1323" s="4" t="s">
        <v>29</v>
      </c>
      <c r="AC1323" s="4" t="s">
        <v>29</v>
      </c>
      <c r="AD1323" s="6">
        <v>0</v>
      </c>
    </row>
    <row r="1324" spans="1:30" x14ac:dyDescent="0.25">
      <c r="A1324" s="3" t="s">
        <v>29</v>
      </c>
      <c r="B1324" s="4" t="s">
        <v>310</v>
      </c>
      <c r="C1324" s="4" t="s">
        <v>5673</v>
      </c>
      <c r="D1324" s="5">
        <v>44346</v>
      </c>
      <c r="E1324" s="5">
        <v>44291</v>
      </c>
      <c r="F1324" s="5">
        <v>44348</v>
      </c>
      <c r="G1324" s="4" t="s">
        <v>101</v>
      </c>
      <c r="H1324" s="4" t="s">
        <v>33</v>
      </c>
      <c r="I1324" s="6">
        <v>-28363</v>
      </c>
      <c r="J1324" s="4" t="s">
        <v>40</v>
      </c>
      <c r="K1324" s="4" t="s">
        <v>33</v>
      </c>
      <c r="L1324" s="6">
        <v>-28363</v>
      </c>
      <c r="M1324" s="6">
        <v>-333.88</v>
      </c>
      <c r="N1324" s="7">
        <f t="shared" si="20"/>
        <v>333.88</v>
      </c>
      <c r="O1324" s="4" t="s">
        <v>5674</v>
      </c>
      <c r="P1324" s="4" t="s">
        <v>4446</v>
      </c>
      <c r="Q1324" s="4" t="s">
        <v>4123</v>
      </c>
      <c r="R1324" s="4" t="s">
        <v>29</v>
      </c>
      <c r="S1324" s="4" t="s">
        <v>36</v>
      </c>
      <c r="T1324" s="4" t="s">
        <v>312</v>
      </c>
      <c r="U1324" s="4" t="s">
        <v>102</v>
      </c>
      <c r="V1324" s="4" t="s">
        <v>29</v>
      </c>
      <c r="W1324" s="4" t="s">
        <v>102</v>
      </c>
      <c r="X1324" s="4" t="s">
        <v>29</v>
      </c>
      <c r="Y1324" s="4" t="s">
        <v>4721</v>
      </c>
      <c r="Z1324" s="5">
        <v>44380</v>
      </c>
      <c r="AA1324" s="4" t="s">
        <v>29</v>
      </c>
      <c r="AB1324" s="4" t="s">
        <v>29</v>
      </c>
      <c r="AC1324" s="4" t="s">
        <v>29</v>
      </c>
      <c r="AD1324" s="6">
        <v>0</v>
      </c>
    </row>
    <row r="1325" spans="1:30" x14ac:dyDescent="0.25">
      <c r="A1325" s="3" t="s">
        <v>29</v>
      </c>
      <c r="B1325" s="4" t="s">
        <v>893</v>
      </c>
      <c r="C1325" s="4" t="s">
        <v>5675</v>
      </c>
      <c r="D1325" s="5">
        <v>44324</v>
      </c>
      <c r="E1325" s="5">
        <v>44324</v>
      </c>
      <c r="F1325" s="5">
        <v>44349</v>
      </c>
      <c r="G1325" s="4" t="s">
        <v>31</v>
      </c>
      <c r="H1325" s="4" t="s">
        <v>32</v>
      </c>
      <c r="I1325" s="6">
        <v>-333.68</v>
      </c>
      <c r="J1325" s="4" t="s">
        <v>111</v>
      </c>
      <c r="K1325" s="4" t="s">
        <v>33</v>
      </c>
      <c r="L1325" s="6">
        <v>-28012.44</v>
      </c>
      <c r="M1325" s="6">
        <v>-333.68</v>
      </c>
      <c r="N1325" s="7">
        <f t="shared" si="20"/>
        <v>333.68</v>
      </c>
      <c r="O1325" s="4" t="s">
        <v>5676</v>
      </c>
      <c r="P1325" s="4" t="s">
        <v>945</v>
      </c>
      <c r="Q1325" s="4" t="s">
        <v>4013</v>
      </c>
      <c r="R1325" s="4" t="s">
        <v>29</v>
      </c>
      <c r="S1325" s="4" t="s">
        <v>36</v>
      </c>
      <c r="T1325" s="4" t="s">
        <v>5677</v>
      </c>
      <c r="U1325" s="4" t="s">
        <v>149</v>
      </c>
      <c r="V1325" s="4" t="s">
        <v>29</v>
      </c>
      <c r="W1325" s="4" t="s">
        <v>29</v>
      </c>
      <c r="X1325" s="4" t="s">
        <v>29</v>
      </c>
      <c r="Y1325" s="4" t="s">
        <v>4198</v>
      </c>
      <c r="Z1325" s="5">
        <v>44388</v>
      </c>
      <c r="AA1325" s="4" t="s">
        <v>29</v>
      </c>
      <c r="AB1325" s="4" t="s">
        <v>29</v>
      </c>
      <c r="AC1325" s="4" t="s">
        <v>29</v>
      </c>
      <c r="AD1325" s="6">
        <v>0</v>
      </c>
    </row>
    <row r="1326" spans="1:30" x14ac:dyDescent="0.25">
      <c r="A1326" s="3" t="s">
        <v>29</v>
      </c>
      <c r="B1326" s="4" t="s">
        <v>310</v>
      </c>
      <c r="C1326" s="4" t="s">
        <v>868</v>
      </c>
      <c r="D1326" s="5">
        <v>44315</v>
      </c>
      <c r="E1326" s="5">
        <v>44313</v>
      </c>
      <c r="F1326" s="5">
        <v>44322</v>
      </c>
      <c r="G1326" s="4" t="s">
        <v>31</v>
      </c>
      <c r="H1326" s="4" t="s">
        <v>33</v>
      </c>
      <c r="I1326" s="6">
        <v>-28326</v>
      </c>
      <c r="J1326" s="4" t="s">
        <v>40</v>
      </c>
      <c r="K1326" s="4" t="s">
        <v>33</v>
      </c>
      <c r="L1326" s="6">
        <v>-28326</v>
      </c>
      <c r="M1326" s="6">
        <v>-333.45</v>
      </c>
      <c r="N1326" s="7">
        <f t="shared" si="20"/>
        <v>333.45</v>
      </c>
      <c r="O1326" s="4" t="s">
        <v>869</v>
      </c>
      <c r="P1326" s="4" t="s">
        <v>318</v>
      </c>
      <c r="Q1326" s="4" t="s">
        <v>565</v>
      </c>
      <c r="R1326" s="4" t="s">
        <v>29</v>
      </c>
      <c r="S1326" s="4" t="s">
        <v>36</v>
      </c>
      <c r="T1326" s="4" t="s">
        <v>870</v>
      </c>
      <c r="U1326" s="4" t="s">
        <v>29</v>
      </c>
      <c r="V1326" s="4" t="s">
        <v>29</v>
      </c>
      <c r="W1326" s="4" t="s">
        <v>29</v>
      </c>
      <c r="X1326" s="4" t="s">
        <v>29</v>
      </c>
      <c r="Y1326" s="4" t="s">
        <v>29</v>
      </c>
      <c r="Z1326" s="5"/>
      <c r="AA1326" s="4" t="s">
        <v>29</v>
      </c>
      <c r="AB1326" s="4" t="s">
        <v>29</v>
      </c>
      <c r="AC1326" s="4" t="s">
        <v>29</v>
      </c>
      <c r="AD1326" s="6">
        <v>0</v>
      </c>
    </row>
    <row r="1327" spans="1:30" x14ac:dyDescent="0.25">
      <c r="A1327" s="3" t="s">
        <v>29</v>
      </c>
      <c r="B1327" s="4" t="s">
        <v>893</v>
      </c>
      <c r="C1327" s="4" t="s">
        <v>5678</v>
      </c>
      <c r="D1327" s="5">
        <v>44363</v>
      </c>
      <c r="E1327" s="5">
        <v>44363</v>
      </c>
      <c r="F1327" s="5">
        <v>44366</v>
      </c>
      <c r="G1327" s="4" t="s">
        <v>31</v>
      </c>
      <c r="H1327" s="4" t="s">
        <v>32</v>
      </c>
      <c r="I1327" s="6">
        <v>-333.12</v>
      </c>
      <c r="J1327" s="4" t="s">
        <v>1055</v>
      </c>
      <c r="K1327" s="4" t="s">
        <v>33</v>
      </c>
      <c r="L1327" s="6">
        <v>-27965.45</v>
      </c>
      <c r="M1327" s="6">
        <v>-333.12</v>
      </c>
      <c r="N1327" s="7">
        <f t="shared" si="20"/>
        <v>333.12</v>
      </c>
      <c r="O1327" s="4" t="s">
        <v>5679</v>
      </c>
      <c r="P1327" s="4" t="s">
        <v>921</v>
      </c>
      <c r="Q1327" s="4" t="s">
        <v>922</v>
      </c>
      <c r="R1327" s="4" t="s">
        <v>29</v>
      </c>
      <c r="S1327" s="4" t="s">
        <v>36</v>
      </c>
      <c r="T1327" s="4" t="s">
        <v>5680</v>
      </c>
      <c r="U1327" s="4" t="s">
        <v>138</v>
      </c>
      <c r="V1327" s="4" t="s">
        <v>29</v>
      </c>
      <c r="W1327" s="4" t="s">
        <v>29</v>
      </c>
      <c r="X1327" s="4" t="s">
        <v>29</v>
      </c>
      <c r="Y1327" s="4" t="s">
        <v>29</v>
      </c>
      <c r="Z1327" s="5"/>
      <c r="AA1327" s="4" t="s">
        <v>29</v>
      </c>
      <c r="AB1327" s="4" t="s">
        <v>29</v>
      </c>
      <c r="AC1327" s="4" t="s">
        <v>29</v>
      </c>
      <c r="AD1327" s="6">
        <v>0</v>
      </c>
    </row>
    <row r="1328" spans="1:30" x14ac:dyDescent="0.25">
      <c r="A1328" s="3" t="s">
        <v>29</v>
      </c>
      <c r="B1328" s="4" t="s">
        <v>1173</v>
      </c>
      <c r="C1328" s="4" t="s">
        <v>5681</v>
      </c>
      <c r="D1328" s="5">
        <v>44371</v>
      </c>
      <c r="E1328" s="5">
        <v>44371</v>
      </c>
      <c r="F1328" s="5">
        <v>44373</v>
      </c>
      <c r="G1328" s="4" t="s">
        <v>101</v>
      </c>
      <c r="H1328" s="4" t="s">
        <v>32</v>
      </c>
      <c r="I1328" s="6">
        <v>-331.15</v>
      </c>
      <c r="J1328" s="4" t="s">
        <v>104</v>
      </c>
      <c r="K1328" s="4" t="s">
        <v>33</v>
      </c>
      <c r="L1328" s="6">
        <v>-27800.04</v>
      </c>
      <c r="M1328" s="6">
        <v>-331.15</v>
      </c>
      <c r="N1328" s="7">
        <f t="shared" si="20"/>
        <v>331.15</v>
      </c>
      <c r="O1328" s="4" t="s">
        <v>5682</v>
      </c>
      <c r="P1328" s="4" t="s">
        <v>3685</v>
      </c>
      <c r="Q1328" s="4" t="s">
        <v>3686</v>
      </c>
      <c r="R1328" s="4" t="s">
        <v>29</v>
      </c>
      <c r="S1328" s="4" t="s">
        <v>36</v>
      </c>
      <c r="T1328" s="4" t="s">
        <v>3687</v>
      </c>
      <c r="U1328" s="4" t="s">
        <v>1874</v>
      </c>
      <c r="V1328" s="4" t="s">
        <v>29</v>
      </c>
      <c r="W1328" s="4" t="s">
        <v>5683</v>
      </c>
      <c r="X1328" s="4" t="s">
        <v>29</v>
      </c>
      <c r="Y1328" s="4" t="s">
        <v>3689</v>
      </c>
      <c r="Z1328" s="5">
        <v>44383</v>
      </c>
      <c r="AA1328" s="4" t="s">
        <v>29</v>
      </c>
      <c r="AB1328" s="4" t="s">
        <v>29</v>
      </c>
      <c r="AC1328" s="4" t="s">
        <v>29</v>
      </c>
      <c r="AD1328" s="6">
        <v>0</v>
      </c>
    </row>
    <row r="1329" spans="1:30" x14ac:dyDescent="0.25">
      <c r="A1329" s="3" t="s">
        <v>29</v>
      </c>
      <c r="B1329" s="4" t="s">
        <v>1173</v>
      </c>
      <c r="C1329" s="4" t="s">
        <v>5684</v>
      </c>
      <c r="D1329" s="5">
        <v>44362</v>
      </c>
      <c r="E1329" s="5">
        <v>44362</v>
      </c>
      <c r="F1329" s="5">
        <v>44364</v>
      </c>
      <c r="G1329" s="4" t="s">
        <v>101</v>
      </c>
      <c r="H1329" s="4" t="s">
        <v>32</v>
      </c>
      <c r="I1329" s="6">
        <v>-330.2</v>
      </c>
      <c r="J1329" s="4" t="s">
        <v>39</v>
      </c>
      <c r="K1329" s="4" t="s">
        <v>33</v>
      </c>
      <c r="L1329" s="6">
        <v>-27720.29</v>
      </c>
      <c r="M1329" s="6">
        <v>-330.2</v>
      </c>
      <c r="N1329" s="7">
        <f t="shared" si="20"/>
        <v>330.2</v>
      </c>
      <c r="O1329" s="4" t="s">
        <v>5685</v>
      </c>
      <c r="P1329" s="4" t="s">
        <v>4644</v>
      </c>
      <c r="Q1329" s="4" t="s">
        <v>1535</v>
      </c>
      <c r="R1329" s="4" t="s">
        <v>29</v>
      </c>
      <c r="S1329" s="4" t="s">
        <v>36</v>
      </c>
      <c r="T1329" s="4" t="s">
        <v>4645</v>
      </c>
      <c r="U1329" s="4" t="s">
        <v>208</v>
      </c>
      <c r="V1329" s="4" t="s">
        <v>29</v>
      </c>
      <c r="W1329" s="4" t="s">
        <v>5361</v>
      </c>
      <c r="X1329" s="4" t="s">
        <v>29</v>
      </c>
      <c r="Y1329" s="4" t="s">
        <v>29</v>
      </c>
      <c r="Z1329" s="5"/>
      <c r="AA1329" s="4" t="s">
        <v>29</v>
      </c>
      <c r="AB1329" s="4" t="s">
        <v>29</v>
      </c>
      <c r="AC1329" s="4" t="s">
        <v>29</v>
      </c>
      <c r="AD1329" s="6">
        <v>0</v>
      </c>
    </row>
    <row r="1330" spans="1:30" x14ac:dyDescent="0.25">
      <c r="A1330" s="3" t="s">
        <v>29</v>
      </c>
      <c r="B1330" s="4" t="s">
        <v>1173</v>
      </c>
      <c r="C1330" s="4" t="s">
        <v>5686</v>
      </c>
      <c r="D1330" s="5">
        <v>44349</v>
      </c>
      <c r="E1330" s="5">
        <v>44349</v>
      </c>
      <c r="F1330" s="5">
        <v>44353</v>
      </c>
      <c r="G1330" s="4" t="s">
        <v>101</v>
      </c>
      <c r="H1330" s="4" t="s">
        <v>32</v>
      </c>
      <c r="I1330" s="6">
        <v>-329.92</v>
      </c>
      <c r="J1330" s="4" t="s">
        <v>104</v>
      </c>
      <c r="K1330" s="4" t="s">
        <v>33</v>
      </c>
      <c r="L1330" s="6">
        <v>-27696.78</v>
      </c>
      <c r="M1330" s="6">
        <v>-329.92</v>
      </c>
      <c r="N1330" s="7">
        <f t="shared" si="20"/>
        <v>329.92</v>
      </c>
      <c r="O1330" s="4" t="s">
        <v>5687</v>
      </c>
      <c r="P1330" s="4" t="s">
        <v>2910</v>
      </c>
      <c r="Q1330" s="4" t="s">
        <v>1529</v>
      </c>
      <c r="R1330" s="4" t="s">
        <v>29</v>
      </c>
      <c r="S1330" s="4" t="s">
        <v>36</v>
      </c>
      <c r="T1330" s="4" t="s">
        <v>3806</v>
      </c>
      <c r="U1330" s="4" t="s">
        <v>1852</v>
      </c>
      <c r="V1330" s="4" t="s">
        <v>29</v>
      </c>
      <c r="W1330" s="4" t="s">
        <v>5688</v>
      </c>
      <c r="X1330" s="4" t="s">
        <v>29</v>
      </c>
      <c r="Y1330" s="4" t="s">
        <v>29</v>
      </c>
      <c r="Z1330" s="5"/>
      <c r="AA1330" s="4" t="s">
        <v>29</v>
      </c>
      <c r="AB1330" s="4" t="s">
        <v>29</v>
      </c>
      <c r="AC1330" s="4" t="s">
        <v>29</v>
      </c>
      <c r="AD1330" s="6">
        <v>0</v>
      </c>
    </row>
    <row r="1331" spans="1:30" x14ac:dyDescent="0.25">
      <c r="A1331" s="3" t="s">
        <v>29</v>
      </c>
      <c r="B1331" s="4" t="s">
        <v>310</v>
      </c>
      <c r="C1331" s="4" t="s">
        <v>5689</v>
      </c>
      <c r="D1331" s="5">
        <v>44377</v>
      </c>
      <c r="E1331" s="5">
        <v>44322</v>
      </c>
      <c r="F1331" s="5">
        <v>44385</v>
      </c>
      <c r="G1331" s="4" t="s">
        <v>101</v>
      </c>
      <c r="H1331" s="4" t="s">
        <v>33</v>
      </c>
      <c r="I1331" s="6">
        <v>-28013</v>
      </c>
      <c r="J1331" s="4" t="s">
        <v>40</v>
      </c>
      <c r="K1331" s="4" t="s">
        <v>33</v>
      </c>
      <c r="L1331" s="6">
        <v>-28013</v>
      </c>
      <c r="M1331" s="6">
        <v>-329.76</v>
      </c>
      <c r="N1331" s="7">
        <f t="shared" si="20"/>
        <v>329.76</v>
      </c>
      <c r="O1331" s="4" t="s">
        <v>5690</v>
      </c>
      <c r="P1331" s="4" t="s">
        <v>3422</v>
      </c>
      <c r="Q1331" s="4" t="s">
        <v>4934</v>
      </c>
      <c r="R1331" s="4" t="s">
        <v>29</v>
      </c>
      <c r="S1331" s="4" t="s">
        <v>36</v>
      </c>
      <c r="T1331" s="4" t="s">
        <v>313</v>
      </c>
      <c r="U1331" s="4" t="s">
        <v>102</v>
      </c>
      <c r="V1331" s="4" t="s">
        <v>29</v>
      </c>
      <c r="W1331" s="4" t="s">
        <v>102</v>
      </c>
      <c r="X1331" s="4" t="s">
        <v>29</v>
      </c>
      <c r="Y1331" s="4" t="s">
        <v>29</v>
      </c>
      <c r="Z1331" s="5"/>
      <c r="AA1331" s="4" t="s">
        <v>29</v>
      </c>
      <c r="AB1331" s="4" t="s">
        <v>29</v>
      </c>
      <c r="AC1331" s="4" t="s">
        <v>29</v>
      </c>
      <c r="AD1331" s="6">
        <v>0</v>
      </c>
    </row>
    <row r="1332" spans="1:30" x14ac:dyDescent="0.25">
      <c r="A1332" s="3" t="s">
        <v>29</v>
      </c>
      <c r="B1332" s="4" t="s">
        <v>3733</v>
      </c>
      <c r="C1332" s="4" t="s">
        <v>5691</v>
      </c>
      <c r="D1332" s="5">
        <v>44350</v>
      </c>
      <c r="E1332" s="5">
        <v>44350</v>
      </c>
      <c r="F1332" s="5">
        <v>44361</v>
      </c>
      <c r="G1332" s="4" t="s">
        <v>2669</v>
      </c>
      <c r="H1332" s="4" t="s">
        <v>33</v>
      </c>
      <c r="I1332" s="6">
        <v>-28000</v>
      </c>
      <c r="J1332" s="4" t="s">
        <v>40</v>
      </c>
      <c r="K1332" s="4" t="s">
        <v>33</v>
      </c>
      <c r="L1332" s="6">
        <v>-28000</v>
      </c>
      <c r="M1332" s="6">
        <v>-329.61</v>
      </c>
      <c r="N1332" s="7">
        <f t="shared" si="20"/>
        <v>329.61</v>
      </c>
      <c r="O1332" s="4" t="s">
        <v>5141</v>
      </c>
      <c r="P1332" s="4" t="s">
        <v>5692</v>
      </c>
      <c r="Q1332" s="4" t="s">
        <v>5693</v>
      </c>
      <c r="R1332" s="4" t="s">
        <v>29</v>
      </c>
      <c r="S1332" s="4" t="s">
        <v>36</v>
      </c>
      <c r="T1332" s="4" t="s">
        <v>5694</v>
      </c>
      <c r="U1332" s="4" t="s">
        <v>29</v>
      </c>
      <c r="V1332" s="4" t="s">
        <v>29</v>
      </c>
      <c r="W1332" s="4" t="s">
        <v>29</v>
      </c>
      <c r="X1332" s="4" t="s">
        <v>1933</v>
      </c>
      <c r="Y1332" s="4" t="s">
        <v>29</v>
      </c>
      <c r="Z1332" s="5"/>
      <c r="AA1332" s="4" t="s">
        <v>29</v>
      </c>
      <c r="AB1332" s="4" t="s">
        <v>29</v>
      </c>
      <c r="AC1332" s="4" t="s">
        <v>29</v>
      </c>
      <c r="AD1332" s="6">
        <v>0</v>
      </c>
    </row>
    <row r="1333" spans="1:30" x14ac:dyDescent="0.25">
      <c r="A1333" s="3" t="s">
        <v>29</v>
      </c>
      <c r="B1333" s="4" t="s">
        <v>1173</v>
      </c>
      <c r="C1333" s="4" t="s">
        <v>1435</v>
      </c>
      <c r="D1333" s="5">
        <v>44132</v>
      </c>
      <c r="E1333" s="5">
        <v>44132</v>
      </c>
      <c r="F1333" s="5">
        <v>44140</v>
      </c>
      <c r="G1333" s="4" t="s">
        <v>101</v>
      </c>
      <c r="H1333" s="4" t="s">
        <v>32</v>
      </c>
      <c r="I1333" s="6">
        <v>-329.43</v>
      </c>
      <c r="J1333" s="4" t="s">
        <v>39</v>
      </c>
      <c r="K1333" s="4" t="s">
        <v>33</v>
      </c>
      <c r="L1333" s="6">
        <v>-27655.65</v>
      </c>
      <c r="M1333" s="6">
        <v>-329.43</v>
      </c>
      <c r="N1333" s="7">
        <f t="shared" si="20"/>
        <v>329.43</v>
      </c>
      <c r="O1333" s="4" t="s">
        <v>1436</v>
      </c>
      <c r="P1333" s="4" t="s">
        <v>1257</v>
      </c>
      <c r="Q1333" s="4" t="s">
        <v>1437</v>
      </c>
      <c r="R1333" s="4" t="s">
        <v>29</v>
      </c>
      <c r="S1333" s="4" t="s">
        <v>36</v>
      </c>
      <c r="T1333" s="4" t="s">
        <v>1438</v>
      </c>
      <c r="U1333" s="4" t="s">
        <v>29</v>
      </c>
      <c r="V1333" s="4" t="s">
        <v>29</v>
      </c>
      <c r="W1333" s="4" t="s">
        <v>29</v>
      </c>
      <c r="X1333" s="4" t="s">
        <v>29</v>
      </c>
      <c r="Y1333" s="4" t="s">
        <v>29</v>
      </c>
      <c r="Z1333" s="5"/>
      <c r="AA1333" s="4" t="s">
        <v>29</v>
      </c>
      <c r="AB1333" s="4" t="s">
        <v>29</v>
      </c>
      <c r="AC1333" s="4" t="s">
        <v>29</v>
      </c>
      <c r="AD1333" s="6">
        <v>0</v>
      </c>
    </row>
    <row r="1334" spans="1:30" x14ac:dyDescent="0.25">
      <c r="A1334" s="3" t="s">
        <v>29</v>
      </c>
      <c r="B1334" s="4" t="s">
        <v>3733</v>
      </c>
      <c r="C1334" s="4" t="s">
        <v>5695</v>
      </c>
      <c r="D1334" s="5">
        <v>44305</v>
      </c>
      <c r="E1334" s="5">
        <v>44305</v>
      </c>
      <c r="F1334" s="5">
        <v>44308</v>
      </c>
      <c r="G1334" s="4" t="s">
        <v>2669</v>
      </c>
      <c r="H1334" s="4" t="s">
        <v>33</v>
      </c>
      <c r="I1334" s="6">
        <v>-27980</v>
      </c>
      <c r="J1334" s="4" t="s">
        <v>40</v>
      </c>
      <c r="K1334" s="4" t="s">
        <v>33</v>
      </c>
      <c r="L1334" s="6">
        <v>-27980</v>
      </c>
      <c r="M1334" s="6">
        <v>-329.37</v>
      </c>
      <c r="N1334" s="7">
        <f t="shared" si="20"/>
        <v>329.37</v>
      </c>
      <c r="O1334" s="4" t="s">
        <v>5696</v>
      </c>
      <c r="P1334" s="4" t="s">
        <v>5697</v>
      </c>
      <c r="Q1334" s="4" t="s">
        <v>5698</v>
      </c>
      <c r="R1334" s="4" t="s">
        <v>29</v>
      </c>
      <c r="S1334" s="4" t="s">
        <v>36</v>
      </c>
      <c r="T1334" s="4" t="s">
        <v>4392</v>
      </c>
      <c r="U1334" s="4" t="s">
        <v>29</v>
      </c>
      <c r="V1334" s="4" t="s">
        <v>29</v>
      </c>
      <c r="W1334" s="4" t="s">
        <v>29</v>
      </c>
      <c r="X1334" s="4" t="s">
        <v>1933</v>
      </c>
      <c r="Y1334" s="4" t="s">
        <v>29</v>
      </c>
      <c r="Z1334" s="5"/>
      <c r="AA1334" s="4" t="s">
        <v>29</v>
      </c>
      <c r="AB1334" s="4" t="s">
        <v>29</v>
      </c>
      <c r="AC1334" s="4" t="s">
        <v>29</v>
      </c>
      <c r="AD1334" s="6">
        <v>0</v>
      </c>
    </row>
    <row r="1335" spans="1:30" x14ac:dyDescent="0.25">
      <c r="A1335" s="3" t="s">
        <v>29</v>
      </c>
      <c r="B1335" s="4" t="s">
        <v>1173</v>
      </c>
      <c r="C1335" s="4" t="s">
        <v>1762</v>
      </c>
      <c r="D1335" s="5">
        <v>44308</v>
      </c>
      <c r="E1335" s="5">
        <v>44308</v>
      </c>
      <c r="F1335" s="5">
        <v>44308</v>
      </c>
      <c r="G1335" s="4" t="s">
        <v>101</v>
      </c>
      <c r="H1335" s="4" t="s">
        <v>32</v>
      </c>
      <c r="I1335" s="6">
        <v>-328.41</v>
      </c>
      <c r="J1335" s="4" t="s">
        <v>39</v>
      </c>
      <c r="K1335" s="4" t="s">
        <v>33</v>
      </c>
      <c r="L1335" s="6">
        <v>-27570.02</v>
      </c>
      <c r="M1335" s="6">
        <v>-328.41</v>
      </c>
      <c r="N1335" s="7">
        <f t="shared" si="20"/>
        <v>328.41</v>
      </c>
      <c r="O1335" s="4" t="s">
        <v>1763</v>
      </c>
      <c r="P1335" s="4" t="s">
        <v>1526</v>
      </c>
      <c r="Q1335" s="4" t="s">
        <v>1527</v>
      </c>
      <c r="R1335" s="4" t="s">
        <v>29</v>
      </c>
      <c r="S1335" s="4" t="s">
        <v>36</v>
      </c>
      <c r="T1335" s="4" t="s">
        <v>1641</v>
      </c>
      <c r="U1335" s="4" t="s">
        <v>159</v>
      </c>
      <c r="V1335" s="4" t="s">
        <v>29</v>
      </c>
      <c r="W1335" s="4" t="s">
        <v>1665</v>
      </c>
      <c r="X1335" s="4" t="s">
        <v>29</v>
      </c>
      <c r="Y1335" s="4" t="s">
        <v>29</v>
      </c>
      <c r="Z1335" s="5"/>
      <c r="AA1335" s="4" t="s">
        <v>29</v>
      </c>
      <c r="AB1335" s="4" t="s">
        <v>29</v>
      </c>
      <c r="AC1335" s="4" t="s">
        <v>29</v>
      </c>
      <c r="AD1335" s="6">
        <v>0</v>
      </c>
    </row>
    <row r="1336" spans="1:30" x14ac:dyDescent="0.25">
      <c r="A1336" s="3" t="s">
        <v>29</v>
      </c>
      <c r="B1336" s="4" t="s">
        <v>1173</v>
      </c>
      <c r="C1336" s="4" t="s">
        <v>5699</v>
      </c>
      <c r="D1336" s="5">
        <v>44348</v>
      </c>
      <c r="E1336" s="5">
        <v>44348</v>
      </c>
      <c r="F1336" s="5">
        <v>44353</v>
      </c>
      <c r="G1336" s="4" t="s">
        <v>101</v>
      </c>
      <c r="H1336" s="4" t="s">
        <v>32</v>
      </c>
      <c r="I1336" s="6">
        <v>-325.5</v>
      </c>
      <c r="J1336" s="4" t="s">
        <v>930</v>
      </c>
      <c r="K1336" s="4" t="s">
        <v>33</v>
      </c>
      <c r="L1336" s="6">
        <v>-27325.73</v>
      </c>
      <c r="M1336" s="6">
        <v>-325.5</v>
      </c>
      <c r="N1336" s="7">
        <f t="shared" si="20"/>
        <v>325.5</v>
      </c>
      <c r="O1336" s="4" t="s">
        <v>5700</v>
      </c>
      <c r="P1336" s="4" t="s">
        <v>1257</v>
      </c>
      <c r="Q1336" s="4" t="s">
        <v>1447</v>
      </c>
      <c r="R1336" s="4" t="s">
        <v>29</v>
      </c>
      <c r="S1336" s="4" t="s">
        <v>36</v>
      </c>
      <c r="T1336" s="4" t="s">
        <v>3970</v>
      </c>
      <c r="U1336" s="4" t="s">
        <v>1829</v>
      </c>
      <c r="V1336" s="4" t="s">
        <v>29</v>
      </c>
      <c r="W1336" s="4" t="s">
        <v>3971</v>
      </c>
      <c r="X1336" s="4" t="s">
        <v>29</v>
      </c>
      <c r="Y1336" s="4" t="s">
        <v>29</v>
      </c>
      <c r="Z1336" s="5"/>
      <c r="AA1336" s="4" t="s">
        <v>29</v>
      </c>
      <c r="AB1336" s="4" t="s">
        <v>29</v>
      </c>
      <c r="AC1336" s="4" t="s">
        <v>29</v>
      </c>
      <c r="AD1336" s="6">
        <v>0</v>
      </c>
    </row>
    <row r="1337" spans="1:30" x14ac:dyDescent="0.25">
      <c r="A1337" s="3" t="s">
        <v>29</v>
      </c>
      <c r="B1337" s="4" t="s">
        <v>30</v>
      </c>
      <c r="C1337" s="4" t="s">
        <v>5701</v>
      </c>
      <c r="D1337" s="5">
        <v>44377</v>
      </c>
      <c r="E1337" s="5">
        <v>44377</v>
      </c>
      <c r="F1337" s="5">
        <v>44388</v>
      </c>
      <c r="G1337" s="4" t="s">
        <v>38</v>
      </c>
      <c r="H1337" s="4" t="s">
        <v>32</v>
      </c>
      <c r="I1337" s="6">
        <v>-325</v>
      </c>
      <c r="J1337" s="4" t="s">
        <v>39</v>
      </c>
      <c r="K1337" s="4" t="s">
        <v>33</v>
      </c>
      <c r="L1337" s="6">
        <v>-27283.75</v>
      </c>
      <c r="M1337" s="6">
        <v>-325</v>
      </c>
      <c r="N1337" s="7">
        <f t="shared" si="20"/>
        <v>325</v>
      </c>
      <c r="O1337" s="4" t="s">
        <v>34</v>
      </c>
      <c r="P1337" s="4" t="s">
        <v>35</v>
      </c>
      <c r="Q1337" s="4" t="s">
        <v>211</v>
      </c>
      <c r="R1337" s="4" t="s">
        <v>29</v>
      </c>
      <c r="S1337" s="4" t="s">
        <v>36</v>
      </c>
      <c r="T1337" s="4" t="s">
        <v>5702</v>
      </c>
      <c r="U1337" s="4" t="s">
        <v>37</v>
      </c>
      <c r="V1337" s="4" t="s">
        <v>29</v>
      </c>
      <c r="W1337" s="4" t="s">
        <v>29</v>
      </c>
      <c r="X1337" s="4" t="s">
        <v>29</v>
      </c>
      <c r="Y1337" s="4" t="s">
        <v>29</v>
      </c>
      <c r="Z1337" s="5"/>
      <c r="AA1337" s="4" t="s">
        <v>29</v>
      </c>
      <c r="AB1337" s="4" t="s">
        <v>29</v>
      </c>
      <c r="AC1337" s="4" t="s">
        <v>29</v>
      </c>
      <c r="AD1337" s="6">
        <v>0</v>
      </c>
    </row>
    <row r="1338" spans="1:30" x14ac:dyDescent="0.25">
      <c r="A1338" s="3" t="s">
        <v>29</v>
      </c>
      <c r="B1338" s="4" t="s">
        <v>310</v>
      </c>
      <c r="C1338" s="4" t="s">
        <v>5703</v>
      </c>
      <c r="D1338" s="5">
        <v>44377</v>
      </c>
      <c r="E1338" s="5">
        <v>44328</v>
      </c>
      <c r="F1338" s="5">
        <v>44385</v>
      </c>
      <c r="G1338" s="4" t="s">
        <v>101</v>
      </c>
      <c r="H1338" s="4" t="s">
        <v>33</v>
      </c>
      <c r="I1338" s="6">
        <v>-27467</v>
      </c>
      <c r="J1338" s="4" t="s">
        <v>40</v>
      </c>
      <c r="K1338" s="4" t="s">
        <v>33</v>
      </c>
      <c r="L1338" s="6">
        <v>-27467</v>
      </c>
      <c r="M1338" s="6">
        <v>-323.33</v>
      </c>
      <c r="N1338" s="7">
        <f t="shared" si="20"/>
        <v>323.33</v>
      </c>
      <c r="O1338" s="4" t="s">
        <v>5704</v>
      </c>
      <c r="P1338" s="4" t="s">
        <v>3422</v>
      </c>
      <c r="Q1338" s="4" t="s">
        <v>4335</v>
      </c>
      <c r="R1338" s="4" t="s">
        <v>29</v>
      </c>
      <c r="S1338" s="4" t="s">
        <v>36</v>
      </c>
      <c r="T1338" s="4" t="s">
        <v>312</v>
      </c>
      <c r="U1338" s="4" t="s">
        <v>102</v>
      </c>
      <c r="V1338" s="4" t="s">
        <v>29</v>
      </c>
      <c r="W1338" s="4" t="s">
        <v>102</v>
      </c>
      <c r="X1338" s="4" t="s">
        <v>29</v>
      </c>
      <c r="Y1338" s="4" t="s">
        <v>29</v>
      </c>
      <c r="Z1338" s="5"/>
      <c r="AA1338" s="4" t="s">
        <v>29</v>
      </c>
      <c r="AB1338" s="4" t="s">
        <v>29</v>
      </c>
      <c r="AC1338" s="4" t="s">
        <v>29</v>
      </c>
      <c r="AD1338" s="6">
        <v>0</v>
      </c>
    </row>
    <row r="1339" spans="1:30" x14ac:dyDescent="0.25">
      <c r="A1339" s="3" t="s">
        <v>29</v>
      </c>
      <c r="B1339" s="4" t="s">
        <v>310</v>
      </c>
      <c r="C1339" s="4" t="s">
        <v>5705</v>
      </c>
      <c r="D1339" s="5">
        <v>44347</v>
      </c>
      <c r="E1339" s="5">
        <v>44343</v>
      </c>
      <c r="F1339" s="5">
        <v>44350</v>
      </c>
      <c r="G1339" s="4" t="s">
        <v>31</v>
      </c>
      <c r="H1339" s="4" t="s">
        <v>33</v>
      </c>
      <c r="I1339" s="6">
        <v>-27400</v>
      </c>
      <c r="J1339" s="4" t="s">
        <v>40</v>
      </c>
      <c r="K1339" s="4" t="s">
        <v>33</v>
      </c>
      <c r="L1339" s="6">
        <v>-27400</v>
      </c>
      <c r="M1339" s="6">
        <v>-322.55</v>
      </c>
      <c r="N1339" s="7">
        <f t="shared" si="20"/>
        <v>322.55</v>
      </c>
      <c r="O1339" s="4" t="s">
        <v>5706</v>
      </c>
      <c r="P1339" s="4" t="s">
        <v>3875</v>
      </c>
      <c r="Q1339" s="4" t="s">
        <v>3962</v>
      </c>
      <c r="R1339" s="4" t="s">
        <v>29</v>
      </c>
      <c r="S1339" s="4" t="s">
        <v>36</v>
      </c>
      <c r="T1339" s="4" t="s">
        <v>5707</v>
      </c>
      <c r="U1339" s="4" t="s">
        <v>29</v>
      </c>
      <c r="V1339" s="4" t="s">
        <v>29</v>
      </c>
      <c r="W1339" s="4" t="s">
        <v>29</v>
      </c>
      <c r="X1339" s="4" t="s">
        <v>29</v>
      </c>
      <c r="Y1339" s="4" t="s">
        <v>29</v>
      </c>
      <c r="Z1339" s="5"/>
      <c r="AA1339" s="4" t="s">
        <v>29</v>
      </c>
      <c r="AB1339" s="4" t="s">
        <v>29</v>
      </c>
      <c r="AC1339" s="4" t="s">
        <v>29</v>
      </c>
      <c r="AD1339" s="6">
        <v>0</v>
      </c>
    </row>
    <row r="1340" spans="1:30" x14ac:dyDescent="0.25">
      <c r="A1340" s="3" t="s">
        <v>29</v>
      </c>
      <c r="B1340" s="4" t="s">
        <v>1067</v>
      </c>
      <c r="C1340" s="4" t="s">
        <v>1162</v>
      </c>
      <c r="D1340" s="5">
        <v>44315</v>
      </c>
      <c r="E1340" s="5">
        <v>44315</v>
      </c>
      <c r="F1340" s="5">
        <v>44321</v>
      </c>
      <c r="G1340" s="4" t="s">
        <v>31</v>
      </c>
      <c r="H1340" s="4" t="s">
        <v>33</v>
      </c>
      <c r="I1340" s="6">
        <v>-27348.97</v>
      </c>
      <c r="J1340" s="4" t="s">
        <v>40</v>
      </c>
      <c r="K1340" s="4" t="s">
        <v>33</v>
      </c>
      <c r="L1340" s="6">
        <v>-27348.97</v>
      </c>
      <c r="M1340" s="6">
        <v>-321.94</v>
      </c>
      <c r="N1340" s="7">
        <f t="shared" si="20"/>
        <v>321.94</v>
      </c>
      <c r="O1340" s="4" t="s">
        <v>1163</v>
      </c>
      <c r="P1340" s="4" t="s">
        <v>1103</v>
      </c>
      <c r="Q1340" s="4" t="s">
        <v>1164</v>
      </c>
      <c r="R1340" s="4" t="s">
        <v>29</v>
      </c>
      <c r="S1340" s="4" t="s">
        <v>36</v>
      </c>
      <c r="T1340" s="4" t="s">
        <v>1165</v>
      </c>
      <c r="U1340" s="4" t="s">
        <v>29</v>
      </c>
      <c r="V1340" s="4" t="s">
        <v>29</v>
      </c>
      <c r="W1340" s="4" t="s">
        <v>29</v>
      </c>
      <c r="X1340" s="4" t="s">
        <v>29</v>
      </c>
      <c r="Y1340" s="4" t="s">
        <v>29</v>
      </c>
      <c r="Z1340" s="5"/>
      <c r="AA1340" s="4" t="s">
        <v>29</v>
      </c>
      <c r="AB1340" s="4" t="s">
        <v>29</v>
      </c>
      <c r="AC1340" s="4" t="s">
        <v>29</v>
      </c>
      <c r="AD1340" s="6">
        <v>0</v>
      </c>
    </row>
    <row r="1341" spans="1:30" x14ac:dyDescent="0.25">
      <c r="A1341" s="3" t="s">
        <v>29</v>
      </c>
      <c r="B1341" s="4" t="s">
        <v>893</v>
      </c>
      <c r="C1341" s="4" t="s">
        <v>5708</v>
      </c>
      <c r="D1341" s="5">
        <v>44363</v>
      </c>
      <c r="E1341" s="5">
        <v>44363</v>
      </c>
      <c r="F1341" s="5">
        <v>44366</v>
      </c>
      <c r="G1341" s="4" t="s">
        <v>31</v>
      </c>
      <c r="H1341" s="4" t="s">
        <v>32</v>
      </c>
      <c r="I1341" s="6">
        <v>-321.62</v>
      </c>
      <c r="J1341" s="4" t="s">
        <v>39</v>
      </c>
      <c r="K1341" s="4" t="s">
        <v>33</v>
      </c>
      <c r="L1341" s="6">
        <v>-27000</v>
      </c>
      <c r="M1341" s="6">
        <v>-321.62</v>
      </c>
      <c r="N1341" s="7">
        <f t="shared" si="20"/>
        <v>321.62</v>
      </c>
      <c r="O1341" s="4" t="s">
        <v>5709</v>
      </c>
      <c r="P1341" s="4" t="s">
        <v>921</v>
      </c>
      <c r="Q1341" s="4" t="s">
        <v>922</v>
      </c>
      <c r="R1341" s="4" t="s">
        <v>29</v>
      </c>
      <c r="S1341" s="4" t="s">
        <v>36</v>
      </c>
      <c r="T1341" s="4" t="s">
        <v>5710</v>
      </c>
      <c r="U1341" s="4" t="s">
        <v>149</v>
      </c>
      <c r="V1341" s="4" t="s">
        <v>29</v>
      </c>
      <c r="W1341" s="4" t="s">
        <v>29</v>
      </c>
      <c r="X1341" s="4" t="s">
        <v>29</v>
      </c>
      <c r="Y1341" s="4" t="s">
        <v>29</v>
      </c>
      <c r="Z1341" s="5"/>
      <c r="AA1341" s="4" t="s">
        <v>29</v>
      </c>
      <c r="AB1341" s="4" t="s">
        <v>29</v>
      </c>
      <c r="AC1341" s="4" t="s">
        <v>29</v>
      </c>
      <c r="AD1341" s="6">
        <v>0</v>
      </c>
    </row>
    <row r="1342" spans="1:30" x14ac:dyDescent="0.25">
      <c r="A1342" s="3" t="s">
        <v>29</v>
      </c>
      <c r="B1342" s="4" t="s">
        <v>310</v>
      </c>
      <c r="C1342" s="4" t="s">
        <v>5711</v>
      </c>
      <c r="D1342" s="5">
        <v>44346</v>
      </c>
      <c r="E1342" s="5">
        <v>44297</v>
      </c>
      <c r="F1342" s="5">
        <v>44350</v>
      </c>
      <c r="G1342" s="4" t="s">
        <v>101</v>
      </c>
      <c r="H1342" s="4" t="s">
        <v>33</v>
      </c>
      <c r="I1342" s="6">
        <v>-27314</v>
      </c>
      <c r="J1342" s="4" t="s">
        <v>40</v>
      </c>
      <c r="K1342" s="4" t="s">
        <v>33</v>
      </c>
      <c r="L1342" s="6">
        <v>-27314</v>
      </c>
      <c r="M1342" s="6">
        <v>-321.52999999999997</v>
      </c>
      <c r="N1342" s="7">
        <f t="shared" si="20"/>
        <v>321.52999999999997</v>
      </c>
      <c r="O1342" s="4" t="s">
        <v>5712</v>
      </c>
      <c r="P1342" s="4" t="s">
        <v>4446</v>
      </c>
      <c r="Q1342" s="4" t="s">
        <v>4123</v>
      </c>
      <c r="R1342" s="4" t="s">
        <v>29</v>
      </c>
      <c r="S1342" s="4" t="s">
        <v>36</v>
      </c>
      <c r="T1342" s="4" t="s">
        <v>312</v>
      </c>
      <c r="U1342" s="4" t="s">
        <v>102</v>
      </c>
      <c r="V1342" s="4" t="s">
        <v>29</v>
      </c>
      <c r="W1342" s="4" t="s">
        <v>102</v>
      </c>
      <c r="X1342" s="4" t="s">
        <v>29</v>
      </c>
      <c r="Y1342" s="4" t="s">
        <v>29</v>
      </c>
      <c r="Z1342" s="5"/>
      <c r="AA1342" s="4" t="s">
        <v>29</v>
      </c>
      <c r="AB1342" s="4" t="s">
        <v>29</v>
      </c>
      <c r="AC1342" s="4" t="s">
        <v>29</v>
      </c>
      <c r="AD1342" s="6">
        <v>0</v>
      </c>
    </row>
    <row r="1343" spans="1:30" x14ac:dyDescent="0.25">
      <c r="A1343" s="3" t="s">
        <v>29</v>
      </c>
      <c r="B1343" s="4" t="s">
        <v>1173</v>
      </c>
      <c r="C1343" s="4" t="s">
        <v>1329</v>
      </c>
      <c r="D1343" s="5">
        <v>44112</v>
      </c>
      <c r="E1343" s="5">
        <v>44112</v>
      </c>
      <c r="F1343" s="5">
        <v>44121</v>
      </c>
      <c r="G1343" s="4" t="s">
        <v>101</v>
      </c>
      <c r="H1343" s="4" t="s">
        <v>32</v>
      </c>
      <c r="I1343" s="6">
        <v>-321.3</v>
      </c>
      <c r="J1343" s="4" t="s">
        <v>930</v>
      </c>
      <c r="K1343" s="4" t="s">
        <v>33</v>
      </c>
      <c r="L1343" s="6">
        <v>-26973.14</v>
      </c>
      <c r="M1343" s="6">
        <v>-321.3</v>
      </c>
      <c r="N1343" s="7">
        <f t="shared" si="20"/>
        <v>321.3</v>
      </c>
      <c r="O1343" s="4" t="s">
        <v>1330</v>
      </c>
      <c r="P1343" s="4" t="s">
        <v>1257</v>
      </c>
      <c r="Q1343" s="4" t="s">
        <v>1294</v>
      </c>
      <c r="R1343" s="4" t="s">
        <v>29</v>
      </c>
      <c r="S1343" s="4" t="s">
        <v>36</v>
      </c>
      <c r="T1343" s="4" t="s">
        <v>1259</v>
      </c>
      <c r="U1343" s="4" t="s">
        <v>1295</v>
      </c>
      <c r="V1343" s="4" t="s">
        <v>29</v>
      </c>
      <c r="W1343" s="4" t="s">
        <v>1296</v>
      </c>
      <c r="X1343" s="4" t="s">
        <v>29</v>
      </c>
      <c r="Y1343" s="4" t="s">
        <v>29</v>
      </c>
      <c r="Z1343" s="5"/>
      <c r="AA1343" s="4" t="s">
        <v>29</v>
      </c>
      <c r="AB1343" s="4" t="s">
        <v>29</v>
      </c>
      <c r="AC1343" s="4" t="s">
        <v>29</v>
      </c>
      <c r="AD1343" s="6">
        <v>0</v>
      </c>
    </row>
    <row r="1344" spans="1:30" x14ac:dyDescent="0.25">
      <c r="A1344" s="3" t="s">
        <v>29</v>
      </c>
      <c r="B1344" s="4" t="s">
        <v>310</v>
      </c>
      <c r="C1344" s="4" t="s">
        <v>5713</v>
      </c>
      <c r="D1344" s="5">
        <v>44346</v>
      </c>
      <c r="E1344" s="4" t="s">
        <v>5714</v>
      </c>
      <c r="F1344" s="5">
        <v>44348</v>
      </c>
      <c r="G1344" s="4" t="s">
        <v>101</v>
      </c>
      <c r="H1344" s="4" t="s">
        <v>33</v>
      </c>
      <c r="I1344" s="6">
        <v>-27274</v>
      </c>
      <c r="J1344" s="4" t="s">
        <v>40</v>
      </c>
      <c r="K1344" s="4" t="s">
        <v>33</v>
      </c>
      <c r="L1344" s="6">
        <v>-27274</v>
      </c>
      <c r="M1344" s="6">
        <v>-321.06</v>
      </c>
      <c r="N1344" s="7">
        <f t="shared" si="20"/>
        <v>321.06</v>
      </c>
      <c r="O1344" s="4" t="s">
        <v>5715</v>
      </c>
      <c r="P1344" s="4" t="s">
        <v>4446</v>
      </c>
      <c r="Q1344" s="4" t="s">
        <v>4123</v>
      </c>
      <c r="R1344" s="4" t="s">
        <v>29</v>
      </c>
      <c r="S1344" s="4" t="s">
        <v>36</v>
      </c>
      <c r="T1344" s="4" t="s">
        <v>312</v>
      </c>
      <c r="U1344" s="4" t="s">
        <v>102</v>
      </c>
      <c r="V1344" s="4" t="s">
        <v>29</v>
      </c>
      <c r="W1344" s="4" t="s">
        <v>102</v>
      </c>
      <c r="X1344" s="4" t="s">
        <v>29</v>
      </c>
      <c r="Y1344" s="4" t="s">
        <v>4721</v>
      </c>
      <c r="Z1344" s="5">
        <v>44380</v>
      </c>
      <c r="AA1344" s="4" t="s">
        <v>29</v>
      </c>
      <c r="AB1344" s="4" t="s">
        <v>29</v>
      </c>
      <c r="AC1344" s="4" t="s">
        <v>29</v>
      </c>
      <c r="AD1344" s="6">
        <v>0</v>
      </c>
    </row>
    <row r="1345" spans="1:30" x14ac:dyDescent="0.25">
      <c r="A1345" s="3" t="s">
        <v>29</v>
      </c>
      <c r="B1345" s="4" t="s">
        <v>310</v>
      </c>
      <c r="C1345" s="4" t="s">
        <v>5716</v>
      </c>
      <c r="D1345" s="5">
        <v>44346</v>
      </c>
      <c r="E1345" s="5">
        <v>44297</v>
      </c>
      <c r="F1345" s="5">
        <v>44348</v>
      </c>
      <c r="G1345" s="4" t="s">
        <v>101</v>
      </c>
      <c r="H1345" s="4" t="s">
        <v>33</v>
      </c>
      <c r="I1345" s="6">
        <v>-27240</v>
      </c>
      <c r="J1345" s="4" t="s">
        <v>40</v>
      </c>
      <c r="K1345" s="4" t="s">
        <v>33</v>
      </c>
      <c r="L1345" s="6">
        <v>-27240</v>
      </c>
      <c r="M1345" s="6">
        <v>-320.66000000000003</v>
      </c>
      <c r="N1345" s="7">
        <f t="shared" si="20"/>
        <v>320.66000000000003</v>
      </c>
      <c r="O1345" s="4" t="s">
        <v>5717</v>
      </c>
      <c r="P1345" s="4" t="s">
        <v>4446</v>
      </c>
      <c r="Q1345" s="4" t="s">
        <v>4123</v>
      </c>
      <c r="R1345" s="4" t="s">
        <v>29</v>
      </c>
      <c r="S1345" s="4" t="s">
        <v>36</v>
      </c>
      <c r="T1345" s="4" t="s">
        <v>312</v>
      </c>
      <c r="U1345" s="4" t="s">
        <v>102</v>
      </c>
      <c r="V1345" s="4" t="s">
        <v>29</v>
      </c>
      <c r="W1345" s="4" t="s">
        <v>102</v>
      </c>
      <c r="X1345" s="4" t="s">
        <v>29</v>
      </c>
      <c r="Y1345" s="4" t="s">
        <v>4721</v>
      </c>
      <c r="Z1345" s="5">
        <v>44380</v>
      </c>
      <c r="AA1345" s="4" t="s">
        <v>29</v>
      </c>
      <c r="AB1345" s="4" t="s">
        <v>29</v>
      </c>
      <c r="AC1345" s="4" t="s">
        <v>29</v>
      </c>
      <c r="AD1345" s="6">
        <v>0</v>
      </c>
    </row>
    <row r="1346" spans="1:30" x14ac:dyDescent="0.25">
      <c r="A1346" s="3" t="s">
        <v>29</v>
      </c>
      <c r="B1346" s="4" t="s">
        <v>1173</v>
      </c>
      <c r="C1346" s="4" t="s">
        <v>5718</v>
      </c>
      <c r="D1346" s="5">
        <v>44374</v>
      </c>
      <c r="E1346" s="5">
        <v>44374</v>
      </c>
      <c r="F1346" s="5">
        <v>44376</v>
      </c>
      <c r="G1346" s="4" t="s">
        <v>101</v>
      </c>
      <c r="H1346" s="4" t="s">
        <v>32</v>
      </c>
      <c r="I1346" s="6">
        <v>-320.39</v>
      </c>
      <c r="J1346" s="4" t="s">
        <v>39</v>
      </c>
      <c r="K1346" s="4" t="s">
        <v>33</v>
      </c>
      <c r="L1346" s="6">
        <v>-26896.74</v>
      </c>
      <c r="M1346" s="6">
        <v>-320.39</v>
      </c>
      <c r="N1346" s="7">
        <f t="shared" ref="N1346:N1409" si="21">ABS(M1346)</f>
        <v>320.39</v>
      </c>
      <c r="O1346" s="4" t="s">
        <v>5719</v>
      </c>
      <c r="P1346" s="4" t="s">
        <v>1526</v>
      </c>
      <c r="Q1346" s="4" t="s">
        <v>1527</v>
      </c>
      <c r="R1346" s="4" t="s">
        <v>29</v>
      </c>
      <c r="S1346" s="4" t="s">
        <v>36</v>
      </c>
      <c r="T1346" s="4" t="s">
        <v>4047</v>
      </c>
      <c r="U1346" s="4" t="s">
        <v>3359</v>
      </c>
      <c r="V1346" s="4" t="s">
        <v>29</v>
      </c>
      <c r="W1346" s="4" t="s">
        <v>5720</v>
      </c>
      <c r="X1346" s="4" t="s">
        <v>29</v>
      </c>
      <c r="Y1346" s="4" t="s">
        <v>29</v>
      </c>
      <c r="Z1346" s="5"/>
      <c r="AA1346" s="4" t="s">
        <v>29</v>
      </c>
      <c r="AB1346" s="4" t="s">
        <v>29</v>
      </c>
      <c r="AC1346" s="4" t="s">
        <v>29</v>
      </c>
      <c r="AD1346" s="6">
        <v>0</v>
      </c>
    </row>
    <row r="1347" spans="1:30" x14ac:dyDescent="0.25">
      <c r="A1347" s="3" t="s">
        <v>29</v>
      </c>
      <c r="B1347" s="4" t="s">
        <v>893</v>
      </c>
      <c r="C1347" s="4" t="s">
        <v>5721</v>
      </c>
      <c r="D1347" s="5">
        <v>44324</v>
      </c>
      <c r="E1347" s="5">
        <v>44324</v>
      </c>
      <c r="F1347" s="5">
        <v>44349</v>
      </c>
      <c r="G1347" s="4" t="s">
        <v>31</v>
      </c>
      <c r="H1347" s="4" t="s">
        <v>32</v>
      </c>
      <c r="I1347" s="6">
        <v>-320.33</v>
      </c>
      <c r="J1347" s="4" t="s">
        <v>930</v>
      </c>
      <c r="K1347" s="4" t="s">
        <v>33</v>
      </c>
      <c r="L1347" s="6">
        <v>-26891.71</v>
      </c>
      <c r="M1347" s="6">
        <v>-320.33</v>
      </c>
      <c r="N1347" s="7">
        <f t="shared" si="21"/>
        <v>320.33</v>
      </c>
      <c r="O1347" s="4" t="s">
        <v>5722</v>
      </c>
      <c r="P1347" s="4" t="s">
        <v>921</v>
      </c>
      <c r="Q1347" s="4" t="s">
        <v>922</v>
      </c>
      <c r="R1347" s="4" t="s">
        <v>29</v>
      </c>
      <c r="S1347" s="4" t="s">
        <v>36</v>
      </c>
      <c r="T1347" s="4" t="s">
        <v>5723</v>
      </c>
      <c r="U1347" s="4" t="s">
        <v>48</v>
      </c>
      <c r="V1347" s="4" t="s">
        <v>29</v>
      </c>
      <c r="W1347" s="4" t="s">
        <v>29</v>
      </c>
      <c r="X1347" s="4" t="s">
        <v>29</v>
      </c>
      <c r="Y1347" s="4" t="s">
        <v>3906</v>
      </c>
      <c r="Z1347" s="5">
        <v>44383</v>
      </c>
      <c r="AA1347" s="4" t="s">
        <v>29</v>
      </c>
      <c r="AB1347" s="4" t="s">
        <v>29</v>
      </c>
      <c r="AC1347" s="4" t="s">
        <v>29</v>
      </c>
      <c r="AD1347" s="6">
        <v>0</v>
      </c>
    </row>
    <row r="1348" spans="1:30" x14ac:dyDescent="0.25">
      <c r="A1348" s="3" t="s">
        <v>29</v>
      </c>
      <c r="B1348" s="4" t="s">
        <v>310</v>
      </c>
      <c r="C1348" s="4" t="s">
        <v>809</v>
      </c>
      <c r="D1348" s="5">
        <v>44315</v>
      </c>
      <c r="E1348" s="5">
        <v>44311</v>
      </c>
      <c r="F1348" s="5">
        <v>44321</v>
      </c>
      <c r="G1348" s="4" t="s">
        <v>31</v>
      </c>
      <c r="H1348" s="4" t="s">
        <v>33</v>
      </c>
      <c r="I1348" s="6">
        <v>-27097</v>
      </c>
      <c r="J1348" s="4" t="s">
        <v>40</v>
      </c>
      <c r="K1348" s="4" t="s">
        <v>33</v>
      </c>
      <c r="L1348" s="6">
        <v>-27097</v>
      </c>
      <c r="M1348" s="6">
        <v>-318.98</v>
      </c>
      <c r="N1348" s="7">
        <f t="shared" si="21"/>
        <v>318.98</v>
      </c>
      <c r="O1348" s="4" t="s">
        <v>810</v>
      </c>
      <c r="P1348" s="4" t="s">
        <v>318</v>
      </c>
      <c r="Q1348" s="4" t="s">
        <v>807</v>
      </c>
      <c r="R1348" s="4" t="s">
        <v>29</v>
      </c>
      <c r="S1348" s="4" t="s">
        <v>36</v>
      </c>
      <c r="T1348" s="4" t="s">
        <v>811</v>
      </c>
      <c r="U1348" s="4" t="s">
        <v>29</v>
      </c>
      <c r="V1348" s="4" t="s">
        <v>29</v>
      </c>
      <c r="W1348" s="4" t="s">
        <v>29</v>
      </c>
      <c r="X1348" s="4" t="s">
        <v>29</v>
      </c>
      <c r="Y1348" s="4" t="s">
        <v>29</v>
      </c>
      <c r="Z1348" s="5"/>
      <c r="AA1348" s="4" t="s">
        <v>29</v>
      </c>
      <c r="AB1348" s="4" t="s">
        <v>29</v>
      </c>
      <c r="AC1348" s="4" t="s">
        <v>29</v>
      </c>
      <c r="AD1348" s="6">
        <v>0</v>
      </c>
    </row>
    <row r="1349" spans="1:30" x14ac:dyDescent="0.25">
      <c r="A1349" s="3" t="s">
        <v>29</v>
      </c>
      <c r="B1349" s="4" t="s">
        <v>3733</v>
      </c>
      <c r="C1349" s="4" t="s">
        <v>5724</v>
      </c>
      <c r="D1349" s="5">
        <v>44349</v>
      </c>
      <c r="E1349" s="5">
        <v>44349</v>
      </c>
      <c r="F1349" s="5">
        <v>44366</v>
      </c>
      <c r="G1349" s="4" t="s">
        <v>2669</v>
      </c>
      <c r="H1349" s="4" t="s">
        <v>33</v>
      </c>
      <c r="I1349" s="6">
        <v>-27000</v>
      </c>
      <c r="J1349" s="4" t="s">
        <v>40</v>
      </c>
      <c r="K1349" s="4" t="s">
        <v>33</v>
      </c>
      <c r="L1349" s="6">
        <v>-27000</v>
      </c>
      <c r="M1349" s="6">
        <v>-317.83</v>
      </c>
      <c r="N1349" s="7">
        <f t="shared" si="21"/>
        <v>317.83</v>
      </c>
      <c r="O1349" s="4" t="s">
        <v>3060</v>
      </c>
      <c r="P1349" s="4" t="s">
        <v>5725</v>
      </c>
      <c r="Q1349" s="4" t="s">
        <v>5726</v>
      </c>
      <c r="R1349" s="4" t="s">
        <v>29</v>
      </c>
      <c r="S1349" s="4" t="s">
        <v>36</v>
      </c>
      <c r="T1349" s="4" t="s">
        <v>5694</v>
      </c>
      <c r="U1349" s="4" t="s">
        <v>29</v>
      </c>
      <c r="V1349" s="4" t="s">
        <v>29</v>
      </c>
      <c r="W1349" s="4" t="s">
        <v>29</v>
      </c>
      <c r="X1349" s="4" t="s">
        <v>1933</v>
      </c>
      <c r="Y1349" s="4" t="s">
        <v>29</v>
      </c>
      <c r="Z1349" s="5"/>
      <c r="AA1349" s="4" t="s">
        <v>29</v>
      </c>
      <c r="AB1349" s="4" t="s">
        <v>29</v>
      </c>
      <c r="AC1349" s="4" t="s">
        <v>29</v>
      </c>
      <c r="AD1349" s="6">
        <v>0</v>
      </c>
    </row>
    <row r="1350" spans="1:30" x14ac:dyDescent="0.25">
      <c r="A1350" s="3" t="s">
        <v>29</v>
      </c>
      <c r="B1350" s="4" t="s">
        <v>3733</v>
      </c>
      <c r="C1350" s="4" t="s">
        <v>5727</v>
      </c>
      <c r="D1350" s="5">
        <v>44361</v>
      </c>
      <c r="E1350" s="5">
        <v>44361</v>
      </c>
      <c r="F1350" s="5">
        <v>44366</v>
      </c>
      <c r="G1350" s="4" t="s">
        <v>2669</v>
      </c>
      <c r="H1350" s="4" t="s">
        <v>33</v>
      </c>
      <c r="I1350" s="6">
        <v>-27000</v>
      </c>
      <c r="J1350" s="4" t="s">
        <v>40</v>
      </c>
      <c r="K1350" s="4" t="s">
        <v>33</v>
      </c>
      <c r="L1350" s="6">
        <v>-27000</v>
      </c>
      <c r="M1350" s="6">
        <v>-317.83</v>
      </c>
      <c r="N1350" s="7">
        <f t="shared" si="21"/>
        <v>317.83</v>
      </c>
      <c r="O1350" s="4" t="s">
        <v>5728</v>
      </c>
      <c r="P1350" s="4" t="s">
        <v>5729</v>
      </c>
      <c r="Q1350" s="4" t="s">
        <v>5698</v>
      </c>
      <c r="R1350" s="4" t="s">
        <v>29</v>
      </c>
      <c r="S1350" s="4" t="s">
        <v>36</v>
      </c>
      <c r="T1350" s="4" t="s">
        <v>4392</v>
      </c>
      <c r="U1350" s="4" t="s">
        <v>29</v>
      </c>
      <c r="V1350" s="4" t="s">
        <v>29</v>
      </c>
      <c r="W1350" s="4" t="s">
        <v>29</v>
      </c>
      <c r="X1350" s="4" t="s">
        <v>1933</v>
      </c>
      <c r="Y1350" s="4" t="s">
        <v>29</v>
      </c>
      <c r="Z1350" s="5"/>
      <c r="AA1350" s="4" t="s">
        <v>29</v>
      </c>
      <c r="AB1350" s="4" t="s">
        <v>29</v>
      </c>
      <c r="AC1350" s="4" t="s">
        <v>29</v>
      </c>
      <c r="AD1350" s="6">
        <v>0</v>
      </c>
    </row>
    <row r="1351" spans="1:30" x14ac:dyDescent="0.25">
      <c r="A1351" s="3" t="s">
        <v>29</v>
      </c>
      <c r="B1351" s="4" t="s">
        <v>3733</v>
      </c>
      <c r="C1351" s="4" t="s">
        <v>5730</v>
      </c>
      <c r="D1351" s="5">
        <v>44361</v>
      </c>
      <c r="E1351" s="5">
        <v>44361</v>
      </c>
      <c r="F1351" s="5">
        <v>44368</v>
      </c>
      <c r="G1351" s="4" t="s">
        <v>2669</v>
      </c>
      <c r="H1351" s="4" t="s">
        <v>33</v>
      </c>
      <c r="I1351" s="6">
        <v>-27000</v>
      </c>
      <c r="J1351" s="4" t="s">
        <v>40</v>
      </c>
      <c r="K1351" s="4" t="s">
        <v>33</v>
      </c>
      <c r="L1351" s="6">
        <v>-27000</v>
      </c>
      <c r="M1351" s="6">
        <v>-317.83</v>
      </c>
      <c r="N1351" s="7">
        <f t="shared" si="21"/>
        <v>317.83</v>
      </c>
      <c r="O1351" s="4" t="s">
        <v>5731</v>
      </c>
      <c r="P1351" s="4" t="s">
        <v>5732</v>
      </c>
      <c r="Q1351" s="4" t="s">
        <v>5733</v>
      </c>
      <c r="R1351" s="4" t="s">
        <v>29</v>
      </c>
      <c r="S1351" s="4" t="s">
        <v>36</v>
      </c>
      <c r="T1351" s="4" t="s">
        <v>4005</v>
      </c>
      <c r="U1351" s="4" t="s">
        <v>29</v>
      </c>
      <c r="V1351" s="4" t="s">
        <v>29</v>
      </c>
      <c r="W1351" s="4" t="s">
        <v>29</v>
      </c>
      <c r="X1351" s="4" t="s">
        <v>1933</v>
      </c>
      <c r="Y1351" s="4" t="s">
        <v>29</v>
      </c>
      <c r="Z1351" s="5"/>
      <c r="AA1351" s="4" t="s">
        <v>29</v>
      </c>
      <c r="AB1351" s="4" t="s">
        <v>29</v>
      </c>
      <c r="AC1351" s="4" t="s">
        <v>29</v>
      </c>
      <c r="AD1351" s="6">
        <v>0</v>
      </c>
    </row>
    <row r="1352" spans="1:30" x14ac:dyDescent="0.25">
      <c r="A1352" s="3" t="s">
        <v>29</v>
      </c>
      <c r="B1352" s="4" t="s">
        <v>310</v>
      </c>
      <c r="C1352" s="4" t="s">
        <v>5734</v>
      </c>
      <c r="D1352" s="5">
        <v>44346</v>
      </c>
      <c r="E1352" s="5">
        <v>44301</v>
      </c>
      <c r="F1352" s="5">
        <v>44348</v>
      </c>
      <c r="G1352" s="4" t="s">
        <v>101</v>
      </c>
      <c r="H1352" s="4" t="s">
        <v>33</v>
      </c>
      <c r="I1352" s="6">
        <v>-26895</v>
      </c>
      <c r="J1352" s="4" t="s">
        <v>40</v>
      </c>
      <c r="K1352" s="4" t="s">
        <v>33</v>
      </c>
      <c r="L1352" s="6">
        <v>-26895</v>
      </c>
      <c r="M1352" s="6">
        <v>-316.60000000000002</v>
      </c>
      <c r="N1352" s="7">
        <f t="shared" si="21"/>
        <v>316.60000000000002</v>
      </c>
      <c r="O1352" s="4" t="s">
        <v>5735</v>
      </c>
      <c r="P1352" s="4" t="s">
        <v>4446</v>
      </c>
      <c r="Q1352" s="4" t="s">
        <v>4924</v>
      </c>
      <c r="R1352" s="4" t="s">
        <v>29</v>
      </c>
      <c r="S1352" s="4" t="s">
        <v>36</v>
      </c>
      <c r="T1352" s="4" t="s">
        <v>313</v>
      </c>
      <c r="U1352" s="4" t="s">
        <v>102</v>
      </c>
      <c r="V1352" s="4" t="s">
        <v>29</v>
      </c>
      <c r="W1352" s="4" t="s">
        <v>102</v>
      </c>
      <c r="X1352" s="4" t="s">
        <v>29</v>
      </c>
      <c r="Y1352" s="4" t="s">
        <v>4589</v>
      </c>
      <c r="Z1352" s="5">
        <v>44384</v>
      </c>
      <c r="AA1352" s="4" t="s">
        <v>29</v>
      </c>
      <c r="AB1352" s="4" t="s">
        <v>29</v>
      </c>
      <c r="AC1352" s="4" t="s">
        <v>29</v>
      </c>
      <c r="AD1352" s="6">
        <v>0</v>
      </c>
    </row>
    <row r="1353" spans="1:30" x14ac:dyDescent="0.25">
      <c r="A1353" s="3" t="s">
        <v>29</v>
      </c>
      <c r="B1353" s="4" t="s">
        <v>310</v>
      </c>
      <c r="C1353" s="4" t="s">
        <v>5736</v>
      </c>
      <c r="D1353" s="5">
        <v>44377</v>
      </c>
      <c r="E1353" s="5">
        <v>44373</v>
      </c>
      <c r="F1353" s="5">
        <v>44381</v>
      </c>
      <c r="G1353" s="4" t="s">
        <v>31</v>
      </c>
      <c r="H1353" s="4" t="s">
        <v>33</v>
      </c>
      <c r="I1353" s="6">
        <v>-26848</v>
      </c>
      <c r="J1353" s="4" t="s">
        <v>40</v>
      </c>
      <c r="K1353" s="4" t="s">
        <v>33</v>
      </c>
      <c r="L1353" s="6">
        <v>-26848</v>
      </c>
      <c r="M1353" s="6">
        <v>-316.05</v>
      </c>
      <c r="N1353" s="7">
        <f t="shared" si="21"/>
        <v>316.05</v>
      </c>
      <c r="O1353" s="4" t="s">
        <v>5737</v>
      </c>
      <c r="P1353" s="4" t="s">
        <v>3422</v>
      </c>
      <c r="Q1353" s="4" t="s">
        <v>5738</v>
      </c>
      <c r="R1353" s="4" t="s">
        <v>29</v>
      </c>
      <c r="S1353" s="4" t="s">
        <v>36</v>
      </c>
      <c r="T1353" s="4" t="s">
        <v>5739</v>
      </c>
      <c r="U1353" s="4" t="s">
        <v>29</v>
      </c>
      <c r="V1353" s="4" t="s">
        <v>29</v>
      </c>
      <c r="W1353" s="4" t="s">
        <v>29</v>
      </c>
      <c r="X1353" s="4" t="s">
        <v>29</v>
      </c>
      <c r="Y1353" s="4" t="s">
        <v>29</v>
      </c>
      <c r="Z1353" s="5"/>
      <c r="AA1353" s="4" t="s">
        <v>29</v>
      </c>
      <c r="AB1353" s="4" t="s">
        <v>29</v>
      </c>
      <c r="AC1353" s="4" t="s">
        <v>29</v>
      </c>
      <c r="AD1353" s="6">
        <v>0</v>
      </c>
    </row>
    <row r="1354" spans="1:30" x14ac:dyDescent="0.25">
      <c r="A1354" s="3" t="s">
        <v>29</v>
      </c>
      <c r="B1354" s="4" t="s">
        <v>214</v>
      </c>
      <c r="C1354" s="4" t="s">
        <v>5740</v>
      </c>
      <c r="D1354" s="5">
        <v>44372</v>
      </c>
      <c r="E1354" s="5">
        <v>44347</v>
      </c>
      <c r="F1354" s="5">
        <v>44381</v>
      </c>
      <c r="G1354" s="4" t="s">
        <v>31</v>
      </c>
      <c r="H1354" s="4" t="s">
        <v>33</v>
      </c>
      <c r="I1354" s="6">
        <v>-26811</v>
      </c>
      <c r="J1354" s="4" t="s">
        <v>40</v>
      </c>
      <c r="K1354" s="4" t="s">
        <v>33</v>
      </c>
      <c r="L1354" s="6">
        <v>-26811</v>
      </c>
      <c r="M1354" s="6">
        <v>-315.61</v>
      </c>
      <c r="N1354" s="7">
        <f t="shared" si="21"/>
        <v>315.61</v>
      </c>
      <c r="O1354" s="4" t="s">
        <v>5741</v>
      </c>
      <c r="P1354" s="4" t="s">
        <v>3546</v>
      </c>
      <c r="Q1354" s="4" t="s">
        <v>5742</v>
      </c>
      <c r="R1354" s="4" t="s">
        <v>29</v>
      </c>
      <c r="S1354" s="4" t="s">
        <v>36</v>
      </c>
      <c r="T1354" s="4" t="s">
        <v>5743</v>
      </c>
      <c r="U1354" s="4" t="s">
        <v>29</v>
      </c>
      <c r="V1354" s="4" t="s">
        <v>29</v>
      </c>
      <c r="W1354" s="4" t="s">
        <v>29</v>
      </c>
      <c r="X1354" s="4" t="s">
        <v>29</v>
      </c>
      <c r="Y1354" s="4" t="s">
        <v>29</v>
      </c>
      <c r="Z1354" s="5"/>
      <c r="AA1354" s="4" t="s">
        <v>29</v>
      </c>
      <c r="AB1354" s="4" t="s">
        <v>29</v>
      </c>
      <c r="AC1354" s="4" t="s">
        <v>29</v>
      </c>
      <c r="AD1354" s="6">
        <v>0</v>
      </c>
    </row>
    <row r="1355" spans="1:30" x14ac:dyDescent="0.25">
      <c r="A1355" s="3" t="s">
        <v>29</v>
      </c>
      <c r="B1355" s="4" t="s">
        <v>1173</v>
      </c>
      <c r="C1355" s="4" t="s">
        <v>5744</v>
      </c>
      <c r="D1355" s="5">
        <v>44371</v>
      </c>
      <c r="E1355" s="5">
        <v>44371</v>
      </c>
      <c r="F1355" s="5">
        <v>44373</v>
      </c>
      <c r="G1355" s="4" t="s">
        <v>101</v>
      </c>
      <c r="H1355" s="4" t="s">
        <v>32</v>
      </c>
      <c r="I1355" s="6">
        <v>-315.2</v>
      </c>
      <c r="J1355" s="4" t="s">
        <v>39</v>
      </c>
      <c r="K1355" s="4" t="s">
        <v>33</v>
      </c>
      <c r="L1355" s="6">
        <v>-26461.040000000001</v>
      </c>
      <c r="M1355" s="6">
        <v>-315.2</v>
      </c>
      <c r="N1355" s="7">
        <f t="shared" si="21"/>
        <v>315.2</v>
      </c>
      <c r="O1355" s="4" t="s">
        <v>5745</v>
      </c>
      <c r="P1355" s="4" t="s">
        <v>1620</v>
      </c>
      <c r="Q1355" s="4" t="s">
        <v>1621</v>
      </c>
      <c r="R1355" s="4" t="s">
        <v>29</v>
      </c>
      <c r="S1355" s="4" t="s">
        <v>36</v>
      </c>
      <c r="T1355" s="4" t="s">
        <v>4881</v>
      </c>
      <c r="U1355" s="4" t="s">
        <v>2846</v>
      </c>
      <c r="V1355" s="4" t="s">
        <v>29</v>
      </c>
      <c r="W1355" s="4" t="s">
        <v>4882</v>
      </c>
      <c r="X1355" s="4" t="s">
        <v>29</v>
      </c>
      <c r="Y1355" s="4" t="s">
        <v>4883</v>
      </c>
      <c r="Z1355" s="5">
        <v>44388</v>
      </c>
      <c r="AA1355" s="4" t="s">
        <v>29</v>
      </c>
      <c r="AB1355" s="4" t="s">
        <v>29</v>
      </c>
      <c r="AC1355" s="4" t="s">
        <v>29</v>
      </c>
      <c r="AD1355" s="6">
        <v>0</v>
      </c>
    </row>
    <row r="1356" spans="1:30" x14ac:dyDescent="0.25">
      <c r="A1356" s="3" t="s">
        <v>29</v>
      </c>
      <c r="B1356" s="4" t="s">
        <v>310</v>
      </c>
      <c r="C1356" s="4" t="s">
        <v>5746</v>
      </c>
      <c r="D1356" s="5">
        <v>44377</v>
      </c>
      <c r="E1356" s="5">
        <v>44340</v>
      </c>
      <c r="F1356" s="5">
        <v>44385</v>
      </c>
      <c r="G1356" s="4" t="s">
        <v>101</v>
      </c>
      <c r="H1356" s="4" t="s">
        <v>33</v>
      </c>
      <c r="I1356" s="6">
        <v>-26768</v>
      </c>
      <c r="J1356" s="4" t="s">
        <v>40</v>
      </c>
      <c r="K1356" s="4" t="s">
        <v>33</v>
      </c>
      <c r="L1356" s="6">
        <v>-26768</v>
      </c>
      <c r="M1356" s="6">
        <v>-315.10000000000002</v>
      </c>
      <c r="N1356" s="7">
        <f t="shared" si="21"/>
        <v>315.10000000000002</v>
      </c>
      <c r="O1356" s="4" t="s">
        <v>5747</v>
      </c>
      <c r="P1356" s="4" t="s">
        <v>3422</v>
      </c>
      <c r="Q1356" s="4" t="s">
        <v>4335</v>
      </c>
      <c r="R1356" s="4" t="s">
        <v>29</v>
      </c>
      <c r="S1356" s="4" t="s">
        <v>36</v>
      </c>
      <c r="T1356" s="4" t="s">
        <v>312</v>
      </c>
      <c r="U1356" s="4" t="s">
        <v>102</v>
      </c>
      <c r="V1356" s="4" t="s">
        <v>29</v>
      </c>
      <c r="W1356" s="4" t="s">
        <v>102</v>
      </c>
      <c r="X1356" s="4" t="s">
        <v>29</v>
      </c>
      <c r="Y1356" s="4" t="s">
        <v>29</v>
      </c>
      <c r="Z1356" s="5"/>
      <c r="AA1356" s="4" t="s">
        <v>29</v>
      </c>
      <c r="AB1356" s="4" t="s">
        <v>29</v>
      </c>
      <c r="AC1356" s="4" t="s">
        <v>29</v>
      </c>
      <c r="AD1356" s="6">
        <v>0</v>
      </c>
    </row>
    <row r="1357" spans="1:30" x14ac:dyDescent="0.25">
      <c r="A1357" s="3" t="s">
        <v>29</v>
      </c>
      <c r="B1357" s="4" t="s">
        <v>893</v>
      </c>
      <c r="C1357" s="4" t="s">
        <v>5748</v>
      </c>
      <c r="D1357" s="5">
        <v>44325</v>
      </c>
      <c r="E1357" s="5">
        <v>44325</v>
      </c>
      <c r="F1357" s="5">
        <v>44349</v>
      </c>
      <c r="G1357" s="4" t="s">
        <v>31</v>
      </c>
      <c r="H1357" s="4" t="s">
        <v>32</v>
      </c>
      <c r="I1357" s="6">
        <v>-312.8</v>
      </c>
      <c r="J1357" s="4" t="s">
        <v>39</v>
      </c>
      <c r="K1357" s="4" t="s">
        <v>33</v>
      </c>
      <c r="L1357" s="6">
        <v>-26259.56</v>
      </c>
      <c r="M1357" s="6">
        <v>-312.8</v>
      </c>
      <c r="N1357" s="7">
        <f t="shared" si="21"/>
        <v>312.8</v>
      </c>
      <c r="O1357" s="4" t="s">
        <v>5749</v>
      </c>
      <c r="P1357" s="4" t="s">
        <v>945</v>
      </c>
      <c r="Q1357" s="4" t="s">
        <v>4013</v>
      </c>
      <c r="R1357" s="4" t="s">
        <v>29</v>
      </c>
      <c r="S1357" s="4" t="s">
        <v>36</v>
      </c>
      <c r="T1357" s="4" t="s">
        <v>5750</v>
      </c>
      <c r="U1357" s="4" t="s">
        <v>149</v>
      </c>
      <c r="V1357" s="4" t="s">
        <v>29</v>
      </c>
      <c r="W1357" s="4" t="s">
        <v>29</v>
      </c>
      <c r="X1357" s="4" t="s">
        <v>29</v>
      </c>
      <c r="Y1357" s="4" t="s">
        <v>4198</v>
      </c>
      <c r="Z1357" s="5">
        <v>44388</v>
      </c>
      <c r="AA1357" s="4" t="s">
        <v>29</v>
      </c>
      <c r="AB1357" s="4" t="s">
        <v>29</v>
      </c>
      <c r="AC1357" s="4" t="s">
        <v>29</v>
      </c>
      <c r="AD1357" s="6">
        <v>0</v>
      </c>
    </row>
    <row r="1358" spans="1:30" x14ac:dyDescent="0.25">
      <c r="A1358" s="3" t="s">
        <v>29</v>
      </c>
      <c r="B1358" s="4" t="s">
        <v>2667</v>
      </c>
      <c r="C1358" s="4" t="s">
        <v>5751</v>
      </c>
      <c r="D1358" s="5">
        <v>44377</v>
      </c>
      <c r="E1358" s="5">
        <v>44370</v>
      </c>
      <c r="F1358" s="5">
        <v>44380</v>
      </c>
      <c r="G1358" s="4" t="s">
        <v>2669</v>
      </c>
      <c r="H1358" s="4" t="s">
        <v>33</v>
      </c>
      <c r="I1358" s="6">
        <v>-26368</v>
      </c>
      <c r="J1358" s="4" t="s">
        <v>40</v>
      </c>
      <c r="K1358" s="4" t="s">
        <v>33</v>
      </c>
      <c r="L1358" s="6">
        <v>-26368</v>
      </c>
      <c r="M1358" s="6">
        <v>-310.39999999999998</v>
      </c>
      <c r="N1358" s="7">
        <f t="shared" si="21"/>
        <v>310.39999999999998</v>
      </c>
      <c r="O1358" s="4" t="s">
        <v>5752</v>
      </c>
      <c r="P1358" s="4" t="s">
        <v>5753</v>
      </c>
      <c r="Q1358" s="4" t="s">
        <v>5754</v>
      </c>
      <c r="R1358" s="4" t="s">
        <v>29</v>
      </c>
      <c r="S1358" s="4" t="s">
        <v>36</v>
      </c>
      <c r="T1358" s="4" t="s">
        <v>5755</v>
      </c>
      <c r="U1358" s="4" t="s">
        <v>29</v>
      </c>
      <c r="V1358" s="4" t="s">
        <v>29</v>
      </c>
      <c r="W1358" s="4" t="s">
        <v>29</v>
      </c>
      <c r="X1358" s="4" t="s">
        <v>1889</v>
      </c>
      <c r="Y1358" s="4" t="s">
        <v>29</v>
      </c>
      <c r="Z1358" s="5"/>
      <c r="AA1358" s="4" t="s">
        <v>29</v>
      </c>
      <c r="AB1358" s="4" t="s">
        <v>29</v>
      </c>
      <c r="AC1358" s="4" t="s">
        <v>29</v>
      </c>
      <c r="AD1358" s="6">
        <v>0</v>
      </c>
    </row>
    <row r="1359" spans="1:30" x14ac:dyDescent="0.25">
      <c r="A1359" s="3" t="s">
        <v>29</v>
      </c>
      <c r="B1359" s="4" t="s">
        <v>893</v>
      </c>
      <c r="C1359" s="4" t="s">
        <v>5756</v>
      </c>
      <c r="D1359" s="5">
        <v>44327</v>
      </c>
      <c r="E1359" s="5">
        <v>44327</v>
      </c>
      <c r="F1359" s="5">
        <v>44349</v>
      </c>
      <c r="G1359" s="4" t="s">
        <v>31</v>
      </c>
      <c r="H1359" s="4" t="s">
        <v>32</v>
      </c>
      <c r="I1359" s="6">
        <v>-309.7</v>
      </c>
      <c r="J1359" s="4" t="s">
        <v>959</v>
      </c>
      <c r="K1359" s="4" t="s">
        <v>33</v>
      </c>
      <c r="L1359" s="6">
        <v>-25999.31</v>
      </c>
      <c r="M1359" s="6">
        <v>-309.7</v>
      </c>
      <c r="N1359" s="7">
        <f t="shared" si="21"/>
        <v>309.7</v>
      </c>
      <c r="O1359" s="4" t="s">
        <v>5757</v>
      </c>
      <c r="P1359" s="4" t="s">
        <v>945</v>
      </c>
      <c r="Q1359" s="4" t="s">
        <v>4013</v>
      </c>
      <c r="R1359" s="4" t="s">
        <v>29</v>
      </c>
      <c r="S1359" s="4" t="s">
        <v>36</v>
      </c>
      <c r="T1359" s="4" t="s">
        <v>5758</v>
      </c>
      <c r="U1359" s="4" t="s">
        <v>149</v>
      </c>
      <c r="V1359" s="4" t="s">
        <v>29</v>
      </c>
      <c r="W1359" s="4" t="s">
        <v>29</v>
      </c>
      <c r="X1359" s="4" t="s">
        <v>29</v>
      </c>
      <c r="Y1359" s="4" t="s">
        <v>4198</v>
      </c>
      <c r="Z1359" s="5">
        <v>44388</v>
      </c>
      <c r="AA1359" s="4" t="s">
        <v>29</v>
      </c>
      <c r="AB1359" s="4" t="s">
        <v>29</v>
      </c>
      <c r="AC1359" s="4" t="s">
        <v>29</v>
      </c>
      <c r="AD1359" s="6">
        <v>0</v>
      </c>
    </row>
    <row r="1360" spans="1:30" x14ac:dyDescent="0.25">
      <c r="A1360" s="3" t="s">
        <v>29</v>
      </c>
      <c r="B1360" s="4" t="s">
        <v>310</v>
      </c>
      <c r="C1360" s="4" t="s">
        <v>5759</v>
      </c>
      <c r="D1360" s="5">
        <v>44377</v>
      </c>
      <c r="E1360" s="5">
        <v>44341</v>
      </c>
      <c r="F1360" s="5">
        <v>44383</v>
      </c>
      <c r="G1360" s="4" t="s">
        <v>101</v>
      </c>
      <c r="H1360" s="4" t="s">
        <v>33</v>
      </c>
      <c r="I1360" s="6">
        <v>-26306</v>
      </c>
      <c r="J1360" s="4" t="s">
        <v>40</v>
      </c>
      <c r="K1360" s="4" t="s">
        <v>33</v>
      </c>
      <c r="L1360" s="6">
        <v>-26306</v>
      </c>
      <c r="M1360" s="6">
        <v>-309.66000000000003</v>
      </c>
      <c r="N1360" s="7">
        <f t="shared" si="21"/>
        <v>309.66000000000003</v>
      </c>
      <c r="O1360" s="4" t="s">
        <v>5760</v>
      </c>
      <c r="P1360" s="4" t="s">
        <v>3422</v>
      </c>
      <c r="Q1360" s="4" t="s">
        <v>4335</v>
      </c>
      <c r="R1360" s="4" t="s">
        <v>29</v>
      </c>
      <c r="S1360" s="4" t="s">
        <v>36</v>
      </c>
      <c r="T1360" s="4" t="s">
        <v>312</v>
      </c>
      <c r="U1360" s="4" t="s">
        <v>102</v>
      </c>
      <c r="V1360" s="4" t="s">
        <v>29</v>
      </c>
      <c r="W1360" s="4" t="s">
        <v>102</v>
      </c>
      <c r="X1360" s="4" t="s">
        <v>29</v>
      </c>
      <c r="Y1360" s="4" t="s">
        <v>29</v>
      </c>
      <c r="Z1360" s="5"/>
      <c r="AA1360" s="4" t="s">
        <v>29</v>
      </c>
      <c r="AB1360" s="4" t="s">
        <v>29</v>
      </c>
      <c r="AC1360" s="4" t="s">
        <v>29</v>
      </c>
      <c r="AD1360" s="6">
        <v>0</v>
      </c>
    </row>
    <row r="1361" spans="1:30" x14ac:dyDescent="0.25">
      <c r="A1361" s="3" t="s">
        <v>29</v>
      </c>
      <c r="B1361" s="4" t="s">
        <v>893</v>
      </c>
      <c r="C1361" s="4" t="s">
        <v>5761</v>
      </c>
      <c r="D1361" s="5">
        <v>44327</v>
      </c>
      <c r="E1361" s="5">
        <v>44327</v>
      </c>
      <c r="F1361" s="5">
        <v>44349</v>
      </c>
      <c r="G1361" s="4" t="s">
        <v>31</v>
      </c>
      <c r="H1361" s="4" t="s">
        <v>32</v>
      </c>
      <c r="I1361" s="6">
        <v>-308.92</v>
      </c>
      <c r="J1361" s="4" t="s">
        <v>930</v>
      </c>
      <c r="K1361" s="4" t="s">
        <v>33</v>
      </c>
      <c r="L1361" s="6">
        <v>-25933.84</v>
      </c>
      <c r="M1361" s="6">
        <v>-308.92</v>
      </c>
      <c r="N1361" s="7">
        <f t="shared" si="21"/>
        <v>308.92</v>
      </c>
      <c r="O1361" s="4" t="s">
        <v>5762</v>
      </c>
      <c r="P1361" s="4" t="s">
        <v>945</v>
      </c>
      <c r="Q1361" s="4" t="s">
        <v>4013</v>
      </c>
      <c r="R1361" s="4" t="s">
        <v>29</v>
      </c>
      <c r="S1361" s="4" t="s">
        <v>36</v>
      </c>
      <c r="T1361" s="4" t="s">
        <v>5763</v>
      </c>
      <c r="U1361" s="4" t="s">
        <v>149</v>
      </c>
      <c r="V1361" s="4" t="s">
        <v>29</v>
      </c>
      <c r="W1361" s="4" t="s">
        <v>29</v>
      </c>
      <c r="X1361" s="4" t="s">
        <v>29</v>
      </c>
      <c r="Y1361" s="4" t="s">
        <v>4198</v>
      </c>
      <c r="Z1361" s="5">
        <v>44388</v>
      </c>
      <c r="AA1361" s="4" t="s">
        <v>29</v>
      </c>
      <c r="AB1361" s="4" t="s">
        <v>29</v>
      </c>
      <c r="AC1361" s="4" t="s">
        <v>29</v>
      </c>
      <c r="AD1361" s="6">
        <v>0</v>
      </c>
    </row>
    <row r="1362" spans="1:30" x14ac:dyDescent="0.25">
      <c r="A1362" s="3" t="s">
        <v>29</v>
      </c>
      <c r="B1362" s="4" t="s">
        <v>3733</v>
      </c>
      <c r="C1362" s="4" t="s">
        <v>5764</v>
      </c>
      <c r="D1362" s="5">
        <v>44353</v>
      </c>
      <c r="E1362" s="5">
        <v>44353</v>
      </c>
      <c r="F1362" s="5">
        <v>44361</v>
      </c>
      <c r="G1362" s="4" t="s">
        <v>2669</v>
      </c>
      <c r="H1362" s="4" t="s">
        <v>33</v>
      </c>
      <c r="I1362" s="6">
        <v>-26000</v>
      </c>
      <c r="J1362" s="4" t="s">
        <v>40</v>
      </c>
      <c r="K1362" s="4" t="s">
        <v>33</v>
      </c>
      <c r="L1362" s="6">
        <v>-26000</v>
      </c>
      <c r="M1362" s="6">
        <v>-306.06</v>
      </c>
      <c r="N1362" s="7">
        <f t="shared" si="21"/>
        <v>306.06</v>
      </c>
      <c r="O1362" s="4" t="s">
        <v>5296</v>
      </c>
      <c r="P1362" s="4" t="s">
        <v>5765</v>
      </c>
      <c r="Q1362" s="4" t="s">
        <v>5766</v>
      </c>
      <c r="R1362" s="4" t="s">
        <v>29</v>
      </c>
      <c r="S1362" s="4" t="s">
        <v>36</v>
      </c>
      <c r="T1362" s="4" t="s">
        <v>4392</v>
      </c>
      <c r="U1362" s="4" t="s">
        <v>29</v>
      </c>
      <c r="V1362" s="4" t="s">
        <v>29</v>
      </c>
      <c r="W1362" s="4" t="s">
        <v>29</v>
      </c>
      <c r="X1362" s="4" t="s">
        <v>1933</v>
      </c>
      <c r="Y1362" s="4" t="s">
        <v>29</v>
      </c>
      <c r="Z1362" s="5"/>
      <c r="AA1362" s="4" t="s">
        <v>29</v>
      </c>
      <c r="AB1362" s="4" t="s">
        <v>29</v>
      </c>
      <c r="AC1362" s="4" t="s">
        <v>29</v>
      </c>
      <c r="AD1362" s="6">
        <v>0</v>
      </c>
    </row>
    <row r="1363" spans="1:30" x14ac:dyDescent="0.25">
      <c r="A1363" s="3" t="s">
        <v>29</v>
      </c>
      <c r="B1363" s="4" t="s">
        <v>310</v>
      </c>
      <c r="C1363" s="4" t="s">
        <v>5767</v>
      </c>
      <c r="D1363" s="5">
        <v>44346</v>
      </c>
      <c r="E1363" s="5">
        <v>44312</v>
      </c>
      <c r="F1363" s="5">
        <v>44350</v>
      </c>
      <c r="G1363" s="4" t="s">
        <v>101</v>
      </c>
      <c r="H1363" s="4" t="s">
        <v>33</v>
      </c>
      <c r="I1363" s="6">
        <v>-25973</v>
      </c>
      <c r="J1363" s="4" t="s">
        <v>40</v>
      </c>
      <c r="K1363" s="4" t="s">
        <v>33</v>
      </c>
      <c r="L1363" s="6">
        <v>-25973</v>
      </c>
      <c r="M1363" s="6">
        <v>-305.74</v>
      </c>
      <c r="N1363" s="7">
        <f t="shared" si="21"/>
        <v>305.74</v>
      </c>
      <c r="O1363" s="4" t="s">
        <v>5768</v>
      </c>
      <c r="P1363" s="4" t="s">
        <v>4446</v>
      </c>
      <c r="Q1363" s="4" t="s">
        <v>4123</v>
      </c>
      <c r="R1363" s="4" t="s">
        <v>29</v>
      </c>
      <c r="S1363" s="4" t="s">
        <v>36</v>
      </c>
      <c r="T1363" s="4" t="s">
        <v>312</v>
      </c>
      <c r="U1363" s="4" t="s">
        <v>102</v>
      </c>
      <c r="V1363" s="4" t="s">
        <v>29</v>
      </c>
      <c r="W1363" s="4" t="s">
        <v>102</v>
      </c>
      <c r="X1363" s="4" t="s">
        <v>29</v>
      </c>
      <c r="Y1363" s="4" t="s">
        <v>29</v>
      </c>
      <c r="Z1363" s="5"/>
      <c r="AA1363" s="4" t="s">
        <v>29</v>
      </c>
      <c r="AB1363" s="4" t="s">
        <v>29</v>
      </c>
      <c r="AC1363" s="4" t="s">
        <v>29</v>
      </c>
      <c r="AD1363" s="6">
        <v>0</v>
      </c>
    </row>
    <row r="1364" spans="1:30" x14ac:dyDescent="0.25">
      <c r="A1364" s="3" t="s">
        <v>29</v>
      </c>
      <c r="B1364" s="4" t="s">
        <v>310</v>
      </c>
      <c r="C1364" s="4" t="s">
        <v>874</v>
      </c>
      <c r="D1364" s="5">
        <v>44315</v>
      </c>
      <c r="E1364" s="5">
        <v>44313</v>
      </c>
      <c r="F1364" s="5">
        <v>44324</v>
      </c>
      <c r="G1364" s="4" t="s">
        <v>31</v>
      </c>
      <c r="H1364" s="4" t="s">
        <v>33</v>
      </c>
      <c r="I1364" s="6">
        <v>-25910.75</v>
      </c>
      <c r="J1364" s="4" t="s">
        <v>40</v>
      </c>
      <c r="K1364" s="4" t="s">
        <v>33</v>
      </c>
      <c r="L1364" s="6">
        <v>-25910.75</v>
      </c>
      <c r="M1364" s="6">
        <v>-305.01</v>
      </c>
      <c r="N1364" s="7">
        <f t="shared" si="21"/>
        <v>305.01</v>
      </c>
      <c r="O1364" s="4" t="s">
        <v>875</v>
      </c>
      <c r="P1364" s="4" t="s">
        <v>318</v>
      </c>
      <c r="Q1364" s="4" t="s">
        <v>364</v>
      </c>
      <c r="R1364" s="4" t="s">
        <v>29</v>
      </c>
      <c r="S1364" s="4" t="s">
        <v>36</v>
      </c>
      <c r="T1364" s="4" t="s">
        <v>876</v>
      </c>
      <c r="U1364" s="4" t="s">
        <v>29</v>
      </c>
      <c r="V1364" s="4" t="s">
        <v>29</v>
      </c>
      <c r="W1364" s="4" t="s">
        <v>29</v>
      </c>
      <c r="X1364" s="4" t="s">
        <v>29</v>
      </c>
      <c r="Y1364" s="4" t="s">
        <v>29</v>
      </c>
      <c r="Z1364" s="5"/>
      <c r="AA1364" s="4" t="s">
        <v>29</v>
      </c>
      <c r="AB1364" s="4" t="s">
        <v>29</v>
      </c>
      <c r="AC1364" s="4" t="s">
        <v>29</v>
      </c>
      <c r="AD1364" s="6">
        <v>0</v>
      </c>
    </row>
    <row r="1365" spans="1:30" x14ac:dyDescent="0.25">
      <c r="A1365" s="3" t="s">
        <v>29</v>
      </c>
      <c r="B1365" s="4" t="s">
        <v>2667</v>
      </c>
      <c r="C1365" s="4" t="s">
        <v>5769</v>
      </c>
      <c r="D1365" s="5">
        <v>44343</v>
      </c>
      <c r="E1365" s="5">
        <v>44343</v>
      </c>
      <c r="F1365" s="5">
        <v>44349</v>
      </c>
      <c r="G1365" s="4" t="s">
        <v>2669</v>
      </c>
      <c r="H1365" s="4" t="s">
        <v>33</v>
      </c>
      <c r="I1365" s="6">
        <v>-25725</v>
      </c>
      <c r="J1365" s="4" t="s">
        <v>40</v>
      </c>
      <c r="K1365" s="4" t="s">
        <v>33</v>
      </c>
      <c r="L1365" s="6">
        <v>-25725</v>
      </c>
      <c r="M1365" s="6">
        <v>-302.82</v>
      </c>
      <c r="N1365" s="7">
        <f t="shared" si="21"/>
        <v>302.82</v>
      </c>
      <c r="O1365" s="4" t="s">
        <v>5770</v>
      </c>
      <c r="P1365" s="4" t="s">
        <v>5771</v>
      </c>
      <c r="Q1365" s="4" t="s">
        <v>3923</v>
      </c>
      <c r="R1365" s="4" t="s">
        <v>29</v>
      </c>
      <c r="S1365" s="4" t="s">
        <v>36</v>
      </c>
      <c r="T1365" s="4" t="s">
        <v>5772</v>
      </c>
      <c r="U1365" s="4" t="s">
        <v>29</v>
      </c>
      <c r="V1365" s="4" t="s">
        <v>29</v>
      </c>
      <c r="W1365" s="4" t="s">
        <v>29</v>
      </c>
      <c r="X1365" s="4" t="s">
        <v>1889</v>
      </c>
      <c r="Y1365" s="4" t="s">
        <v>29</v>
      </c>
      <c r="Z1365" s="5"/>
      <c r="AA1365" s="4" t="s">
        <v>29</v>
      </c>
      <c r="AB1365" s="4" t="s">
        <v>29</v>
      </c>
      <c r="AC1365" s="4" t="s">
        <v>29</v>
      </c>
      <c r="AD1365" s="6">
        <v>0</v>
      </c>
    </row>
    <row r="1366" spans="1:30" x14ac:dyDescent="0.25">
      <c r="A1366" s="3" t="s">
        <v>29</v>
      </c>
      <c r="B1366" s="4" t="s">
        <v>310</v>
      </c>
      <c r="C1366" s="4" t="s">
        <v>5773</v>
      </c>
      <c r="D1366" s="5">
        <v>44377</v>
      </c>
      <c r="E1366" s="5">
        <v>44340</v>
      </c>
      <c r="F1366" s="5">
        <v>44383</v>
      </c>
      <c r="G1366" s="4" t="s">
        <v>101</v>
      </c>
      <c r="H1366" s="4" t="s">
        <v>33</v>
      </c>
      <c r="I1366" s="6">
        <v>-25722</v>
      </c>
      <c r="J1366" s="4" t="s">
        <v>40</v>
      </c>
      <c r="K1366" s="4" t="s">
        <v>33</v>
      </c>
      <c r="L1366" s="6">
        <v>-25722</v>
      </c>
      <c r="M1366" s="6">
        <v>-302.79000000000002</v>
      </c>
      <c r="N1366" s="7">
        <f t="shared" si="21"/>
        <v>302.79000000000002</v>
      </c>
      <c r="O1366" s="4" t="s">
        <v>5774</v>
      </c>
      <c r="P1366" s="4" t="s">
        <v>3422</v>
      </c>
      <c r="Q1366" s="4" t="s">
        <v>4335</v>
      </c>
      <c r="R1366" s="4" t="s">
        <v>29</v>
      </c>
      <c r="S1366" s="4" t="s">
        <v>36</v>
      </c>
      <c r="T1366" s="4" t="s">
        <v>312</v>
      </c>
      <c r="U1366" s="4" t="s">
        <v>102</v>
      </c>
      <c r="V1366" s="4" t="s">
        <v>29</v>
      </c>
      <c r="W1366" s="4" t="s">
        <v>102</v>
      </c>
      <c r="X1366" s="4" t="s">
        <v>29</v>
      </c>
      <c r="Y1366" s="4" t="s">
        <v>29</v>
      </c>
      <c r="Z1366" s="5"/>
      <c r="AA1366" s="4" t="s">
        <v>29</v>
      </c>
      <c r="AB1366" s="4" t="s">
        <v>29</v>
      </c>
      <c r="AC1366" s="4" t="s">
        <v>29</v>
      </c>
      <c r="AD1366" s="6">
        <v>0</v>
      </c>
    </row>
    <row r="1367" spans="1:30" x14ac:dyDescent="0.25">
      <c r="A1367" s="3" t="s">
        <v>29</v>
      </c>
      <c r="B1367" s="4" t="s">
        <v>1885</v>
      </c>
      <c r="C1367" s="4" t="s">
        <v>1895</v>
      </c>
      <c r="D1367" s="5">
        <v>44109</v>
      </c>
      <c r="E1367" s="5">
        <v>44109</v>
      </c>
      <c r="F1367" s="5">
        <v>44112</v>
      </c>
      <c r="G1367" s="4" t="s">
        <v>1886</v>
      </c>
      <c r="H1367" s="4" t="s">
        <v>33</v>
      </c>
      <c r="I1367" s="6">
        <v>-25704</v>
      </c>
      <c r="J1367" s="4" t="s">
        <v>40</v>
      </c>
      <c r="K1367" s="4" t="s">
        <v>33</v>
      </c>
      <c r="L1367" s="6">
        <v>-25704</v>
      </c>
      <c r="M1367" s="6">
        <v>-302.58</v>
      </c>
      <c r="N1367" s="7">
        <f t="shared" si="21"/>
        <v>302.58</v>
      </c>
      <c r="O1367" s="4" t="s">
        <v>29</v>
      </c>
      <c r="P1367" s="4" t="s">
        <v>1896</v>
      </c>
      <c r="Q1367" s="4" t="s">
        <v>1897</v>
      </c>
      <c r="R1367" s="4" t="s">
        <v>29</v>
      </c>
      <c r="S1367" s="4" t="s">
        <v>36</v>
      </c>
      <c r="T1367" s="4" t="s">
        <v>29</v>
      </c>
      <c r="U1367" s="4" t="s">
        <v>29</v>
      </c>
      <c r="V1367" s="4" t="s">
        <v>29</v>
      </c>
      <c r="W1367" s="4" t="s">
        <v>29</v>
      </c>
      <c r="X1367" s="4" t="s">
        <v>1887</v>
      </c>
      <c r="Y1367" s="4" t="s">
        <v>29</v>
      </c>
      <c r="Z1367" s="5"/>
      <c r="AA1367" s="4" t="s">
        <v>29</v>
      </c>
      <c r="AB1367" s="4" t="s">
        <v>29</v>
      </c>
      <c r="AC1367" s="4" t="s">
        <v>29</v>
      </c>
      <c r="AD1367" s="6">
        <v>0</v>
      </c>
    </row>
    <row r="1368" spans="1:30" x14ac:dyDescent="0.25">
      <c r="A1368" s="3" t="s">
        <v>29</v>
      </c>
      <c r="B1368" s="4" t="s">
        <v>310</v>
      </c>
      <c r="C1368" s="4" t="s">
        <v>5775</v>
      </c>
      <c r="D1368" s="5">
        <v>44346</v>
      </c>
      <c r="E1368" s="5">
        <v>44315</v>
      </c>
      <c r="F1368" s="5">
        <v>44348</v>
      </c>
      <c r="G1368" s="4" t="s">
        <v>101</v>
      </c>
      <c r="H1368" s="4" t="s">
        <v>33</v>
      </c>
      <c r="I1368" s="6">
        <v>-25700</v>
      </c>
      <c r="J1368" s="4" t="s">
        <v>40</v>
      </c>
      <c r="K1368" s="4" t="s">
        <v>33</v>
      </c>
      <c r="L1368" s="6">
        <v>-25700</v>
      </c>
      <c r="M1368" s="6">
        <v>-302.52999999999997</v>
      </c>
      <c r="N1368" s="7">
        <f t="shared" si="21"/>
        <v>302.52999999999997</v>
      </c>
      <c r="O1368" s="4" t="s">
        <v>5776</v>
      </c>
      <c r="P1368" s="4" t="s">
        <v>4446</v>
      </c>
      <c r="Q1368" s="4" t="s">
        <v>4924</v>
      </c>
      <c r="R1368" s="4" t="s">
        <v>29</v>
      </c>
      <c r="S1368" s="4" t="s">
        <v>36</v>
      </c>
      <c r="T1368" s="4" t="s">
        <v>313</v>
      </c>
      <c r="U1368" s="4" t="s">
        <v>102</v>
      </c>
      <c r="V1368" s="4" t="s">
        <v>29</v>
      </c>
      <c r="W1368" s="4" t="s">
        <v>102</v>
      </c>
      <c r="X1368" s="4" t="s">
        <v>29</v>
      </c>
      <c r="Y1368" s="4" t="s">
        <v>29</v>
      </c>
      <c r="Z1368" s="5"/>
      <c r="AA1368" s="4" t="s">
        <v>29</v>
      </c>
      <c r="AB1368" s="4" t="s">
        <v>29</v>
      </c>
      <c r="AC1368" s="4" t="s">
        <v>29</v>
      </c>
      <c r="AD1368" s="6">
        <v>0</v>
      </c>
    </row>
    <row r="1369" spans="1:30" x14ac:dyDescent="0.25">
      <c r="A1369" s="3" t="s">
        <v>29</v>
      </c>
      <c r="B1369" s="4" t="s">
        <v>893</v>
      </c>
      <c r="C1369" s="4" t="s">
        <v>903</v>
      </c>
      <c r="D1369" s="5">
        <v>44184</v>
      </c>
      <c r="E1369" s="5">
        <v>44184</v>
      </c>
      <c r="F1369" s="5">
        <v>44187</v>
      </c>
      <c r="G1369" s="4" t="s">
        <v>31</v>
      </c>
      <c r="H1369" s="4" t="s">
        <v>32</v>
      </c>
      <c r="I1369" s="6">
        <v>-302.45</v>
      </c>
      <c r="J1369" s="4" t="s">
        <v>111</v>
      </c>
      <c r="K1369" s="4" t="s">
        <v>33</v>
      </c>
      <c r="L1369" s="6">
        <v>-25390.68</v>
      </c>
      <c r="M1369" s="6">
        <v>-302.45</v>
      </c>
      <c r="N1369" s="7">
        <f t="shared" si="21"/>
        <v>302.45</v>
      </c>
      <c r="O1369" s="4" t="s">
        <v>904</v>
      </c>
      <c r="P1369" s="4" t="s">
        <v>905</v>
      </c>
      <c r="Q1369" s="4" t="s">
        <v>906</v>
      </c>
      <c r="R1369" s="4" t="s">
        <v>29</v>
      </c>
      <c r="S1369" s="4" t="s">
        <v>36</v>
      </c>
      <c r="T1369" s="4" t="s">
        <v>907</v>
      </c>
      <c r="U1369" s="4" t="s">
        <v>908</v>
      </c>
      <c r="V1369" s="4" t="s">
        <v>29</v>
      </c>
      <c r="W1369" s="4" t="s">
        <v>29</v>
      </c>
      <c r="X1369" s="4" t="s">
        <v>29</v>
      </c>
      <c r="Y1369" s="4" t="s">
        <v>29</v>
      </c>
      <c r="Z1369" s="5"/>
      <c r="AA1369" s="4" t="s">
        <v>29</v>
      </c>
      <c r="AB1369" s="4" t="s">
        <v>29</v>
      </c>
      <c r="AC1369" s="4" t="s">
        <v>29</v>
      </c>
      <c r="AD1369" s="6">
        <v>0</v>
      </c>
    </row>
    <row r="1370" spans="1:30" x14ac:dyDescent="0.25">
      <c r="A1370" s="3" t="s">
        <v>29</v>
      </c>
      <c r="B1370" s="4" t="s">
        <v>1173</v>
      </c>
      <c r="C1370" s="4" t="s">
        <v>1850</v>
      </c>
      <c r="D1370" s="5">
        <v>44314</v>
      </c>
      <c r="E1370" s="5">
        <v>44314</v>
      </c>
      <c r="F1370" s="5">
        <v>44315</v>
      </c>
      <c r="G1370" s="4" t="s">
        <v>101</v>
      </c>
      <c r="H1370" s="4" t="s">
        <v>32</v>
      </c>
      <c r="I1370" s="6">
        <v>-302.39999999999998</v>
      </c>
      <c r="J1370" s="4" t="s">
        <v>39</v>
      </c>
      <c r="K1370" s="4" t="s">
        <v>33</v>
      </c>
      <c r="L1370" s="6">
        <v>-25386.48</v>
      </c>
      <c r="M1370" s="6">
        <v>-302.39999999999998</v>
      </c>
      <c r="N1370" s="7">
        <f t="shared" si="21"/>
        <v>302.39999999999998</v>
      </c>
      <c r="O1370" s="4" t="s">
        <v>1851</v>
      </c>
      <c r="P1370" s="4" t="s">
        <v>1835</v>
      </c>
      <c r="Q1370" s="4" t="s">
        <v>1529</v>
      </c>
      <c r="R1370" s="4" t="s">
        <v>29</v>
      </c>
      <c r="S1370" s="4" t="s">
        <v>36</v>
      </c>
      <c r="T1370" s="4" t="s">
        <v>1836</v>
      </c>
      <c r="U1370" s="4" t="s">
        <v>1852</v>
      </c>
      <c r="V1370" s="4" t="s">
        <v>29</v>
      </c>
      <c r="W1370" s="4" t="s">
        <v>1853</v>
      </c>
      <c r="X1370" s="4" t="s">
        <v>29</v>
      </c>
      <c r="Y1370" s="4" t="s">
        <v>29</v>
      </c>
      <c r="Z1370" s="5"/>
      <c r="AA1370" s="4" t="s">
        <v>29</v>
      </c>
      <c r="AB1370" s="4" t="s">
        <v>29</v>
      </c>
      <c r="AC1370" s="4" t="s">
        <v>29</v>
      </c>
      <c r="AD1370" s="6">
        <v>0</v>
      </c>
    </row>
    <row r="1371" spans="1:30" x14ac:dyDescent="0.25">
      <c r="A1371" s="3" t="s">
        <v>29</v>
      </c>
      <c r="B1371" s="4" t="s">
        <v>310</v>
      </c>
      <c r="C1371" s="4" t="s">
        <v>5777</v>
      </c>
      <c r="D1371" s="5">
        <v>44367</v>
      </c>
      <c r="E1371" s="5">
        <v>44349</v>
      </c>
      <c r="F1371" s="5">
        <v>44382</v>
      </c>
      <c r="G1371" s="4" t="s">
        <v>31</v>
      </c>
      <c r="H1371" s="4" t="s">
        <v>33</v>
      </c>
      <c r="I1371" s="6">
        <v>-25599.8</v>
      </c>
      <c r="J1371" s="4" t="s">
        <v>40</v>
      </c>
      <c r="K1371" s="4" t="s">
        <v>33</v>
      </c>
      <c r="L1371" s="6">
        <v>-25599.8</v>
      </c>
      <c r="M1371" s="6">
        <v>-301.35000000000002</v>
      </c>
      <c r="N1371" s="7">
        <f t="shared" si="21"/>
        <v>301.35000000000002</v>
      </c>
      <c r="O1371" s="4" t="s">
        <v>5778</v>
      </c>
      <c r="P1371" s="4" t="s">
        <v>3431</v>
      </c>
      <c r="Q1371" s="4" t="s">
        <v>3062</v>
      </c>
      <c r="R1371" s="4" t="s">
        <v>29</v>
      </c>
      <c r="S1371" s="4" t="s">
        <v>36</v>
      </c>
      <c r="T1371" s="4" t="s">
        <v>5779</v>
      </c>
      <c r="U1371" s="4" t="s">
        <v>29</v>
      </c>
      <c r="V1371" s="4" t="s">
        <v>29</v>
      </c>
      <c r="W1371" s="4" t="s">
        <v>29</v>
      </c>
      <c r="X1371" s="4" t="s">
        <v>29</v>
      </c>
      <c r="Y1371" s="4" t="s">
        <v>29</v>
      </c>
      <c r="Z1371" s="5"/>
      <c r="AA1371" s="4" t="s">
        <v>29</v>
      </c>
      <c r="AB1371" s="4" t="s">
        <v>29</v>
      </c>
      <c r="AC1371" s="4" t="s">
        <v>29</v>
      </c>
      <c r="AD1371" s="6">
        <v>0</v>
      </c>
    </row>
    <row r="1372" spans="1:30" x14ac:dyDescent="0.25">
      <c r="A1372" s="3" t="s">
        <v>29</v>
      </c>
      <c r="B1372" s="4" t="s">
        <v>100</v>
      </c>
      <c r="C1372" s="4" t="s">
        <v>5780</v>
      </c>
      <c r="D1372" s="5">
        <v>44342</v>
      </c>
      <c r="E1372" s="5">
        <v>44342</v>
      </c>
      <c r="F1372" s="5">
        <v>44343</v>
      </c>
      <c r="G1372" s="4" t="s">
        <v>101</v>
      </c>
      <c r="H1372" s="4" t="s">
        <v>32</v>
      </c>
      <c r="I1372" s="6">
        <v>-300</v>
      </c>
      <c r="J1372" s="4" t="s">
        <v>39</v>
      </c>
      <c r="K1372" s="4" t="s">
        <v>33</v>
      </c>
      <c r="L1372" s="6">
        <v>-25185</v>
      </c>
      <c r="M1372" s="6">
        <v>-300</v>
      </c>
      <c r="N1372" s="7">
        <f t="shared" si="21"/>
        <v>300</v>
      </c>
      <c r="O1372" s="4" t="s">
        <v>5781</v>
      </c>
      <c r="P1372" s="4" t="s">
        <v>130</v>
      </c>
      <c r="Q1372" s="4" t="s">
        <v>131</v>
      </c>
      <c r="R1372" s="4" t="s">
        <v>29</v>
      </c>
      <c r="S1372" s="4" t="s">
        <v>36</v>
      </c>
      <c r="T1372" s="4" t="s">
        <v>153</v>
      </c>
      <c r="U1372" s="4" t="s">
        <v>2795</v>
      </c>
      <c r="V1372" s="4" t="s">
        <v>29</v>
      </c>
      <c r="W1372" s="4" t="s">
        <v>2878</v>
      </c>
      <c r="X1372" s="4" t="s">
        <v>29</v>
      </c>
      <c r="Y1372" s="4" t="s">
        <v>2879</v>
      </c>
      <c r="Z1372" s="5">
        <v>44395</v>
      </c>
      <c r="AA1372" s="4" t="s">
        <v>29</v>
      </c>
      <c r="AB1372" s="4" t="s">
        <v>29</v>
      </c>
      <c r="AC1372" s="4" t="s">
        <v>29</v>
      </c>
      <c r="AD1372" s="6">
        <v>0</v>
      </c>
    </row>
    <row r="1373" spans="1:30" x14ac:dyDescent="0.25">
      <c r="A1373" s="3" t="s">
        <v>29</v>
      </c>
      <c r="B1373" s="4" t="s">
        <v>100</v>
      </c>
      <c r="C1373" s="4" t="s">
        <v>5782</v>
      </c>
      <c r="D1373" s="5">
        <v>44342</v>
      </c>
      <c r="E1373" s="5">
        <v>44342</v>
      </c>
      <c r="F1373" s="5">
        <v>44343</v>
      </c>
      <c r="G1373" s="4" t="s">
        <v>101</v>
      </c>
      <c r="H1373" s="4" t="s">
        <v>32</v>
      </c>
      <c r="I1373" s="6">
        <v>-300</v>
      </c>
      <c r="J1373" s="4" t="s">
        <v>39</v>
      </c>
      <c r="K1373" s="4" t="s">
        <v>33</v>
      </c>
      <c r="L1373" s="6">
        <v>-25185</v>
      </c>
      <c r="M1373" s="6">
        <v>-300</v>
      </c>
      <c r="N1373" s="7">
        <f t="shared" si="21"/>
        <v>300</v>
      </c>
      <c r="O1373" s="4" t="s">
        <v>5783</v>
      </c>
      <c r="P1373" s="4" t="s">
        <v>130</v>
      </c>
      <c r="Q1373" s="4" t="s">
        <v>131</v>
      </c>
      <c r="R1373" s="4" t="s">
        <v>29</v>
      </c>
      <c r="S1373" s="4" t="s">
        <v>36</v>
      </c>
      <c r="T1373" s="4" t="s">
        <v>153</v>
      </c>
      <c r="U1373" s="4" t="s">
        <v>2795</v>
      </c>
      <c r="V1373" s="4" t="s">
        <v>29</v>
      </c>
      <c r="W1373" s="4" t="s">
        <v>2878</v>
      </c>
      <c r="X1373" s="4" t="s">
        <v>29</v>
      </c>
      <c r="Y1373" s="4" t="s">
        <v>2879</v>
      </c>
      <c r="Z1373" s="5">
        <v>44395</v>
      </c>
      <c r="AA1373" s="4" t="s">
        <v>29</v>
      </c>
      <c r="AB1373" s="4" t="s">
        <v>29</v>
      </c>
      <c r="AC1373" s="4" t="s">
        <v>29</v>
      </c>
      <c r="AD1373" s="6">
        <v>0</v>
      </c>
    </row>
    <row r="1374" spans="1:30" x14ac:dyDescent="0.25">
      <c r="A1374" s="3" t="s">
        <v>29</v>
      </c>
      <c r="B1374" s="4" t="s">
        <v>310</v>
      </c>
      <c r="C1374" s="4" t="s">
        <v>5784</v>
      </c>
      <c r="D1374" s="5">
        <v>44341</v>
      </c>
      <c r="E1374" s="5">
        <v>44327</v>
      </c>
      <c r="F1374" s="5">
        <v>44348</v>
      </c>
      <c r="G1374" s="4" t="s">
        <v>31</v>
      </c>
      <c r="H1374" s="4" t="s">
        <v>33</v>
      </c>
      <c r="I1374" s="6">
        <v>-25480</v>
      </c>
      <c r="J1374" s="4" t="s">
        <v>40</v>
      </c>
      <c r="K1374" s="4" t="s">
        <v>33</v>
      </c>
      <c r="L1374" s="6">
        <v>-25480</v>
      </c>
      <c r="M1374" s="6">
        <v>-299.94</v>
      </c>
      <c r="N1374" s="7">
        <f t="shared" si="21"/>
        <v>299.94</v>
      </c>
      <c r="O1374" s="4" t="s">
        <v>5785</v>
      </c>
      <c r="P1374" s="4" t="s">
        <v>3086</v>
      </c>
      <c r="Q1374" s="4" t="s">
        <v>5786</v>
      </c>
      <c r="R1374" s="4" t="s">
        <v>29</v>
      </c>
      <c r="S1374" s="4" t="s">
        <v>36</v>
      </c>
      <c r="T1374" s="4" t="s">
        <v>5787</v>
      </c>
      <c r="U1374" s="4" t="s">
        <v>29</v>
      </c>
      <c r="V1374" s="4" t="s">
        <v>29</v>
      </c>
      <c r="W1374" s="4" t="s">
        <v>29</v>
      </c>
      <c r="X1374" s="4" t="s">
        <v>29</v>
      </c>
      <c r="Y1374" s="4" t="s">
        <v>29</v>
      </c>
      <c r="Z1374" s="5"/>
      <c r="AA1374" s="4" t="s">
        <v>29</v>
      </c>
      <c r="AB1374" s="4" t="s">
        <v>29</v>
      </c>
      <c r="AC1374" s="4" t="s">
        <v>29</v>
      </c>
      <c r="AD1374" s="6">
        <v>0</v>
      </c>
    </row>
    <row r="1375" spans="1:30" x14ac:dyDescent="0.25">
      <c r="A1375" s="3" t="s">
        <v>29</v>
      </c>
      <c r="B1375" s="4" t="s">
        <v>1173</v>
      </c>
      <c r="C1375" s="4" t="s">
        <v>5788</v>
      </c>
      <c r="D1375" s="5">
        <v>44361</v>
      </c>
      <c r="E1375" s="5">
        <v>44361</v>
      </c>
      <c r="F1375" s="5">
        <v>44362</v>
      </c>
      <c r="G1375" s="4" t="s">
        <v>101</v>
      </c>
      <c r="H1375" s="4" t="s">
        <v>32</v>
      </c>
      <c r="I1375" s="6">
        <v>-298.7</v>
      </c>
      <c r="J1375" s="4" t="s">
        <v>930</v>
      </c>
      <c r="K1375" s="4" t="s">
        <v>33</v>
      </c>
      <c r="L1375" s="6">
        <v>-25075.87</v>
      </c>
      <c r="M1375" s="6">
        <v>-298.7</v>
      </c>
      <c r="N1375" s="7">
        <f t="shared" si="21"/>
        <v>298.7</v>
      </c>
      <c r="O1375" s="4" t="s">
        <v>5789</v>
      </c>
      <c r="P1375" s="4" t="s">
        <v>1178</v>
      </c>
      <c r="Q1375" s="4" t="s">
        <v>1456</v>
      </c>
      <c r="R1375" s="4" t="s">
        <v>29</v>
      </c>
      <c r="S1375" s="4" t="s">
        <v>36</v>
      </c>
      <c r="T1375" s="4" t="s">
        <v>4622</v>
      </c>
      <c r="U1375" s="4" t="s">
        <v>1731</v>
      </c>
      <c r="V1375" s="4" t="s">
        <v>29</v>
      </c>
      <c r="W1375" s="4" t="s">
        <v>5790</v>
      </c>
      <c r="X1375" s="4" t="s">
        <v>29</v>
      </c>
      <c r="Y1375" s="4" t="s">
        <v>29</v>
      </c>
      <c r="Z1375" s="5"/>
      <c r="AA1375" s="4" t="s">
        <v>29</v>
      </c>
      <c r="AB1375" s="4" t="s">
        <v>29</v>
      </c>
      <c r="AC1375" s="4" t="s">
        <v>29</v>
      </c>
      <c r="AD1375" s="6">
        <v>0</v>
      </c>
    </row>
    <row r="1376" spans="1:30" x14ac:dyDescent="0.25">
      <c r="A1376" s="3" t="s">
        <v>29</v>
      </c>
      <c r="B1376" s="4" t="s">
        <v>310</v>
      </c>
      <c r="C1376" s="4" t="s">
        <v>5791</v>
      </c>
      <c r="D1376" s="5">
        <v>44377</v>
      </c>
      <c r="E1376" s="5">
        <v>44371</v>
      </c>
      <c r="F1376" s="5">
        <v>44381</v>
      </c>
      <c r="G1376" s="4" t="s">
        <v>31</v>
      </c>
      <c r="H1376" s="4" t="s">
        <v>33</v>
      </c>
      <c r="I1376" s="6">
        <v>-25344</v>
      </c>
      <c r="J1376" s="4" t="s">
        <v>40</v>
      </c>
      <c r="K1376" s="4" t="s">
        <v>33</v>
      </c>
      <c r="L1376" s="6">
        <v>-25344</v>
      </c>
      <c r="M1376" s="6">
        <v>-298.33999999999997</v>
      </c>
      <c r="N1376" s="7">
        <f t="shared" si="21"/>
        <v>298.33999999999997</v>
      </c>
      <c r="O1376" s="4" t="s">
        <v>5792</v>
      </c>
      <c r="P1376" s="4" t="s">
        <v>3422</v>
      </c>
      <c r="Q1376" s="4" t="s">
        <v>5793</v>
      </c>
      <c r="R1376" s="4" t="s">
        <v>29</v>
      </c>
      <c r="S1376" s="4" t="s">
        <v>36</v>
      </c>
      <c r="T1376" s="4" t="s">
        <v>5794</v>
      </c>
      <c r="U1376" s="4" t="s">
        <v>29</v>
      </c>
      <c r="V1376" s="4" t="s">
        <v>29</v>
      </c>
      <c r="W1376" s="4" t="s">
        <v>29</v>
      </c>
      <c r="X1376" s="4" t="s">
        <v>29</v>
      </c>
      <c r="Y1376" s="4" t="s">
        <v>29</v>
      </c>
      <c r="Z1376" s="5"/>
      <c r="AA1376" s="4" t="s">
        <v>29</v>
      </c>
      <c r="AB1376" s="4" t="s">
        <v>29</v>
      </c>
      <c r="AC1376" s="4" t="s">
        <v>29</v>
      </c>
      <c r="AD1376" s="6">
        <v>0</v>
      </c>
    </row>
    <row r="1377" spans="1:30" x14ac:dyDescent="0.25">
      <c r="A1377" s="3" t="s">
        <v>29</v>
      </c>
      <c r="B1377" s="4" t="s">
        <v>310</v>
      </c>
      <c r="C1377" s="4" t="s">
        <v>5795</v>
      </c>
      <c r="D1377" s="5">
        <v>44347</v>
      </c>
      <c r="E1377" s="5">
        <v>44345</v>
      </c>
      <c r="F1377" s="5">
        <v>44350</v>
      </c>
      <c r="G1377" s="4" t="s">
        <v>31</v>
      </c>
      <c r="H1377" s="4" t="s">
        <v>33</v>
      </c>
      <c r="I1377" s="6">
        <v>-25166</v>
      </c>
      <c r="J1377" s="4" t="s">
        <v>40</v>
      </c>
      <c r="K1377" s="4" t="s">
        <v>33</v>
      </c>
      <c r="L1377" s="6">
        <v>-25166</v>
      </c>
      <c r="M1377" s="6">
        <v>-296.25</v>
      </c>
      <c r="N1377" s="7">
        <f t="shared" si="21"/>
        <v>296.25</v>
      </c>
      <c r="O1377" s="4" t="s">
        <v>5796</v>
      </c>
      <c r="P1377" s="4" t="s">
        <v>3875</v>
      </c>
      <c r="Q1377" s="4" t="s">
        <v>5797</v>
      </c>
      <c r="R1377" s="4" t="s">
        <v>29</v>
      </c>
      <c r="S1377" s="4" t="s">
        <v>36</v>
      </c>
      <c r="T1377" s="4" t="s">
        <v>5798</v>
      </c>
      <c r="U1377" s="4" t="s">
        <v>29</v>
      </c>
      <c r="V1377" s="4" t="s">
        <v>29</v>
      </c>
      <c r="W1377" s="4" t="s">
        <v>29</v>
      </c>
      <c r="X1377" s="4" t="s">
        <v>29</v>
      </c>
      <c r="Y1377" s="4" t="s">
        <v>29</v>
      </c>
      <c r="Z1377" s="5"/>
      <c r="AA1377" s="4" t="s">
        <v>29</v>
      </c>
      <c r="AB1377" s="4" t="s">
        <v>29</v>
      </c>
      <c r="AC1377" s="4" t="s">
        <v>29</v>
      </c>
      <c r="AD1377" s="6">
        <v>0</v>
      </c>
    </row>
    <row r="1378" spans="1:30" x14ac:dyDescent="0.25">
      <c r="A1378" s="3" t="s">
        <v>29</v>
      </c>
      <c r="B1378" s="4" t="s">
        <v>310</v>
      </c>
      <c r="C1378" s="4" t="s">
        <v>5799</v>
      </c>
      <c r="D1378" s="5">
        <v>44367</v>
      </c>
      <c r="E1378" s="5">
        <v>44350</v>
      </c>
      <c r="F1378" s="5">
        <v>44382</v>
      </c>
      <c r="G1378" s="4" t="s">
        <v>31</v>
      </c>
      <c r="H1378" s="4" t="s">
        <v>33</v>
      </c>
      <c r="I1378" s="6">
        <v>-25160</v>
      </c>
      <c r="J1378" s="4" t="s">
        <v>40</v>
      </c>
      <c r="K1378" s="4" t="s">
        <v>33</v>
      </c>
      <c r="L1378" s="6">
        <v>-25160</v>
      </c>
      <c r="M1378" s="6">
        <v>-296.17</v>
      </c>
      <c r="N1378" s="7">
        <f t="shared" si="21"/>
        <v>296.17</v>
      </c>
      <c r="O1378" s="4" t="s">
        <v>5800</v>
      </c>
      <c r="P1378" s="4" t="s">
        <v>3431</v>
      </c>
      <c r="Q1378" s="4" t="s">
        <v>5801</v>
      </c>
      <c r="R1378" s="4" t="s">
        <v>29</v>
      </c>
      <c r="S1378" s="4" t="s">
        <v>36</v>
      </c>
      <c r="T1378" s="4" t="s">
        <v>5802</v>
      </c>
      <c r="U1378" s="4" t="s">
        <v>29</v>
      </c>
      <c r="V1378" s="4" t="s">
        <v>29</v>
      </c>
      <c r="W1378" s="4" t="s">
        <v>29</v>
      </c>
      <c r="X1378" s="4" t="s">
        <v>29</v>
      </c>
      <c r="Y1378" s="4" t="s">
        <v>29</v>
      </c>
      <c r="Z1378" s="5"/>
      <c r="AA1378" s="4" t="s">
        <v>29</v>
      </c>
      <c r="AB1378" s="4" t="s">
        <v>29</v>
      </c>
      <c r="AC1378" s="4" t="s">
        <v>29</v>
      </c>
      <c r="AD1378" s="6">
        <v>0</v>
      </c>
    </row>
    <row r="1379" spans="1:30" x14ac:dyDescent="0.25">
      <c r="A1379" s="3" t="s">
        <v>29</v>
      </c>
      <c r="B1379" s="4" t="s">
        <v>310</v>
      </c>
      <c r="C1379" s="4" t="s">
        <v>5803</v>
      </c>
      <c r="D1379" s="5">
        <v>44346</v>
      </c>
      <c r="E1379" s="5">
        <v>44305</v>
      </c>
      <c r="F1379" s="5">
        <v>44350</v>
      </c>
      <c r="G1379" s="4" t="s">
        <v>101</v>
      </c>
      <c r="H1379" s="4" t="s">
        <v>33</v>
      </c>
      <c r="I1379" s="6">
        <v>-25057</v>
      </c>
      <c r="J1379" s="4" t="s">
        <v>40</v>
      </c>
      <c r="K1379" s="4" t="s">
        <v>33</v>
      </c>
      <c r="L1379" s="6">
        <v>-25057</v>
      </c>
      <c r="M1379" s="6">
        <v>-294.95999999999998</v>
      </c>
      <c r="N1379" s="7">
        <f t="shared" si="21"/>
        <v>294.95999999999998</v>
      </c>
      <c r="O1379" s="4" t="s">
        <v>5804</v>
      </c>
      <c r="P1379" s="4" t="s">
        <v>4446</v>
      </c>
      <c r="Q1379" s="4" t="s">
        <v>4123</v>
      </c>
      <c r="R1379" s="4" t="s">
        <v>29</v>
      </c>
      <c r="S1379" s="4" t="s">
        <v>36</v>
      </c>
      <c r="T1379" s="4" t="s">
        <v>312</v>
      </c>
      <c r="U1379" s="4" t="s">
        <v>102</v>
      </c>
      <c r="V1379" s="4" t="s">
        <v>29</v>
      </c>
      <c r="W1379" s="4" t="s">
        <v>102</v>
      </c>
      <c r="X1379" s="4" t="s">
        <v>29</v>
      </c>
      <c r="Y1379" s="4" t="s">
        <v>29</v>
      </c>
      <c r="Z1379" s="5"/>
      <c r="AA1379" s="4" t="s">
        <v>29</v>
      </c>
      <c r="AB1379" s="4" t="s">
        <v>29</v>
      </c>
      <c r="AC1379" s="4" t="s">
        <v>29</v>
      </c>
      <c r="AD1379" s="6">
        <v>0</v>
      </c>
    </row>
    <row r="1380" spans="1:30" x14ac:dyDescent="0.25">
      <c r="A1380" s="3" t="s">
        <v>29</v>
      </c>
      <c r="B1380" s="4" t="s">
        <v>310</v>
      </c>
      <c r="C1380" s="4" t="s">
        <v>5805</v>
      </c>
      <c r="D1380" s="5">
        <v>44346</v>
      </c>
      <c r="E1380" s="5">
        <v>44313</v>
      </c>
      <c r="F1380" s="5">
        <v>44348</v>
      </c>
      <c r="G1380" s="4" t="s">
        <v>101</v>
      </c>
      <c r="H1380" s="4" t="s">
        <v>33</v>
      </c>
      <c r="I1380" s="6">
        <v>-24954</v>
      </c>
      <c r="J1380" s="4" t="s">
        <v>40</v>
      </c>
      <c r="K1380" s="4" t="s">
        <v>33</v>
      </c>
      <c r="L1380" s="6">
        <v>-24954</v>
      </c>
      <c r="M1380" s="6">
        <v>-293.75</v>
      </c>
      <c r="N1380" s="7">
        <f t="shared" si="21"/>
        <v>293.75</v>
      </c>
      <c r="O1380" s="4" t="s">
        <v>5806</v>
      </c>
      <c r="P1380" s="4" t="s">
        <v>4446</v>
      </c>
      <c r="Q1380" s="4" t="s">
        <v>4924</v>
      </c>
      <c r="R1380" s="4" t="s">
        <v>29</v>
      </c>
      <c r="S1380" s="4" t="s">
        <v>36</v>
      </c>
      <c r="T1380" s="4" t="s">
        <v>313</v>
      </c>
      <c r="U1380" s="4" t="s">
        <v>102</v>
      </c>
      <c r="V1380" s="4" t="s">
        <v>29</v>
      </c>
      <c r="W1380" s="4" t="s">
        <v>102</v>
      </c>
      <c r="X1380" s="4" t="s">
        <v>29</v>
      </c>
      <c r="Y1380" s="4" t="s">
        <v>29</v>
      </c>
      <c r="Z1380" s="5"/>
      <c r="AA1380" s="4" t="s">
        <v>29</v>
      </c>
      <c r="AB1380" s="4" t="s">
        <v>29</v>
      </c>
      <c r="AC1380" s="4" t="s">
        <v>29</v>
      </c>
      <c r="AD1380" s="6">
        <v>0</v>
      </c>
    </row>
    <row r="1381" spans="1:30" x14ac:dyDescent="0.25">
      <c r="A1381" s="3" t="s">
        <v>29</v>
      </c>
      <c r="B1381" s="4" t="s">
        <v>310</v>
      </c>
      <c r="C1381" s="4" t="s">
        <v>5807</v>
      </c>
      <c r="D1381" s="5">
        <v>44377</v>
      </c>
      <c r="E1381" s="5">
        <v>44347</v>
      </c>
      <c r="F1381" s="5">
        <v>44381</v>
      </c>
      <c r="G1381" s="4" t="s">
        <v>31</v>
      </c>
      <c r="H1381" s="4" t="s">
        <v>33</v>
      </c>
      <c r="I1381" s="6">
        <v>-24915.63</v>
      </c>
      <c r="J1381" s="4" t="s">
        <v>40</v>
      </c>
      <c r="K1381" s="4" t="s">
        <v>33</v>
      </c>
      <c r="L1381" s="6">
        <v>-24915.63</v>
      </c>
      <c r="M1381" s="6">
        <v>-293.3</v>
      </c>
      <c r="N1381" s="7">
        <f t="shared" si="21"/>
        <v>293.3</v>
      </c>
      <c r="O1381" s="4" t="s">
        <v>5808</v>
      </c>
      <c r="P1381" s="4" t="s">
        <v>3422</v>
      </c>
      <c r="Q1381" s="4" t="s">
        <v>5809</v>
      </c>
      <c r="R1381" s="4" t="s">
        <v>29</v>
      </c>
      <c r="S1381" s="4" t="s">
        <v>36</v>
      </c>
      <c r="T1381" s="4" t="s">
        <v>5810</v>
      </c>
      <c r="U1381" s="4" t="s">
        <v>208</v>
      </c>
      <c r="V1381" s="4" t="s">
        <v>29</v>
      </c>
      <c r="W1381" s="4" t="s">
        <v>29</v>
      </c>
      <c r="X1381" s="4" t="s">
        <v>29</v>
      </c>
      <c r="Y1381" s="4" t="s">
        <v>29</v>
      </c>
      <c r="Z1381" s="5"/>
      <c r="AA1381" s="4" t="s">
        <v>29</v>
      </c>
      <c r="AB1381" s="4" t="s">
        <v>29</v>
      </c>
      <c r="AC1381" s="4" t="s">
        <v>29</v>
      </c>
      <c r="AD1381" s="6">
        <v>0</v>
      </c>
    </row>
    <row r="1382" spans="1:30" x14ac:dyDescent="0.25">
      <c r="A1382" s="3" t="s">
        <v>29</v>
      </c>
      <c r="B1382" s="4" t="s">
        <v>2667</v>
      </c>
      <c r="C1382" s="4" t="s">
        <v>5811</v>
      </c>
      <c r="D1382" s="5">
        <v>44360</v>
      </c>
      <c r="E1382" s="5">
        <v>44360</v>
      </c>
      <c r="F1382" s="5">
        <v>44375</v>
      </c>
      <c r="G1382" s="4" t="s">
        <v>2669</v>
      </c>
      <c r="H1382" s="4" t="s">
        <v>33</v>
      </c>
      <c r="I1382" s="6">
        <v>-24850</v>
      </c>
      <c r="J1382" s="4" t="s">
        <v>40</v>
      </c>
      <c r="K1382" s="4" t="s">
        <v>33</v>
      </c>
      <c r="L1382" s="6">
        <v>-24850</v>
      </c>
      <c r="M1382" s="6">
        <v>-292.52999999999997</v>
      </c>
      <c r="N1382" s="7">
        <f t="shared" si="21"/>
        <v>292.52999999999997</v>
      </c>
      <c r="O1382" s="4" t="s">
        <v>5812</v>
      </c>
      <c r="P1382" s="4" t="s">
        <v>5813</v>
      </c>
      <c r="Q1382" s="4" t="s">
        <v>3923</v>
      </c>
      <c r="R1382" s="4" t="s">
        <v>29</v>
      </c>
      <c r="S1382" s="4" t="s">
        <v>36</v>
      </c>
      <c r="T1382" s="4" t="s">
        <v>5814</v>
      </c>
      <c r="U1382" s="4" t="s">
        <v>29</v>
      </c>
      <c r="V1382" s="4" t="s">
        <v>29</v>
      </c>
      <c r="W1382" s="4" t="s">
        <v>29</v>
      </c>
      <c r="X1382" s="4" t="s">
        <v>1889</v>
      </c>
      <c r="Y1382" s="4" t="s">
        <v>29</v>
      </c>
      <c r="Z1382" s="5"/>
      <c r="AA1382" s="4" t="s">
        <v>29</v>
      </c>
      <c r="AB1382" s="4" t="s">
        <v>29</v>
      </c>
      <c r="AC1382" s="4" t="s">
        <v>29</v>
      </c>
      <c r="AD1382" s="6">
        <v>0</v>
      </c>
    </row>
    <row r="1383" spans="1:30" x14ac:dyDescent="0.25">
      <c r="A1383" s="3" t="s">
        <v>29</v>
      </c>
      <c r="B1383" s="4" t="s">
        <v>310</v>
      </c>
      <c r="C1383" s="4" t="s">
        <v>5815</v>
      </c>
      <c r="D1383" s="5">
        <v>44377</v>
      </c>
      <c r="E1383" s="5">
        <v>44343</v>
      </c>
      <c r="F1383" s="5">
        <v>44383</v>
      </c>
      <c r="G1383" s="4" t="s">
        <v>101</v>
      </c>
      <c r="H1383" s="4" t="s">
        <v>33</v>
      </c>
      <c r="I1383" s="6">
        <v>-24831</v>
      </c>
      <c r="J1383" s="4" t="s">
        <v>40</v>
      </c>
      <c r="K1383" s="4" t="s">
        <v>33</v>
      </c>
      <c r="L1383" s="6">
        <v>-24831</v>
      </c>
      <c r="M1383" s="6">
        <v>-292.3</v>
      </c>
      <c r="N1383" s="7">
        <f t="shared" si="21"/>
        <v>292.3</v>
      </c>
      <c r="O1383" s="4" t="s">
        <v>5816</v>
      </c>
      <c r="P1383" s="4" t="s">
        <v>3422</v>
      </c>
      <c r="Q1383" s="4" t="s">
        <v>4934</v>
      </c>
      <c r="R1383" s="4" t="s">
        <v>29</v>
      </c>
      <c r="S1383" s="4" t="s">
        <v>36</v>
      </c>
      <c r="T1383" s="4" t="s">
        <v>313</v>
      </c>
      <c r="U1383" s="4" t="s">
        <v>102</v>
      </c>
      <c r="V1383" s="4" t="s">
        <v>29</v>
      </c>
      <c r="W1383" s="4" t="s">
        <v>102</v>
      </c>
      <c r="X1383" s="4" t="s">
        <v>29</v>
      </c>
      <c r="Y1383" s="4" t="s">
        <v>29</v>
      </c>
      <c r="Z1383" s="5"/>
      <c r="AA1383" s="4" t="s">
        <v>29</v>
      </c>
      <c r="AB1383" s="4" t="s">
        <v>29</v>
      </c>
      <c r="AC1383" s="4" t="s">
        <v>29</v>
      </c>
      <c r="AD1383" s="6">
        <v>0</v>
      </c>
    </row>
    <row r="1384" spans="1:30" x14ac:dyDescent="0.25">
      <c r="A1384" s="3" t="s">
        <v>29</v>
      </c>
      <c r="B1384" s="4" t="s">
        <v>310</v>
      </c>
      <c r="C1384" s="4" t="s">
        <v>5817</v>
      </c>
      <c r="D1384" s="5">
        <v>44377</v>
      </c>
      <c r="E1384" s="5">
        <v>44320</v>
      </c>
      <c r="F1384" s="5">
        <v>44383</v>
      </c>
      <c r="G1384" s="4" t="s">
        <v>101</v>
      </c>
      <c r="H1384" s="4" t="s">
        <v>33</v>
      </c>
      <c r="I1384" s="6">
        <v>-24828</v>
      </c>
      <c r="J1384" s="4" t="s">
        <v>40</v>
      </c>
      <c r="K1384" s="4" t="s">
        <v>33</v>
      </c>
      <c r="L1384" s="6">
        <v>-24828</v>
      </c>
      <c r="M1384" s="6">
        <v>-292.27</v>
      </c>
      <c r="N1384" s="7">
        <f t="shared" si="21"/>
        <v>292.27</v>
      </c>
      <c r="O1384" s="4" t="s">
        <v>5818</v>
      </c>
      <c r="P1384" s="4" t="s">
        <v>3422</v>
      </c>
      <c r="Q1384" s="4" t="s">
        <v>4934</v>
      </c>
      <c r="R1384" s="4" t="s">
        <v>29</v>
      </c>
      <c r="S1384" s="4" t="s">
        <v>36</v>
      </c>
      <c r="T1384" s="4" t="s">
        <v>313</v>
      </c>
      <c r="U1384" s="4" t="s">
        <v>102</v>
      </c>
      <c r="V1384" s="4" t="s">
        <v>29</v>
      </c>
      <c r="W1384" s="4" t="s">
        <v>102</v>
      </c>
      <c r="X1384" s="4" t="s">
        <v>29</v>
      </c>
      <c r="Y1384" s="4" t="s">
        <v>29</v>
      </c>
      <c r="Z1384" s="5"/>
      <c r="AA1384" s="4" t="s">
        <v>29</v>
      </c>
      <c r="AB1384" s="4" t="s">
        <v>29</v>
      </c>
      <c r="AC1384" s="4" t="s">
        <v>29</v>
      </c>
      <c r="AD1384" s="6">
        <v>0</v>
      </c>
    </row>
    <row r="1385" spans="1:30" x14ac:dyDescent="0.25">
      <c r="A1385" s="3" t="s">
        <v>29</v>
      </c>
      <c r="B1385" s="4" t="s">
        <v>310</v>
      </c>
      <c r="C1385" s="4" t="s">
        <v>5819</v>
      </c>
      <c r="D1385" s="5">
        <v>44377</v>
      </c>
      <c r="E1385" s="5">
        <v>44316</v>
      </c>
      <c r="F1385" s="5">
        <v>44383</v>
      </c>
      <c r="G1385" s="4" t="s">
        <v>101</v>
      </c>
      <c r="H1385" s="4" t="s">
        <v>33</v>
      </c>
      <c r="I1385" s="6">
        <v>-24800</v>
      </c>
      <c r="J1385" s="4" t="s">
        <v>40</v>
      </c>
      <c r="K1385" s="4" t="s">
        <v>33</v>
      </c>
      <c r="L1385" s="6">
        <v>-24800</v>
      </c>
      <c r="M1385" s="6">
        <v>-291.94</v>
      </c>
      <c r="N1385" s="7">
        <f t="shared" si="21"/>
        <v>291.94</v>
      </c>
      <c r="O1385" s="4" t="s">
        <v>5820</v>
      </c>
      <c r="P1385" s="4" t="s">
        <v>3422</v>
      </c>
      <c r="Q1385" s="4" t="s">
        <v>4123</v>
      </c>
      <c r="R1385" s="4" t="s">
        <v>29</v>
      </c>
      <c r="S1385" s="4" t="s">
        <v>36</v>
      </c>
      <c r="T1385" s="4" t="s">
        <v>312</v>
      </c>
      <c r="U1385" s="4" t="s">
        <v>102</v>
      </c>
      <c r="V1385" s="4" t="s">
        <v>29</v>
      </c>
      <c r="W1385" s="4" t="s">
        <v>102</v>
      </c>
      <c r="X1385" s="4" t="s">
        <v>29</v>
      </c>
      <c r="Y1385" s="4" t="s">
        <v>29</v>
      </c>
      <c r="Z1385" s="5"/>
      <c r="AA1385" s="4" t="s">
        <v>29</v>
      </c>
      <c r="AB1385" s="4" t="s">
        <v>29</v>
      </c>
      <c r="AC1385" s="4" t="s">
        <v>29</v>
      </c>
      <c r="AD1385" s="6">
        <v>0</v>
      </c>
    </row>
    <row r="1386" spans="1:30" x14ac:dyDescent="0.25">
      <c r="A1386" s="3" t="s">
        <v>29</v>
      </c>
      <c r="B1386" s="4" t="s">
        <v>1067</v>
      </c>
      <c r="C1386" s="4" t="s">
        <v>1084</v>
      </c>
      <c r="D1386" s="5">
        <v>44286</v>
      </c>
      <c r="E1386" s="5">
        <v>44286</v>
      </c>
      <c r="F1386" s="5">
        <v>44296</v>
      </c>
      <c r="G1386" s="4" t="s">
        <v>31</v>
      </c>
      <c r="H1386" s="4" t="s">
        <v>33</v>
      </c>
      <c r="I1386" s="6">
        <v>-24780</v>
      </c>
      <c r="J1386" s="4" t="s">
        <v>40</v>
      </c>
      <c r="K1386" s="4" t="s">
        <v>33</v>
      </c>
      <c r="L1386" s="6">
        <v>-24780</v>
      </c>
      <c r="M1386" s="6">
        <v>-291.7</v>
      </c>
      <c r="N1386" s="7">
        <f t="shared" si="21"/>
        <v>291.7</v>
      </c>
      <c r="O1386" s="4" t="s">
        <v>1085</v>
      </c>
      <c r="P1386" s="4" t="s">
        <v>221</v>
      </c>
      <c r="Q1386" s="4" t="s">
        <v>1086</v>
      </c>
      <c r="R1386" s="4" t="s">
        <v>29</v>
      </c>
      <c r="S1386" s="4" t="s">
        <v>36</v>
      </c>
      <c r="T1386" s="4" t="s">
        <v>1087</v>
      </c>
      <c r="U1386" s="4" t="s">
        <v>29</v>
      </c>
      <c r="V1386" s="4" t="s">
        <v>29</v>
      </c>
      <c r="W1386" s="4" t="s">
        <v>29</v>
      </c>
      <c r="X1386" s="4" t="s">
        <v>29</v>
      </c>
      <c r="Y1386" s="4" t="s">
        <v>4723</v>
      </c>
      <c r="Z1386" s="5">
        <v>44384</v>
      </c>
      <c r="AA1386" s="4" t="s">
        <v>29</v>
      </c>
      <c r="AB1386" s="4" t="s">
        <v>29</v>
      </c>
      <c r="AC1386" s="4" t="s">
        <v>29</v>
      </c>
      <c r="AD1386" s="6">
        <v>0</v>
      </c>
    </row>
    <row r="1387" spans="1:30" x14ac:dyDescent="0.25">
      <c r="A1387" s="3" t="s">
        <v>29</v>
      </c>
      <c r="B1387" s="4" t="s">
        <v>310</v>
      </c>
      <c r="C1387" s="4" t="s">
        <v>5821</v>
      </c>
      <c r="D1387" s="5">
        <v>44377</v>
      </c>
      <c r="E1387" s="5">
        <v>44343</v>
      </c>
      <c r="F1387" s="5">
        <v>44385</v>
      </c>
      <c r="G1387" s="4" t="s">
        <v>101</v>
      </c>
      <c r="H1387" s="4" t="s">
        <v>33</v>
      </c>
      <c r="I1387" s="6">
        <v>-24689</v>
      </c>
      <c r="J1387" s="4" t="s">
        <v>40</v>
      </c>
      <c r="K1387" s="4" t="s">
        <v>33</v>
      </c>
      <c r="L1387" s="6">
        <v>-24689</v>
      </c>
      <c r="M1387" s="6">
        <v>-290.63</v>
      </c>
      <c r="N1387" s="7">
        <f t="shared" si="21"/>
        <v>290.63</v>
      </c>
      <c r="O1387" s="4" t="s">
        <v>5822</v>
      </c>
      <c r="P1387" s="4" t="s">
        <v>3422</v>
      </c>
      <c r="Q1387" s="4" t="s">
        <v>4934</v>
      </c>
      <c r="R1387" s="4" t="s">
        <v>29</v>
      </c>
      <c r="S1387" s="4" t="s">
        <v>36</v>
      </c>
      <c r="T1387" s="4" t="s">
        <v>313</v>
      </c>
      <c r="U1387" s="4" t="s">
        <v>102</v>
      </c>
      <c r="V1387" s="4" t="s">
        <v>29</v>
      </c>
      <c r="W1387" s="4" t="s">
        <v>102</v>
      </c>
      <c r="X1387" s="4" t="s">
        <v>29</v>
      </c>
      <c r="Y1387" s="4" t="s">
        <v>29</v>
      </c>
      <c r="Z1387" s="5"/>
      <c r="AA1387" s="4" t="s">
        <v>29</v>
      </c>
      <c r="AB1387" s="4" t="s">
        <v>29</v>
      </c>
      <c r="AC1387" s="4" t="s">
        <v>29</v>
      </c>
      <c r="AD1387" s="6">
        <v>0</v>
      </c>
    </row>
    <row r="1388" spans="1:30" x14ac:dyDescent="0.25">
      <c r="A1388" s="3" t="s">
        <v>29</v>
      </c>
      <c r="B1388" s="4" t="s">
        <v>310</v>
      </c>
      <c r="C1388" s="4" t="s">
        <v>5823</v>
      </c>
      <c r="D1388" s="5">
        <v>44372</v>
      </c>
      <c r="E1388" s="5">
        <v>44361</v>
      </c>
      <c r="F1388" s="5">
        <v>44381</v>
      </c>
      <c r="G1388" s="4" t="s">
        <v>31</v>
      </c>
      <c r="H1388" s="4" t="s">
        <v>33</v>
      </c>
      <c r="I1388" s="6">
        <v>-24687</v>
      </c>
      <c r="J1388" s="4" t="s">
        <v>40</v>
      </c>
      <c r="K1388" s="4" t="s">
        <v>33</v>
      </c>
      <c r="L1388" s="6">
        <v>-24687</v>
      </c>
      <c r="M1388" s="6">
        <v>-290.61</v>
      </c>
      <c r="N1388" s="7">
        <f t="shared" si="21"/>
        <v>290.61</v>
      </c>
      <c r="O1388" s="4" t="s">
        <v>5824</v>
      </c>
      <c r="P1388" s="4" t="s">
        <v>4693</v>
      </c>
      <c r="Q1388" s="4" t="s">
        <v>5825</v>
      </c>
      <c r="R1388" s="4" t="s">
        <v>29</v>
      </c>
      <c r="S1388" s="4" t="s">
        <v>36</v>
      </c>
      <c r="T1388" s="4" t="s">
        <v>5826</v>
      </c>
      <c r="U1388" s="4" t="s">
        <v>29</v>
      </c>
      <c r="V1388" s="4" t="s">
        <v>29</v>
      </c>
      <c r="W1388" s="4" t="s">
        <v>29</v>
      </c>
      <c r="X1388" s="4" t="s">
        <v>29</v>
      </c>
      <c r="Y1388" s="4" t="s">
        <v>29</v>
      </c>
      <c r="Z1388" s="5"/>
      <c r="AA1388" s="4" t="s">
        <v>29</v>
      </c>
      <c r="AB1388" s="4" t="s">
        <v>29</v>
      </c>
      <c r="AC1388" s="4" t="s">
        <v>29</v>
      </c>
      <c r="AD1388" s="6">
        <v>0</v>
      </c>
    </row>
    <row r="1389" spans="1:30" x14ac:dyDescent="0.25">
      <c r="A1389" s="3" t="s">
        <v>29</v>
      </c>
      <c r="B1389" s="4" t="s">
        <v>30</v>
      </c>
      <c r="C1389" s="4" t="s">
        <v>5827</v>
      </c>
      <c r="D1389" s="5">
        <v>44347</v>
      </c>
      <c r="E1389" s="5">
        <v>44343</v>
      </c>
      <c r="F1389" s="5">
        <v>44350</v>
      </c>
      <c r="G1389" s="4" t="s">
        <v>31</v>
      </c>
      <c r="H1389" s="4" t="s">
        <v>33</v>
      </c>
      <c r="I1389" s="6">
        <v>-24685</v>
      </c>
      <c r="J1389" s="4" t="s">
        <v>40</v>
      </c>
      <c r="K1389" s="4" t="s">
        <v>33</v>
      </c>
      <c r="L1389" s="6">
        <v>-24685</v>
      </c>
      <c r="M1389" s="6">
        <v>-290.58999999999997</v>
      </c>
      <c r="N1389" s="7">
        <f t="shared" si="21"/>
        <v>290.58999999999997</v>
      </c>
      <c r="O1389" s="4" t="s">
        <v>5828</v>
      </c>
      <c r="P1389" s="4" t="s">
        <v>42</v>
      </c>
      <c r="Q1389" s="4" t="s">
        <v>5829</v>
      </c>
      <c r="R1389" s="4" t="s">
        <v>29</v>
      </c>
      <c r="S1389" s="4" t="s">
        <v>36</v>
      </c>
      <c r="T1389" s="4" t="s">
        <v>5830</v>
      </c>
      <c r="U1389" s="4" t="s">
        <v>29</v>
      </c>
      <c r="V1389" s="4" t="s">
        <v>29</v>
      </c>
      <c r="W1389" s="4" t="s">
        <v>29</v>
      </c>
      <c r="X1389" s="4" t="s">
        <v>29</v>
      </c>
      <c r="Y1389" s="4" t="s">
        <v>29</v>
      </c>
      <c r="Z1389" s="5"/>
      <c r="AA1389" s="4" t="s">
        <v>29</v>
      </c>
      <c r="AB1389" s="4" t="s">
        <v>29</v>
      </c>
      <c r="AC1389" s="4" t="s">
        <v>29</v>
      </c>
      <c r="AD1389" s="6">
        <v>0</v>
      </c>
    </row>
    <row r="1390" spans="1:30" x14ac:dyDescent="0.25">
      <c r="A1390" s="3" t="s">
        <v>29</v>
      </c>
      <c r="B1390" s="4" t="s">
        <v>310</v>
      </c>
      <c r="C1390" s="4" t="s">
        <v>5831</v>
      </c>
      <c r="D1390" s="5">
        <v>44347</v>
      </c>
      <c r="E1390" s="5">
        <v>44342</v>
      </c>
      <c r="F1390" s="5">
        <v>44350</v>
      </c>
      <c r="G1390" s="4" t="s">
        <v>31</v>
      </c>
      <c r="H1390" s="4" t="s">
        <v>33</v>
      </c>
      <c r="I1390" s="6">
        <v>-24638</v>
      </c>
      <c r="J1390" s="4" t="s">
        <v>40</v>
      </c>
      <c r="K1390" s="4" t="s">
        <v>33</v>
      </c>
      <c r="L1390" s="6">
        <v>-24638</v>
      </c>
      <c r="M1390" s="6">
        <v>-290.02999999999997</v>
      </c>
      <c r="N1390" s="7">
        <f t="shared" si="21"/>
        <v>290.02999999999997</v>
      </c>
      <c r="O1390" s="4" t="s">
        <v>359</v>
      </c>
      <c r="P1390" s="4" t="s">
        <v>3875</v>
      </c>
      <c r="Q1390" s="4" t="s">
        <v>29</v>
      </c>
      <c r="R1390" s="4" t="s">
        <v>29</v>
      </c>
      <c r="S1390" s="4" t="s">
        <v>36</v>
      </c>
      <c r="T1390" s="4" t="s">
        <v>5832</v>
      </c>
      <c r="U1390" s="4" t="s">
        <v>29</v>
      </c>
      <c r="V1390" s="4" t="s">
        <v>29</v>
      </c>
      <c r="W1390" s="4" t="s">
        <v>29</v>
      </c>
      <c r="X1390" s="4" t="s">
        <v>29</v>
      </c>
      <c r="Y1390" s="4" t="s">
        <v>29</v>
      </c>
      <c r="Z1390" s="5"/>
      <c r="AA1390" s="4" t="s">
        <v>29</v>
      </c>
      <c r="AB1390" s="4" t="s">
        <v>29</v>
      </c>
      <c r="AC1390" s="4" t="s">
        <v>29</v>
      </c>
      <c r="AD1390" s="6">
        <v>0</v>
      </c>
    </row>
    <row r="1391" spans="1:30" x14ac:dyDescent="0.25">
      <c r="A1391" s="3" t="s">
        <v>29</v>
      </c>
      <c r="B1391" s="4" t="s">
        <v>1173</v>
      </c>
      <c r="C1391" s="4" t="s">
        <v>5833</v>
      </c>
      <c r="D1391" s="5">
        <v>44342</v>
      </c>
      <c r="E1391" s="5">
        <v>44342</v>
      </c>
      <c r="F1391" s="5">
        <v>44343</v>
      </c>
      <c r="G1391" s="4" t="s">
        <v>101</v>
      </c>
      <c r="H1391" s="4" t="s">
        <v>32</v>
      </c>
      <c r="I1391" s="6">
        <v>-289.95999999999998</v>
      </c>
      <c r="J1391" s="4" t="s">
        <v>104</v>
      </c>
      <c r="K1391" s="4" t="s">
        <v>33</v>
      </c>
      <c r="L1391" s="6">
        <v>-24342.14</v>
      </c>
      <c r="M1391" s="6">
        <v>-289.95999999999998</v>
      </c>
      <c r="N1391" s="7">
        <f t="shared" si="21"/>
        <v>289.95999999999998</v>
      </c>
      <c r="O1391" s="4" t="s">
        <v>5834</v>
      </c>
      <c r="P1391" s="4" t="s">
        <v>4716</v>
      </c>
      <c r="Q1391" s="4" t="s">
        <v>1529</v>
      </c>
      <c r="R1391" s="4" t="s">
        <v>29</v>
      </c>
      <c r="S1391" s="4" t="s">
        <v>36</v>
      </c>
      <c r="T1391" s="4" t="s">
        <v>3806</v>
      </c>
      <c r="U1391" s="4" t="s">
        <v>1811</v>
      </c>
      <c r="V1391" s="4" t="s">
        <v>29</v>
      </c>
      <c r="W1391" s="4" t="s">
        <v>4342</v>
      </c>
      <c r="X1391" s="4" t="s">
        <v>29</v>
      </c>
      <c r="Y1391" s="4" t="s">
        <v>29</v>
      </c>
      <c r="Z1391" s="5"/>
      <c r="AA1391" s="4" t="s">
        <v>29</v>
      </c>
      <c r="AB1391" s="4" t="s">
        <v>29</v>
      </c>
      <c r="AC1391" s="4" t="s">
        <v>29</v>
      </c>
      <c r="AD1391" s="6">
        <v>0</v>
      </c>
    </row>
    <row r="1392" spans="1:30" x14ac:dyDescent="0.25">
      <c r="A1392" s="3" t="s">
        <v>29</v>
      </c>
      <c r="B1392" s="4" t="s">
        <v>1067</v>
      </c>
      <c r="C1392" s="4" t="s">
        <v>5835</v>
      </c>
      <c r="D1392" s="5">
        <v>44377</v>
      </c>
      <c r="E1392" s="5">
        <v>44375</v>
      </c>
      <c r="F1392" s="5">
        <v>44385</v>
      </c>
      <c r="G1392" s="4" t="s">
        <v>31</v>
      </c>
      <c r="H1392" s="4" t="s">
        <v>33</v>
      </c>
      <c r="I1392" s="6">
        <v>-24625</v>
      </c>
      <c r="J1392" s="4" t="s">
        <v>40</v>
      </c>
      <c r="K1392" s="4" t="s">
        <v>33</v>
      </c>
      <c r="L1392" s="6">
        <v>-24625</v>
      </c>
      <c r="M1392" s="6">
        <v>-289.88</v>
      </c>
      <c r="N1392" s="7">
        <f t="shared" si="21"/>
        <v>289.88</v>
      </c>
      <c r="O1392" s="4" t="s">
        <v>5836</v>
      </c>
      <c r="P1392" s="4" t="s">
        <v>5837</v>
      </c>
      <c r="Q1392" s="4" t="s">
        <v>5838</v>
      </c>
      <c r="R1392" s="4" t="s">
        <v>29</v>
      </c>
      <c r="S1392" s="4" t="s">
        <v>36</v>
      </c>
      <c r="T1392" s="4" t="s">
        <v>5839</v>
      </c>
      <c r="U1392" s="4" t="s">
        <v>29</v>
      </c>
      <c r="V1392" s="4" t="s">
        <v>29</v>
      </c>
      <c r="W1392" s="4" t="s">
        <v>29</v>
      </c>
      <c r="X1392" s="4" t="s">
        <v>29</v>
      </c>
      <c r="Y1392" s="4" t="s">
        <v>5840</v>
      </c>
      <c r="Z1392" s="5">
        <v>44391</v>
      </c>
      <c r="AA1392" s="4" t="s">
        <v>29</v>
      </c>
      <c r="AB1392" s="4" t="s">
        <v>29</v>
      </c>
      <c r="AC1392" s="4" t="s">
        <v>29</v>
      </c>
      <c r="AD1392" s="6">
        <v>0</v>
      </c>
    </row>
    <row r="1393" spans="1:30" x14ac:dyDescent="0.25">
      <c r="A1393" s="3" t="s">
        <v>29</v>
      </c>
      <c r="B1393" s="4" t="s">
        <v>2667</v>
      </c>
      <c r="C1393" s="4" t="s">
        <v>5841</v>
      </c>
      <c r="D1393" s="5">
        <v>44370</v>
      </c>
      <c r="E1393" s="5">
        <v>44370</v>
      </c>
      <c r="F1393" s="5">
        <v>44377</v>
      </c>
      <c r="G1393" s="4" t="s">
        <v>2669</v>
      </c>
      <c r="H1393" s="4" t="s">
        <v>33</v>
      </c>
      <c r="I1393" s="6">
        <v>-24600</v>
      </c>
      <c r="J1393" s="4" t="s">
        <v>40</v>
      </c>
      <c r="K1393" s="4" t="s">
        <v>33</v>
      </c>
      <c r="L1393" s="6">
        <v>-24600</v>
      </c>
      <c r="M1393" s="6">
        <v>-289.58</v>
      </c>
      <c r="N1393" s="7">
        <f t="shared" si="21"/>
        <v>289.58</v>
      </c>
      <c r="O1393" s="4" t="s">
        <v>5842</v>
      </c>
      <c r="P1393" s="4" t="s">
        <v>5843</v>
      </c>
      <c r="Q1393" s="4" t="s">
        <v>5844</v>
      </c>
      <c r="R1393" s="4" t="s">
        <v>29</v>
      </c>
      <c r="S1393" s="4" t="s">
        <v>36</v>
      </c>
      <c r="T1393" s="4" t="s">
        <v>4005</v>
      </c>
      <c r="U1393" s="4" t="s">
        <v>29</v>
      </c>
      <c r="V1393" s="4" t="s">
        <v>29</v>
      </c>
      <c r="W1393" s="4" t="s">
        <v>29</v>
      </c>
      <c r="X1393" s="4" t="s">
        <v>1889</v>
      </c>
      <c r="Y1393" s="4" t="s">
        <v>29</v>
      </c>
      <c r="Z1393" s="5"/>
      <c r="AA1393" s="4" t="s">
        <v>29</v>
      </c>
      <c r="AB1393" s="4" t="s">
        <v>29</v>
      </c>
      <c r="AC1393" s="4" t="s">
        <v>29</v>
      </c>
      <c r="AD1393" s="6">
        <v>0</v>
      </c>
    </row>
    <row r="1394" spans="1:30" x14ac:dyDescent="0.25">
      <c r="A1394" s="3" t="s">
        <v>29</v>
      </c>
      <c r="B1394" s="4" t="s">
        <v>310</v>
      </c>
      <c r="C1394" s="4" t="s">
        <v>542</v>
      </c>
      <c r="D1394" s="5">
        <v>44315</v>
      </c>
      <c r="E1394" s="5">
        <v>44286</v>
      </c>
      <c r="F1394" s="5">
        <v>44322</v>
      </c>
      <c r="G1394" s="4" t="s">
        <v>31</v>
      </c>
      <c r="H1394" s="4" t="s">
        <v>33</v>
      </c>
      <c r="I1394" s="6">
        <v>-24580</v>
      </c>
      <c r="J1394" s="4" t="s">
        <v>40</v>
      </c>
      <c r="K1394" s="4" t="s">
        <v>33</v>
      </c>
      <c r="L1394" s="6">
        <v>-24580</v>
      </c>
      <c r="M1394" s="6">
        <v>-289.35000000000002</v>
      </c>
      <c r="N1394" s="7">
        <f t="shared" si="21"/>
        <v>289.35000000000002</v>
      </c>
      <c r="O1394" s="4" t="s">
        <v>543</v>
      </c>
      <c r="P1394" s="4" t="s">
        <v>318</v>
      </c>
      <c r="Q1394" s="4" t="s">
        <v>366</v>
      </c>
      <c r="R1394" s="4" t="s">
        <v>29</v>
      </c>
      <c r="S1394" s="4" t="s">
        <v>36</v>
      </c>
      <c r="T1394" s="4" t="s">
        <v>544</v>
      </c>
      <c r="U1394" s="4" t="s">
        <v>29</v>
      </c>
      <c r="V1394" s="4" t="s">
        <v>29</v>
      </c>
      <c r="W1394" s="4" t="s">
        <v>29</v>
      </c>
      <c r="X1394" s="4" t="s">
        <v>29</v>
      </c>
      <c r="Y1394" s="4" t="s">
        <v>3058</v>
      </c>
      <c r="Z1394" s="5">
        <v>44384</v>
      </c>
      <c r="AA1394" s="4" t="s">
        <v>29</v>
      </c>
      <c r="AB1394" s="4" t="s">
        <v>29</v>
      </c>
      <c r="AC1394" s="4" t="s">
        <v>29</v>
      </c>
      <c r="AD1394" s="6">
        <v>0</v>
      </c>
    </row>
    <row r="1395" spans="1:30" x14ac:dyDescent="0.25">
      <c r="A1395" s="3" t="s">
        <v>29</v>
      </c>
      <c r="B1395" s="4" t="s">
        <v>2667</v>
      </c>
      <c r="C1395" s="4" t="s">
        <v>5845</v>
      </c>
      <c r="D1395" s="5">
        <v>44373</v>
      </c>
      <c r="E1395" s="5">
        <v>44373</v>
      </c>
      <c r="F1395" s="5">
        <v>44373</v>
      </c>
      <c r="G1395" s="4" t="s">
        <v>2669</v>
      </c>
      <c r="H1395" s="4" t="s">
        <v>33</v>
      </c>
      <c r="I1395" s="6">
        <v>-24500</v>
      </c>
      <c r="J1395" s="4" t="s">
        <v>40</v>
      </c>
      <c r="K1395" s="4" t="s">
        <v>33</v>
      </c>
      <c r="L1395" s="6">
        <v>-24500</v>
      </c>
      <c r="M1395" s="6">
        <v>-288.39999999999998</v>
      </c>
      <c r="N1395" s="7">
        <f t="shared" si="21"/>
        <v>288.39999999999998</v>
      </c>
      <c r="O1395" s="4" t="s">
        <v>5846</v>
      </c>
      <c r="P1395" s="4" t="s">
        <v>5847</v>
      </c>
      <c r="Q1395" s="4" t="s">
        <v>3923</v>
      </c>
      <c r="R1395" s="4" t="s">
        <v>29</v>
      </c>
      <c r="S1395" s="4" t="s">
        <v>36</v>
      </c>
      <c r="T1395" s="4" t="s">
        <v>5848</v>
      </c>
      <c r="U1395" s="4" t="s">
        <v>29</v>
      </c>
      <c r="V1395" s="4" t="s">
        <v>29</v>
      </c>
      <c r="W1395" s="4" t="s">
        <v>29</v>
      </c>
      <c r="X1395" s="4" t="s">
        <v>1889</v>
      </c>
      <c r="Y1395" s="4" t="s">
        <v>29</v>
      </c>
      <c r="Z1395" s="5"/>
      <c r="AA1395" s="4" t="s">
        <v>29</v>
      </c>
      <c r="AB1395" s="4" t="s">
        <v>29</v>
      </c>
      <c r="AC1395" s="4" t="s">
        <v>29</v>
      </c>
      <c r="AD1395" s="6">
        <v>0</v>
      </c>
    </row>
    <row r="1396" spans="1:30" x14ac:dyDescent="0.25">
      <c r="A1396" s="3" t="s">
        <v>29</v>
      </c>
      <c r="B1396" s="4" t="s">
        <v>310</v>
      </c>
      <c r="C1396" s="4" t="s">
        <v>5849</v>
      </c>
      <c r="D1396" s="5">
        <v>44375</v>
      </c>
      <c r="E1396" s="5">
        <v>44368</v>
      </c>
      <c r="F1396" s="5">
        <v>44381</v>
      </c>
      <c r="G1396" s="4" t="s">
        <v>31</v>
      </c>
      <c r="H1396" s="4" t="s">
        <v>33</v>
      </c>
      <c r="I1396" s="6">
        <v>-24498</v>
      </c>
      <c r="J1396" s="4" t="s">
        <v>40</v>
      </c>
      <c r="K1396" s="4" t="s">
        <v>33</v>
      </c>
      <c r="L1396" s="6">
        <v>-24498</v>
      </c>
      <c r="M1396" s="6">
        <v>-288.38</v>
      </c>
      <c r="N1396" s="7">
        <f t="shared" si="21"/>
        <v>288.38</v>
      </c>
      <c r="O1396" s="4" t="s">
        <v>384</v>
      </c>
      <c r="P1396" s="4" t="s">
        <v>3654</v>
      </c>
      <c r="Q1396" s="4" t="s">
        <v>4106</v>
      </c>
      <c r="R1396" s="4" t="s">
        <v>29</v>
      </c>
      <c r="S1396" s="4" t="s">
        <v>36</v>
      </c>
      <c r="T1396" s="4" t="s">
        <v>5850</v>
      </c>
      <c r="U1396" s="4" t="s">
        <v>29</v>
      </c>
      <c r="V1396" s="4" t="s">
        <v>29</v>
      </c>
      <c r="W1396" s="4" t="s">
        <v>29</v>
      </c>
      <c r="X1396" s="4" t="s">
        <v>29</v>
      </c>
      <c r="Y1396" s="4" t="s">
        <v>29</v>
      </c>
      <c r="Z1396" s="5"/>
      <c r="AA1396" s="4" t="s">
        <v>29</v>
      </c>
      <c r="AB1396" s="4" t="s">
        <v>29</v>
      </c>
      <c r="AC1396" s="4" t="s">
        <v>29</v>
      </c>
      <c r="AD1396" s="6">
        <v>0</v>
      </c>
    </row>
    <row r="1397" spans="1:30" x14ac:dyDescent="0.25">
      <c r="A1397" s="3" t="s">
        <v>29</v>
      </c>
      <c r="B1397" s="4" t="s">
        <v>2667</v>
      </c>
      <c r="C1397" s="4" t="s">
        <v>5851</v>
      </c>
      <c r="D1397" s="5">
        <v>44336</v>
      </c>
      <c r="E1397" s="5">
        <v>44311</v>
      </c>
      <c r="F1397" s="5">
        <v>44340</v>
      </c>
      <c r="G1397" s="4" t="s">
        <v>2669</v>
      </c>
      <c r="H1397" s="4" t="s">
        <v>33</v>
      </c>
      <c r="I1397" s="6">
        <v>-24400</v>
      </c>
      <c r="J1397" s="4" t="s">
        <v>40</v>
      </c>
      <c r="K1397" s="4" t="s">
        <v>33</v>
      </c>
      <c r="L1397" s="6">
        <v>-24400</v>
      </c>
      <c r="M1397" s="6">
        <v>-287.23</v>
      </c>
      <c r="N1397" s="7">
        <f t="shared" si="21"/>
        <v>287.23</v>
      </c>
      <c r="O1397" s="4" t="s">
        <v>5852</v>
      </c>
      <c r="P1397" s="4" t="s">
        <v>5853</v>
      </c>
      <c r="Q1397" s="4" t="s">
        <v>5854</v>
      </c>
      <c r="R1397" s="4" t="s">
        <v>29</v>
      </c>
      <c r="S1397" s="4" t="s">
        <v>36</v>
      </c>
      <c r="T1397" s="4" t="s">
        <v>5855</v>
      </c>
      <c r="U1397" s="4" t="s">
        <v>29</v>
      </c>
      <c r="V1397" s="4" t="s">
        <v>29</v>
      </c>
      <c r="W1397" s="4" t="s">
        <v>29</v>
      </c>
      <c r="X1397" s="4" t="s">
        <v>1889</v>
      </c>
      <c r="Y1397" s="4" t="s">
        <v>29</v>
      </c>
      <c r="Z1397" s="5"/>
      <c r="AA1397" s="4" t="s">
        <v>29</v>
      </c>
      <c r="AB1397" s="4" t="s">
        <v>29</v>
      </c>
      <c r="AC1397" s="4" t="s">
        <v>29</v>
      </c>
      <c r="AD1397" s="6">
        <v>0</v>
      </c>
    </row>
    <row r="1398" spans="1:30" x14ac:dyDescent="0.25">
      <c r="A1398" s="3" t="s">
        <v>29</v>
      </c>
      <c r="B1398" s="4" t="s">
        <v>214</v>
      </c>
      <c r="C1398" s="4" t="s">
        <v>244</v>
      </c>
      <c r="D1398" s="5">
        <v>44286</v>
      </c>
      <c r="E1398" s="5">
        <v>44277</v>
      </c>
      <c r="F1398" s="5">
        <v>44293</v>
      </c>
      <c r="G1398" s="4" t="s">
        <v>31</v>
      </c>
      <c r="H1398" s="4" t="s">
        <v>33</v>
      </c>
      <c r="I1398" s="6">
        <v>-24363</v>
      </c>
      <c r="J1398" s="4" t="s">
        <v>40</v>
      </c>
      <c r="K1398" s="4" t="s">
        <v>33</v>
      </c>
      <c r="L1398" s="6">
        <v>-24363</v>
      </c>
      <c r="M1398" s="6">
        <v>-286.8</v>
      </c>
      <c r="N1398" s="7">
        <f t="shared" si="21"/>
        <v>286.8</v>
      </c>
      <c r="O1398" s="4" t="s">
        <v>245</v>
      </c>
      <c r="P1398" s="4" t="s">
        <v>228</v>
      </c>
      <c r="Q1398" s="4" t="s">
        <v>246</v>
      </c>
      <c r="R1398" s="4" t="s">
        <v>29</v>
      </c>
      <c r="S1398" s="4" t="s">
        <v>36</v>
      </c>
      <c r="T1398" s="4" t="s">
        <v>247</v>
      </c>
      <c r="U1398" s="4" t="s">
        <v>29</v>
      </c>
      <c r="V1398" s="4" t="s">
        <v>29</v>
      </c>
      <c r="W1398" s="4" t="s">
        <v>29</v>
      </c>
      <c r="X1398" s="4" t="s">
        <v>29</v>
      </c>
      <c r="Y1398" s="4" t="s">
        <v>4919</v>
      </c>
      <c r="Z1398" s="5">
        <v>44391</v>
      </c>
      <c r="AA1398" s="4" t="s">
        <v>29</v>
      </c>
      <c r="AB1398" s="4" t="s">
        <v>29</v>
      </c>
      <c r="AC1398" s="4" t="s">
        <v>29</v>
      </c>
      <c r="AD1398" s="6">
        <v>0</v>
      </c>
    </row>
    <row r="1399" spans="1:30" x14ac:dyDescent="0.25">
      <c r="A1399" s="3" t="s">
        <v>29</v>
      </c>
      <c r="B1399" s="4" t="s">
        <v>1067</v>
      </c>
      <c r="C1399" s="4" t="s">
        <v>5856</v>
      </c>
      <c r="D1399" s="5">
        <v>44377</v>
      </c>
      <c r="E1399" s="5">
        <v>44370</v>
      </c>
      <c r="F1399" s="5">
        <v>44385</v>
      </c>
      <c r="G1399" s="4" t="s">
        <v>31</v>
      </c>
      <c r="H1399" s="4" t="s">
        <v>33</v>
      </c>
      <c r="I1399" s="6">
        <v>-24352</v>
      </c>
      <c r="J1399" s="4" t="s">
        <v>40</v>
      </c>
      <c r="K1399" s="4" t="s">
        <v>33</v>
      </c>
      <c r="L1399" s="6">
        <v>-24352</v>
      </c>
      <c r="M1399" s="6">
        <v>-286.66000000000003</v>
      </c>
      <c r="N1399" s="7">
        <f t="shared" si="21"/>
        <v>286.66000000000003</v>
      </c>
      <c r="O1399" s="4" t="s">
        <v>5752</v>
      </c>
      <c r="P1399" s="4" t="s">
        <v>221</v>
      </c>
      <c r="Q1399" s="4" t="s">
        <v>5857</v>
      </c>
      <c r="R1399" s="4" t="s">
        <v>29</v>
      </c>
      <c r="S1399" s="4" t="s">
        <v>36</v>
      </c>
      <c r="T1399" s="4" t="s">
        <v>5858</v>
      </c>
      <c r="U1399" s="4" t="s">
        <v>29</v>
      </c>
      <c r="V1399" s="4" t="s">
        <v>29</v>
      </c>
      <c r="W1399" s="4" t="s">
        <v>29</v>
      </c>
      <c r="X1399" s="4" t="s">
        <v>29</v>
      </c>
      <c r="Y1399" s="4" t="s">
        <v>29</v>
      </c>
      <c r="Z1399" s="5"/>
      <c r="AA1399" s="4" t="s">
        <v>29</v>
      </c>
      <c r="AB1399" s="4" t="s">
        <v>29</v>
      </c>
      <c r="AC1399" s="4" t="s">
        <v>29</v>
      </c>
      <c r="AD1399" s="6">
        <v>0</v>
      </c>
    </row>
    <row r="1400" spans="1:30" x14ac:dyDescent="0.25">
      <c r="A1400" s="3" t="s">
        <v>29</v>
      </c>
      <c r="B1400" s="4" t="s">
        <v>1173</v>
      </c>
      <c r="C1400" s="4" t="s">
        <v>5859</v>
      </c>
      <c r="D1400" s="5">
        <v>44366</v>
      </c>
      <c r="E1400" s="5">
        <v>44366</v>
      </c>
      <c r="F1400" s="5">
        <v>44367</v>
      </c>
      <c r="G1400" s="4" t="s">
        <v>101</v>
      </c>
      <c r="H1400" s="4" t="s">
        <v>32</v>
      </c>
      <c r="I1400" s="6">
        <v>-286.45</v>
      </c>
      <c r="J1400" s="4" t="s">
        <v>111</v>
      </c>
      <c r="K1400" s="4" t="s">
        <v>33</v>
      </c>
      <c r="L1400" s="6">
        <v>-24047.48</v>
      </c>
      <c r="M1400" s="6">
        <v>-286.45</v>
      </c>
      <c r="N1400" s="7">
        <f t="shared" si="21"/>
        <v>286.45</v>
      </c>
      <c r="O1400" s="4" t="s">
        <v>5860</v>
      </c>
      <c r="P1400" s="4" t="s">
        <v>1175</v>
      </c>
      <c r="Q1400" s="4" t="s">
        <v>1176</v>
      </c>
      <c r="R1400" s="4" t="s">
        <v>29</v>
      </c>
      <c r="S1400" s="4" t="s">
        <v>36</v>
      </c>
      <c r="T1400" s="4" t="s">
        <v>3711</v>
      </c>
      <c r="U1400" s="4" t="s">
        <v>2795</v>
      </c>
      <c r="V1400" s="4" t="s">
        <v>29</v>
      </c>
      <c r="W1400" s="4" t="s">
        <v>3777</v>
      </c>
      <c r="X1400" s="4" t="s">
        <v>29</v>
      </c>
      <c r="Y1400" s="4" t="s">
        <v>29</v>
      </c>
      <c r="Z1400" s="5"/>
      <c r="AA1400" s="4" t="s">
        <v>29</v>
      </c>
      <c r="AB1400" s="4" t="s">
        <v>29</v>
      </c>
      <c r="AC1400" s="4" t="s">
        <v>29</v>
      </c>
      <c r="AD1400" s="6">
        <v>0</v>
      </c>
    </row>
    <row r="1401" spans="1:30" x14ac:dyDescent="0.25">
      <c r="A1401" s="3" t="s">
        <v>29</v>
      </c>
      <c r="B1401" s="4" t="s">
        <v>310</v>
      </c>
      <c r="C1401" s="4" t="s">
        <v>5861</v>
      </c>
      <c r="D1401" s="5">
        <v>44346</v>
      </c>
      <c r="E1401" s="4" t="s">
        <v>5862</v>
      </c>
      <c r="F1401" s="5">
        <v>44348</v>
      </c>
      <c r="G1401" s="4" t="s">
        <v>101</v>
      </c>
      <c r="H1401" s="4" t="s">
        <v>33</v>
      </c>
      <c r="I1401" s="6">
        <v>-24281</v>
      </c>
      <c r="J1401" s="4" t="s">
        <v>40</v>
      </c>
      <c r="K1401" s="4" t="s">
        <v>33</v>
      </c>
      <c r="L1401" s="6">
        <v>-24281</v>
      </c>
      <c r="M1401" s="6">
        <v>-285.83</v>
      </c>
      <c r="N1401" s="7">
        <f t="shared" si="21"/>
        <v>285.83</v>
      </c>
      <c r="O1401" s="4" t="s">
        <v>5863</v>
      </c>
      <c r="P1401" s="4" t="s">
        <v>4446</v>
      </c>
      <c r="Q1401" s="4" t="s">
        <v>4123</v>
      </c>
      <c r="R1401" s="4" t="s">
        <v>29</v>
      </c>
      <c r="S1401" s="4" t="s">
        <v>36</v>
      </c>
      <c r="T1401" s="4" t="s">
        <v>312</v>
      </c>
      <c r="U1401" s="4" t="s">
        <v>102</v>
      </c>
      <c r="V1401" s="4" t="s">
        <v>29</v>
      </c>
      <c r="W1401" s="4" t="s">
        <v>102</v>
      </c>
      <c r="X1401" s="4" t="s">
        <v>29</v>
      </c>
      <c r="Y1401" s="4" t="s">
        <v>4721</v>
      </c>
      <c r="Z1401" s="5">
        <v>44380</v>
      </c>
      <c r="AA1401" s="4" t="s">
        <v>29</v>
      </c>
      <c r="AB1401" s="4" t="s">
        <v>29</v>
      </c>
      <c r="AC1401" s="4" t="s">
        <v>29</v>
      </c>
      <c r="AD1401" s="6">
        <v>0</v>
      </c>
    </row>
    <row r="1402" spans="1:30" x14ac:dyDescent="0.25">
      <c r="A1402" s="3" t="s">
        <v>29</v>
      </c>
      <c r="B1402" s="4" t="s">
        <v>100</v>
      </c>
      <c r="C1402" s="4" t="s">
        <v>5864</v>
      </c>
      <c r="D1402" s="5">
        <v>44348</v>
      </c>
      <c r="E1402" s="5">
        <v>44348</v>
      </c>
      <c r="F1402" s="5">
        <v>44353</v>
      </c>
      <c r="G1402" s="4" t="s">
        <v>101</v>
      </c>
      <c r="H1402" s="4" t="s">
        <v>32</v>
      </c>
      <c r="I1402" s="6">
        <v>-285.75</v>
      </c>
      <c r="J1402" s="4" t="s">
        <v>104</v>
      </c>
      <c r="K1402" s="4" t="s">
        <v>33</v>
      </c>
      <c r="L1402" s="6">
        <v>-23988.71</v>
      </c>
      <c r="M1402" s="6">
        <v>-285.75</v>
      </c>
      <c r="N1402" s="7">
        <f t="shared" si="21"/>
        <v>285.75</v>
      </c>
      <c r="O1402" s="4" t="s">
        <v>5865</v>
      </c>
      <c r="P1402" s="4" t="s">
        <v>141</v>
      </c>
      <c r="Q1402" s="4" t="s">
        <v>142</v>
      </c>
      <c r="R1402" s="4" t="s">
        <v>29</v>
      </c>
      <c r="S1402" s="4" t="s">
        <v>36</v>
      </c>
      <c r="T1402" s="4" t="s">
        <v>148</v>
      </c>
      <c r="U1402" s="4" t="s">
        <v>149</v>
      </c>
      <c r="V1402" s="4" t="s">
        <v>29</v>
      </c>
      <c r="W1402" s="4" t="s">
        <v>151</v>
      </c>
      <c r="X1402" s="4" t="s">
        <v>29</v>
      </c>
      <c r="Y1402" s="4" t="s">
        <v>29</v>
      </c>
      <c r="Z1402" s="5"/>
      <c r="AA1402" s="4" t="s">
        <v>29</v>
      </c>
      <c r="AB1402" s="4" t="s">
        <v>29</v>
      </c>
      <c r="AC1402" s="4" t="s">
        <v>29</v>
      </c>
      <c r="AD1402" s="6">
        <v>0</v>
      </c>
    </row>
    <row r="1403" spans="1:30" x14ac:dyDescent="0.25">
      <c r="A1403" s="3" t="s">
        <v>29</v>
      </c>
      <c r="B1403" s="4" t="s">
        <v>310</v>
      </c>
      <c r="C1403" s="4" t="s">
        <v>5866</v>
      </c>
      <c r="D1403" s="5">
        <v>44346</v>
      </c>
      <c r="E1403" s="5">
        <v>44305</v>
      </c>
      <c r="F1403" s="5">
        <v>44348</v>
      </c>
      <c r="G1403" s="4" t="s">
        <v>101</v>
      </c>
      <c r="H1403" s="4" t="s">
        <v>33</v>
      </c>
      <c r="I1403" s="6">
        <v>-24255</v>
      </c>
      <c r="J1403" s="4" t="s">
        <v>40</v>
      </c>
      <c r="K1403" s="4" t="s">
        <v>33</v>
      </c>
      <c r="L1403" s="6">
        <v>-24255</v>
      </c>
      <c r="M1403" s="6">
        <v>-285.52</v>
      </c>
      <c r="N1403" s="7">
        <f t="shared" si="21"/>
        <v>285.52</v>
      </c>
      <c r="O1403" s="4" t="s">
        <v>5867</v>
      </c>
      <c r="P1403" s="4" t="s">
        <v>4446</v>
      </c>
      <c r="Q1403" s="4" t="s">
        <v>4123</v>
      </c>
      <c r="R1403" s="4" t="s">
        <v>29</v>
      </c>
      <c r="S1403" s="4" t="s">
        <v>36</v>
      </c>
      <c r="T1403" s="4" t="s">
        <v>312</v>
      </c>
      <c r="U1403" s="4" t="s">
        <v>102</v>
      </c>
      <c r="V1403" s="4" t="s">
        <v>29</v>
      </c>
      <c r="W1403" s="4" t="s">
        <v>102</v>
      </c>
      <c r="X1403" s="4" t="s">
        <v>29</v>
      </c>
      <c r="Y1403" s="4" t="s">
        <v>29</v>
      </c>
      <c r="Z1403" s="5"/>
      <c r="AA1403" s="4" t="s">
        <v>29</v>
      </c>
      <c r="AB1403" s="4" t="s">
        <v>29</v>
      </c>
      <c r="AC1403" s="4" t="s">
        <v>29</v>
      </c>
      <c r="AD1403" s="6">
        <v>0</v>
      </c>
    </row>
    <row r="1404" spans="1:30" x14ac:dyDescent="0.25">
      <c r="A1404" s="3" t="s">
        <v>29</v>
      </c>
      <c r="B1404" s="4" t="s">
        <v>310</v>
      </c>
      <c r="C1404" s="4" t="s">
        <v>466</v>
      </c>
      <c r="D1404" s="5">
        <v>44286</v>
      </c>
      <c r="E1404" s="5">
        <v>44283</v>
      </c>
      <c r="F1404" s="5">
        <v>44292</v>
      </c>
      <c r="G1404" s="4" t="s">
        <v>31</v>
      </c>
      <c r="H1404" s="4" t="s">
        <v>33</v>
      </c>
      <c r="I1404" s="6">
        <v>-24250</v>
      </c>
      <c r="J1404" s="4" t="s">
        <v>40</v>
      </c>
      <c r="K1404" s="4" t="s">
        <v>33</v>
      </c>
      <c r="L1404" s="6">
        <v>-24250</v>
      </c>
      <c r="M1404" s="6">
        <v>-285.45999999999998</v>
      </c>
      <c r="N1404" s="7">
        <f t="shared" si="21"/>
        <v>285.45999999999998</v>
      </c>
      <c r="O1404" s="4" t="s">
        <v>467</v>
      </c>
      <c r="P1404" s="4" t="s">
        <v>361</v>
      </c>
      <c r="Q1404" s="4" t="s">
        <v>468</v>
      </c>
      <c r="R1404" s="4" t="s">
        <v>29</v>
      </c>
      <c r="S1404" s="4" t="s">
        <v>36</v>
      </c>
      <c r="T1404" s="4" t="s">
        <v>469</v>
      </c>
      <c r="U1404" s="4" t="s">
        <v>29</v>
      </c>
      <c r="V1404" s="4" t="s">
        <v>29</v>
      </c>
      <c r="W1404" s="4" t="s">
        <v>29</v>
      </c>
      <c r="X1404" s="4" t="s">
        <v>29</v>
      </c>
      <c r="Y1404" s="4" t="s">
        <v>29</v>
      </c>
      <c r="Z1404" s="5"/>
      <c r="AA1404" s="4" t="s">
        <v>29</v>
      </c>
      <c r="AB1404" s="4" t="s">
        <v>29</v>
      </c>
      <c r="AC1404" s="4" t="s">
        <v>29</v>
      </c>
      <c r="AD1404" s="6">
        <v>0</v>
      </c>
    </row>
    <row r="1405" spans="1:30" x14ac:dyDescent="0.25">
      <c r="A1405" s="3" t="s">
        <v>29</v>
      </c>
      <c r="B1405" s="4" t="s">
        <v>1173</v>
      </c>
      <c r="C1405" s="4" t="s">
        <v>5868</v>
      </c>
      <c r="D1405" s="5">
        <v>44376</v>
      </c>
      <c r="E1405" s="5">
        <v>44376</v>
      </c>
      <c r="F1405" s="5">
        <v>44379</v>
      </c>
      <c r="G1405" s="4" t="s">
        <v>101</v>
      </c>
      <c r="H1405" s="4" t="s">
        <v>32</v>
      </c>
      <c r="I1405" s="6">
        <v>-285.37</v>
      </c>
      <c r="J1405" s="4" t="s">
        <v>104</v>
      </c>
      <c r="K1405" s="4" t="s">
        <v>33</v>
      </c>
      <c r="L1405" s="6">
        <v>-23956.81</v>
      </c>
      <c r="M1405" s="6">
        <v>-285.37</v>
      </c>
      <c r="N1405" s="7">
        <f t="shared" si="21"/>
        <v>285.37</v>
      </c>
      <c r="O1405" s="4" t="s">
        <v>5869</v>
      </c>
      <c r="P1405" s="4" t="s">
        <v>4253</v>
      </c>
      <c r="Q1405" s="4" t="s">
        <v>1529</v>
      </c>
      <c r="R1405" s="4" t="s">
        <v>29</v>
      </c>
      <c r="S1405" s="4" t="s">
        <v>36</v>
      </c>
      <c r="T1405" s="4" t="s">
        <v>3539</v>
      </c>
      <c r="U1405" s="4" t="s">
        <v>1828</v>
      </c>
      <c r="V1405" s="4" t="s">
        <v>29</v>
      </c>
      <c r="W1405" s="4" t="s">
        <v>4669</v>
      </c>
      <c r="X1405" s="4" t="s">
        <v>29</v>
      </c>
      <c r="Y1405" s="4" t="s">
        <v>29</v>
      </c>
      <c r="Z1405" s="5"/>
      <c r="AA1405" s="4" t="s">
        <v>29</v>
      </c>
      <c r="AB1405" s="4" t="s">
        <v>29</v>
      </c>
      <c r="AC1405" s="4" t="s">
        <v>29</v>
      </c>
      <c r="AD1405" s="6">
        <v>0</v>
      </c>
    </row>
    <row r="1406" spans="1:30" x14ac:dyDescent="0.25">
      <c r="A1406" s="3" t="s">
        <v>29</v>
      </c>
      <c r="B1406" s="4" t="s">
        <v>3733</v>
      </c>
      <c r="C1406" s="4" t="s">
        <v>5870</v>
      </c>
      <c r="D1406" s="5">
        <v>44377</v>
      </c>
      <c r="E1406" s="5">
        <v>44361</v>
      </c>
      <c r="F1406" s="5">
        <v>44382</v>
      </c>
      <c r="G1406" s="4" t="s">
        <v>2669</v>
      </c>
      <c r="H1406" s="4" t="s">
        <v>33</v>
      </c>
      <c r="I1406" s="6">
        <v>-24225</v>
      </c>
      <c r="J1406" s="4" t="s">
        <v>40</v>
      </c>
      <c r="K1406" s="4" t="s">
        <v>33</v>
      </c>
      <c r="L1406" s="6">
        <v>-24225</v>
      </c>
      <c r="M1406" s="6">
        <v>-285.17</v>
      </c>
      <c r="N1406" s="7">
        <f t="shared" si="21"/>
        <v>285.17</v>
      </c>
      <c r="O1406" s="4" t="s">
        <v>5871</v>
      </c>
      <c r="P1406" s="4" t="s">
        <v>5872</v>
      </c>
      <c r="Q1406" s="4" t="s">
        <v>5873</v>
      </c>
      <c r="R1406" s="4" t="s">
        <v>29</v>
      </c>
      <c r="S1406" s="4" t="s">
        <v>36</v>
      </c>
      <c r="T1406" s="4" t="s">
        <v>5874</v>
      </c>
      <c r="U1406" s="4" t="s">
        <v>29</v>
      </c>
      <c r="V1406" s="4" t="s">
        <v>29</v>
      </c>
      <c r="W1406" s="4" t="s">
        <v>29</v>
      </c>
      <c r="X1406" s="4" t="s">
        <v>1889</v>
      </c>
      <c r="Y1406" s="4" t="s">
        <v>29</v>
      </c>
      <c r="Z1406" s="5"/>
      <c r="AA1406" s="4" t="s">
        <v>29</v>
      </c>
      <c r="AB1406" s="4" t="s">
        <v>29</v>
      </c>
      <c r="AC1406" s="4" t="s">
        <v>29</v>
      </c>
      <c r="AD1406" s="6">
        <v>0</v>
      </c>
    </row>
    <row r="1407" spans="1:30" x14ac:dyDescent="0.25">
      <c r="A1407" s="3" t="s">
        <v>29</v>
      </c>
      <c r="B1407" s="4" t="s">
        <v>310</v>
      </c>
      <c r="C1407" s="4" t="s">
        <v>5875</v>
      </c>
      <c r="D1407" s="5">
        <v>44346</v>
      </c>
      <c r="E1407" s="5">
        <v>44300</v>
      </c>
      <c r="F1407" s="5">
        <v>44350</v>
      </c>
      <c r="G1407" s="4" t="s">
        <v>101</v>
      </c>
      <c r="H1407" s="4" t="s">
        <v>33</v>
      </c>
      <c r="I1407" s="6">
        <v>-24168</v>
      </c>
      <c r="J1407" s="4" t="s">
        <v>40</v>
      </c>
      <c r="K1407" s="4" t="s">
        <v>33</v>
      </c>
      <c r="L1407" s="6">
        <v>-24168</v>
      </c>
      <c r="M1407" s="6">
        <v>-284.5</v>
      </c>
      <c r="N1407" s="7">
        <f t="shared" si="21"/>
        <v>284.5</v>
      </c>
      <c r="O1407" s="4" t="s">
        <v>5876</v>
      </c>
      <c r="P1407" s="4" t="s">
        <v>4446</v>
      </c>
      <c r="Q1407" s="4" t="s">
        <v>4123</v>
      </c>
      <c r="R1407" s="4" t="s">
        <v>29</v>
      </c>
      <c r="S1407" s="4" t="s">
        <v>36</v>
      </c>
      <c r="T1407" s="4" t="s">
        <v>312</v>
      </c>
      <c r="U1407" s="4" t="s">
        <v>102</v>
      </c>
      <c r="V1407" s="4" t="s">
        <v>29</v>
      </c>
      <c r="W1407" s="4" t="s">
        <v>102</v>
      </c>
      <c r="X1407" s="4" t="s">
        <v>29</v>
      </c>
      <c r="Y1407" s="4" t="s">
        <v>29</v>
      </c>
      <c r="Z1407" s="5"/>
      <c r="AA1407" s="4" t="s">
        <v>29</v>
      </c>
      <c r="AB1407" s="4" t="s">
        <v>29</v>
      </c>
      <c r="AC1407" s="4" t="s">
        <v>29</v>
      </c>
      <c r="AD1407" s="6">
        <v>0</v>
      </c>
    </row>
    <row r="1408" spans="1:30" x14ac:dyDescent="0.25">
      <c r="A1408" s="3" t="s">
        <v>29</v>
      </c>
      <c r="B1408" s="4" t="s">
        <v>310</v>
      </c>
      <c r="C1408" s="4" t="s">
        <v>5877</v>
      </c>
      <c r="D1408" s="5">
        <v>44371</v>
      </c>
      <c r="E1408" s="5">
        <v>44352</v>
      </c>
      <c r="F1408" s="5">
        <v>44382</v>
      </c>
      <c r="G1408" s="4" t="s">
        <v>31</v>
      </c>
      <c r="H1408" s="4" t="s">
        <v>33</v>
      </c>
      <c r="I1408" s="6">
        <v>-24153</v>
      </c>
      <c r="J1408" s="4" t="s">
        <v>40</v>
      </c>
      <c r="K1408" s="4" t="s">
        <v>33</v>
      </c>
      <c r="L1408" s="6">
        <v>-24153</v>
      </c>
      <c r="M1408" s="6">
        <v>-284.32</v>
      </c>
      <c r="N1408" s="7">
        <f t="shared" si="21"/>
        <v>284.32</v>
      </c>
      <c r="O1408" s="4" t="s">
        <v>5878</v>
      </c>
      <c r="P1408" s="4" t="s">
        <v>3061</v>
      </c>
      <c r="Q1408" s="4" t="s">
        <v>5879</v>
      </c>
      <c r="R1408" s="4" t="s">
        <v>29</v>
      </c>
      <c r="S1408" s="4" t="s">
        <v>36</v>
      </c>
      <c r="T1408" s="4" t="s">
        <v>5880</v>
      </c>
      <c r="U1408" s="4" t="s">
        <v>29</v>
      </c>
      <c r="V1408" s="4" t="s">
        <v>29</v>
      </c>
      <c r="W1408" s="4" t="s">
        <v>29</v>
      </c>
      <c r="X1408" s="4" t="s">
        <v>29</v>
      </c>
      <c r="Y1408" s="4" t="s">
        <v>29</v>
      </c>
      <c r="Z1408" s="5"/>
      <c r="AA1408" s="4" t="s">
        <v>29</v>
      </c>
      <c r="AB1408" s="4" t="s">
        <v>29</v>
      </c>
      <c r="AC1408" s="4" t="s">
        <v>29</v>
      </c>
      <c r="AD1408" s="6">
        <v>0</v>
      </c>
    </row>
    <row r="1409" spans="1:30" x14ac:dyDescent="0.25">
      <c r="A1409" s="3" t="s">
        <v>29</v>
      </c>
      <c r="B1409" s="4" t="s">
        <v>1885</v>
      </c>
      <c r="C1409" s="4" t="s">
        <v>1905</v>
      </c>
      <c r="D1409" s="5">
        <v>44129</v>
      </c>
      <c r="E1409" s="5">
        <v>44129</v>
      </c>
      <c r="F1409" s="5">
        <v>44130</v>
      </c>
      <c r="G1409" s="4" t="s">
        <v>1886</v>
      </c>
      <c r="H1409" s="4" t="s">
        <v>33</v>
      </c>
      <c r="I1409" s="6">
        <v>-24150</v>
      </c>
      <c r="J1409" s="4" t="s">
        <v>40</v>
      </c>
      <c r="K1409" s="4" t="s">
        <v>33</v>
      </c>
      <c r="L1409" s="6">
        <v>-24150</v>
      </c>
      <c r="M1409" s="6">
        <v>-284.27999999999997</v>
      </c>
      <c r="N1409" s="7">
        <f t="shared" si="21"/>
        <v>284.27999999999997</v>
      </c>
      <c r="O1409" s="4" t="s">
        <v>29</v>
      </c>
      <c r="P1409" s="4" t="s">
        <v>1906</v>
      </c>
      <c r="Q1409" s="4" t="s">
        <v>1907</v>
      </c>
      <c r="R1409" s="4" t="s">
        <v>29</v>
      </c>
      <c r="S1409" s="4" t="s">
        <v>36</v>
      </c>
      <c r="T1409" s="4" t="s">
        <v>29</v>
      </c>
      <c r="U1409" s="4" t="s">
        <v>29</v>
      </c>
      <c r="V1409" s="4" t="s">
        <v>29</v>
      </c>
      <c r="W1409" s="4" t="s">
        <v>29</v>
      </c>
      <c r="X1409" s="4" t="s">
        <v>1887</v>
      </c>
      <c r="Y1409" s="4" t="s">
        <v>29</v>
      </c>
      <c r="Z1409" s="5"/>
      <c r="AA1409" s="4" t="s">
        <v>29</v>
      </c>
      <c r="AB1409" s="4" t="s">
        <v>29</v>
      </c>
      <c r="AC1409" s="4" t="s">
        <v>29</v>
      </c>
      <c r="AD1409" s="6">
        <v>0</v>
      </c>
    </row>
    <row r="1410" spans="1:30" x14ac:dyDescent="0.25">
      <c r="A1410" s="3" t="s">
        <v>29</v>
      </c>
      <c r="B1410" s="4" t="s">
        <v>2667</v>
      </c>
      <c r="C1410" s="4" t="s">
        <v>5881</v>
      </c>
      <c r="D1410" s="5">
        <v>44354</v>
      </c>
      <c r="E1410" s="5">
        <v>44354</v>
      </c>
      <c r="F1410" s="5">
        <v>44364</v>
      </c>
      <c r="G1410" s="4" t="s">
        <v>2669</v>
      </c>
      <c r="H1410" s="4" t="s">
        <v>33</v>
      </c>
      <c r="I1410" s="6">
        <v>-24150</v>
      </c>
      <c r="J1410" s="4" t="s">
        <v>40</v>
      </c>
      <c r="K1410" s="4" t="s">
        <v>33</v>
      </c>
      <c r="L1410" s="6">
        <v>-24150</v>
      </c>
      <c r="M1410" s="6">
        <v>-284.27999999999997</v>
      </c>
      <c r="N1410" s="7">
        <f t="shared" ref="N1410:N1473" si="22">ABS(M1410)</f>
        <v>284.27999999999997</v>
      </c>
      <c r="O1410" s="4" t="s">
        <v>5882</v>
      </c>
      <c r="P1410" s="4" t="s">
        <v>5883</v>
      </c>
      <c r="Q1410" s="4" t="s">
        <v>5884</v>
      </c>
      <c r="R1410" s="4" t="s">
        <v>29</v>
      </c>
      <c r="S1410" s="4" t="s">
        <v>36</v>
      </c>
      <c r="T1410" s="4" t="s">
        <v>4005</v>
      </c>
      <c r="U1410" s="4" t="s">
        <v>29</v>
      </c>
      <c r="V1410" s="4" t="s">
        <v>29</v>
      </c>
      <c r="W1410" s="4" t="s">
        <v>29</v>
      </c>
      <c r="X1410" s="4" t="s">
        <v>1889</v>
      </c>
      <c r="Y1410" s="4" t="s">
        <v>29</v>
      </c>
      <c r="Z1410" s="5"/>
      <c r="AA1410" s="4" t="s">
        <v>29</v>
      </c>
      <c r="AB1410" s="4" t="s">
        <v>29</v>
      </c>
      <c r="AC1410" s="4" t="s">
        <v>29</v>
      </c>
      <c r="AD1410" s="6">
        <v>0</v>
      </c>
    </row>
    <row r="1411" spans="1:30" x14ac:dyDescent="0.25">
      <c r="A1411" s="3" t="s">
        <v>29</v>
      </c>
      <c r="B1411" s="4" t="s">
        <v>1173</v>
      </c>
      <c r="C1411" s="4" t="s">
        <v>5885</v>
      </c>
      <c r="D1411" s="5">
        <v>44342</v>
      </c>
      <c r="E1411" s="5">
        <v>44342</v>
      </c>
      <c r="F1411" s="5">
        <v>44343</v>
      </c>
      <c r="G1411" s="4" t="s">
        <v>101</v>
      </c>
      <c r="H1411" s="4" t="s">
        <v>32</v>
      </c>
      <c r="I1411" s="6">
        <v>-283.8</v>
      </c>
      <c r="J1411" s="4" t="s">
        <v>39</v>
      </c>
      <c r="K1411" s="4" t="s">
        <v>33</v>
      </c>
      <c r="L1411" s="6">
        <v>-23825.01</v>
      </c>
      <c r="M1411" s="6">
        <v>-283.8</v>
      </c>
      <c r="N1411" s="7">
        <f t="shared" si="22"/>
        <v>283.8</v>
      </c>
      <c r="O1411" s="4" t="s">
        <v>5886</v>
      </c>
      <c r="P1411" s="4" t="s">
        <v>1175</v>
      </c>
      <c r="Q1411" s="4" t="s">
        <v>1176</v>
      </c>
      <c r="R1411" s="4" t="s">
        <v>29</v>
      </c>
      <c r="S1411" s="4" t="s">
        <v>36</v>
      </c>
      <c r="T1411" s="4" t="s">
        <v>3626</v>
      </c>
      <c r="U1411" s="4" t="s">
        <v>1685</v>
      </c>
      <c r="V1411" s="4" t="s">
        <v>29</v>
      </c>
      <c r="W1411" s="4" t="s">
        <v>3636</v>
      </c>
      <c r="X1411" s="4" t="s">
        <v>29</v>
      </c>
      <c r="Y1411" s="4" t="s">
        <v>29</v>
      </c>
      <c r="Z1411" s="5"/>
      <c r="AA1411" s="4" t="s">
        <v>29</v>
      </c>
      <c r="AB1411" s="4" t="s">
        <v>29</v>
      </c>
      <c r="AC1411" s="4" t="s">
        <v>29</v>
      </c>
      <c r="AD1411" s="6">
        <v>0</v>
      </c>
    </row>
    <row r="1412" spans="1:30" x14ac:dyDescent="0.25">
      <c r="A1412" s="3" t="s">
        <v>29</v>
      </c>
      <c r="B1412" s="4" t="s">
        <v>310</v>
      </c>
      <c r="C1412" s="4" t="s">
        <v>5887</v>
      </c>
      <c r="D1412" s="5">
        <v>44347</v>
      </c>
      <c r="E1412" s="5">
        <v>44344</v>
      </c>
      <c r="F1412" s="5">
        <v>44350</v>
      </c>
      <c r="G1412" s="4" t="s">
        <v>31</v>
      </c>
      <c r="H1412" s="4" t="s">
        <v>33</v>
      </c>
      <c r="I1412" s="6">
        <v>-24056</v>
      </c>
      <c r="J1412" s="4" t="s">
        <v>40</v>
      </c>
      <c r="K1412" s="4" t="s">
        <v>33</v>
      </c>
      <c r="L1412" s="6">
        <v>-24056</v>
      </c>
      <c r="M1412" s="6">
        <v>-283.18</v>
      </c>
      <c r="N1412" s="7">
        <f t="shared" si="22"/>
        <v>283.18</v>
      </c>
      <c r="O1412" s="4" t="s">
        <v>5888</v>
      </c>
      <c r="P1412" s="4" t="s">
        <v>3875</v>
      </c>
      <c r="Q1412" s="4" t="s">
        <v>5889</v>
      </c>
      <c r="R1412" s="4" t="s">
        <v>29</v>
      </c>
      <c r="S1412" s="4" t="s">
        <v>36</v>
      </c>
      <c r="T1412" s="4" t="s">
        <v>5890</v>
      </c>
      <c r="U1412" s="4" t="s">
        <v>29</v>
      </c>
      <c r="V1412" s="4" t="s">
        <v>29</v>
      </c>
      <c r="W1412" s="4" t="s">
        <v>29</v>
      </c>
      <c r="X1412" s="4" t="s">
        <v>29</v>
      </c>
      <c r="Y1412" s="4" t="s">
        <v>29</v>
      </c>
      <c r="Z1412" s="5"/>
      <c r="AA1412" s="4" t="s">
        <v>29</v>
      </c>
      <c r="AB1412" s="4" t="s">
        <v>29</v>
      </c>
      <c r="AC1412" s="4" t="s">
        <v>29</v>
      </c>
      <c r="AD1412" s="6">
        <v>0</v>
      </c>
    </row>
    <row r="1413" spans="1:30" x14ac:dyDescent="0.25">
      <c r="A1413" s="3" t="s">
        <v>29</v>
      </c>
      <c r="B1413" s="4" t="s">
        <v>214</v>
      </c>
      <c r="C1413" s="4" t="s">
        <v>5891</v>
      </c>
      <c r="D1413" s="5">
        <v>44377</v>
      </c>
      <c r="E1413" s="5">
        <v>44324</v>
      </c>
      <c r="F1413" s="5">
        <v>44382</v>
      </c>
      <c r="G1413" s="4" t="s">
        <v>229</v>
      </c>
      <c r="H1413" s="4" t="s">
        <v>33</v>
      </c>
      <c r="I1413" s="6">
        <v>-24046</v>
      </c>
      <c r="J1413" s="4" t="s">
        <v>40</v>
      </c>
      <c r="K1413" s="4" t="s">
        <v>33</v>
      </c>
      <c r="L1413" s="6">
        <v>-24046</v>
      </c>
      <c r="M1413" s="6">
        <v>-283.06</v>
      </c>
      <c r="N1413" s="7">
        <f t="shared" si="22"/>
        <v>283.06</v>
      </c>
      <c r="O1413" s="4" t="s">
        <v>5892</v>
      </c>
      <c r="P1413" s="4" t="s">
        <v>230</v>
      </c>
      <c r="Q1413" s="4" t="s">
        <v>5893</v>
      </c>
      <c r="R1413" s="4" t="s">
        <v>29</v>
      </c>
      <c r="S1413" s="4" t="s">
        <v>36</v>
      </c>
      <c r="T1413" s="4" t="s">
        <v>5893</v>
      </c>
      <c r="U1413" s="4" t="s">
        <v>29</v>
      </c>
      <c r="V1413" s="4" t="s">
        <v>29</v>
      </c>
      <c r="W1413" s="4" t="s">
        <v>29</v>
      </c>
      <c r="X1413" s="4" t="s">
        <v>29</v>
      </c>
      <c r="Y1413" s="4" t="s">
        <v>29</v>
      </c>
      <c r="Z1413" s="5"/>
      <c r="AA1413" s="4" t="s">
        <v>29</v>
      </c>
      <c r="AB1413" s="4" t="s">
        <v>29</v>
      </c>
      <c r="AC1413" s="4" t="s">
        <v>29</v>
      </c>
      <c r="AD1413" s="6">
        <v>0</v>
      </c>
    </row>
    <row r="1414" spans="1:30" x14ac:dyDescent="0.25">
      <c r="A1414" s="3" t="s">
        <v>29</v>
      </c>
      <c r="B1414" s="4" t="s">
        <v>310</v>
      </c>
      <c r="C1414" s="4" t="s">
        <v>5894</v>
      </c>
      <c r="D1414" s="5">
        <v>44377</v>
      </c>
      <c r="E1414" s="5">
        <v>44343</v>
      </c>
      <c r="F1414" s="5">
        <v>44383</v>
      </c>
      <c r="G1414" s="4" t="s">
        <v>101</v>
      </c>
      <c r="H1414" s="4" t="s">
        <v>33</v>
      </c>
      <c r="I1414" s="6">
        <v>-24042</v>
      </c>
      <c r="J1414" s="4" t="s">
        <v>40</v>
      </c>
      <c r="K1414" s="4" t="s">
        <v>33</v>
      </c>
      <c r="L1414" s="6">
        <v>-24042</v>
      </c>
      <c r="M1414" s="6">
        <v>-283.01</v>
      </c>
      <c r="N1414" s="7">
        <f t="shared" si="22"/>
        <v>283.01</v>
      </c>
      <c r="O1414" s="4" t="s">
        <v>5895</v>
      </c>
      <c r="P1414" s="4" t="s">
        <v>3422</v>
      </c>
      <c r="Q1414" s="4" t="s">
        <v>4934</v>
      </c>
      <c r="R1414" s="4" t="s">
        <v>29</v>
      </c>
      <c r="S1414" s="4" t="s">
        <v>36</v>
      </c>
      <c r="T1414" s="4" t="s">
        <v>313</v>
      </c>
      <c r="U1414" s="4" t="s">
        <v>102</v>
      </c>
      <c r="V1414" s="4" t="s">
        <v>29</v>
      </c>
      <c r="W1414" s="4" t="s">
        <v>102</v>
      </c>
      <c r="X1414" s="4" t="s">
        <v>29</v>
      </c>
      <c r="Y1414" s="4" t="s">
        <v>29</v>
      </c>
      <c r="Z1414" s="5"/>
      <c r="AA1414" s="4" t="s">
        <v>29</v>
      </c>
      <c r="AB1414" s="4" t="s">
        <v>29</v>
      </c>
      <c r="AC1414" s="4" t="s">
        <v>29</v>
      </c>
      <c r="AD1414" s="6">
        <v>0</v>
      </c>
    </row>
    <row r="1415" spans="1:30" x14ac:dyDescent="0.25">
      <c r="A1415" s="3" t="s">
        <v>29</v>
      </c>
      <c r="B1415" s="4" t="s">
        <v>310</v>
      </c>
      <c r="C1415" s="4" t="s">
        <v>5896</v>
      </c>
      <c r="D1415" s="5">
        <v>44346</v>
      </c>
      <c r="E1415" s="5">
        <v>44313</v>
      </c>
      <c r="F1415" s="5">
        <v>44348</v>
      </c>
      <c r="G1415" s="4" t="s">
        <v>101</v>
      </c>
      <c r="H1415" s="4" t="s">
        <v>33</v>
      </c>
      <c r="I1415" s="6">
        <v>-24038</v>
      </c>
      <c r="J1415" s="4" t="s">
        <v>40</v>
      </c>
      <c r="K1415" s="4" t="s">
        <v>33</v>
      </c>
      <c r="L1415" s="6">
        <v>-24038</v>
      </c>
      <c r="M1415" s="6">
        <v>-282.97000000000003</v>
      </c>
      <c r="N1415" s="7">
        <f t="shared" si="22"/>
        <v>282.97000000000003</v>
      </c>
      <c r="O1415" s="4" t="s">
        <v>5897</v>
      </c>
      <c r="P1415" s="4" t="s">
        <v>4446</v>
      </c>
      <c r="Q1415" s="4" t="s">
        <v>4123</v>
      </c>
      <c r="R1415" s="4" t="s">
        <v>29</v>
      </c>
      <c r="S1415" s="4" t="s">
        <v>36</v>
      </c>
      <c r="T1415" s="4" t="s">
        <v>312</v>
      </c>
      <c r="U1415" s="4" t="s">
        <v>102</v>
      </c>
      <c r="V1415" s="4" t="s">
        <v>29</v>
      </c>
      <c r="W1415" s="4" t="s">
        <v>102</v>
      </c>
      <c r="X1415" s="4" t="s">
        <v>29</v>
      </c>
      <c r="Y1415" s="4" t="s">
        <v>29</v>
      </c>
      <c r="Z1415" s="5"/>
      <c r="AA1415" s="4" t="s">
        <v>29</v>
      </c>
      <c r="AB1415" s="4" t="s">
        <v>29</v>
      </c>
      <c r="AC1415" s="4" t="s">
        <v>29</v>
      </c>
      <c r="AD1415" s="6">
        <v>0</v>
      </c>
    </row>
    <row r="1416" spans="1:30" x14ac:dyDescent="0.25">
      <c r="A1416" s="3" t="s">
        <v>29</v>
      </c>
      <c r="B1416" s="4" t="s">
        <v>310</v>
      </c>
      <c r="C1416" s="4" t="s">
        <v>5898</v>
      </c>
      <c r="D1416" s="5">
        <v>44346</v>
      </c>
      <c r="E1416" s="5">
        <v>44300</v>
      </c>
      <c r="F1416" s="5">
        <v>44348</v>
      </c>
      <c r="G1416" s="4" t="s">
        <v>101</v>
      </c>
      <c r="H1416" s="4" t="s">
        <v>33</v>
      </c>
      <c r="I1416" s="6">
        <v>-23890</v>
      </c>
      <c r="J1416" s="4" t="s">
        <v>40</v>
      </c>
      <c r="K1416" s="4" t="s">
        <v>33</v>
      </c>
      <c r="L1416" s="6">
        <v>-23890</v>
      </c>
      <c r="M1416" s="6">
        <v>-281.22000000000003</v>
      </c>
      <c r="N1416" s="7">
        <f t="shared" si="22"/>
        <v>281.22000000000003</v>
      </c>
      <c r="O1416" s="4" t="s">
        <v>5899</v>
      </c>
      <c r="P1416" s="4" t="s">
        <v>4446</v>
      </c>
      <c r="Q1416" s="4" t="s">
        <v>4123</v>
      </c>
      <c r="R1416" s="4" t="s">
        <v>29</v>
      </c>
      <c r="S1416" s="4" t="s">
        <v>36</v>
      </c>
      <c r="T1416" s="4" t="s">
        <v>312</v>
      </c>
      <c r="U1416" s="4" t="s">
        <v>102</v>
      </c>
      <c r="V1416" s="4" t="s">
        <v>29</v>
      </c>
      <c r="W1416" s="4" t="s">
        <v>102</v>
      </c>
      <c r="X1416" s="4" t="s">
        <v>29</v>
      </c>
      <c r="Y1416" s="4" t="s">
        <v>29</v>
      </c>
      <c r="Z1416" s="5"/>
      <c r="AA1416" s="4" t="s">
        <v>29</v>
      </c>
      <c r="AB1416" s="4" t="s">
        <v>29</v>
      </c>
      <c r="AC1416" s="4" t="s">
        <v>29</v>
      </c>
      <c r="AD1416" s="6">
        <v>0</v>
      </c>
    </row>
    <row r="1417" spans="1:30" x14ac:dyDescent="0.25">
      <c r="A1417" s="3" t="s">
        <v>29</v>
      </c>
      <c r="B1417" s="4" t="s">
        <v>310</v>
      </c>
      <c r="C1417" s="4" t="s">
        <v>5900</v>
      </c>
      <c r="D1417" s="5">
        <v>44377</v>
      </c>
      <c r="E1417" s="5">
        <v>44340</v>
      </c>
      <c r="F1417" s="5">
        <v>44385</v>
      </c>
      <c r="G1417" s="4" t="s">
        <v>101</v>
      </c>
      <c r="H1417" s="4" t="s">
        <v>33</v>
      </c>
      <c r="I1417" s="6">
        <v>-23856</v>
      </c>
      <c r="J1417" s="4" t="s">
        <v>40</v>
      </c>
      <c r="K1417" s="4" t="s">
        <v>33</v>
      </c>
      <c r="L1417" s="6">
        <v>-23856</v>
      </c>
      <c r="M1417" s="6">
        <v>-280.82</v>
      </c>
      <c r="N1417" s="7">
        <f t="shared" si="22"/>
        <v>280.82</v>
      </c>
      <c r="O1417" s="4" t="s">
        <v>5901</v>
      </c>
      <c r="P1417" s="4" t="s">
        <v>3422</v>
      </c>
      <c r="Q1417" s="4" t="s">
        <v>4335</v>
      </c>
      <c r="R1417" s="4" t="s">
        <v>29</v>
      </c>
      <c r="S1417" s="4" t="s">
        <v>36</v>
      </c>
      <c r="T1417" s="4" t="s">
        <v>312</v>
      </c>
      <c r="U1417" s="4" t="s">
        <v>102</v>
      </c>
      <c r="V1417" s="4" t="s">
        <v>29</v>
      </c>
      <c r="W1417" s="4" t="s">
        <v>102</v>
      </c>
      <c r="X1417" s="4" t="s">
        <v>29</v>
      </c>
      <c r="Y1417" s="4" t="s">
        <v>29</v>
      </c>
      <c r="Z1417" s="5"/>
      <c r="AA1417" s="4" t="s">
        <v>29</v>
      </c>
      <c r="AB1417" s="4" t="s">
        <v>29</v>
      </c>
      <c r="AC1417" s="4" t="s">
        <v>29</v>
      </c>
      <c r="AD1417" s="6">
        <v>0</v>
      </c>
    </row>
    <row r="1418" spans="1:30" x14ac:dyDescent="0.25">
      <c r="A1418" s="3" t="s">
        <v>29</v>
      </c>
      <c r="B1418" s="4" t="s">
        <v>310</v>
      </c>
      <c r="C1418" s="4" t="s">
        <v>5902</v>
      </c>
      <c r="D1418" s="5">
        <v>44377</v>
      </c>
      <c r="E1418" s="5">
        <v>44322</v>
      </c>
      <c r="F1418" s="5">
        <v>44385</v>
      </c>
      <c r="G1418" s="4" t="s">
        <v>101</v>
      </c>
      <c r="H1418" s="4" t="s">
        <v>33</v>
      </c>
      <c r="I1418" s="6">
        <v>-23718</v>
      </c>
      <c r="J1418" s="4" t="s">
        <v>40</v>
      </c>
      <c r="K1418" s="4" t="s">
        <v>33</v>
      </c>
      <c r="L1418" s="6">
        <v>-23718</v>
      </c>
      <c r="M1418" s="6">
        <v>-279.2</v>
      </c>
      <c r="N1418" s="7">
        <f t="shared" si="22"/>
        <v>279.2</v>
      </c>
      <c r="O1418" s="4" t="s">
        <v>5903</v>
      </c>
      <c r="P1418" s="4" t="s">
        <v>3422</v>
      </c>
      <c r="Q1418" s="4" t="s">
        <v>4335</v>
      </c>
      <c r="R1418" s="4" t="s">
        <v>29</v>
      </c>
      <c r="S1418" s="4" t="s">
        <v>36</v>
      </c>
      <c r="T1418" s="4" t="s">
        <v>312</v>
      </c>
      <c r="U1418" s="4" t="s">
        <v>102</v>
      </c>
      <c r="V1418" s="4" t="s">
        <v>29</v>
      </c>
      <c r="W1418" s="4" t="s">
        <v>102</v>
      </c>
      <c r="X1418" s="4" t="s">
        <v>29</v>
      </c>
      <c r="Y1418" s="4" t="s">
        <v>29</v>
      </c>
      <c r="Z1418" s="5"/>
      <c r="AA1418" s="4" t="s">
        <v>29</v>
      </c>
      <c r="AB1418" s="4" t="s">
        <v>29</v>
      </c>
      <c r="AC1418" s="4" t="s">
        <v>29</v>
      </c>
      <c r="AD1418" s="6">
        <v>0</v>
      </c>
    </row>
    <row r="1419" spans="1:30" x14ac:dyDescent="0.25">
      <c r="A1419" s="3" t="s">
        <v>29</v>
      </c>
      <c r="B1419" s="4" t="s">
        <v>310</v>
      </c>
      <c r="C1419" s="4" t="s">
        <v>5904</v>
      </c>
      <c r="D1419" s="5">
        <v>44375</v>
      </c>
      <c r="E1419" s="5">
        <v>44369</v>
      </c>
      <c r="F1419" s="5">
        <v>44381</v>
      </c>
      <c r="G1419" s="4" t="s">
        <v>31</v>
      </c>
      <c r="H1419" s="4" t="s">
        <v>33</v>
      </c>
      <c r="I1419" s="6">
        <v>-23699</v>
      </c>
      <c r="J1419" s="4" t="s">
        <v>40</v>
      </c>
      <c r="K1419" s="4" t="s">
        <v>33</v>
      </c>
      <c r="L1419" s="6">
        <v>-23699</v>
      </c>
      <c r="M1419" s="6">
        <v>-278.97000000000003</v>
      </c>
      <c r="N1419" s="7">
        <f t="shared" si="22"/>
        <v>278.97000000000003</v>
      </c>
      <c r="O1419" s="4" t="s">
        <v>5905</v>
      </c>
      <c r="P1419" s="4" t="s">
        <v>3654</v>
      </c>
      <c r="Q1419" s="4" t="s">
        <v>5906</v>
      </c>
      <c r="R1419" s="4" t="s">
        <v>29</v>
      </c>
      <c r="S1419" s="4" t="s">
        <v>36</v>
      </c>
      <c r="T1419" s="4" t="s">
        <v>5907</v>
      </c>
      <c r="U1419" s="4" t="s">
        <v>29</v>
      </c>
      <c r="V1419" s="4" t="s">
        <v>29</v>
      </c>
      <c r="W1419" s="4" t="s">
        <v>29</v>
      </c>
      <c r="X1419" s="4" t="s">
        <v>29</v>
      </c>
      <c r="Y1419" s="4" t="s">
        <v>29</v>
      </c>
      <c r="Z1419" s="5"/>
      <c r="AA1419" s="4" t="s">
        <v>29</v>
      </c>
      <c r="AB1419" s="4" t="s">
        <v>29</v>
      </c>
      <c r="AC1419" s="4" t="s">
        <v>29</v>
      </c>
      <c r="AD1419" s="6">
        <v>0</v>
      </c>
    </row>
    <row r="1420" spans="1:30" x14ac:dyDescent="0.25">
      <c r="A1420" s="3" t="s">
        <v>29</v>
      </c>
      <c r="B1420" s="4" t="s">
        <v>310</v>
      </c>
      <c r="C1420" s="4" t="s">
        <v>5908</v>
      </c>
      <c r="D1420" s="5">
        <v>44375</v>
      </c>
      <c r="E1420" s="5">
        <v>44370</v>
      </c>
      <c r="F1420" s="5">
        <v>44381</v>
      </c>
      <c r="G1420" s="4" t="s">
        <v>31</v>
      </c>
      <c r="H1420" s="4" t="s">
        <v>33</v>
      </c>
      <c r="I1420" s="6">
        <v>-23617</v>
      </c>
      <c r="J1420" s="4" t="s">
        <v>40</v>
      </c>
      <c r="K1420" s="4" t="s">
        <v>33</v>
      </c>
      <c r="L1420" s="6">
        <v>-23617</v>
      </c>
      <c r="M1420" s="6">
        <v>-278.01</v>
      </c>
      <c r="N1420" s="7">
        <f t="shared" si="22"/>
        <v>278.01</v>
      </c>
      <c r="O1420" s="4" t="s">
        <v>5909</v>
      </c>
      <c r="P1420" s="4" t="s">
        <v>3654</v>
      </c>
      <c r="Q1420" s="4" t="s">
        <v>5910</v>
      </c>
      <c r="R1420" s="4" t="s">
        <v>29</v>
      </c>
      <c r="S1420" s="4" t="s">
        <v>36</v>
      </c>
      <c r="T1420" s="4" t="s">
        <v>5911</v>
      </c>
      <c r="U1420" s="4" t="s">
        <v>29</v>
      </c>
      <c r="V1420" s="4" t="s">
        <v>29</v>
      </c>
      <c r="W1420" s="4" t="s">
        <v>29</v>
      </c>
      <c r="X1420" s="4" t="s">
        <v>29</v>
      </c>
      <c r="Y1420" s="4" t="s">
        <v>5912</v>
      </c>
      <c r="Z1420" s="5">
        <v>44391</v>
      </c>
      <c r="AA1420" s="4" t="s">
        <v>29</v>
      </c>
      <c r="AB1420" s="4" t="s">
        <v>29</v>
      </c>
      <c r="AC1420" s="4" t="s">
        <v>29</v>
      </c>
      <c r="AD1420" s="6">
        <v>0</v>
      </c>
    </row>
    <row r="1421" spans="1:30" x14ac:dyDescent="0.25">
      <c r="A1421" s="3" t="s">
        <v>29</v>
      </c>
      <c r="B1421" s="4" t="s">
        <v>893</v>
      </c>
      <c r="C1421" s="4" t="s">
        <v>5913</v>
      </c>
      <c r="D1421" s="5">
        <v>44350</v>
      </c>
      <c r="E1421" s="5">
        <v>44350</v>
      </c>
      <c r="F1421" s="5">
        <v>44366</v>
      </c>
      <c r="G1421" s="4" t="s">
        <v>31</v>
      </c>
      <c r="H1421" s="4" t="s">
        <v>32</v>
      </c>
      <c r="I1421" s="6">
        <v>-276.54000000000002</v>
      </c>
      <c r="J1421" s="4" t="s">
        <v>910</v>
      </c>
      <c r="K1421" s="4" t="s">
        <v>33</v>
      </c>
      <c r="L1421" s="6">
        <v>-23215.55</v>
      </c>
      <c r="M1421" s="6">
        <v>-276.54000000000002</v>
      </c>
      <c r="N1421" s="7">
        <f t="shared" si="22"/>
        <v>276.54000000000002</v>
      </c>
      <c r="O1421" s="4" t="s">
        <v>5914</v>
      </c>
      <c r="P1421" s="4" t="s">
        <v>921</v>
      </c>
      <c r="Q1421" s="4" t="s">
        <v>922</v>
      </c>
      <c r="R1421" s="4" t="s">
        <v>29</v>
      </c>
      <c r="S1421" s="4" t="s">
        <v>36</v>
      </c>
      <c r="T1421" s="4" t="s">
        <v>5915</v>
      </c>
      <c r="U1421" s="4" t="s">
        <v>208</v>
      </c>
      <c r="V1421" s="4" t="s">
        <v>29</v>
      </c>
      <c r="W1421" s="4" t="s">
        <v>29</v>
      </c>
      <c r="X1421" s="4" t="s">
        <v>29</v>
      </c>
      <c r="Y1421" s="4" t="s">
        <v>29</v>
      </c>
      <c r="Z1421" s="5"/>
      <c r="AA1421" s="4" t="s">
        <v>29</v>
      </c>
      <c r="AB1421" s="4" t="s">
        <v>29</v>
      </c>
      <c r="AC1421" s="4" t="s">
        <v>29</v>
      </c>
      <c r="AD1421" s="6">
        <v>0</v>
      </c>
    </row>
    <row r="1422" spans="1:30" x14ac:dyDescent="0.25">
      <c r="A1422" s="3" t="s">
        <v>29</v>
      </c>
      <c r="B1422" s="4" t="s">
        <v>1173</v>
      </c>
      <c r="C1422" s="4" t="s">
        <v>5916</v>
      </c>
      <c r="D1422" s="5">
        <v>44376</v>
      </c>
      <c r="E1422" s="5">
        <v>44376</v>
      </c>
      <c r="F1422" s="5">
        <v>44379</v>
      </c>
      <c r="G1422" s="4" t="s">
        <v>101</v>
      </c>
      <c r="H1422" s="4" t="s">
        <v>32</v>
      </c>
      <c r="I1422" s="6">
        <v>-275.99</v>
      </c>
      <c r="J1422" s="4" t="s">
        <v>39</v>
      </c>
      <c r="K1422" s="4" t="s">
        <v>33</v>
      </c>
      <c r="L1422" s="6">
        <v>-23169.360000000001</v>
      </c>
      <c r="M1422" s="6">
        <v>-275.99</v>
      </c>
      <c r="N1422" s="7">
        <f t="shared" si="22"/>
        <v>275.99</v>
      </c>
      <c r="O1422" s="4" t="s">
        <v>5917</v>
      </c>
      <c r="P1422" s="4" t="s">
        <v>4253</v>
      </c>
      <c r="Q1422" s="4" t="s">
        <v>1529</v>
      </c>
      <c r="R1422" s="4" t="s">
        <v>29</v>
      </c>
      <c r="S1422" s="4" t="s">
        <v>36</v>
      </c>
      <c r="T1422" s="4" t="s">
        <v>4254</v>
      </c>
      <c r="U1422" s="4" t="s">
        <v>1616</v>
      </c>
      <c r="V1422" s="4" t="s">
        <v>29</v>
      </c>
      <c r="W1422" s="4" t="s">
        <v>5918</v>
      </c>
      <c r="X1422" s="4" t="s">
        <v>29</v>
      </c>
      <c r="Y1422" s="4" t="s">
        <v>29</v>
      </c>
      <c r="Z1422" s="5"/>
      <c r="AA1422" s="4" t="s">
        <v>29</v>
      </c>
      <c r="AB1422" s="4" t="s">
        <v>29</v>
      </c>
      <c r="AC1422" s="4" t="s">
        <v>29</v>
      </c>
      <c r="AD1422" s="6">
        <v>0</v>
      </c>
    </row>
    <row r="1423" spans="1:30" x14ac:dyDescent="0.25">
      <c r="A1423" s="3" t="s">
        <v>29</v>
      </c>
      <c r="B1423" s="4" t="s">
        <v>310</v>
      </c>
      <c r="C1423" s="4" t="s">
        <v>5919</v>
      </c>
      <c r="D1423" s="5">
        <v>44346</v>
      </c>
      <c r="E1423" s="5">
        <v>44314</v>
      </c>
      <c r="F1423" s="5">
        <v>44348</v>
      </c>
      <c r="G1423" s="4" t="s">
        <v>101</v>
      </c>
      <c r="H1423" s="4" t="s">
        <v>33</v>
      </c>
      <c r="I1423" s="6">
        <v>-23407</v>
      </c>
      <c r="J1423" s="4" t="s">
        <v>40</v>
      </c>
      <c r="K1423" s="4" t="s">
        <v>33</v>
      </c>
      <c r="L1423" s="6">
        <v>-23407</v>
      </c>
      <c r="M1423" s="6">
        <v>-275.54000000000002</v>
      </c>
      <c r="N1423" s="7">
        <f t="shared" si="22"/>
        <v>275.54000000000002</v>
      </c>
      <c r="O1423" s="4" t="s">
        <v>5920</v>
      </c>
      <c r="P1423" s="4" t="s">
        <v>4446</v>
      </c>
      <c r="Q1423" s="4" t="s">
        <v>4924</v>
      </c>
      <c r="R1423" s="4" t="s">
        <v>29</v>
      </c>
      <c r="S1423" s="4" t="s">
        <v>36</v>
      </c>
      <c r="T1423" s="4" t="s">
        <v>313</v>
      </c>
      <c r="U1423" s="4" t="s">
        <v>102</v>
      </c>
      <c r="V1423" s="4" t="s">
        <v>29</v>
      </c>
      <c r="W1423" s="4" t="s">
        <v>102</v>
      </c>
      <c r="X1423" s="4" t="s">
        <v>29</v>
      </c>
      <c r="Y1423" s="4" t="s">
        <v>29</v>
      </c>
      <c r="Z1423" s="5"/>
      <c r="AA1423" s="4" t="s">
        <v>29</v>
      </c>
      <c r="AB1423" s="4" t="s">
        <v>29</v>
      </c>
      <c r="AC1423" s="4" t="s">
        <v>29</v>
      </c>
      <c r="AD1423" s="6">
        <v>0</v>
      </c>
    </row>
    <row r="1424" spans="1:30" x14ac:dyDescent="0.25">
      <c r="A1424" s="3" t="s">
        <v>29</v>
      </c>
      <c r="B1424" s="4" t="s">
        <v>1173</v>
      </c>
      <c r="C1424" s="4" t="s">
        <v>1364</v>
      </c>
      <c r="D1424" s="5">
        <v>44121</v>
      </c>
      <c r="E1424" s="5">
        <v>44121</v>
      </c>
      <c r="F1424" s="5">
        <v>44131</v>
      </c>
      <c r="G1424" s="4" t="s">
        <v>101</v>
      </c>
      <c r="H1424" s="4" t="s">
        <v>32</v>
      </c>
      <c r="I1424" s="6">
        <v>-275.39999999999998</v>
      </c>
      <c r="J1424" s="4" t="s">
        <v>39</v>
      </c>
      <c r="K1424" s="4" t="s">
        <v>33</v>
      </c>
      <c r="L1424" s="6">
        <v>-23119.83</v>
      </c>
      <c r="M1424" s="6">
        <v>-275.39999999999998</v>
      </c>
      <c r="N1424" s="7">
        <f t="shared" si="22"/>
        <v>275.39999999999998</v>
      </c>
      <c r="O1424" s="4" t="s">
        <v>1365</v>
      </c>
      <c r="P1424" s="4" t="s">
        <v>1257</v>
      </c>
      <c r="Q1424" s="4" t="s">
        <v>1294</v>
      </c>
      <c r="R1424" s="4" t="s">
        <v>29</v>
      </c>
      <c r="S1424" s="4" t="s">
        <v>36</v>
      </c>
      <c r="T1424" s="4" t="s">
        <v>1259</v>
      </c>
      <c r="U1424" s="4" t="s">
        <v>1295</v>
      </c>
      <c r="V1424" s="4" t="s">
        <v>29</v>
      </c>
      <c r="W1424" s="4" t="s">
        <v>1296</v>
      </c>
      <c r="X1424" s="4" t="s">
        <v>29</v>
      </c>
      <c r="Y1424" s="4" t="s">
        <v>29</v>
      </c>
      <c r="Z1424" s="5"/>
      <c r="AA1424" s="4" t="s">
        <v>29</v>
      </c>
      <c r="AB1424" s="4" t="s">
        <v>29</v>
      </c>
      <c r="AC1424" s="4" t="s">
        <v>29</v>
      </c>
      <c r="AD1424" s="6">
        <v>0</v>
      </c>
    </row>
    <row r="1425" spans="1:30" x14ac:dyDescent="0.25">
      <c r="A1425" s="3" t="s">
        <v>29</v>
      </c>
      <c r="B1425" s="4" t="s">
        <v>310</v>
      </c>
      <c r="C1425" s="4" t="s">
        <v>5921</v>
      </c>
      <c r="D1425" s="5">
        <v>44346</v>
      </c>
      <c r="E1425" s="5">
        <v>44313</v>
      </c>
      <c r="F1425" s="5">
        <v>44348</v>
      </c>
      <c r="G1425" s="4" t="s">
        <v>101</v>
      </c>
      <c r="H1425" s="4" t="s">
        <v>33</v>
      </c>
      <c r="I1425" s="6">
        <v>-23375</v>
      </c>
      <c r="J1425" s="4" t="s">
        <v>40</v>
      </c>
      <c r="K1425" s="4" t="s">
        <v>33</v>
      </c>
      <c r="L1425" s="6">
        <v>-23375</v>
      </c>
      <c r="M1425" s="6">
        <v>-275.16000000000003</v>
      </c>
      <c r="N1425" s="7">
        <f t="shared" si="22"/>
        <v>275.16000000000003</v>
      </c>
      <c r="O1425" s="4" t="s">
        <v>5922</v>
      </c>
      <c r="P1425" s="4" t="s">
        <v>4446</v>
      </c>
      <c r="Q1425" s="4" t="s">
        <v>4123</v>
      </c>
      <c r="R1425" s="4" t="s">
        <v>29</v>
      </c>
      <c r="S1425" s="4" t="s">
        <v>36</v>
      </c>
      <c r="T1425" s="4" t="s">
        <v>312</v>
      </c>
      <c r="U1425" s="4" t="s">
        <v>102</v>
      </c>
      <c r="V1425" s="4" t="s">
        <v>29</v>
      </c>
      <c r="W1425" s="4" t="s">
        <v>102</v>
      </c>
      <c r="X1425" s="4" t="s">
        <v>29</v>
      </c>
      <c r="Y1425" s="4" t="s">
        <v>4589</v>
      </c>
      <c r="Z1425" s="5">
        <v>44384</v>
      </c>
      <c r="AA1425" s="4" t="s">
        <v>29</v>
      </c>
      <c r="AB1425" s="4" t="s">
        <v>29</v>
      </c>
      <c r="AC1425" s="4" t="s">
        <v>29</v>
      </c>
      <c r="AD1425" s="6">
        <v>0</v>
      </c>
    </row>
    <row r="1426" spans="1:30" x14ac:dyDescent="0.25">
      <c r="A1426" s="3" t="s">
        <v>29</v>
      </c>
      <c r="B1426" s="4" t="s">
        <v>1067</v>
      </c>
      <c r="C1426" s="4" t="s">
        <v>5923</v>
      </c>
      <c r="D1426" s="5">
        <v>44377</v>
      </c>
      <c r="E1426" s="5">
        <v>44368</v>
      </c>
      <c r="F1426" s="5">
        <v>44385</v>
      </c>
      <c r="G1426" s="4" t="s">
        <v>31</v>
      </c>
      <c r="H1426" s="4" t="s">
        <v>33</v>
      </c>
      <c r="I1426" s="6">
        <v>-23280</v>
      </c>
      <c r="J1426" s="4" t="s">
        <v>40</v>
      </c>
      <c r="K1426" s="4" t="s">
        <v>33</v>
      </c>
      <c r="L1426" s="6">
        <v>-23280</v>
      </c>
      <c r="M1426" s="6">
        <v>-274.04000000000002</v>
      </c>
      <c r="N1426" s="7">
        <f t="shared" si="22"/>
        <v>274.04000000000002</v>
      </c>
      <c r="O1426" s="4" t="s">
        <v>5924</v>
      </c>
      <c r="P1426" s="4" t="s">
        <v>230</v>
      </c>
      <c r="Q1426" s="4" t="s">
        <v>5925</v>
      </c>
      <c r="R1426" s="4" t="s">
        <v>29</v>
      </c>
      <c r="S1426" s="4" t="s">
        <v>36</v>
      </c>
      <c r="T1426" s="4" t="s">
        <v>5926</v>
      </c>
      <c r="U1426" s="4" t="s">
        <v>29</v>
      </c>
      <c r="V1426" s="4" t="s">
        <v>29</v>
      </c>
      <c r="W1426" s="4" t="s">
        <v>29</v>
      </c>
      <c r="X1426" s="4" t="s">
        <v>29</v>
      </c>
      <c r="Y1426" s="4" t="s">
        <v>29</v>
      </c>
      <c r="Z1426" s="5"/>
      <c r="AA1426" s="4" t="s">
        <v>29</v>
      </c>
      <c r="AB1426" s="4" t="s">
        <v>29</v>
      </c>
      <c r="AC1426" s="4" t="s">
        <v>29</v>
      </c>
      <c r="AD1426" s="6">
        <v>0</v>
      </c>
    </row>
    <row r="1427" spans="1:30" x14ac:dyDescent="0.25">
      <c r="A1427" s="3" t="s">
        <v>29</v>
      </c>
      <c r="B1427" s="4" t="s">
        <v>310</v>
      </c>
      <c r="C1427" s="4" t="s">
        <v>5927</v>
      </c>
      <c r="D1427" s="5">
        <v>44341</v>
      </c>
      <c r="E1427" s="5">
        <v>44319</v>
      </c>
      <c r="F1427" s="5">
        <v>44348</v>
      </c>
      <c r="G1427" s="4" t="s">
        <v>31</v>
      </c>
      <c r="H1427" s="4" t="s">
        <v>33</v>
      </c>
      <c r="I1427" s="6">
        <v>-23265.7</v>
      </c>
      <c r="J1427" s="4" t="s">
        <v>40</v>
      </c>
      <c r="K1427" s="4" t="s">
        <v>33</v>
      </c>
      <c r="L1427" s="6">
        <v>-23265.7</v>
      </c>
      <c r="M1427" s="6">
        <v>-273.87</v>
      </c>
      <c r="N1427" s="7">
        <f t="shared" si="22"/>
        <v>273.87</v>
      </c>
      <c r="O1427" s="4" t="s">
        <v>5928</v>
      </c>
      <c r="P1427" s="4" t="s">
        <v>3086</v>
      </c>
      <c r="Q1427" s="4" t="s">
        <v>3087</v>
      </c>
      <c r="R1427" s="4" t="s">
        <v>29</v>
      </c>
      <c r="S1427" s="4" t="s">
        <v>36</v>
      </c>
      <c r="T1427" s="4" t="s">
        <v>5929</v>
      </c>
      <c r="U1427" s="4" t="s">
        <v>29</v>
      </c>
      <c r="V1427" s="4" t="s">
        <v>29</v>
      </c>
      <c r="W1427" s="4" t="s">
        <v>29</v>
      </c>
      <c r="X1427" s="4" t="s">
        <v>29</v>
      </c>
      <c r="Y1427" s="4" t="s">
        <v>29</v>
      </c>
      <c r="Z1427" s="5"/>
      <c r="AA1427" s="4" t="s">
        <v>29</v>
      </c>
      <c r="AB1427" s="4" t="s">
        <v>29</v>
      </c>
      <c r="AC1427" s="4" t="s">
        <v>29</v>
      </c>
      <c r="AD1427" s="6">
        <v>0</v>
      </c>
    </row>
    <row r="1428" spans="1:30" x14ac:dyDescent="0.25">
      <c r="A1428" s="3" t="s">
        <v>29</v>
      </c>
      <c r="B1428" s="4" t="s">
        <v>1931</v>
      </c>
      <c r="C1428" s="4" t="s">
        <v>2314</v>
      </c>
      <c r="D1428" s="5">
        <v>44308</v>
      </c>
      <c r="E1428" s="5">
        <v>44308</v>
      </c>
      <c r="F1428" s="5">
        <v>44310</v>
      </c>
      <c r="G1428" s="4" t="s">
        <v>1185</v>
      </c>
      <c r="H1428" s="4" t="s">
        <v>32</v>
      </c>
      <c r="I1428" s="6">
        <v>-272.10000000000002</v>
      </c>
      <c r="J1428" s="4" t="s">
        <v>930</v>
      </c>
      <c r="K1428" s="4" t="s">
        <v>33</v>
      </c>
      <c r="L1428" s="6">
        <v>-22842.799999999999</v>
      </c>
      <c r="M1428" s="6">
        <v>-272.10000000000002</v>
      </c>
      <c r="N1428" s="7">
        <f t="shared" si="22"/>
        <v>272.10000000000002</v>
      </c>
      <c r="O1428" s="4" t="s">
        <v>2315</v>
      </c>
      <c r="P1428" s="4" t="s">
        <v>2315</v>
      </c>
      <c r="Q1428" s="4" t="s">
        <v>1988</v>
      </c>
      <c r="R1428" s="4" t="s">
        <v>29</v>
      </c>
      <c r="S1428" s="4" t="s">
        <v>36</v>
      </c>
      <c r="T1428" s="4" t="s">
        <v>2316</v>
      </c>
      <c r="U1428" s="4" t="s">
        <v>29</v>
      </c>
      <c r="V1428" s="4" t="s">
        <v>29</v>
      </c>
      <c r="W1428" s="4" t="s">
        <v>29</v>
      </c>
      <c r="X1428" s="4" t="s">
        <v>1933</v>
      </c>
      <c r="Y1428" s="4" t="s">
        <v>29</v>
      </c>
      <c r="Z1428" s="5"/>
      <c r="AA1428" s="4" t="s">
        <v>29</v>
      </c>
      <c r="AB1428" s="4" t="s">
        <v>29</v>
      </c>
      <c r="AC1428" s="4" t="s">
        <v>29</v>
      </c>
      <c r="AD1428" s="6">
        <v>0</v>
      </c>
    </row>
    <row r="1429" spans="1:30" x14ac:dyDescent="0.25">
      <c r="A1429" s="3" t="s">
        <v>29</v>
      </c>
      <c r="B1429" s="4" t="s">
        <v>893</v>
      </c>
      <c r="C1429" s="4" t="s">
        <v>5930</v>
      </c>
      <c r="D1429" s="5">
        <v>44339</v>
      </c>
      <c r="E1429" s="5">
        <v>44339</v>
      </c>
      <c r="F1429" s="5">
        <v>44349</v>
      </c>
      <c r="G1429" s="4" t="s">
        <v>31</v>
      </c>
      <c r="H1429" s="4" t="s">
        <v>32</v>
      </c>
      <c r="I1429" s="6">
        <v>-271.37</v>
      </c>
      <c r="J1429" s="4" t="s">
        <v>104</v>
      </c>
      <c r="K1429" s="4" t="s">
        <v>33</v>
      </c>
      <c r="L1429" s="6">
        <v>-22781.51</v>
      </c>
      <c r="M1429" s="6">
        <v>-271.37</v>
      </c>
      <c r="N1429" s="7">
        <f t="shared" si="22"/>
        <v>271.37</v>
      </c>
      <c r="O1429" s="4" t="s">
        <v>5931</v>
      </c>
      <c r="P1429" s="4" t="s">
        <v>921</v>
      </c>
      <c r="Q1429" s="4" t="s">
        <v>922</v>
      </c>
      <c r="R1429" s="4" t="s">
        <v>29</v>
      </c>
      <c r="S1429" s="4" t="s">
        <v>36</v>
      </c>
      <c r="T1429" s="4" t="s">
        <v>5932</v>
      </c>
      <c r="U1429" s="4" t="s">
        <v>159</v>
      </c>
      <c r="V1429" s="4" t="s">
        <v>29</v>
      </c>
      <c r="W1429" s="4" t="s">
        <v>29</v>
      </c>
      <c r="X1429" s="4" t="s">
        <v>29</v>
      </c>
      <c r="Y1429" s="4" t="s">
        <v>3967</v>
      </c>
      <c r="Z1429" s="5">
        <v>44383</v>
      </c>
      <c r="AA1429" s="4" t="s">
        <v>29</v>
      </c>
      <c r="AB1429" s="4" t="s">
        <v>29</v>
      </c>
      <c r="AC1429" s="4" t="s">
        <v>29</v>
      </c>
      <c r="AD1429" s="6">
        <v>0</v>
      </c>
    </row>
    <row r="1430" spans="1:30" x14ac:dyDescent="0.25">
      <c r="A1430" s="3" t="s">
        <v>29</v>
      </c>
      <c r="B1430" s="4" t="s">
        <v>310</v>
      </c>
      <c r="C1430" s="4" t="s">
        <v>5933</v>
      </c>
      <c r="D1430" s="5">
        <v>44346</v>
      </c>
      <c r="E1430" s="5">
        <v>44305</v>
      </c>
      <c r="F1430" s="5">
        <v>44348</v>
      </c>
      <c r="G1430" s="4" t="s">
        <v>101</v>
      </c>
      <c r="H1430" s="4" t="s">
        <v>33</v>
      </c>
      <c r="I1430" s="6">
        <v>-23023</v>
      </c>
      <c r="J1430" s="4" t="s">
        <v>40</v>
      </c>
      <c r="K1430" s="4" t="s">
        <v>33</v>
      </c>
      <c r="L1430" s="6">
        <v>-23023</v>
      </c>
      <c r="M1430" s="6">
        <v>-271.02</v>
      </c>
      <c r="N1430" s="7">
        <f t="shared" si="22"/>
        <v>271.02</v>
      </c>
      <c r="O1430" s="4" t="s">
        <v>5934</v>
      </c>
      <c r="P1430" s="4" t="s">
        <v>4446</v>
      </c>
      <c r="Q1430" s="4" t="s">
        <v>4924</v>
      </c>
      <c r="R1430" s="4" t="s">
        <v>29</v>
      </c>
      <c r="S1430" s="4" t="s">
        <v>36</v>
      </c>
      <c r="T1430" s="4" t="s">
        <v>313</v>
      </c>
      <c r="U1430" s="4" t="s">
        <v>102</v>
      </c>
      <c r="V1430" s="4" t="s">
        <v>29</v>
      </c>
      <c r="W1430" s="4" t="s">
        <v>102</v>
      </c>
      <c r="X1430" s="4" t="s">
        <v>29</v>
      </c>
      <c r="Y1430" s="4" t="s">
        <v>4589</v>
      </c>
      <c r="Z1430" s="5">
        <v>44384</v>
      </c>
      <c r="AA1430" s="4" t="s">
        <v>29</v>
      </c>
      <c r="AB1430" s="4" t="s">
        <v>29</v>
      </c>
      <c r="AC1430" s="4" t="s">
        <v>29</v>
      </c>
      <c r="AD1430" s="6">
        <v>0</v>
      </c>
    </row>
    <row r="1431" spans="1:30" x14ac:dyDescent="0.25">
      <c r="A1431" s="3" t="s">
        <v>29</v>
      </c>
      <c r="B1431" s="4" t="s">
        <v>893</v>
      </c>
      <c r="C1431" s="4" t="s">
        <v>5935</v>
      </c>
      <c r="D1431" s="5">
        <v>44374</v>
      </c>
      <c r="E1431" s="5">
        <v>44374</v>
      </c>
      <c r="F1431" s="5">
        <v>44383</v>
      </c>
      <c r="G1431" s="4" t="s">
        <v>31</v>
      </c>
      <c r="H1431" s="4" t="s">
        <v>32</v>
      </c>
      <c r="I1431" s="6">
        <v>-270.79000000000002</v>
      </c>
      <c r="J1431" s="4" t="s">
        <v>39</v>
      </c>
      <c r="K1431" s="4" t="s">
        <v>33</v>
      </c>
      <c r="L1431" s="6">
        <v>-22732.82</v>
      </c>
      <c r="M1431" s="6">
        <v>-270.79000000000002</v>
      </c>
      <c r="N1431" s="7">
        <f t="shared" si="22"/>
        <v>270.79000000000002</v>
      </c>
      <c r="O1431" s="4" t="s">
        <v>5936</v>
      </c>
      <c r="P1431" s="4" t="s">
        <v>921</v>
      </c>
      <c r="Q1431" s="4" t="s">
        <v>922</v>
      </c>
      <c r="R1431" s="4" t="s">
        <v>29</v>
      </c>
      <c r="S1431" s="4" t="s">
        <v>36</v>
      </c>
      <c r="T1431" s="4" t="s">
        <v>5937</v>
      </c>
      <c r="U1431" s="4" t="s">
        <v>2795</v>
      </c>
      <c r="V1431" s="4" t="s">
        <v>29</v>
      </c>
      <c r="W1431" s="4" t="s">
        <v>29</v>
      </c>
      <c r="X1431" s="4" t="s">
        <v>29</v>
      </c>
      <c r="Y1431" s="4" t="s">
        <v>29</v>
      </c>
      <c r="Z1431" s="5"/>
      <c r="AA1431" s="4" t="s">
        <v>29</v>
      </c>
      <c r="AB1431" s="4" t="s">
        <v>29</v>
      </c>
      <c r="AC1431" s="4" t="s">
        <v>29</v>
      </c>
      <c r="AD1431" s="6">
        <v>0</v>
      </c>
    </row>
    <row r="1432" spans="1:30" x14ac:dyDescent="0.25">
      <c r="A1432" s="3" t="s">
        <v>29</v>
      </c>
      <c r="B1432" s="4" t="s">
        <v>310</v>
      </c>
      <c r="C1432" s="4" t="s">
        <v>5938</v>
      </c>
      <c r="D1432" s="5">
        <v>44346</v>
      </c>
      <c r="E1432" s="5">
        <v>44299</v>
      </c>
      <c r="F1432" s="5">
        <v>44348</v>
      </c>
      <c r="G1432" s="4" t="s">
        <v>101</v>
      </c>
      <c r="H1432" s="4" t="s">
        <v>33</v>
      </c>
      <c r="I1432" s="6">
        <v>-22981</v>
      </c>
      <c r="J1432" s="4" t="s">
        <v>40</v>
      </c>
      <c r="K1432" s="4" t="s">
        <v>33</v>
      </c>
      <c r="L1432" s="6">
        <v>-22981</v>
      </c>
      <c r="M1432" s="6">
        <v>-270.52</v>
      </c>
      <c r="N1432" s="7">
        <f t="shared" si="22"/>
        <v>270.52</v>
      </c>
      <c r="O1432" s="4" t="s">
        <v>5939</v>
      </c>
      <c r="P1432" s="4" t="s">
        <v>4446</v>
      </c>
      <c r="Q1432" s="4" t="s">
        <v>4123</v>
      </c>
      <c r="R1432" s="4" t="s">
        <v>29</v>
      </c>
      <c r="S1432" s="4" t="s">
        <v>36</v>
      </c>
      <c r="T1432" s="4" t="s">
        <v>312</v>
      </c>
      <c r="U1432" s="4" t="s">
        <v>102</v>
      </c>
      <c r="V1432" s="4" t="s">
        <v>29</v>
      </c>
      <c r="W1432" s="4" t="s">
        <v>102</v>
      </c>
      <c r="X1432" s="4" t="s">
        <v>29</v>
      </c>
      <c r="Y1432" s="4" t="s">
        <v>29</v>
      </c>
      <c r="Z1432" s="5"/>
      <c r="AA1432" s="4" t="s">
        <v>29</v>
      </c>
      <c r="AB1432" s="4" t="s">
        <v>29</v>
      </c>
      <c r="AC1432" s="4" t="s">
        <v>29</v>
      </c>
      <c r="AD1432" s="6">
        <v>0</v>
      </c>
    </row>
    <row r="1433" spans="1:30" x14ac:dyDescent="0.25">
      <c r="A1433" s="3" t="s">
        <v>29</v>
      </c>
      <c r="B1433" s="4" t="s">
        <v>310</v>
      </c>
      <c r="C1433" s="4" t="s">
        <v>5940</v>
      </c>
      <c r="D1433" s="5">
        <v>44377</v>
      </c>
      <c r="E1433" s="5">
        <v>44343</v>
      </c>
      <c r="F1433" s="5">
        <v>44383</v>
      </c>
      <c r="G1433" s="4" t="s">
        <v>101</v>
      </c>
      <c r="H1433" s="4" t="s">
        <v>33</v>
      </c>
      <c r="I1433" s="6">
        <v>-22866</v>
      </c>
      <c r="J1433" s="4" t="s">
        <v>40</v>
      </c>
      <c r="K1433" s="4" t="s">
        <v>33</v>
      </c>
      <c r="L1433" s="6">
        <v>-22866</v>
      </c>
      <c r="M1433" s="6">
        <v>-269.17</v>
      </c>
      <c r="N1433" s="7">
        <f t="shared" si="22"/>
        <v>269.17</v>
      </c>
      <c r="O1433" s="4" t="s">
        <v>5941</v>
      </c>
      <c r="P1433" s="4" t="s">
        <v>3422</v>
      </c>
      <c r="Q1433" s="4" t="s">
        <v>4934</v>
      </c>
      <c r="R1433" s="4" t="s">
        <v>29</v>
      </c>
      <c r="S1433" s="4" t="s">
        <v>36</v>
      </c>
      <c r="T1433" s="4" t="s">
        <v>313</v>
      </c>
      <c r="U1433" s="4" t="s">
        <v>102</v>
      </c>
      <c r="V1433" s="4" t="s">
        <v>29</v>
      </c>
      <c r="W1433" s="4" t="s">
        <v>102</v>
      </c>
      <c r="X1433" s="4" t="s">
        <v>29</v>
      </c>
      <c r="Y1433" s="4" t="s">
        <v>29</v>
      </c>
      <c r="Z1433" s="5"/>
      <c r="AA1433" s="4" t="s">
        <v>29</v>
      </c>
      <c r="AB1433" s="4" t="s">
        <v>29</v>
      </c>
      <c r="AC1433" s="4" t="s">
        <v>29</v>
      </c>
      <c r="AD1433" s="6">
        <v>0</v>
      </c>
    </row>
    <row r="1434" spans="1:30" x14ac:dyDescent="0.25">
      <c r="A1434" s="3" t="s">
        <v>29</v>
      </c>
      <c r="B1434" s="4" t="s">
        <v>310</v>
      </c>
      <c r="C1434" s="4" t="s">
        <v>432</v>
      </c>
      <c r="D1434" s="5">
        <v>44286</v>
      </c>
      <c r="E1434" s="5">
        <v>44278</v>
      </c>
      <c r="F1434" s="5">
        <v>44292</v>
      </c>
      <c r="G1434" s="4" t="s">
        <v>31</v>
      </c>
      <c r="H1434" s="4" t="s">
        <v>33</v>
      </c>
      <c r="I1434" s="6">
        <v>-22803.25</v>
      </c>
      <c r="J1434" s="4" t="s">
        <v>40</v>
      </c>
      <c r="K1434" s="4" t="s">
        <v>33</v>
      </c>
      <c r="L1434" s="6">
        <v>-22803.25</v>
      </c>
      <c r="M1434" s="6">
        <v>-268.43</v>
      </c>
      <c r="N1434" s="7">
        <f t="shared" si="22"/>
        <v>268.43</v>
      </c>
      <c r="O1434" s="4" t="s">
        <v>433</v>
      </c>
      <c r="P1434" s="4" t="s">
        <v>361</v>
      </c>
      <c r="Q1434" s="4" t="s">
        <v>428</v>
      </c>
      <c r="R1434" s="4" t="s">
        <v>29</v>
      </c>
      <c r="S1434" s="4" t="s">
        <v>36</v>
      </c>
      <c r="T1434" s="4" t="s">
        <v>434</v>
      </c>
      <c r="U1434" s="4" t="s">
        <v>29</v>
      </c>
      <c r="V1434" s="4" t="s">
        <v>29</v>
      </c>
      <c r="W1434" s="4" t="s">
        <v>29</v>
      </c>
      <c r="X1434" s="4" t="s">
        <v>29</v>
      </c>
      <c r="Y1434" s="4" t="s">
        <v>5942</v>
      </c>
      <c r="Z1434" s="5">
        <v>44384</v>
      </c>
      <c r="AA1434" s="4" t="s">
        <v>29</v>
      </c>
      <c r="AB1434" s="4" t="s">
        <v>29</v>
      </c>
      <c r="AC1434" s="4" t="s">
        <v>29</v>
      </c>
      <c r="AD1434" s="6">
        <v>0</v>
      </c>
    </row>
    <row r="1435" spans="1:30" x14ac:dyDescent="0.25">
      <c r="A1435" s="3" t="s">
        <v>29</v>
      </c>
      <c r="B1435" s="4" t="s">
        <v>310</v>
      </c>
      <c r="C1435" s="4" t="s">
        <v>5943</v>
      </c>
      <c r="D1435" s="5">
        <v>44377</v>
      </c>
      <c r="E1435" s="5">
        <v>44376</v>
      </c>
      <c r="F1435" s="5">
        <v>44381</v>
      </c>
      <c r="G1435" s="4" t="s">
        <v>31</v>
      </c>
      <c r="H1435" s="4" t="s">
        <v>33</v>
      </c>
      <c r="I1435" s="6">
        <v>-22800</v>
      </c>
      <c r="J1435" s="4" t="s">
        <v>40</v>
      </c>
      <c r="K1435" s="4" t="s">
        <v>33</v>
      </c>
      <c r="L1435" s="6">
        <v>-22800</v>
      </c>
      <c r="M1435" s="6">
        <v>-268.39</v>
      </c>
      <c r="N1435" s="7">
        <f t="shared" si="22"/>
        <v>268.39</v>
      </c>
      <c r="O1435" s="4" t="s">
        <v>5944</v>
      </c>
      <c r="P1435" s="4" t="s">
        <v>3422</v>
      </c>
      <c r="Q1435" s="4" t="s">
        <v>5945</v>
      </c>
      <c r="R1435" s="4" t="s">
        <v>29</v>
      </c>
      <c r="S1435" s="4" t="s">
        <v>36</v>
      </c>
      <c r="T1435" s="4" t="s">
        <v>5946</v>
      </c>
      <c r="U1435" s="4" t="s">
        <v>29</v>
      </c>
      <c r="V1435" s="4" t="s">
        <v>29</v>
      </c>
      <c r="W1435" s="4" t="s">
        <v>29</v>
      </c>
      <c r="X1435" s="4" t="s">
        <v>29</v>
      </c>
      <c r="Y1435" s="4" t="s">
        <v>29</v>
      </c>
      <c r="Z1435" s="5"/>
      <c r="AA1435" s="4" t="s">
        <v>29</v>
      </c>
      <c r="AB1435" s="4" t="s">
        <v>29</v>
      </c>
      <c r="AC1435" s="4" t="s">
        <v>29</v>
      </c>
      <c r="AD1435" s="6">
        <v>0</v>
      </c>
    </row>
    <row r="1436" spans="1:30" x14ac:dyDescent="0.25">
      <c r="A1436" s="3" t="s">
        <v>29</v>
      </c>
      <c r="B1436" s="4" t="s">
        <v>1067</v>
      </c>
      <c r="C1436" s="4" t="s">
        <v>1114</v>
      </c>
      <c r="D1436" s="5">
        <v>44315</v>
      </c>
      <c r="E1436" s="5">
        <v>44292</v>
      </c>
      <c r="F1436" s="5">
        <v>44322</v>
      </c>
      <c r="G1436" s="4" t="s">
        <v>31</v>
      </c>
      <c r="H1436" s="4" t="s">
        <v>33</v>
      </c>
      <c r="I1436" s="6">
        <v>-22791</v>
      </c>
      <c r="J1436" s="4" t="s">
        <v>40</v>
      </c>
      <c r="K1436" s="4" t="s">
        <v>33</v>
      </c>
      <c r="L1436" s="6">
        <v>-22791</v>
      </c>
      <c r="M1436" s="6">
        <v>-268.29000000000002</v>
      </c>
      <c r="N1436" s="7">
        <f t="shared" si="22"/>
        <v>268.29000000000002</v>
      </c>
      <c r="O1436" s="4" t="s">
        <v>252</v>
      </c>
      <c r="P1436" s="4" t="s">
        <v>1103</v>
      </c>
      <c r="Q1436" s="4" t="s">
        <v>1115</v>
      </c>
      <c r="R1436" s="4" t="s">
        <v>29</v>
      </c>
      <c r="S1436" s="4" t="s">
        <v>36</v>
      </c>
      <c r="T1436" s="4" t="s">
        <v>1116</v>
      </c>
      <c r="U1436" s="4" t="s">
        <v>29</v>
      </c>
      <c r="V1436" s="4" t="s">
        <v>29</v>
      </c>
      <c r="W1436" s="4" t="s">
        <v>29</v>
      </c>
      <c r="X1436" s="4" t="s">
        <v>29</v>
      </c>
      <c r="Y1436" s="4" t="s">
        <v>5501</v>
      </c>
      <c r="Z1436" s="5">
        <v>44384</v>
      </c>
      <c r="AA1436" s="4" t="s">
        <v>29</v>
      </c>
      <c r="AB1436" s="4" t="s">
        <v>29</v>
      </c>
      <c r="AC1436" s="4" t="s">
        <v>29</v>
      </c>
      <c r="AD1436" s="6">
        <v>0</v>
      </c>
    </row>
    <row r="1437" spans="1:30" x14ac:dyDescent="0.25">
      <c r="A1437" s="3" t="s">
        <v>29</v>
      </c>
      <c r="B1437" s="4" t="s">
        <v>100</v>
      </c>
      <c r="C1437" s="4" t="s">
        <v>5947</v>
      </c>
      <c r="D1437" s="5">
        <v>44361</v>
      </c>
      <c r="E1437" s="5">
        <v>44361</v>
      </c>
      <c r="F1437" s="5">
        <v>44362</v>
      </c>
      <c r="G1437" s="4" t="s">
        <v>101</v>
      </c>
      <c r="H1437" s="4" t="s">
        <v>32</v>
      </c>
      <c r="I1437" s="6">
        <v>-268.25</v>
      </c>
      <c r="J1437" s="4" t="s">
        <v>111</v>
      </c>
      <c r="K1437" s="4" t="s">
        <v>33</v>
      </c>
      <c r="L1437" s="6">
        <v>-22519.59</v>
      </c>
      <c r="M1437" s="6">
        <v>-268.25</v>
      </c>
      <c r="N1437" s="7">
        <f t="shared" si="22"/>
        <v>268.25</v>
      </c>
      <c r="O1437" s="4" t="s">
        <v>5948</v>
      </c>
      <c r="P1437" s="4" t="s">
        <v>141</v>
      </c>
      <c r="Q1437" s="4" t="s">
        <v>142</v>
      </c>
      <c r="R1437" s="4" t="s">
        <v>29</v>
      </c>
      <c r="S1437" s="4" t="s">
        <v>36</v>
      </c>
      <c r="T1437" s="4" t="s">
        <v>5949</v>
      </c>
      <c r="U1437" s="4" t="s">
        <v>1952</v>
      </c>
      <c r="V1437" s="4" t="s">
        <v>29</v>
      </c>
      <c r="W1437" s="4" t="s">
        <v>5950</v>
      </c>
      <c r="X1437" s="4" t="s">
        <v>29</v>
      </c>
      <c r="Y1437" s="4" t="s">
        <v>29</v>
      </c>
      <c r="Z1437" s="5"/>
      <c r="AA1437" s="4" t="s">
        <v>29</v>
      </c>
      <c r="AB1437" s="4" t="s">
        <v>29</v>
      </c>
      <c r="AC1437" s="4" t="s">
        <v>29</v>
      </c>
      <c r="AD1437" s="6">
        <v>0</v>
      </c>
    </row>
    <row r="1438" spans="1:30" x14ac:dyDescent="0.25">
      <c r="A1438" s="3" t="s">
        <v>29</v>
      </c>
      <c r="B1438" s="4" t="s">
        <v>310</v>
      </c>
      <c r="C1438" s="4" t="s">
        <v>5951</v>
      </c>
      <c r="D1438" s="5">
        <v>44338</v>
      </c>
      <c r="E1438" s="5">
        <v>44321</v>
      </c>
      <c r="F1438" s="5">
        <v>44348</v>
      </c>
      <c r="G1438" s="4" t="s">
        <v>31</v>
      </c>
      <c r="H1438" s="4" t="s">
        <v>33</v>
      </c>
      <c r="I1438" s="6">
        <v>-22778.06</v>
      </c>
      <c r="J1438" s="4" t="s">
        <v>40</v>
      </c>
      <c r="K1438" s="4" t="s">
        <v>33</v>
      </c>
      <c r="L1438" s="6">
        <v>-22778.06</v>
      </c>
      <c r="M1438" s="6">
        <v>-268.14</v>
      </c>
      <c r="N1438" s="7">
        <f t="shared" si="22"/>
        <v>268.14</v>
      </c>
      <c r="O1438" s="4" t="s">
        <v>5952</v>
      </c>
      <c r="P1438" s="4" t="s">
        <v>4275</v>
      </c>
      <c r="Q1438" s="4" t="s">
        <v>5953</v>
      </c>
      <c r="R1438" s="4" t="s">
        <v>29</v>
      </c>
      <c r="S1438" s="4" t="s">
        <v>36</v>
      </c>
      <c r="T1438" s="4" t="s">
        <v>5954</v>
      </c>
      <c r="U1438" s="4" t="s">
        <v>29</v>
      </c>
      <c r="V1438" s="4" t="s">
        <v>29</v>
      </c>
      <c r="W1438" s="4" t="s">
        <v>29</v>
      </c>
      <c r="X1438" s="4" t="s">
        <v>29</v>
      </c>
      <c r="Y1438" s="4" t="s">
        <v>29</v>
      </c>
      <c r="Z1438" s="5"/>
      <c r="AA1438" s="4" t="s">
        <v>29</v>
      </c>
      <c r="AB1438" s="4" t="s">
        <v>29</v>
      </c>
      <c r="AC1438" s="4" t="s">
        <v>29</v>
      </c>
      <c r="AD1438" s="6">
        <v>0</v>
      </c>
    </row>
    <row r="1439" spans="1:30" x14ac:dyDescent="0.25">
      <c r="A1439" s="3" t="s">
        <v>29</v>
      </c>
      <c r="B1439" s="4" t="s">
        <v>310</v>
      </c>
      <c r="C1439" s="4" t="s">
        <v>5955</v>
      </c>
      <c r="D1439" s="5">
        <v>44377</v>
      </c>
      <c r="E1439" s="5">
        <v>44318</v>
      </c>
      <c r="F1439" s="5">
        <v>44383</v>
      </c>
      <c r="G1439" s="4" t="s">
        <v>101</v>
      </c>
      <c r="H1439" s="4" t="s">
        <v>33</v>
      </c>
      <c r="I1439" s="6">
        <v>-22767</v>
      </c>
      <c r="J1439" s="4" t="s">
        <v>40</v>
      </c>
      <c r="K1439" s="4" t="s">
        <v>33</v>
      </c>
      <c r="L1439" s="6">
        <v>-22767</v>
      </c>
      <c r="M1439" s="6">
        <v>-268</v>
      </c>
      <c r="N1439" s="7">
        <f t="shared" si="22"/>
        <v>268</v>
      </c>
      <c r="O1439" s="4" t="s">
        <v>5956</v>
      </c>
      <c r="P1439" s="4" t="s">
        <v>3422</v>
      </c>
      <c r="Q1439" s="4" t="s">
        <v>4934</v>
      </c>
      <c r="R1439" s="4" t="s">
        <v>29</v>
      </c>
      <c r="S1439" s="4" t="s">
        <v>36</v>
      </c>
      <c r="T1439" s="4" t="s">
        <v>313</v>
      </c>
      <c r="U1439" s="4" t="s">
        <v>102</v>
      </c>
      <c r="V1439" s="4" t="s">
        <v>29</v>
      </c>
      <c r="W1439" s="4" t="s">
        <v>102</v>
      </c>
      <c r="X1439" s="4" t="s">
        <v>29</v>
      </c>
      <c r="Y1439" s="4" t="s">
        <v>29</v>
      </c>
      <c r="Z1439" s="5"/>
      <c r="AA1439" s="4" t="s">
        <v>29</v>
      </c>
      <c r="AB1439" s="4" t="s">
        <v>29</v>
      </c>
      <c r="AC1439" s="4" t="s">
        <v>29</v>
      </c>
      <c r="AD1439" s="6">
        <v>0</v>
      </c>
    </row>
    <row r="1440" spans="1:30" x14ac:dyDescent="0.25">
      <c r="A1440" s="3" t="s">
        <v>29</v>
      </c>
      <c r="B1440" s="4" t="s">
        <v>3733</v>
      </c>
      <c r="C1440" s="4" t="s">
        <v>5957</v>
      </c>
      <c r="D1440" s="5">
        <v>44339</v>
      </c>
      <c r="E1440" s="5">
        <v>44338</v>
      </c>
      <c r="F1440" s="5">
        <v>44339</v>
      </c>
      <c r="G1440" s="4" t="s">
        <v>2669</v>
      </c>
      <c r="H1440" s="4" t="s">
        <v>32</v>
      </c>
      <c r="I1440" s="6">
        <v>-267.93</v>
      </c>
      <c r="J1440" s="4" t="s">
        <v>104</v>
      </c>
      <c r="K1440" s="4" t="s">
        <v>33</v>
      </c>
      <c r="L1440" s="6">
        <v>-22492.720000000001</v>
      </c>
      <c r="M1440" s="6">
        <v>-267.93</v>
      </c>
      <c r="N1440" s="7">
        <f t="shared" si="22"/>
        <v>267.93</v>
      </c>
      <c r="O1440" s="4" t="s">
        <v>5653</v>
      </c>
      <c r="P1440" s="4" t="s">
        <v>5654</v>
      </c>
      <c r="Q1440" s="4" t="s">
        <v>5958</v>
      </c>
      <c r="R1440" s="4" t="s">
        <v>29</v>
      </c>
      <c r="S1440" s="4" t="s">
        <v>36</v>
      </c>
      <c r="T1440" s="4" t="s">
        <v>3737</v>
      </c>
      <c r="U1440" s="4" t="s">
        <v>29</v>
      </c>
      <c r="V1440" s="4" t="s">
        <v>29</v>
      </c>
      <c r="W1440" s="4" t="s">
        <v>29</v>
      </c>
      <c r="X1440" s="4" t="s">
        <v>1889</v>
      </c>
      <c r="Y1440" s="4" t="s">
        <v>29</v>
      </c>
      <c r="Z1440" s="5"/>
      <c r="AA1440" s="4" t="s">
        <v>29</v>
      </c>
      <c r="AB1440" s="4" t="s">
        <v>29</v>
      </c>
      <c r="AC1440" s="4" t="s">
        <v>29</v>
      </c>
      <c r="AD1440" s="6">
        <v>0</v>
      </c>
    </row>
    <row r="1441" spans="1:30" x14ac:dyDescent="0.25">
      <c r="A1441" s="3" t="s">
        <v>29</v>
      </c>
      <c r="B1441" s="4" t="s">
        <v>310</v>
      </c>
      <c r="C1441" s="4" t="s">
        <v>5959</v>
      </c>
      <c r="D1441" s="5">
        <v>44371</v>
      </c>
      <c r="E1441" s="5">
        <v>44357</v>
      </c>
      <c r="F1441" s="5">
        <v>44382</v>
      </c>
      <c r="G1441" s="4" t="s">
        <v>31</v>
      </c>
      <c r="H1441" s="4" t="s">
        <v>33</v>
      </c>
      <c r="I1441" s="6">
        <v>-22729.64</v>
      </c>
      <c r="J1441" s="4" t="s">
        <v>40</v>
      </c>
      <c r="K1441" s="4" t="s">
        <v>33</v>
      </c>
      <c r="L1441" s="6">
        <v>-22729.64</v>
      </c>
      <c r="M1441" s="6">
        <v>-267.56</v>
      </c>
      <c r="N1441" s="7">
        <f t="shared" si="22"/>
        <v>267.56</v>
      </c>
      <c r="O1441" s="4" t="s">
        <v>5960</v>
      </c>
      <c r="P1441" s="4" t="s">
        <v>3061</v>
      </c>
      <c r="Q1441" s="4" t="s">
        <v>3062</v>
      </c>
      <c r="R1441" s="4" t="s">
        <v>29</v>
      </c>
      <c r="S1441" s="4" t="s">
        <v>36</v>
      </c>
      <c r="T1441" s="4" t="s">
        <v>5961</v>
      </c>
      <c r="U1441" s="4" t="s">
        <v>29</v>
      </c>
      <c r="V1441" s="4" t="s">
        <v>29</v>
      </c>
      <c r="W1441" s="4" t="s">
        <v>29</v>
      </c>
      <c r="X1441" s="4" t="s">
        <v>29</v>
      </c>
      <c r="Y1441" s="4" t="s">
        <v>29</v>
      </c>
      <c r="Z1441" s="5"/>
      <c r="AA1441" s="4" t="s">
        <v>29</v>
      </c>
      <c r="AB1441" s="4" t="s">
        <v>29</v>
      </c>
      <c r="AC1441" s="4" t="s">
        <v>29</v>
      </c>
      <c r="AD1441" s="6">
        <v>0</v>
      </c>
    </row>
    <row r="1442" spans="1:30" x14ac:dyDescent="0.25">
      <c r="A1442" s="3" t="s">
        <v>29</v>
      </c>
      <c r="B1442" s="4" t="s">
        <v>893</v>
      </c>
      <c r="C1442" s="4" t="s">
        <v>5962</v>
      </c>
      <c r="D1442" s="5">
        <v>44354</v>
      </c>
      <c r="E1442" s="5">
        <v>44354</v>
      </c>
      <c r="F1442" s="5">
        <v>44366</v>
      </c>
      <c r="G1442" s="4" t="s">
        <v>31</v>
      </c>
      <c r="H1442" s="4" t="s">
        <v>32</v>
      </c>
      <c r="I1442" s="6">
        <v>-267.31</v>
      </c>
      <c r="J1442" s="4" t="s">
        <v>930</v>
      </c>
      <c r="K1442" s="4" t="s">
        <v>33</v>
      </c>
      <c r="L1442" s="6">
        <v>-22440.68</v>
      </c>
      <c r="M1442" s="6">
        <v>-267.31</v>
      </c>
      <c r="N1442" s="7">
        <f t="shared" si="22"/>
        <v>267.31</v>
      </c>
      <c r="O1442" s="4" t="s">
        <v>5963</v>
      </c>
      <c r="P1442" s="4" t="s">
        <v>921</v>
      </c>
      <c r="Q1442" s="4" t="s">
        <v>922</v>
      </c>
      <c r="R1442" s="4" t="s">
        <v>29</v>
      </c>
      <c r="S1442" s="4" t="s">
        <v>36</v>
      </c>
      <c r="T1442" s="4" t="s">
        <v>5964</v>
      </c>
      <c r="U1442" s="4" t="s">
        <v>207</v>
      </c>
      <c r="V1442" s="4" t="s">
        <v>29</v>
      </c>
      <c r="W1442" s="4" t="s">
        <v>29</v>
      </c>
      <c r="X1442" s="4" t="s">
        <v>29</v>
      </c>
      <c r="Y1442" s="4" t="s">
        <v>29</v>
      </c>
      <c r="Z1442" s="5"/>
      <c r="AA1442" s="4" t="s">
        <v>29</v>
      </c>
      <c r="AB1442" s="4" t="s">
        <v>29</v>
      </c>
      <c r="AC1442" s="4" t="s">
        <v>29</v>
      </c>
      <c r="AD1442" s="6">
        <v>0</v>
      </c>
    </row>
    <row r="1443" spans="1:30" x14ac:dyDescent="0.25">
      <c r="A1443" s="3" t="s">
        <v>29</v>
      </c>
      <c r="B1443" s="4" t="s">
        <v>30</v>
      </c>
      <c r="C1443" s="4" t="s">
        <v>5965</v>
      </c>
      <c r="D1443" s="5">
        <v>44377</v>
      </c>
      <c r="E1443" s="5">
        <v>44371</v>
      </c>
      <c r="F1443" s="5">
        <v>44385</v>
      </c>
      <c r="G1443" s="4" t="s">
        <v>31</v>
      </c>
      <c r="H1443" s="4" t="s">
        <v>33</v>
      </c>
      <c r="I1443" s="6">
        <v>-22629</v>
      </c>
      <c r="J1443" s="4" t="s">
        <v>40</v>
      </c>
      <c r="K1443" s="4" t="s">
        <v>33</v>
      </c>
      <c r="L1443" s="6">
        <v>-22629</v>
      </c>
      <c r="M1443" s="6">
        <v>-266.38</v>
      </c>
      <c r="N1443" s="7">
        <f t="shared" si="22"/>
        <v>266.38</v>
      </c>
      <c r="O1443" s="4" t="s">
        <v>5966</v>
      </c>
      <c r="P1443" s="4" t="s">
        <v>42</v>
      </c>
      <c r="Q1443" s="4" t="s">
        <v>4793</v>
      </c>
      <c r="R1443" s="4" t="s">
        <v>29</v>
      </c>
      <c r="S1443" s="4" t="s">
        <v>36</v>
      </c>
      <c r="T1443" s="4" t="s">
        <v>5967</v>
      </c>
      <c r="U1443" s="4" t="s">
        <v>4490</v>
      </c>
      <c r="V1443" s="4" t="s">
        <v>29</v>
      </c>
      <c r="W1443" s="4" t="s">
        <v>29</v>
      </c>
      <c r="X1443" s="4" t="s">
        <v>29</v>
      </c>
      <c r="Y1443" s="4" t="s">
        <v>29</v>
      </c>
      <c r="Z1443" s="5"/>
      <c r="AA1443" s="4" t="s">
        <v>29</v>
      </c>
      <c r="AB1443" s="4" t="s">
        <v>29</v>
      </c>
      <c r="AC1443" s="4" t="s">
        <v>29</v>
      </c>
      <c r="AD1443" s="6">
        <v>0</v>
      </c>
    </row>
    <row r="1444" spans="1:30" x14ac:dyDescent="0.25">
      <c r="A1444" s="3" t="s">
        <v>29</v>
      </c>
      <c r="B1444" s="4" t="s">
        <v>1173</v>
      </c>
      <c r="C1444" s="4" t="s">
        <v>1765</v>
      </c>
      <c r="D1444" s="5">
        <v>44310</v>
      </c>
      <c r="E1444" s="5">
        <v>44310</v>
      </c>
      <c r="F1444" s="5">
        <v>44311</v>
      </c>
      <c r="G1444" s="4" t="s">
        <v>101</v>
      </c>
      <c r="H1444" s="4" t="s">
        <v>32</v>
      </c>
      <c r="I1444" s="6">
        <v>-265.88</v>
      </c>
      <c r="J1444" s="4" t="s">
        <v>930</v>
      </c>
      <c r="K1444" s="4" t="s">
        <v>33</v>
      </c>
      <c r="L1444" s="6">
        <v>-22320.63</v>
      </c>
      <c r="M1444" s="6">
        <v>-265.88</v>
      </c>
      <c r="N1444" s="7">
        <f t="shared" si="22"/>
        <v>265.88</v>
      </c>
      <c r="O1444" s="4" t="s">
        <v>1766</v>
      </c>
      <c r="P1444" s="4" t="s">
        <v>1257</v>
      </c>
      <c r="Q1444" s="4" t="s">
        <v>1447</v>
      </c>
      <c r="R1444" s="4" t="s">
        <v>29</v>
      </c>
      <c r="S1444" s="4" t="s">
        <v>36</v>
      </c>
      <c r="T1444" s="4" t="s">
        <v>1767</v>
      </c>
      <c r="U1444" s="4" t="s">
        <v>174</v>
      </c>
      <c r="V1444" s="4" t="s">
        <v>29</v>
      </c>
      <c r="W1444" s="4" t="s">
        <v>1768</v>
      </c>
      <c r="X1444" s="4" t="s">
        <v>29</v>
      </c>
      <c r="Y1444" s="4" t="s">
        <v>29</v>
      </c>
      <c r="Z1444" s="5"/>
      <c r="AA1444" s="4" t="s">
        <v>29</v>
      </c>
      <c r="AB1444" s="4" t="s">
        <v>29</v>
      </c>
      <c r="AC1444" s="4" t="s">
        <v>29</v>
      </c>
      <c r="AD1444" s="6">
        <v>0</v>
      </c>
    </row>
    <row r="1445" spans="1:30" x14ac:dyDescent="0.25">
      <c r="A1445" s="3" t="s">
        <v>29</v>
      </c>
      <c r="B1445" s="4" t="s">
        <v>1067</v>
      </c>
      <c r="C1445" s="4" t="s">
        <v>1152</v>
      </c>
      <c r="D1445" s="5">
        <v>44315</v>
      </c>
      <c r="E1445" s="5">
        <v>44310</v>
      </c>
      <c r="F1445" s="5">
        <v>44321</v>
      </c>
      <c r="G1445" s="4" t="s">
        <v>31</v>
      </c>
      <c r="H1445" s="4" t="s">
        <v>33</v>
      </c>
      <c r="I1445" s="6">
        <v>-22557.81</v>
      </c>
      <c r="J1445" s="4" t="s">
        <v>40</v>
      </c>
      <c r="K1445" s="4" t="s">
        <v>33</v>
      </c>
      <c r="L1445" s="6">
        <v>-22557.81</v>
      </c>
      <c r="M1445" s="6">
        <v>-265.54000000000002</v>
      </c>
      <c r="N1445" s="7">
        <f t="shared" si="22"/>
        <v>265.54000000000002</v>
      </c>
      <c r="O1445" s="4" t="s">
        <v>341</v>
      </c>
      <c r="P1445" s="4" t="s">
        <v>238</v>
      </c>
      <c r="Q1445" s="4" t="s">
        <v>1153</v>
      </c>
      <c r="R1445" s="4" t="s">
        <v>29</v>
      </c>
      <c r="S1445" s="4" t="s">
        <v>36</v>
      </c>
      <c r="T1445" s="4" t="s">
        <v>1154</v>
      </c>
      <c r="U1445" s="4" t="s">
        <v>29</v>
      </c>
      <c r="V1445" s="4" t="s">
        <v>29</v>
      </c>
      <c r="W1445" s="4" t="s">
        <v>29</v>
      </c>
      <c r="X1445" s="4" t="s">
        <v>29</v>
      </c>
      <c r="Y1445" s="4" t="s">
        <v>29</v>
      </c>
      <c r="Z1445" s="5"/>
      <c r="AA1445" s="4" t="s">
        <v>29</v>
      </c>
      <c r="AB1445" s="4" t="s">
        <v>29</v>
      </c>
      <c r="AC1445" s="4" t="s">
        <v>29</v>
      </c>
      <c r="AD1445" s="6">
        <v>0</v>
      </c>
    </row>
    <row r="1446" spans="1:30" x14ac:dyDescent="0.25">
      <c r="A1446" s="3" t="s">
        <v>29</v>
      </c>
      <c r="B1446" s="4" t="s">
        <v>2667</v>
      </c>
      <c r="C1446" s="4" t="s">
        <v>5968</v>
      </c>
      <c r="D1446" s="5">
        <v>44347</v>
      </c>
      <c r="E1446" s="5">
        <v>44347</v>
      </c>
      <c r="F1446" s="5">
        <v>44347</v>
      </c>
      <c r="G1446" s="4" t="s">
        <v>2669</v>
      </c>
      <c r="H1446" s="4" t="s">
        <v>33</v>
      </c>
      <c r="I1446" s="6">
        <v>-22500</v>
      </c>
      <c r="J1446" s="4" t="s">
        <v>40</v>
      </c>
      <c r="K1446" s="4" t="s">
        <v>33</v>
      </c>
      <c r="L1446" s="6">
        <v>-22500</v>
      </c>
      <c r="M1446" s="6">
        <v>-264.86</v>
      </c>
      <c r="N1446" s="7">
        <f t="shared" si="22"/>
        <v>264.86</v>
      </c>
      <c r="O1446" s="4" t="s">
        <v>5969</v>
      </c>
      <c r="P1446" s="4" t="s">
        <v>5970</v>
      </c>
      <c r="Q1446" s="4" t="s">
        <v>5971</v>
      </c>
      <c r="R1446" s="4" t="s">
        <v>29</v>
      </c>
      <c r="S1446" s="4" t="s">
        <v>36</v>
      </c>
      <c r="T1446" s="4" t="s">
        <v>5694</v>
      </c>
      <c r="U1446" s="4" t="s">
        <v>29</v>
      </c>
      <c r="V1446" s="4" t="s">
        <v>29</v>
      </c>
      <c r="W1446" s="4" t="s">
        <v>29</v>
      </c>
      <c r="X1446" s="4" t="s">
        <v>1933</v>
      </c>
      <c r="Y1446" s="4" t="s">
        <v>29</v>
      </c>
      <c r="Z1446" s="5"/>
      <c r="AA1446" s="4" t="s">
        <v>29</v>
      </c>
      <c r="AB1446" s="4" t="s">
        <v>29</v>
      </c>
      <c r="AC1446" s="4" t="s">
        <v>29</v>
      </c>
      <c r="AD1446" s="6">
        <v>0</v>
      </c>
    </row>
    <row r="1447" spans="1:30" x14ac:dyDescent="0.25">
      <c r="A1447" s="3" t="s">
        <v>29</v>
      </c>
      <c r="B1447" s="4" t="s">
        <v>310</v>
      </c>
      <c r="C1447" s="4" t="s">
        <v>5972</v>
      </c>
      <c r="D1447" s="5">
        <v>44346</v>
      </c>
      <c r="E1447" s="5">
        <v>44291</v>
      </c>
      <c r="F1447" s="5">
        <v>44348</v>
      </c>
      <c r="G1447" s="4" t="s">
        <v>101</v>
      </c>
      <c r="H1447" s="4" t="s">
        <v>33</v>
      </c>
      <c r="I1447" s="6">
        <v>-22495</v>
      </c>
      <c r="J1447" s="4" t="s">
        <v>40</v>
      </c>
      <c r="K1447" s="4" t="s">
        <v>33</v>
      </c>
      <c r="L1447" s="6">
        <v>-22495</v>
      </c>
      <c r="M1447" s="6">
        <v>-264.8</v>
      </c>
      <c r="N1447" s="7">
        <f t="shared" si="22"/>
        <v>264.8</v>
      </c>
      <c r="O1447" s="4" t="s">
        <v>5973</v>
      </c>
      <c r="P1447" s="4" t="s">
        <v>4446</v>
      </c>
      <c r="Q1447" s="4" t="s">
        <v>4924</v>
      </c>
      <c r="R1447" s="4" t="s">
        <v>29</v>
      </c>
      <c r="S1447" s="4" t="s">
        <v>36</v>
      </c>
      <c r="T1447" s="4" t="s">
        <v>313</v>
      </c>
      <c r="U1447" s="4" t="s">
        <v>102</v>
      </c>
      <c r="V1447" s="4" t="s">
        <v>29</v>
      </c>
      <c r="W1447" s="4" t="s">
        <v>102</v>
      </c>
      <c r="X1447" s="4" t="s">
        <v>29</v>
      </c>
      <c r="Y1447" s="4" t="s">
        <v>4589</v>
      </c>
      <c r="Z1447" s="5">
        <v>44384</v>
      </c>
      <c r="AA1447" s="4" t="s">
        <v>29</v>
      </c>
      <c r="AB1447" s="4" t="s">
        <v>29</v>
      </c>
      <c r="AC1447" s="4" t="s">
        <v>29</v>
      </c>
      <c r="AD1447" s="6">
        <v>0</v>
      </c>
    </row>
    <row r="1448" spans="1:30" x14ac:dyDescent="0.25">
      <c r="A1448" s="3" t="s">
        <v>29</v>
      </c>
      <c r="B1448" s="4" t="s">
        <v>310</v>
      </c>
      <c r="C1448" s="4" t="s">
        <v>643</v>
      </c>
      <c r="D1448" s="5">
        <v>44301</v>
      </c>
      <c r="E1448" s="5">
        <v>44297</v>
      </c>
      <c r="F1448" s="5">
        <v>44308</v>
      </c>
      <c r="G1448" s="4" t="s">
        <v>31</v>
      </c>
      <c r="H1448" s="4" t="s">
        <v>33</v>
      </c>
      <c r="I1448" s="6">
        <v>-22440.04</v>
      </c>
      <c r="J1448" s="4" t="s">
        <v>40</v>
      </c>
      <c r="K1448" s="4" t="s">
        <v>33</v>
      </c>
      <c r="L1448" s="6">
        <v>-22440.04</v>
      </c>
      <c r="M1448" s="6">
        <v>-264.16000000000003</v>
      </c>
      <c r="N1448" s="7">
        <f t="shared" si="22"/>
        <v>264.16000000000003</v>
      </c>
      <c r="O1448" s="4" t="s">
        <v>644</v>
      </c>
      <c r="P1448" s="4" t="s">
        <v>340</v>
      </c>
      <c r="Q1448" s="4" t="s">
        <v>576</v>
      </c>
      <c r="R1448" s="4" t="s">
        <v>29</v>
      </c>
      <c r="S1448" s="4" t="s">
        <v>36</v>
      </c>
      <c r="T1448" s="4" t="s">
        <v>645</v>
      </c>
      <c r="U1448" s="4" t="s">
        <v>29</v>
      </c>
      <c r="V1448" s="4" t="s">
        <v>29</v>
      </c>
      <c r="W1448" s="4" t="s">
        <v>29</v>
      </c>
      <c r="X1448" s="4" t="s">
        <v>29</v>
      </c>
      <c r="Y1448" s="4" t="s">
        <v>5528</v>
      </c>
      <c r="Z1448" s="5">
        <v>44384</v>
      </c>
      <c r="AA1448" s="4" t="s">
        <v>29</v>
      </c>
      <c r="AB1448" s="4" t="s">
        <v>29</v>
      </c>
      <c r="AC1448" s="4" t="s">
        <v>29</v>
      </c>
      <c r="AD1448" s="6">
        <v>0</v>
      </c>
    </row>
    <row r="1449" spans="1:30" x14ac:dyDescent="0.25">
      <c r="A1449" s="3" t="s">
        <v>29</v>
      </c>
      <c r="B1449" s="4" t="s">
        <v>310</v>
      </c>
      <c r="C1449" s="4" t="s">
        <v>5974</v>
      </c>
      <c r="D1449" s="5">
        <v>44377</v>
      </c>
      <c r="E1449" s="5">
        <v>44367</v>
      </c>
      <c r="F1449" s="5">
        <v>44381</v>
      </c>
      <c r="G1449" s="4" t="s">
        <v>31</v>
      </c>
      <c r="H1449" s="4" t="s">
        <v>33</v>
      </c>
      <c r="I1449" s="6">
        <v>-22427.1</v>
      </c>
      <c r="J1449" s="4" t="s">
        <v>40</v>
      </c>
      <c r="K1449" s="4" t="s">
        <v>33</v>
      </c>
      <c r="L1449" s="6">
        <v>-22427.1</v>
      </c>
      <c r="M1449" s="6">
        <v>-264</v>
      </c>
      <c r="N1449" s="7">
        <f t="shared" si="22"/>
        <v>264</v>
      </c>
      <c r="O1449" s="4" t="s">
        <v>5975</v>
      </c>
      <c r="P1449" s="4" t="s">
        <v>3422</v>
      </c>
      <c r="Q1449" s="4" t="s">
        <v>5976</v>
      </c>
      <c r="R1449" s="4" t="s">
        <v>29</v>
      </c>
      <c r="S1449" s="4" t="s">
        <v>36</v>
      </c>
      <c r="T1449" s="4" t="s">
        <v>5977</v>
      </c>
      <c r="U1449" s="4" t="s">
        <v>29</v>
      </c>
      <c r="V1449" s="4" t="s">
        <v>29</v>
      </c>
      <c r="W1449" s="4" t="s">
        <v>29</v>
      </c>
      <c r="X1449" s="4" t="s">
        <v>29</v>
      </c>
      <c r="Y1449" s="4" t="s">
        <v>29</v>
      </c>
      <c r="Z1449" s="5"/>
      <c r="AA1449" s="4" t="s">
        <v>29</v>
      </c>
      <c r="AB1449" s="4" t="s">
        <v>29</v>
      </c>
      <c r="AC1449" s="4" t="s">
        <v>29</v>
      </c>
      <c r="AD1449" s="6">
        <v>0</v>
      </c>
    </row>
    <row r="1450" spans="1:30" x14ac:dyDescent="0.25">
      <c r="A1450" s="3" t="s">
        <v>29</v>
      </c>
      <c r="B1450" s="4" t="s">
        <v>310</v>
      </c>
      <c r="C1450" s="4" t="s">
        <v>687</v>
      </c>
      <c r="D1450" s="5">
        <v>44315</v>
      </c>
      <c r="E1450" s="5">
        <v>44299</v>
      </c>
      <c r="F1450" s="5">
        <v>44322</v>
      </c>
      <c r="G1450" s="4" t="s">
        <v>31</v>
      </c>
      <c r="H1450" s="4" t="s">
        <v>33</v>
      </c>
      <c r="I1450" s="6">
        <v>-22407</v>
      </c>
      <c r="J1450" s="4" t="s">
        <v>40</v>
      </c>
      <c r="K1450" s="4" t="s">
        <v>33</v>
      </c>
      <c r="L1450" s="6">
        <v>-22407</v>
      </c>
      <c r="M1450" s="6">
        <v>-263.76</v>
      </c>
      <c r="N1450" s="7">
        <f t="shared" si="22"/>
        <v>263.76</v>
      </c>
      <c r="O1450" s="4" t="s">
        <v>688</v>
      </c>
      <c r="P1450" s="4" t="s">
        <v>318</v>
      </c>
      <c r="Q1450" s="4" t="s">
        <v>689</v>
      </c>
      <c r="R1450" s="4" t="s">
        <v>29</v>
      </c>
      <c r="S1450" s="4" t="s">
        <v>36</v>
      </c>
      <c r="T1450" s="4" t="s">
        <v>690</v>
      </c>
      <c r="U1450" s="4" t="s">
        <v>29</v>
      </c>
      <c r="V1450" s="4" t="s">
        <v>29</v>
      </c>
      <c r="W1450" s="4" t="s">
        <v>29</v>
      </c>
      <c r="X1450" s="4" t="s">
        <v>29</v>
      </c>
      <c r="Y1450" s="4" t="s">
        <v>5978</v>
      </c>
      <c r="Z1450" s="5">
        <v>44391</v>
      </c>
      <c r="AA1450" s="4" t="s">
        <v>29</v>
      </c>
      <c r="AB1450" s="4" t="s">
        <v>29</v>
      </c>
      <c r="AC1450" s="4" t="s">
        <v>29</v>
      </c>
      <c r="AD1450" s="6">
        <v>0</v>
      </c>
    </row>
    <row r="1451" spans="1:30" x14ac:dyDescent="0.25">
      <c r="A1451" s="3" t="s">
        <v>29</v>
      </c>
      <c r="B1451" s="4" t="s">
        <v>1067</v>
      </c>
      <c r="C1451" s="4" t="s">
        <v>1102</v>
      </c>
      <c r="D1451" s="5">
        <v>44301</v>
      </c>
      <c r="E1451" s="5">
        <v>44292</v>
      </c>
      <c r="F1451" s="5">
        <v>44315</v>
      </c>
      <c r="G1451" s="4" t="s">
        <v>31</v>
      </c>
      <c r="H1451" s="4" t="s">
        <v>33</v>
      </c>
      <c r="I1451" s="6">
        <v>-22334.69</v>
      </c>
      <c r="J1451" s="4" t="s">
        <v>40</v>
      </c>
      <c r="K1451" s="4" t="s">
        <v>33</v>
      </c>
      <c r="L1451" s="6">
        <v>-22334.69</v>
      </c>
      <c r="M1451" s="6">
        <v>-262.91000000000003</v>
      </c>
      <c r="N1451" s="7">
        <f t="shared" si="22"/>
        <v>262.91000000000003</v>
      </c>
      <c r="O1451" s="4" t="s">
        <v>546</v>
      </c>
      <c r="P1451" s="4" t="s">
        <v>1103</v>
      </c>
      <c r="Q1451" s="4" t="s">
        <v>1104</v>
      </c>
      <c r="R1451" s="4" t="s">
        <v>29</v>
      </c>
      <c r="S1451" s="4" t="s">
        <v>36</v>
      </c>
      <c r="T1451" s="4" t="s">
        <v>1105</v>
      </c>
      <c r="U1451" s="4" t="s">
        <v>29</v>
      </c>
      <c r="V1451" s="4" t="s">
        <v>29</v>
      </c>
      <c r="W1451" s="4" t="s">
        <v>29</v>
      </c>
      <c r="X1451" s="4" t="s">
        <v>29</v>
      </c>
      <c r="Y1451" s="4" t="s">
        <v>5501</v>
      </c>
      <c r="Z1451" s="5">
        <v>44384</v>
      </c>
      <c r="AA1451" s="4" t="s">
        <v>29</v>
      </c>
      <c r="AB1451" s="4" t="s">
        <v>29</v>
      </c>
      <c r="AC1451" s="4" t="s">
        <v>29</v>
      </c>
      <c r="AD1451" s="6">
        <v>0</v>
      </c>
    </row>
    <row r="1452" spans="1:30" x14ac:dyDescent="0.25">
      <c r="A1452" s="3" t="s">
        <v>29</v>
      </c>
      <c r="B1452" s="4" t="s">
        <v>310</v>
      </c>
      <c r="C1452" s="4" t="s">
        <v>5979</v>
      </c>
      <c r="D1452" s="5">
        <v>44367</v>
      </c>
      <c r="E1452" s="5">
        <v>44353</v>
      </c>
      <c r="F1452" s="5">
        <v>44382</v>
      </c>
      <c r="G1452" s="4" t="s">
        <v>31</v>
      </c>
      <c r="H1452" s="4" t="s">
        <v>33</v>
      </c>
      <c r="I1452" s="6">
        <v>-22310</v>
      </c>
      <c r="J1452" s="4" t="s">
        <v>40</v>
      </c>
      <c r="K1452" s="4" t="s">
        <v>33</v>
      </c>
      <c r="L1452" s="6">
        <v>-22310</v>
      </c>
      <c r="M1452" s="6">
        <v>-262.63</v>
      </c>
      <c r="N1452" s="7">
        <f t="shared" si="22"/>
        <v>262.63</v>
      </c>
      <c r="O1452" s="4" t="s">
        <v>5980</v>
      </c>
      <c r="P1452" s="4" t="s">
        <v>3431</v>
      </c>
      <c r="Q1452" s="4" t="s">
        <v>5283</v>
      </c>
      <c r="R1452" s="4" t="s">
        <v>29</v>
      </c>
      <c r="S1452" s="4" t="s">
        <v>36</v>
      </c>
      <c r="T1452" s="4" t="s">
        <v>5981</v>
      </c>
      <c r="U1452" s="4" t="s">
        <v>29</v>
      </c>
      <c r="V1452" s="4" t="s">
        <v>29</v>
      </c>
      <c r="W1452" s="4" t="s">
        <v>29</v>
      </c>
      <c r="X1452" s="4" t="s">
        <v>29</v>
      </c>
      <c r="Y1452" s="4" t="s">
        <v>29</v>
      </c>
      <c r="Z1452" s="5"/>
      <c r="AA1452" s="4" t="s">
        <v>29</v>
      </c>
      <c r="AB1452" s="4" t="s">
        <v>29</v>
      </c>
      <c r="AC1452" s="4" t="s">
        <v>29</v>
      </c>
      <c r="AD1452" s="6">
        <v>0</v>
      </c>
    </row>
    <row r="1453" spans="1:30" x14ac:dyDescent="0.25">
      <c r="A1453" s="3" t="s">
        <v>29</v>
      </c>
      <c r="B1453" s="4" t="s">
        <v>1173</v>
      </c>
      <c r="C1453" s="4" t="s">
        <v>1292</v>
      </c>
      <c r="D1453" s="5">
        <v>44108</v>
      </c>
      <c r="E1453" s="5">
        <v>44108</v>
      </c>
      <c r="F1453" s="5">
        <v>44119</v>
      </c>
      <c r="G1453" s="4" t="s">
        <v>101</v>
      </c>
      <c r="H1453" s="4" t="s">
        <v>32</v>
      </c>
      <c r="I1453" s="6">
        <v>-262.55</v>
      </c>
      <c r="J1453" s="4" t="s">
        <v>104</v>
      </c>
      <c r="K1453" s="4" t="s">
        <v>33</v>
      </c>
      <c r="L1453" s="6">
        <v>-22041.07</v>
      </c>
      <c r="M1453" s="6">
        <v>-262.55</v>
      </c>
      <c r="N1453" s="7">
        <f t="shared" si="22"/>
        <v>262.55</v>
      </c>
      <c r="O1453" s="4" t="s">
        <v>1293</v>
      </c>
      <c r="P1453" s="4" t="s">
        <v>1257</v>
      </c>
      <c r="Q1453" s="4" t="s">
        <v>1294</v>
      </c>
      <c r="R1453" s="4" t="s">
        <v>29</v>
      </c>
      <c r="S1453" s="4" t="s">
        <v>36</v>
      </c>
      <c r="T1453" s="4" t="s">
        <v>1259</v>
      </c>
      <c r="U1453" s="4" t="s">
        <v>1295</v>
      </c>
      <c r="V1453" s="4" t="s">
        <v>29</v>
      </c>
      <c r="W1453" s="4" t="s">
        <v>1296</v>
      </c>
      <c r="X1453" s="4" t="s">
        <v>29</v>
      </c>
      <c r="Y1453" s="4" t="s">
        <v>29</v>
      </c>
      <c r="Z1453" s="5"/>
      <c r="AA1453" s="4" t="s">
        <v>29</v>
      </c>
      <c r="AB1453" s="4" t="s">
        <v>29</v>
      </c>
      <c r="AC1453" s="4" t="s">
        <v>29</v>
      </c>
      <c r="AD1453" s="6">
        <v>0</v>
      </c>
    </row>
    <row r="1454" spans="1:30" x14ac:dyDescent="0.25">
      <c r="A1454" s="3" t="s">
        <v>29</v>
      </c>
      <c r="B1454" s="4" t="s">
        <v>310</v>
      </c>
      <c r="C1454" s="4" t="s">
        <v>829</v>
      </c>
      <c r="D1454" s="5">
        <v>44315</v>
      </c>
      <c r="E1454" s="5">
        <v>44313</v>
      </c>
      <c r="F1454" s="5">
        <v>44322</v>
      </c>
      <c r="G1454" s="4" t="s">
        <v>31</v>
      </c>
      <c r="H1454" s="4" t="s">
        <v>33</v>
      </c>
      <c r="I1454" s="6">
        <v>-22300</v>
      </c>
      <c r="J1454" s="4" t="s">
        <v>40</v>
      </c>
      <c r="K1454" s="4" t="s">
        <v>33</v>
      </c>
      <c r="L1454" s="6">
        <v>-22300</v>
      </c>
      <c r="M1454" s="6">
        <v>-262.51</v>
      </c>
      <c r="N1454" s="7">
        <f t="shared" si="22"/>
        <v>262.51</v>
      </c>
      <c r="O1454" s="4" t="s">
        <v>830</v>
      </c>
      <c r="P1454" s="4" t="s">
        <v>318</v>
      </c>
      <c r="Q1454" s="4" t="s">
        <v>622</v>
      </c>
      <c r="R1454" s="4" t="s">
        <v>29</v>
      </c>
      <c r="S1454" s="4" t="s">
        <v>36</v>
      </c>
      <c r="T1454" s="4" t="s">
        <v>831</v>
      </c>
      <c r="U1454" s="4" t="s">
        <v>29</v>
      </c>
      <c r="V1454" s="4" t="s">
        <v>29</v>
      </c>
      <c r="W1454" s="4" t="s">
        <v>29</v>
      </c>
      <c r="X1454" s="4" t="s">
        <v>29</v>
      </c>
      <c r="Y1454" s="4" t="s">
        <v>29</v>
      </c>
      <c r="Z1454" s="5"/>
      <c r="AA1454" s="4" t="s">
        <v>29</v>
      </c>
      <c r="AB1454" s="4" t="s">
        <v>29</v>
      </c>
      <c r="AC1454" s="4" t="s">
        <v>29</v>
      </c>
      <c r="AD1454" s="6">
        <v>0</v>
      </c>
    </row>
    <row r="1455" spans="1:30" x14ac:dyDescent="0.25">
      <c r="A1455" s="3" t="s">
        <v>29</v>
      </c>
      <c r="B1455" s="4" t="s">
        <v>893</v>
      </c>
      <c r="C1455" s="4" t="s">
        <v>5982</v>
      </c>
      <c r="D1455" s="5">
        <v>44375</v>
      </c>
      <c r="E1455" s="5">
        <v>44375</v>
      </c>
      <c r="F1455" s="5">
        <v>44380</v>
      </c>
      <c r="G1455" s="4" t="s">
        <v>31</v>
      </c>
      <c r="H1455" s="4" t="s">
        <v>32</v>
      </c>
      <c r="I1455" s="6">
        <v>-262.5</v>
      </c>
      <c r="J1455" s="4" t="s">
        <v>959</v>
      </c>
      <c r="K1455" s="4" t="s">
        <v>33</v>
      </c>
      <c r="L1455" s="6">
        <v>-22036.87</v>
      </c>
      <c r="M1455" s="6">
        <v>-262.5</v>
      </c>
      <c r="N1455" s="7">
        <f t="shared" si="22"/>
        <v>262.5</v>
      </c>
      <c r="O1455" s="4" t="s">
        <v>5983</v>
      </c>
      <c r="P1455" s="4" t="s">
        <v>921</v>
      </c>
      <c r="Q1455" s="4" t="s">
        <v>922</v>
      </c>
      <c r="R1455" s="4" t="s">
        <v>29</v>
      </c>
      <c r="S1455" s="4" t="s">
        <v>36</v>
      </c>
      <c r="T1455" s="4" t="s">
        <v>5984</v>
      </c>
      <c r="U1455" s="4" t="s">
        <v>3034</v>
      </c>
      <c r="V1455" s="4" t="s">
        <v>29</v>
      </c>
      <c r="W1455" s="4" t="s">
        <v>29</v>
      </c>
      <c r="X1455" s="4" t="s">
        <v>29</v>
      </c>
      <c r="Y1455" s="4" t="s">
        <v>29</v>
      </c>
      <c r="Z1455" s="5"/>
      <c r="AA1455" s="4" t="s">
        <v>29</v>
      </c>
      <c r="AB1455" s="4" t="s">
        <v>29</v>
      </c>
      <c r="AC1455" s="4" t="s">
        <v>29</v>
      </c>
      <c r="AD1455" s="6">
        <v>0</v>
      </c>
    </row>
    <row r="1456" spans="1:30" x14ac:dyDescent="0.25">
      <c r="A1456" s="3" t="s">
        <v>29</v>
      </c>
      <c r="B1456" s="4" t="s">
        <v>1173</v>
      </c>
      <c r="C1456" s="4" t="s">
        <v>5985</v>
      </c>
      <c r="D1456" s="5">
        <v>44370</v>
      </c>
      <c r="E1456" s="5">
        <v>44370</v>
      </c>
      <c r="F1456" s="5">
        <v>44371</v>
      </c>
      <c r="G1456" s="4" t="s">
        <v>101</v>
      </c>
      <c r="H1456" s="4" t="s">
        <v>32</v>
      </c>
      <c r="I1456" s="6">
        <v>-261.64</v>
      </c>
      <c r="J1456" s="4" t="s">
        <v>111</v>
      </c>
      <c r="K1456" s="4" t="s">
        <v>33</v>
      </c>
      <c r="L1456" s="6">
        <v>-21964.68</v>
      </c>
      <c r="M1456" s="6">
        <v>-261.64</v>
      </c>
      <c r="N1456" s="7">
        <f t="shared" si="22"/>
        <v>261.64</v>
      </c>
      <c r="O1456" s="4" t="s">
        <v>5986</v>
      </c>
      <c r="P1456" s="4" t="s">
        <v>1526</v>
      </c>
      <c r="Q1456" s="4" t="s">
        <v>1527</v>
      </c>
      <c r="R1456" s="4" t="s">
        <v>29</v>
      </c>
      <c r="S1456" s="4" t="s">
        <v>36</v>
      </c>
      <c r="T1456" s="4" t="s">
        <v>3462</v>
      </c>
      <c r="U1456" s="4" t="s">
        <v>208</v>
      </c>
      <c r="V1456" s="4" t="s">
        <v>29</v>
      </c>
      <c r="W1456" s="4" t="s">
        <v>5987</v>
      </c>
      <c r="X1456" s="4" t="s">
        <v>29</v>
      </c>
      <c r="Y1456" s="4" t="s">
        <v>29</v>
      </c>
      <c r="Z1456" s="5"/>
      <c r="AA1456" s="4" t="s">
        <v>29</v>
      </c>
      <c r="AB1456" s="4" t="s">
        <v>29</v>
      </c>
      <c r="AC1456" s="4" t="s">
        <v>29</v>
      </c>
      <c r="AD1456" s="6">
        <v>0</v>
      </c>
    </row>
    <row r="1457" spans="1:30" x14ac:dyDescent="0.25">
      <c r="A1457" s="3" t="s">
        <v>29</v>
      </c>
      <c r="B1457" s="4" t="s">
        <v>1173</v>
      </c>
      <c r="C1457" s="4" t="s">
        <v>1423</v>
      </c>
      <c r="D1457" s="5">
        <v>44132</v>
      </c>
      <c r="E1457" s="5">
        <v>44132</v>
      </c>
      <c r="F1457" s="5">
        <v>44133</v>
      </c>
      <c r="G1457" s="4" t="s">
        <v>101</v>
      </c>
      <c r="H1457" s="4" t="s">
        <v>32</v>
      </c>
      <c r="I1457" s="6">
        <v>-261.13</v>
      </c>
      <c r="J1457" s="4" t="s">
        <v>104</v>
      </c>
      <c r="K1457" s="4" t="s">
        <v>33</v>
      </c>
      <c r="L1457" s="6">
        <v>-21921.86</v>
      </c>
      <c r="M1457" s="6">
        <v>-261.13</v>
      </c>
      <c r="N1457" s="7">
        <f t="shared" si="22"/>
        <v>261.13</v>
      </c>
      <c r="O1457" s="4" t="s">
        <v>1424</v>
      </c>
      <c r="P1457" s="4" t="s">
        <v>1257</v>
      </c>
      <c r="Q1457" s="4" t="s">
        <v>1425</v>
      </c>
      <c r="R1457" s="4" t="s">
        <v>29</v>
      </c>
      <c r="S1457" s="4" t="s">
        <v>36</v>
      </c>
      <c r="T1457" s="4" t="s">
        <v>1405</v>
      </c>
      <c r="U1457" s="4" t="s">
        <v>1346</v>
      </c>
      <c r="V1457" s="4" t="s">
        <v>29</v>
      </c>
      <c r="W1457" s="4" t="s">
        <v>1347</v>
      </c>
      <c r="X1457" s="4" t="s">
        <v>29</v>
      </c>
      <c r="Y1457" s="4" t="s">
        <v>29</v>
      </c>
      <c r="Z1457" s="5"/>
      <c r="AA1457" s="4" t="s">
        <v>29</v>
      </c>
      <c r="AB1457" s="4" t="s">
        <v>29</v>
      </c>
      <c r="AC1457" s="4" t="s">
        <v>29</v>
      </c>
      <c r="AD1457" s="6">
        <v>0</v>
      </c>
    </row>
    <row r="1458" spans="1:30" x14ac:dyDescent="0.25">
      <c r="A1458" s="3" t="s">
        <v>29</v>
      </c>
      <c r="B1458" s="4" t="s">
        <v>1173</v>
      </c>
      <c r="C1458" s="4" t="s">
        <v>5988</v>
      </c>
      <c r="D1458" s="5">
        <v>44376</v>
      </c>
      <c r="E1458" s="5">
        <v>44376</v>
      </c>
      <c r="F1458" s="5">
        <v>44379</v>
      </c>
      <c r="G1458" s="4" t="s">
        <v>101</v>
      </c>
      <c r="H1458" s="4" t="s">
        <v>32</v>
      </c>
      <c r="I1458" s="6">
        <v>-260.87</v>
      </c>
      <c r="J1458" s="4" t="s">
        <v>111</v>
      </c>
      <c r="K1458" s="4" t="s">
        <v>33</v>
      </c>
      <c r="L1458" s="6">
        <v>-21900.04</v>
      </c>
      <c r="M1458" s="6">
        <v>-260.87</v>
      </c>
      <c r="N1458" s="7">
        <f t="shared" si="22"/>
        <v>260.87</v>
      </c>
      <c r="O1458" s="4" t="s">
        <v>5989</v>
      </c>
      <c r="P1458" s="4" t="s">
        <v>4253</v>
      </c>
      <c r="Q1458" s="4" t="s">
        <v>1529</v>
      </c>
      <c r="R1458" s="4" t="s">
        <v>29</v>
      </c>
      <c r="S1458" s="4" t="s">
        <v>36</v>
      </c>
      <c r="T1458" s="4" t="s">
        <v>3539</v>
      </c>
      <c r="U1458" s="4" t="s">
        <v>1731</v>
      </c>
      <c r="V1458" s="4" t="s">
        <v>29</v>
      </c>
      <c r="W1458" s="4" t="s">
        <v>5990</v>
      </c>
      <c r="X1458" s="4" t="s">
        <v>29</v>
      </c>
      <c r="Y1458" s="4" t="s">
        <v>29</v>
      </c>
      <c r="Z1458" s="5"/>
      <c r="AA1458" s="4" t="s">
        <v>29</v>
      </c>
      <c r="AB1458" s="4" t="s">
        <v>29</v>
      </c>
      <c r="AC1458" s="4" t="s">
        <v>29</v>
      </c>
      <c r="AD1458" s="6">
        <v>0</v>
      </c>
    </row>
    <row r="1459" spans="1:30" x14ac:dyDescent="0.25">
      <c r="A1459" s="3" t="s">
        <v>29</v>
      </c>
      <c r="B1459" s="4" t="s">
        <v>310</v>
      </c>
      <c r="C1459" s="4" t="s">
        <v>5991</v>
      </c>
      <c r="D1459" s="5">
        <v>44346</v>
      </c>
      <c r="E1459" s="5">
        <v>44304</v>
      </c>
      <c r="F1459" s="5">
        <v>44348</v>
      </c>
      <c r="G1459" s="4" t="s">
        <v>101</v>
      </c>
      <c r="H1459" s="4" t="s">
        <v>33</v>
      </c>
      <c r="I1459" s="6">
        <v>-22121</v>
      </c>
      <c r="J1459" s="4" t="s">
        <v>40</v>
      </c>
      <c r="K1459" s="4" t="s">
        <v>33</v>
      </c>
      <c r="L1459" s="6">
        <v>-22121</v>
      </c>
      <c r="M1459" s="6">
        <v>-260.39999999999998</v>
      </c>
      <c r="N1459" s="7">
        <f t="shared" si="22"/>
        <v>260.39999999999998</v>
      </c>
      <c r="O1459" s="4" t="s">
        <v>5992</v>
      </c>
      <c r="P1459" s="4" t="s">
        <v>4446</v>
      </c>
      <c r="Q1459" s="4" t="s">
        <v>4924</v>
      </c>
      <c r="R1459" s="4" t="s">
        <v>29</v>
      </c>
      <c r="S1459" s="4" t="s">
        <v>36</v>
      </c>
      <c r="T1459" s="4" t="s">
        <v>313</v>
      </c>
      <c r="U1459" s="4" t="s">
        <v>102</v>
      </c>
      <c r="V1459" s="4" t="s">
        <v>29</v>
      </c>
      <c r="W1459" s="4" t="s">
        <v>102</v>
      </c>
      <c r="X1459" s="4" t="s">
        <v>29</v>
      </c>
      <c r="Y1459" s="4" t="s">
        <v>4589</v>
      </c>
      <c r="Z1459" s="5">
        <v>44384</v>
      </c>
      <c r="AA1459" s="4" t="s">
        <v>29</v>
      </c>
      <c r="AB1459" s="4" t="s">
        <v>29</v>
      </c>
      <c r="AC1459" s="4" t="s">
        <v>29</v>
      </c>
      <c r="AD1459" s="6">
        <v>0</v>
      </c>
    </row>
    <row r="1460" spans="1:30" x14ac:dyDescent="0.25">
      <c r="A1460" s="3" t="s">
        <v>29</v>
      </c>
      <c r="B1460" s="4" t="s">
        <v>310</v>
      </c>
      <c r="C1460" s="4" t="s">
        <v>5993</v>
      </c>
      <c r="D1460" s="5">
        <v>44345</v>
      </c>
      <c r="E1460" s="5">
        <v>44341</v>
      </c>
      <c r="F1460" s="5">
        <v>44348</v>
      </c>
      <c r="G1460" s="4" t="s">
        <v>31</v>
      </c>
      <c r="H1460" s="4" t="s">
        <v>33</v>
      </c>
      <c r="I1460" s="6">
        <v>-22109</v>
      </c>
      <c r="J1460" s="4" t="s">
        <v>40</v>
      </c>
      <c r="K1460" s="4" t="s">
        <v>33</v>
      </c>
      <c r="L1460" s="6">
        <v>-22109</v>
      </c>
      <c r="M1460" s="6">
        <v>-260.26</v>
      </c>
      <c r="N1460" s="7">
        <f t="shared" si="22"/>
        <v>260.26</v>
      </c>
      <c r="O1460" s="4" t="s">
        <v>5994</v>
      </c>
      <c r="P1460" s="4" t="s">
        <v>4341</v>
      </c>
      <c r="Q1460" s="4" t="s">
        <v>5995</v>
      </c>
      <c r="R1460" s="4" t="s">
        <v>29</v>
      </c>
      <c r="S1460" s="4" t="s">
        <v>36</v>
      </c>
      <c r="T1460" s="4" t="s">
        <v>5996</v>
      </c>
      <c r="U1460" s="4" t="s">
        <v>29</v>
      </c>
      <c r="V1460" s="4" t="s">
        <v>29</v>
      </c>
      <c r="W1460" s="4" t="s">
        <v>29</v>
      </c>
      <c r="X1460" s="4" t="s">
        <v>29</v>
      </c>
      <c r="Y1460" s="4" t="s">
        <v>29</v>
      </c>
      <c r="Z1460" s="5"/>
      <c r="AA1460" s="4" t="s">
        <v>29</v>
      </c>
      <c r="AB1460" s="4" t="s">
        <v>29</v>
      </c>
      <c r="AC1460" s="4" t="s">
        <v>29</v>
      </c>
      <c r="AD1460" s="6">
        <v>0</v>
      </c>
    </row>
    <row r="1461" spans="1:30" x14ac:dyDescent="0.25">
      <c r="A1461" s="3" t="s">
        <v>29</v>
      </c>
      <c r="B1461" s="4" t="s">
        <v>1173</v>
      </c>
      <c r="C1461" s="4" t="s">
        <v>1717</v>
      </c>
      <c r="D1461" s="5">
        <v>44304</v>
      </c>
      <c r="E1461" s="5">
        <v>44304</v>
      </c>
      <c r="F1461" s="5">
        <v>44305</v>
      </c>
      <c r="G1461" s="4" t="s">
        <v>101</v>
      </c>
      <c r="H1461" s="4" t="s">
        <v>32</v>
      </c>
      <c r="I1461" s="6">
        <v>-259.77</v>
      </c>
      <c r="J1461" s="4" t="s">
        <v>104</v>
      </c>
      <c r="K1461" s="4" t="s">
        <v>33</v>
      </c>
      <c r="L1461" s="6">
        <v>-21807.69</v>
      </c>
      <c r="M1461" s="6">
        <v>-259.77</v>
      </c>
      <c r="N1461" s="7">
        <f t="shared" si="22"/>
        <v>259.77</v>
      </c>
      <c r="O1461" s="4" t="s">
        <v>1718</v>
      </c>
      <c r="P1461" s="4" t="s">
        <v>1526</v>
      </c>
      <c r="Q1461" s="4" t="s">
        <v>1527</v>
      </c>
      <c r="R1461" s="4" t="s">
        <v>29</v>
      </c>
      <c r="S1461" s="4" t="s">
        <v>36</v>
      </c>
      <c r="T1461" s="4" t="s">
        <v>1641</v>
      </c>
      <c r="U1461" s="4" t="s">
        <v>1631</v>
      </c>
      <c r="V1461" s="4" t="s">
        <v>29</v>
      </c>
      <c r="W1461" s="4" t="s">
        <v>1673</v>
      </c>
      <c r="X1461" s="4" t="s">
        <v>29</v>
      </c>
      <c r="Y1461" s="4" t="s">
        <v>29</v>
      </c>
      <c r="Z1461" s="5"/>
      <c r="AA1461" s="4" t="s">
        <v>29</v>
      </c>
      <c r="AB1461" s="4" t="s">
        <v>29</v>
      </c>
      <c r="AC1461" s="4" t="s">
        <v>29</v>
      </c>
      <c r="AD1461" s="6">
        <v>0</v>
      </c>
    </row>
    <row r="1462" spans="1:30" x14ac:dyDescent="0.25">
      <c r="A1462" s="3" t="s">
        <v>29</v>
      </c>
      <c r="B1462" s="4" t="s">
        <v>310</v>
      </c>
      <c r="C1462" s="4" t="s">
        <v>5997</v>
      </c>
      <c r="D1462" s="5">
        <v>44347</v>
      </c>
      <c r="E1462" s="5">
        <v>44347</v>
      </c>
      <c r="F1462" s="5">
        <v>44350</v>
      </c>
      <c r="G1462" s="4" t="s">
        <v>31</v>
      </c>
      <c r="H1462" s="4" t="s">
        <v>33</v>
      </c>
      <c r="I1462" s="6">
        <v>-22050</v>
      </c>
      <c r="J1462" s="4" t="s">
        <v>40</v>
      </c>
      <c r="K1462" s="4" t="s">
        <v>33</v>
      </c>
      <c r="L1462" s="6">
        <v>-22050</v>
      </c>
      <c r="M1462" s="6">
        <v>-259.56</v>
      </c>
      <c r="N1462" s="7">
        <f t="shared" si="22"/>
        <v>259.56</v>
      </c>
      <c r="O1462" s="4" t="s">
        <v>5998</v>
      </c>
      <c r="P1462" s="4" t="s">
        <v>3875</v>
      </c>
      <c r="Q1462" s="4" t="s">
        <v>5999</v>
      </c>
      <c r="R1462" s="4" t="s">
        <v>29</v>
      </c>
      <c r="S1462" s="4" t="s">
        <v>36</v>
      </c>
      <c r="T1462" s="4" t="s">
        <v>6000</v>
      </c>
      <c r="U1462" s="4" t="s">
        <v>29</v>
      </c>
      <c r="V1462" s="4" t="s">
        <v>29</v>
      </c>
      <c r="W1462" s="4" t="s">
        <v>29</v>
      </c>
      <c r="X1462" s="4" t="s">
        <v>29</v>
      </c>
      <c r="Y1462" s="4" t="s">
        <v>29</v>
      </c>
      <c r="Z1462" s="5"/>
      <c r="AA1462" s="4" t="s">
        <v>29</v>
      </c>
      <c r="AB1462" s="4" t="s">
        <v>29</v>
      </c>
      <c r="AC1462" s="4" t="s">
        <v>29</v>
      </c>
      <c r="AD1462" s="6">
        <v>0</v>
      </c>
    </row>
    <row r="1463" spans="1:30" x14ac:dyDescent="0.25">
      <c r="A1463" s="3" t="s">
        <v>29</v>
      </c>
      <c r="B1463" s="4" t="s">
        <v>1067</v>
      </c>
      <c r="C1463" s="4" t="s">
        <v>1073</v>
      </c>
      <c r="D1463" s="5">
        <v>44255</v>
      </c>
      <c r="E1463" s="5">
        <v>44242</v>
      </c>
      <c r="F1463" s="5">
        <v>44261</v>
      </c>
      <c r="G1463" s="4" t="s">
        <v>31</v>
      </c>
      <c r="H1463" s="4" t="s">
        <v>33</v>
      </c>
      <c r="I1463" s="6">
        <v>-22045</v>
      </c>
      <c r="J1463" s="4" t="s">
        <v>40</v>
      </c>
      <c r="K1463" s="4" t="s">
        <v>33</v>
      </c>
      <c r="L1463" s="6">
        <v>-22045</v>
      </c>
      <c r="M1463" s="6">
        <v>-259.5</v>
      </c>
      <c r="N1463" s="7">
        <f t="shared" si="22"/>
        <v>259.5</v>
      </c>
      <c r="O1463" s="4" t="s">
        <v>1074</v>
      </c>
      <c r="P1463" s="4" t="s">
        <v>1075</v>
      </c>
      <c r="Q1463" s="4" t="s">
        <v>1076</v>
      </c>
      <c r="R1463" s="4" t="s">
        <v>29</v>
      </c>
      <c r="S1463" s="4" t="s">
        <v>36</v>
      </c>
      <c r="T1463" s="4" t="s">
        <v>1077</v>
      </c>
      <c r="U1463" s="4" t="s">
        <v>29</v>
      </c>
      <c r="V1463" s="4" t="s">
        <v>29</v>
      </c>
      <c r="W1463" s="4" t="s">
        <v>29</v>
      </c>
      <c r="X1463" s="4" t="s">
        <v>29</v>
      </c>
      <c r="Y1463" s="4" t="s">
        <v>29</v>
      </c>
      <c r="Z1463" s="5"/>
      <c r="AA1463" s="4" t="s">
        <v>29</v>
      </c>
      <c r="AB1463" s="4" t="s">
        <v>29</v>
      </c>
      <c r="AC1463" s="4" t="s">
        <v>29</v>
      </c>
      <c r="AD1463" s="6">
        <v>0</v>
      </c>
    </row>
    <row r="1464" spans="1:30" x14ac:dyDescent="0.25">
      <c r="A1464" s="3" t="s">
        <v>29</v>
      </c>
      <c r="B1464" s="4" t="s">
        <v>310</v>
      </c>
      <c r="C1464" s="4" t="s">
        <v>6001</v>
      </c>
      <c r="D1464" s="5">
        <v>44347</v>
      </c>
      <c r="E1464" s="5">
        <v>44343</v>
      </c>
      <c r="F1464" s="5">
        <v>44352</v>
      </c>
      <c r="G1464" s="4" t="s">
        <v>31</v>
      </c>
      <c r="H1464" s="4" t="s">
        <v>33</v>
      </c>
      <c r="I1464" s="6">
        <v>-22037</v>
      </c>
      <c r="J1464" s="4" t="s">
        <v>40</v>
      </c>
      <c r="K1464" s="4" t="s">
        <v>33</v>
      </c>
      <c r="L1464" s="6">
        <v>-22037</v>
      </c>
      <c r="M1464" s="6">
        <v>-259.41000000000003</v>
      </c>
      <c r="N1464" s="7">
        <f t="shared" si="22"/>
        <v>259.41000000000003</v>
      </c>
      <c r="O1464" s="4" t="s">
        <v>5770</v>
      </c>
      <c r="P1464" s="4" t="s">
        <v>3875</v>
      </c>
      <c r="Q1464" s="4" t="s">
        <v>6002</v>
      </c>
      <c r="R1464" s="4" t="s">
        <v>29</v>
      </c>
      <c r="S1464" s="4" t="s">
        <v>36</v>
      </c>
      <c r="T1464" s="4" t="s">
        <v>6003</v>
      </c>
      <c r="U1464" s="4" t="s">
        <v>149</v>
      </c>
      <c r="V1464" s="4" t="s">
        <v>29</v>
      </c>
      <c r="W1464" s="4" t="s">
        <v>29</v>
      </c>
      <c r="X1464" s="4" t="s">
        <v>29</v>
      </c>
      <c r="Y1464" s="4" t="s">
        <v>29</v>
      </c>
      <c r="Z1464" s="5"/>
      <c r="AA1464" s="4" t="s">
        <v>29</v>
      </c>
      <c r="AB1464" s="4" t="s">
        <v>29</v>
      </c>
      <c r="AC1464" s="4" t="s">
        <v>29</v>
      </c>
      <c r="AD1464" s="6">
        <v>0</v>
      </c>
    </row>
    <row r="1465" spans="1:30" x14ac:dyDescent="0.25">
      <c r="A1465" s="3" t="s">
        <v>29</v>
      </c>
      <c r="B1465" s="4" t="s">
        <v>3733</v>
      </c>
      <c r="C1465" s="4" t="s">
        <v>6004</v>
      </c>
      <c r="D1465" s="5">
        <v>44373</v>
      </c>
      <c r="E1465" s="5">
        <v>44373</v>
      </c>
      <c r="F1465" s="5">
        <v>44375</v>
      </c>
      <c r="G1465" s="4" t="s">
        <v>2669</v>
      </c>
      <c r="H1465" s="4" t="s">
        <v>33</v>
      </c>
      <c r="I1465" s="6">
        <v>-22000</v>
      </c>
      <c r="J1465" s="4" t="s">
        <v>40</v>
      </c>
      <c r="K1465" s="4" t="s">
        <v>33</v>
      </c>
      <c r="L1465" s="6">
        <v>-22000</v>
      </c>
      <c r="M1465" s="6">
        <v>-258.98</v>
      </c>
      <c r="N1465" s="7">
        <f t="shared" si="22"/>
        <v>258.98</v>
      </c>
      <c r="O1465" s="4" t="s">
        <v>5792</v>
      </c>
      <c r="P1465" s="4" t="s">
        <v>6005</v>
      </c>
      <c r="Q1465" s="4" t="s">
        <v>6006</v>
      </c>
      <c r="R1465" s="4" t="s">
        <v>29</v>
      </c>
      <c r="S1465" s="4" t="s">
        <v>36</v>
      </c>
      <c r="T1465" s="4" t="s">
        <v>5642</v>
      </c>
      <c r="U1465" s="4" t="s">
        <v>29</v>
      </c>
      <c r="V1465" s="4" t="s">
        <v>29</v>
      </c>
      <c r="W1465" s="4" t="s">
        <v>29</v>
      </c>
      <c r="X1465" s="4" t="s">
        <v>1933</v>
      </c>
      <c r="Y1465" s="4" t="s">
        <v>29</v>
      </c>
      <c r="Z1465" s="5"/>
      <c r="AA1465" s="4" t="s">
        <v>29</v>
      </c>
      <c r="AB1465" s="4" t="s">
        <v>29</v>
      </c>
      <c r="AC1465" s="4" t="s">
        <v>29</v>
      </c>
      <c r="AD1465" s="6">
        <v>0</v>
      </c>
    </row>
    <row r="1466" spans="1:30" x14ac:dyDescent="0.25">
      <c r="A1466" s="3" t="s">
        <v>29</v>
      </c>
      <c r="B1466" s="4" t="s">
        <v>310</v>
      </c>
      <c r="C1466" s="4" t="s">
        <v>6007</v>
      </c>
      <c r="D1466" s="5">
        <v>44346</v>
      </c>
      <c r="E1466" s="5">
        <v>44311</v>
      </c>
      <c r="F1466" s="5">
        <v>44348</v>
      </c>
      <c r="G1466" s="4" t="s">
        <v>101</v>
      </c>
      <c r="H1466" s="4" t="s">
        <v>33</v>
      </c>
      <c r="I1466" s="6">
        <v>-21939</v>
      </c>
      <c r="J1466" s="4" t="s">
        <v>40</v>
      </c>
      <c r="K1466" s="4" t="s">
        <v>33</v>
      </c>
      <c r="L1466" s="6">
        <v>-21939</v>
      </c>
      <c r="M1466" s="6">
        <v>-258.26</v>
      </c>
      <c r="N1466" s="7">
        <f t="shared" si="22"/>
        <v>258.26</v>
      </c>
      <c r="O1466" s="4" t="s">
        <v>6008</v>
      </c>
      <c r="P1466" s="4" t="s">
        <v>4446</v>
      </c>
      <c r="Q1466" s="4" t="s">
        <v>4924</v>
      </c>
      <c r="R1466" s="4" t="s">
        <v>29</v>
      </c>
      <c r="S1466" s="4" t="s">
        <v>36</v>
      </c>
      <c r="T1466" s="4" t="s">
        <v>313</v>
      </c>
      <c r="U1466" s="4" t="s">
        <v>102</v>
      </c>
      <c r="V1466" s="4" t="s">
        <v>29</v>
      </c>
      <c r="W1466" s="4" t="s">
        <v>102</v>
      </c>
      <c r="X1466" s="4" t="s">
        <v>29</v>
      </c>
      <c r="Y1466" s="4" t="s">
        <v>4589</v>
      </c>
      <c r="Z1466" s="5">
        <v>44384</v>
      </c>
      <c r="AA1466" s="4" t="s">
        <v>29</v>
      </c>
      <c r="AB1466" s="4" t="s">
        <v>29</v>
      </c>
      <c r="AC1466" s="4" t="s">
        <v>29</v>
      </c>
      <c r="AD1466" s="6">
        <v>0</v>
      </c>
    </row>
    <row r="1467" spans="1:30" x14ac:dyDescent="0.25">
      <c r="A1467" s="3" t="s">
        <v>29</v>
      </c>
      <c r="B1467" s="4" t="s">
        <v>310</v>
      </c>
      <c r="C1467" s="4" t="s">
        <v>6009</v>
      </c>
      <c r="D1467" s="5">
        <v>44346</v>
      </c>
      <c r="E1467" s="5">
        <v>44315</v>
      </c>
      <c r="F1467" s="5">
        <v>44348</v>
      </c>
      <c r="G1467" s="4" t="s">
        <v>101</v>
      </c>
      <c r="H1467" s="4" t="s">
        <v>33</v>
      </c>
      <c r="I1467" s="6">
        <v>-21844</v>
      </c>
      <c r="J1467" s="4" t="s">
        <v>40</v>
      </c>
      <c r="K1467" s="4" t="s">
        <v>33</v>
      </c>
      <c r="L1467" s="6">
        <v>-21844</v>
      </c>
      <c r="M1467" s="6">
        <v>-257.14</v>
      </c>
      <c r="N1467" s="7">
        <f t="shared" si="22"/>
        <v>257.14</v>
      </c>
      <c r="O1467" s="4" t="s">
        <v>6010</v>
      </c>
      <c r="P1467" s="4" t="s">
        <v>4446</v>
      </c>
      <c r="Q1467" s="4" t="s">
        <v>4924</v>
      </c>
      <c r="R1467" s="4" t="s">
        <v>29</v>
      </c>
      <c r="S1467" s="4" t="s">
        <v>36</v>
      </c>
      <c r="T1467" s="4" t="s">
        <v>313</v>
      </c>
      <c r="U1467" s="4" t="s">
        <v>102</v>
      </c>
      <c r="V1467" s="4" t="s">
        <v>29</v>
      </c>
      <c r="W1467" s="4" t="s">
        <v>102</v>
      </c>
      <c r="X1467" s="4" t="s">
        <v>29</v>
      </c>
      <c r="Y1467" s="4" t="s">
        <v>29</v>
      </c>
      <c r="Z1467" s="5"/>
      <c r="AA1467" s="4" t="s">
        <v>29</v>
      </c>
      <c r="AB1467" s="4" t="s">
        <v>29</v>
      </c>
      <c r="AC1467" s="4" t="s">
        <v>29</v>
      </c>
      <c r="AD1467" s="6">
        <v>0</v>
      </c>
    </row>
    <row r="1468" spans="1:30" x14ac:dyDescent="0.25">
      <c r="A1468" s="3" t="s">
        <v>29</v>
      </c>
      <c r="B1468" s="4" t="s">
        <v>1067</v>
      </c>
      <c r="C1468" s="4" t="s">
        <v>6011</v>
      </c>
      <c r="D1468" s="5">
        <v>44375</v>
      </c>
      <c r="E1468" s="5">
        <v>44368</v>
      </c>
      <c r="F1468" s="5">
        <v>44381</v>
      </c>
      <c r="G1468" s="4" t="s">
        <v>31</v>
      </c>
      <c r="H1468" s="4" t="s">
        <v>33</v>
      </c>
      <c r="I1468" s="6">
        <v>-21827</v>
      </c>
      <c r="J1468" s="4" t="s">
        <v>40</v>
      </c>
      <c r="K1468" s="4" t="s">
        <v>33</v>
      </c>
      <c r="L1468" s="6">
        <v>-21827</v>
      </c>
      <c r="M1468" s="6">
        <v>-256.94</v>
      </c>
      <c r="N1468" s="7">
        <f t="shared" si="22"/>
        <v>256.94</v>
      </c>
      <c r="O1468" s="4" t="s">
        <v>5846</v>
      </c>
      <c r="P1468" s="4" t="s">
        <v>1123</v>
      </c>
      <c r="Q1468" s="4" t="s">
        <v>6012</v>
      </c>
      <c r="R1468" s="4" t="s">
        <v>29</v>
      </c>
      <c r="S1468" s="4" t="s">
        <v>36</v>
      </c>
      <c r="T1468" s="4" t="s">
        <v>6013</v>
      </c>
      <c r="U1468" s="4" t="s">
        <v>29</v>
      </c>
      <c r="V1468" s="4" t="s">
        <v>29</v>
      </c>
      <c r="W1468" s="4" t="s">
        <v>29</v>
      </c>
      <c r="X1468" s="4" t="s">
        <v>29</v>
      </c>
      <c r="Y1468" s="4" t="s">
        <v>29</v>
      </c>
      <c r="Z1468" s="5"/>
      <c r="AA1468" s="4" t="s">
        <v>29</v>
      </c>
      <c r="AB1468" s="4" t="s">
        <v>29</v>
      </c>
      <c r="AC1468" s="4" t="s">
        <v>29</v>
      </c>
      <c r="AD1468" s="6">
        <v>0</v>
      </c>
    </row>
    <row r="1469" spans="1:30" x14ac:dyDescent="0.25">
      <c r="A1469" s="3" t="s">
        <v>29</v>
      </c>
      <c r="B1469" s="4" t="s">
        <v>893</v>
      </c>
      <c r="C1469" s="4" t="s">
        <v>6014</v>
      </c>
      <c r="D1469" s="5">
        <v>44343</v>
      </c>
      <c r="E1469" s="5">
        <v>44343</v>
      </c>
      <c r="F1469" s="5">
        <v>44349</v>
      </c>
      <c r="G1469" s="4" t="s">
        <v>31</v>
      </c>
      <c r="H1469" s="4" t="s">
        <v>32</v>
      </c>
      <c r="I1469" s="6">
        <v>-256.61</v>
      </c>
      <c r="J1469" s="4" t="s">
        <v>39</v>
      </c>
      <c r="K1469" s="4" t="s">
        <v>33</v>
      </c>
      <c r="L1469" s="6">
        <v>-21542.41</v>
      </c>
      <c r="M1469" s="6">
        <v>-256.61</v>
      </c>
      <c r="N1469" s="7">
        <f t="shared" si="22"/>
        <v>256.61</v>
      </c>
      <c r="O1469" s="4" t="s">
        <v>6015</v>
      </c>
      <c r="P1469" s="4" t="s">
        <v>921</v>
      </c>
      <c r="Q1469" s="4" t="s">
        <v>922</v>
      </c>
      <c r="R1469" s="4" t="s">
        <v>29</v>
      </c>
      <c r="S1469" s="4" t="s">
        <v>36</v>
      </c>
      <c r="T1469" s="4" t="s">
        <v>6016</v>
      </c>
      <c r="U1469" s="4" t="s">
        <v>149</v>
      </c>
      <c r="V1469" s="4" t="s">
        <v>29</v>
      </c>
      <c r="W1469" s="4" t="s">
        <v>29</v>
      </c>
      <c r="X1469" s="4" t="s">
        <v>29</v>
      </c>
      <c r="Y1469" s="4" t="s">
        <v>3967</v>
      </c>
      <c r="Z1469" s="5">
        <v>44383</v>
      </c>
      <c r="AA1469" s="4" t="s">
        <v>29</v>
      </c>
      <c r="AB1469" s="4" t="s">
        <v>29</v>
      </c>
      <c r="AC1469" s="4" t="s">
        <v>29</v>
      </c>
      <c r="AD1469" s="6">
        <v>0</v>
      </c>
    </row>
    <row r="1470" spans="1:30" x14ac:dyDescent="0.25">
      <c r="A1470" s="3" t="s">
        <v>29</v>
      </c>
      <c r="B1470" s="4" t="s">
        <v>310</v>
      </c>
      <c r="C1470" s="4" t="s">
        <v>6017</v>
      </c>
      <c r="D1470" s="5">
        <v>44346</v>
      </c>
      <c r="E1470" s="5">
        <v>44313</v>
      </c>
      <c r="F1470" s="5">
        <v>44348</v>
      </c>
      <c r="G1470" s="4" t="s">
        <v>101</v>
      </c>
      <c r="H1470" s="4" t="s">
        <v>33</v>
      </c>
      <c r="I1470" s="6">
        <v>-21744</v>
      </c>
      <c r="J1470" s="4" t="s">
        <v>40</v>
      </c>
      <c r="K1470" s="4" t="s">
        <v>33</v>
      </c>
      <c r="L1470" s="6">
        <v>-21744</v>
      </c>
      <c r="M1470" s="6">
        <v>-255.96</v>
      </c>
      <c r="N1470" s="7">
        <f t="shared" si="22"/>
        <v>255.96</v>
      </c>
      <c r="O1470" s="4" t="s">
        <v>6018</v>
      </c>
      <c r="P1470" s="4" t="s">
        <v>4446</v>
      </c>
      <c r="Q1470" s="4" t="s">
        <v>4924</v>
      </c>
      <c r="R1470" s="4" t="s">
        <v>29</v>
      </c>
      <c r="S1470" s="4" t="s">
        <v>36</v>
      </c>
      <c r="T1470" s="4" t="s">
        <v>313</v>
      </c>
      <c r="U1470" s="4" t="s">
        <v>102</v>
      </c>
      <c r="V1470" s="4" t="s">
        <v>29</v>
      </c>
      <c r="W1470" s="4" t="s">
        <v>102</v>
      </c>
      <c r="X1470" s="4" t="s">
        <v>29</v>
      </c>
      <c r="Y1470" s="4" t="s">
        <v>29</v>
      </c>
      <c r="Z1470" s="5"/>
      <c r="AA1470" s="4" t="s">
        <v>29</v>
      </c>
      <c r="AB1470" s="4" t="s">
        <v>29</v>
      </c>
      <c r="AC1470" s="4" t="s">
        <v>29</v>
      </c>
      <c r="AD1470" s="6">
        <v>0</v>
      </c>
    </row>
    <row r="1471" spans="1:30" x14ac:dyDescent="0.25">
      <c r="A1471" s="3" t="s">
        <v>29</v>
      </c>
      <c r="B1471" s="4" t="s">
        <v>893</v>
      </c>
      <c r="C1471" s="4" t="s">
        <v>6019</v>
      </c>
      <c r="D1471" s="5">
        <v>44339</v>
      </c>
      <c r="E1471" s="5">
        <v>44339</v>
      </c>
      <c r="F1471" s="5">
        <v>44349</v>
      </c>
      <c r="G1471" s="4" t="s">
        <v>31</v>
      </c>
      <c r="H1471" s="4" t="s">
        <v>32</v>
      </c>
      <c r="I1471" s="6">
        <v>-254.86</v>
      </c>
      <c r="J1471" s="4" t="s">
        <v>932</v>
      </c>
      <c r="K1471" s="4" t="s">
        <v>33</v>
      </c>
      <c r="L1471" s="6">
        <v>-21395.49</v>
      </c>
      <c r="M1471" s="6">
        <v>-254.86</v>
      </c>
      <c r="N1471" s="7">
        <f t="shared" si="22"/>
        <v>254.86</v>
      </c>
      <c r="O1471" s="4" t="s">
        <v>6020</v>
      </c>
      <c r="P1471" s="4" t="s">
        <v>945</v>
      </c>
      <c r="Q1471" s="4" t="s">
        <v>4013</v>
      </c>
      <c r="R1471" s="4" t="s">
        <v>29</v>
      </c>
      <c r="S1471" s="4" t="s">
        <v>36</v>
      </c>
      <c r="T1471" s="4" t="s">
        <v>6021</v>
      </c>
      <c r="U1471" s="4" t="s">
        <v>48</v>
      </c>
      <c r="V1471" s="4" t="s">
        <v>29</v>
      </c>
      <c r="W1471" s="4" t="s">
        <v>29</v>
      </c>
      <c r="X1471" s="4" t="s">
        <v>29</v>
      </c>
      <c r="Y1471" s="4" t="s">
        <v>4133</v>
      </c>
      <c r="Z1471" s="5">
        <v>44388</v>
      </c>
      <c r="AA1471" s="4" t="s">
        <v>29</v>
      </c>
      <c r="AB1471" s="4" t="s">
        <v>29</v>
      </c>
      <c r="AC1471" s="4" t="s">
        <v>29</v>
      </c>
      <c r="AD1471" s="6">
        <v>0</v>
      </c>
    </row>
    <row r="1472" spans="1:30" x14ac:dyDescent="0.25">
      <c r="A1472" s="3" t="s">
        <v>29</v>
      </c>
      <c r="B1472" s="4" t="s">
        <v>1173</v>
      </c>
      <c r="C1472" s="4" t="s">
        <v>1381</v>
      </c>
      <c r="D1472" s="5">
        <v>44122</v>
      </c>
      <c r="E1472" s="5">
        <v>44122</v>
      </c>
      <c r="F1472" s="5">
        <v>44131</v>
      </c>
      <c r="G1472" s="4" t="s">
        <v>101</v>
      </c>
      <c r="H1472" s="4" t="s">
        <v>32</v>
      </c>
      <c r="I1472" s="6">
        <v>-253.71</v>
      </c>
      <c r="J1472" s="4" t="s">
        <v>959</v>
      </c>
      <c r="K1472" s="4" t="s">
        <v>33</v>
      </c>
      <c r="L1472" s="6">
        <v>-21298.95</v>
      </c>
      <c r="M1472" s="6">
        <v>-253.71</v>
      </c>
      <c r="N1472" s="7">
        <f t="shared" si="22"/>
        <v>253.71</v>
      </c>
      <c r="O1472" s="4" t="s">
        <v>1382</v>
      </c>
      <c r="P1472" s="4" t="s">
        <v>1257</v>
      </c>
      <c r="Q1472" s="4" t="s">
        <v>1383</v>
      </c>
      <c r="R1472" s="4" t="s">
        <v>29</v>
      </c>
      <c r="S1472" s="4" t="s">
        <v>36</v>
      </c>
      <c r="T1472" s="4" t="s">
        <v>1311</v>
      </c>
      <c r="U1472" s="4" t="s">
        <v>1346</v>
      </c>
      <c r="V1472" s="4" t="s">
        <v>29</v>
      </c>
      <c r="W1472" s="4" t="s">
        <v>1347</v>
      </c>
      <c r="X1472" s="4" t="s">
        <v>29</v>
      </c>
      <c r="Y1472" s="4" t="s">
        <v>29</v>
      </c>
      <c r="Z1472" s="5"/>
      <c r="AA1472" s="4" t="s">
        <v>29</v>
      </c>
      <c r="AB1472" s="4" t="s">
        <v>29</v>
      </c>
      <c r="AC1472" s="4" t="s">
        <v>29</v>
      </c>
      <c r="AD1472" s="6">
        <v>0</v>
      </c>
    </row>
    <row r="1473" spans="1:30" x14ac:dyDescent="0.25">
      <c r="A1473" s="3" t="s">
        <v>29</v>
      </c>
      <c r="B1473" s="4" t="s">
        <v>310</v>
      </c>
      <c r="C1473" s="4" t="s">
        <v>677</v>
      </c>
      <c r="D1473" s="5">
        <v>44311</v>
      </c>
      <c r="E1473" s="5">
        <v>44299</v>
      </c>
      <c r="F1473" s="5">
        <v>44315</v>
      </c>
      <c r="G1473" s="4" t="s">
        <v>31</v>
      </c>
      <c r="H1473" s="4" t="s">
        <v>33</v>
      </c>
      <c r="I1473" s="6">
        <v>-21552</v>
      </c>
      <c r="J1473" s="4" t="s">
        <v>40</v>
      </c>
      <c r="K1473" s="4" t="s">
        <v>33</v>
      </c>
      <c r="L1473" s="6">
        <v>-21552</v>
      </c>
      <c r="M1473" s="6">
        <v>-253.7</v>
      </c>
      <c r="N1473" s="7">
        <f t="shared" si="22"/>
        <v>253.7</v>
      </c>
      <c r="O1473" s="4" t="s">
        <v>678</v>
      </c>
      <c r="P1473" s="4" t="s">
        <v>402</v>
      </c>
      <c r="Q1473" s="4" t="s">
        <v>679</v>
      </c>
      <c r="R1473" s="4" t="s">
        <v>29</v>
      </c>
      <c r="S1473" s="4" t="s">
        <v>36</v>
      </c>
      <c r="T1473" s="4" t="s">
        <v>680</v>
      </c>
      <c r="U1473" s="4" t="s">
        <v>29</v>
      </c>
      <c r="V1473" s="4" t="s">
        <v>29</v>
      </c>
      <c r="W1473" s="4" t="s">
        <v>29</v>
      </c>
      <c r="X1473" s="4" t="s">
        <v>29</v>
      </c>
      <c r="Y1473" s="4" t="s">
        <v>29</v>
      </c>
      <c r="Z1473" s="5"/>
      <c r="AA1473" s="4" t="s">
        <v>29</v>
      </c>
      <c r="AB1473" s="4" t="s">
        <v>29</v>
      </c>
      <c r="AC1473" s="4" t="s">
        <v>29</v>
      </c>
      <c r="AD1473" s="6">
        <v>0</v>
      </c>
    </row>
    <row r="1474" spans="1:30" x14ac:dyDescent="0.25">
      <c r="A1474" s="3" t="s">
        <v>29</v>
      </c>
      <c r="B1474" s="4" t="s">
        <v>214</v>
      </c>
      <c r="C1474" s="4" t="s">
        <v>291</v>
      </c>
      <c r="D1474" s="5">
        <v>44313</v>
      </c>
      <c r="E1474" s="5">
        <v>44308</v>
      </c>
      <c r="F1474" s="5">
        <v>44318</v>
      </c>
      <c r="G1474" s="4" t="s">
        <v>31</v>
      </c>
      <c r="H1474" s="4" t="s">
        <v>33</v>
      </c>
      <c r="I1474" s="6">
        <v>-21462</v>
      </c>
      <c r="J1474" s="4" t="s">
        <v>40</v>
      </c>
      <c r="K1474" s="4" t="s">
        <v>33</v>
      </c>
      <c r="L1474" s="6">
        <v>-21462</v>
      </c>
      <c r="M1474" s="6">
        <v>-252.64</v>
      </c>
      <c r="N1474" s="7">
        <f t="shared" ref="N1474:N1537" si="23">ABS(M1474)</f>
        <v>252.64</v>
      </c>
      <c r="O1474" s="4" t="s">
        <v>292</v>
      </c>
      <c r="P1474" s="4" t="s">
        <v>253</v>
      </c>
      <c r="Q1474" s="4" t="s">
        <v>293</v>
      </c>
      <c r="R1474" s="4" t="s">
        <v>29</v>
      </c>
      <c r="S1474" s="4" t="s">
        <v>36</v>
      </c>
      <c r="T1474" s="4" t="s">
        <v>294</v>
      </c>
      <c r="U1474" s="4" t="s">
        <v>78</v>
      </c>
      <c r="V1474" s="4" t="s">
        <v>29</v>
      </c>
      <c r="W1474" s="4" t="s">
        <v>29</v>
      </c>
      <c r="X1474" s="4" t="s">
        <v>29</v>
      </c>
      <c r="Y1474" s="4" t="s">
        <v>29</v>
      </c>
      <c r="Z1474" s="5"/>
      <c r="AA1474" s="4" t="s">
        <v>29</v>
      </c>
      <c r="AB1474" s="4" t="s">
        <v>29</v>
      </c>
      <c r="AC1474" s="4" t="s">
        <v>29</v>
      </c>
      <c r="AD1474" s="6">
        <v>0</v>
      </c>
    </row>
    <row r="1475" spans="1:30" x14ac:dyDescent="0.25">
      <c r="A1475" s="3" t="s">
        <v>29</v>
      </c>
      <c r="B1475" s="4" t="s">
        <v>310</v>
      </c>
      <c r="C1475" s="4" t="s">
        <v>6022</v>
      </c>
      <c r="D1475" s="5">
        <v>44346</v>
      </c>
      <c r="E1475" s="5">
        <v>44308</v>
      </c>
      <c r="F1475" s="5">
        <v>44348</v>
      </c>
      <c r="G1475" s="4" t="s">
        <v>101</v>
      </c>
      <c r="H1475" s="4" t="s">
        <v>33</v>
      </c>
      <c r="I1475" s="6">
        <v>-21446</v>
      </c>
      <c r="J1475" s="4" t="s">
        <v>40</v>
      </c>
      <c r="K1475" s="4" t="s">
        <v>33</v>
      </c>
      <c r="L1475" s="6">
        <v>-21446</v>
      </c>
      <c r="M1475" s="6">
        <v>-252.45</v>
      </c>
      <c r="N1475" s="7">
        <f t="shared" si="23"/>
        <v>252.45</v>
      </c>
      <c r="O1475" s="4" t="s">
        <v>6023</v>
      </c>
      <c r="P1475" s="4" t="s">
        <v>4446</v>
      </c>
      <c r="Q1475" s="4" t="s">
        <v>4924</v>
      </c>
      <c r="R1475" s="4" t="s">
        <v>29</v>
      </c>
      <c r="S1475" s="4" t="s">
        <v>36</v>
      </c>
      <c r="T1475" s="4" t="s">
        <v>313</v>
      </c>
      <c r="U1475" s="4" t="s">
        <v>102</v>
      </c>
      <c r="V1475" s="4" t="s">
        <v>29</v>
      </c>
      <c r="W1475" s="4" t="s">
        <v>102</v>
      </c>
      <c r="X1475" s="4" t="s">
        <v>29</v>
      </c>
      <c r="Y1475" s="4" t="s">
        <v>29</v>
      </c>
      <c r="Z1475" s="5"/>
      <c r="AA1475" s="4" t="s">
        <v>29</v>
      </c>
      <c r="AB1475" s="4" t="s">
        <v>29</v>
      </c>
      <c r="AC1475" s="4" t="s">
        <v>29</v>
      </c>
      <c r="AD1475" s="6">
        <v>0</v>
      </c>
    </row>
    <row r="1476" spans="1:30" x14ac:dyDescent="0.25">
      <c r="A1476" s="3" t="s">
        <v>29</v>
      </c>
      <c r="B1476" s="4" t="s">
        <v>310</v>
      </c>
      <c r="C1476" s="4" t="s">
        <v>6024</v>
      </c>
      <c r="D1476" s="5">
        <v>44367</v>
      </c>
      <c r="E1476" s="5">
        <v>44360</v>
      </c>
      <c r="F1476" s="5">
        <v>44382</v>
      </c>
      <c r="G1476" s="4" t="s">
        <v>31</v>
      </c>
      <c r="H1476" s="4" t="s">
        <v>33</v>
      </c>
      <c r="I1476" s="6">
        <v>-21427</v>
      </c>
      <c r="J1476" s="4" t="s">
        <v>40</v>
      </c>
      <c r="K1476" s="4" t="s">
        <v>33</v>
      </c>
      <c r="L1476" s="6">
        <v>-21427</v>
      </c>
      <c r="M1476" s="6">
        <v>-252.23</v>
      </c>
      <c r="N1476" s="7">
        <f t="shared" si="23"/>
        <v>252.23</v>
      </c>
      <c r="O1476" s="4" t="s">
        <v>6025</v>
      </c>
      <c r="P1476" s="4" t="s">
        <v>3431</v>
      </c>
      <c r="Q1476" s="4" t="s">
        <v>6026</v>
      </c>
      <c r="R1476" s="4" t="s">
        <v>29</v>
      </c>
      <c r="S1476" s="4" t="s">
        <v>36</v>
      </c>
      <c r="T1476" s="4" t="s">
        <v>6027</v>
      </c>
      <c r="U1476" s="4" t="s">
        <v>29</v>
      </c>
      <c r="V1476" s="4" t="s">
        <v>29</v>
      </c>
      <c r="W1476" s="4" t="s">
        <v>29</v>
      </c>
      <c r="X1476" s="4" t="s">
        <v>29</v>
      </c>
      <c r="Y1476" s="4" t="s">
        <v>29</v>
      </c>
      <c r="Z1476" s="5"/>
      <c r="AA1476" s="4" t="s">
        <v>29</v>
      </c>
      <c r="AB1476" s="4" t="s">
        <v>29</v>
      </c>
      <c r="AC1476" s="4" t="s">
        <v>29</v>
      </c>
      <c r="AD1476" s="6">
        <v>0</v>
      </c>
    </row>
    <row r="1477" spans="1:30" x14ac:dyDescent="0.25">
      <c r="A1477" s="3" t="s">
        <v>29</v>
      </c>
      <c r="B1477" s="4" t="s">
        <v>310</v>
      </c>
      <c r="C1477" s="4" t="s">
        <v>6028</v>
      </c>
      <c r="D1477" s="5">
        <v>44377</v>
      </c>
      <c r="E1477" s="5">
        <v>44308</v>
      </c>
      <c r="F1477" s="5">
        <v>44383</v>
      </c>
      <c r="G1477" s="4" t="s">
        <v>101</v>
      </c>
      <c r="H1477" s="4" t="s">
        <v>33</v>
      </c>
      <c r="I1477" s="6">
        <v>-21374</v>
      </c>
      <c r="J1477" s="4" t="s">
        <v>40</v>
      </c>
      <c r="K1477" s="4" t="s">
        <v>33</v>
      </c>
      <c r="L1477" s="6">
        <v>-21374</v>
      </c>
      <c r="M1477" s="6">
        <v>-251.61</v>
      </c>
      <c r="N1477" s="7">
        <f t="shared" si="23"/>
        <v>251.61</v>
      </c>
      <c r="O1477" s="4" t="s">
        <v>6029</v>
      </c>
      <c r="P1477" s="4" t="s">
        <v>3422</v>
      </c>
      <c r="Q1477" s="4" t="s">
        <v>4123</v>
      </c>
      <c r="R1477" s="4" t="s">
        <v>29</v>
      </c>
      <c r="S1477" s="4" t="s">
        <v>36</v>
      </c>
      <c r="T1477" s="4" t="s">
        <v>312</v>
      </c>
      <c r="U1477" s="4" t="s">
        <v>102</v>
      </c>
      <c r="V1477" s="4" t="s">
        <v>29</v>
      </c>
      <c r="W1477" s="4" t="s">
        <v>102</v>
      </c>
      <c r="X1477" s="4" t="s">
        <v>29</v>
      </c>
      <c r="Y1477" s="4" t="s">
        <v>29</v>
      </c>
      <c r="Z1477" s="5"/>
      <c r="AA1477" s="4" t="s">
        <v>29</v>
      </c>
      <c r="AB1477" s="4" t="s">
        <v>29</v>
      </c>
      <c r="AC1477" s="4" t="s">
        <v>29</v>
      </c>
      <c r="AD1477" s="6">
        <v>0</v>
      </c>
    </row>
    <row r="1478" spans="1:30" x14ac:dyDescent="0.25">
      <c r="A1478" s="3" t="s">
        <v>29</v>
      </c>
      <c r="B1478" s="4" t="s">
        <v>310</v>
      </c>
      <c r="C1478" s="4" t="s">
        <v>6030</v>
      </c>
      <c r="D1478" s="5">
        <v>44377</v>
      </c>
      <c r="E1478" s="5">
        <v>44163</v>
      </c>
      <c r="F1478" s="5">
        <v>44387</v>
      </c>
      <c r="G1478" s="4" t="s">
        <v>31</v>
      </c>
      <c r="H1478" s="4" t="s">
        <v>33</v>
      </c>
      <c r="I1478" s="6">
        <v>-21369</v>
      </c>
      <c r="J1478" s="4" t="s">
        <v>40</v>
      </c>
      <c r="K1478" s="4" t="s">
        <v>33</v>
      </c>
      <c r="L1478" s="6">
        <v>-21369</v>
      </c>
      <c r="M1478" s="6">
        <v>-251.55</v>
      </c>
      <c r="N1478" s="7">
        <f t="shared" si="23"/>
        <v>251.55</v>
      </c>
      <c r="O1478" s="4" t="s">
        <v>6031</v>
      </c>
      <c r="P1478" s="4" t="s">
        <v>3422</v>
      </c>
      <c r="Q1478" s="4" t="s">
        <v>6032</v>
      </c>
      <c r="R1478" s="4" t="s">
        <v>29</v>
      </c>
      <c r="S1478" s="4" t="s">
        <v>36</v>
      </c>
      <c r="T1478" s="4" t="s">
        <v>6033</v>
      </c>
      <c r="U1478" s="4" t="s">
        <v>29</v>
      </c>
      <c r="V1478" s="4" t="s">
        <v>29</v>
      </c>
      <c r="W1478" s="4" t="s">
        <v>29</v>
      </c>
      <c r="X1478" s="4" t="s">
        <v>29</v>
      </c>
      <c r="Y1478" s="4" t="s">
        <v>29</v>
      </c>
      <c r="Z1478" s="5"/>
      <c r="AA1478" s="4" t="s">
        <v>29</v>
      </c>
      <c r="AB1478" s="4" t="s">
        <v>29</v>
      </c>
      <c r="AC1478" s="4" t="s">
        <v>29</v>
      </c>
      <c r="AD1478" s="6">
        <v>0</v>
      </c>
    </row>
    <row r="1479" spans="1:30" x14ac:dyDescent="0.25">
      <c r="A1479" s="3" t="s">
        <v>29</v>
      </c>
      <c r="B1479" s="4" t="s">
        <v>310</v>
      </c>
      <c r="C1479" s="4" t="s">
        <v>6034</v>
      </c>
      <c r="D1479" s="5">
        <v>44346</v>
      </c>
      <c r="E1479" s="5">
        <v>44298</v>
      </c>
      <c r="F1479" s="5">
        <v>44348</v>
      </c>
      <c r="G1479" s="4" t="s">
        <v>101</v>
      </c>
      <c r="H1479" s="4" t="s">
        <v>33</v>
      </c>
      <c r="I1479" s="6">
        <v>-21311</v>
      </c>
      <c r="J1479" s="4" t="s">
        <v>40</v>
      </c>
      <c r="K1479" s="4" t="s">
        <v>33</v>
      </c>
      <c r="L1479" s="6">
        <v>-21311</v>
      </c>
      <c r="M1479" s="6">
        <v>-250.87</v>
      </c>
      <c r="N1479" s="7">
        <f t="shared" si="23"/>
        <v>250.87</v>
      </c>
      <c r="O1479" s="4" t="s">
        <v>6035</v>
      </c>
      <c r="P1479" s="4" t="s">
        <v>4446</v>
      </c>
      <c r="Q1479" s="4" t="s">
        <v>4924</v>
      </c>
      <c r="R1479" s="4" t="s">
        <v>29</v>
      </c>
      <c r="S1479" s="4" t="s">
        <v>36</v>
      </c>
      <c r="T1479" s="4" t="s">
        <v>313</v>
      </c>
      <c r="U1479" s="4" t="s">
        <v>102</v>
      </c>
      <c r="V1479" s="4" t="s">
        <v>29</v>
      </c>
      <c r="W1479" s="4" t="s">
        <v>102</v>
      </c>
      <c r="X1479" s="4" t="s">
        <v>29</v>
      </c>
      <c r="Y1479" s="4" t="s">
        <v>29</v>
      </c>
      <c r="Z1479" s="5"/>
      <c r="AA1479" s="4" t="s">
        <v>29</v>
      </c>
      <c r="AB1479" s="4" t="s">
        <v>29</v>
      </c>
      <c r="AC1479" s="4" t="s">
        <v>29</v>
      </c>
      <c r="AD1479" s="6">
        <v>0</v>
      </c>
    </row>
    <row r="1480" spans="1:30" x14ac:dyDescent="0.25">
      <c r="A1480" s="3" t="s">
        <v>29</v>
      </c>
      <c r="B1480" s="4" t="s">
        <v>1173</v>
      </c>
      <c r="C1480" s="4" t="s">
        <v>6036</v>
      </c>
      <c r="D1480" s="5">
        <v>44370</v>
      </c>
      <c r="E1480" s="5">
        <v>44370</v>
      </c>
      <c r="F1480" s="5">
        <v>44371</v>
      </c>
      <c r="G1480" s="4" t="s">
        <v>101</v>
      </c>
      <c r="H1480" s="4" t="s">
        <v>32</v>
      </c>
      <c r="I1480" s="6">
        <v>-250.75</v>
      </c>
      <c r="J1480" s="4" t="s">
        <v>104</v>
      </c>
      <c r="K1480" s="4" t="s">
        <v>33</v>
      </c>
      <c r="L1480" s="6">
        <v>-21050.46</v>
      </c>
      <c r="M1480" s="6">
        <v>-250.75</v>
      </c>
      <c r="N1480" s="7">
        <f t="shared" si="23"/>
        <v>250.75</v>
      </c>
      <c r="O1480" s="4" t="s">
        <v>6037</v>
      </c>
      <c r="P1480" s="4" t="s">
        <v>1526</v>
      </c>
      <c r="Q1480" s="4" t="s">
        <v>1527</v>
      </c>
      <c r="R1480" s="4" t="s">
        <v>29</v>
      </c>
      <c r="S1480" s="4" t="s">
        <v>36</v>
      </c>
      <c r="T1480" s="4" t="s">
        <v>3462</v>
      </c>
      <c r="U1480" s="4" t="s">
        <v>208</v>
      </c>
      <c r="V1480" s="4" t="s">
        <v>29</v>
      </c>
      <c r="W1480" s="4" t="s">
        <v>6038</v>
      </c>
      <c r="X1480" s="4" t="s">
        <v>29</v>
      </c>
      <c r="Y1480" s="4" t="s">
        <v>29</v>
      </c>
      <c r="Z1480" s="5"/>
      <c r="AA1480" s="4" t="s">
        <v>29</v>
      </c>
      <c r="AB1480" s="4" t="s">
        <v>29</v>
      </c>
      <c r="AC1480" s="4" t="s">
        <v>29</v>
      </c>
      <c r="AD1480" s="6">
        <v>0</v>
      </c>
    </row>
    <row r="1481" spans="1:30" x14ac:dyDescent="0.25">
      <c r="A1481" s="3" t="s">
        <v>29</v>
      </c>
      <c r="B1481" s="4" t="s">
        <v>310</v>
      </c>
      <c r="C1481" s="4" t="s">
        <v>6039</v>
      </c>
      <c r="D1481" s="5">
        <v>44377</v>
      </c>
      <c r="E1481" s="5">
        <v>44292</v>
      </c>
      <c r="F1481" s="5">
        <v>44383</v>
      </c>
      <c r="G1481" s="4" t="s">
        <v>101</v>
      </c>
      <c r="H1481" s="4" t="s">
        <v>33</v>
      </c>
      <c r="I1481" s="6">
        <v>-21297</v>
      </c>
      <c r="J1481" s="4" t="s">
        <v>40</v>
      </c>
      <c r="K1481" s="4" t="s">
        <v>33</v>
      </c>
      <c r="L1481" s="6">
        <v>-21297</v>
      </c>
      <c r="M1481" s="6">
        <v>-250.7</v>
      </c>
      <c r="N1481" s="7">
        <f t="shared" si="23"/>
        <v>250.7</v>
      </c>
      <c r="O1481" s="4" t="s">
        <v>6040</v>
      </c>
      <c r="P1481" s="4" t="s">
        <v>3422</v>
      </c>
      <c r="Q1481" s="4" t="s">
        <v>4123</v>
      </c>
      <c r="R1481" s="4" t="s">
        <v>29</v>
      </c>
      <c r="S1481" s="4" t="s">
        <v>36</v>
      </c>
      <c r="T1481" s="4" t="s">
        <v>312</v>
      </c>
      <c r="U1481" s="4" t="s">
        <v>102</v>
      </c>
      <c r="V1481" s="4" t="s">
        <v>29</v>
      </c>
      <c r="W1481" s="4" t="s">
        <v>102</v>
      </c>
      <c r="X1481" s="4" t="s">
        <v>29</v>
      </c>
      <c r="Y1481" s="4" t="s">
        <v>29</v>
      </c>
      <c r="Z1481" s="5"/>
      <c r="AA1481" s="4" t="s">
        <v>29</v>
      </c>
      <c r="AB1481" s="4" t="s">
        <v>29</v>
      </c>
      <c r="AC1481" s="4" t="s">
        <v>29</v>
      </c>
      <c r="AD1481" s="6">
        <v>0</v>
      </c>
    </row>
    <row r="1482" spans="1:30" x14ac:dyDescent="0.25">
      <c r="A1482" s="3" t="s">
        <v>29</v>
      </c>
      <c r="B1482" s="4" t="s">
        <v>310</v>
      </c>
      <c r="C1482" s="4" t="s">
        <v>6041</v>
      </c>
      <c r="D1482" s="5">
        <v>44346</v>
      </c>
      <c r="E1482" s="5">
        <v>44315</v>
      </c>
      <c r="F1482" s="5">
        <v>44348</v>
      </c>
      <c r="G1482" s="4" t="s">
        <v>101</v>
      </c>
      <c r="H1482" s="4" t="s">
        <v>33</v>
      </c>
      <c r="I1482" s="6">
        <v>-21297</v>
      </c>
      <c r="J1482" s="4" t="s">
        <v>40</v>
      </c>
      <c r="K1482" s="4" t="s">
        <v>33</v>
      </c>
      <c r="L1482" s="6">
        <v>-21297</v>
      </c>
      <c r="M1482" s="6">
        <v>-250.7</v>
      </c>
      <c r="N1482" s="7">
        <f t="shared" si="23"/>
        <v>250.7</v>
      </c>
      <c r="O1482" s="4" t="s">
        <v>6042</v>
      </c>
      <c r="P1482" s="4" t="s">
        <v>4446</v>
      </c>
      <c r="Q1482" s="4" t="s">
        <v>4924</v>
      </c>
      <c r="R1482" s="4" t="s">
        <v>29</v>
      </c>
      <c r="S1482" s="4" t="s">
        <v>36</v>
      </c>
      <c r="T1482" s="4" t="s">
        <v>313</v>
      </c>
      <c r="U1482" s="4" t="s">
        <v>102</v>
      </c>
      <c r="V1482" s="4" t="s">
        <v>29</v>
      </c>
      <c r="W1482" s="4" t="s">
        <v>102</v>
      </c>
      <c r="X1482" s="4" t="s">
        <v>29</v>
      </c>
      <c r="Y1482" s="4" t="s">
        <v>29</v>
      </c>
      <c r="Z1482" s="5"/>
      <c r="AA1482" s="4" t="s">
        <v>29</v>
      </c>
      <c r="AB1482" s="4" t="s">
        <v>29</v>
      </c>
      <c r="AC1482" s="4" t="s">
        <v>29</v>
      </c>
      <c r="AD1482" s="6">
        <v>0</v>
      </c>
    </row>
    <row r="1483" spans="1:30" x14ac:dyDescent="0.25">
      <c r="A1483" s="3" t="s">
        <v>29</v>
      </c>
      <c r="B1483" s="4" t="s">
        <v>310</v>
      </c>
      <c r="C1483" s="4" t="s">
        <v>6043</v>
      </c>
      <c r="D1483" s="5">
        <v>44377</v>
      </c>
      <c r="E1483" s="5">
        <v>44360</v>
      </c>
      <c r="F1483" s="5">
        <v>44381</v>
      </c>
      <c r="G1483" s="4" t="s">
        <v>31</v>
      </c>
      <c r="H1483" s="4" t="s">
        <v>33</v>
      </c>
      <c r="I1483" s="6">
        <v>-21285</v>
      </c>
      <c r="J1483" s="4" t="s">
        <v>40</v>
      </c>
      <c r="K1483" s="4" t="s">
        <v>33</v>
      </c>
      <c r="L1483" s="6">
        <v>-21285</v>
      </c>
      <c r="M1483" s="6">
        <v>-250.56</v>
      </c>
      <c r="N1483" s="7">
        <f t="shared" si="23"/>
        <v>250.56</v>
      </c>
      <c r="O1483" s="4" t="s">
        <v>5812</v>
      </c>
      <c r="P1483" s="4" t="s">
        <v>3422</v>
      </c>
      <c r="Q1483" s="4" t="s">
        <v>6044</v>
      </c>
      <c r="R1483" s="4" t="s">
        <v>29</v>
      </c>
      <c r="S1483" s="4" t="s">
        <v>36</v>
      </c>
      <c r="T1483" s="4" t="s">
        <v>6045</v>
      </c>
      <c r="U1483" s="4" t="s">
        <v>29</v>
      </c>
      <c r="V1483" s="4" t="s">
        <v>29</v>
      </c>
      <c r="W1483" s="4" t="s">
        <v>29</v>
      </c>
      <c r="X1483" s="4" t="s">
        <v>29</v>
      </c>
      <c r="Y1483" s="4" t="s">
        <v>29</v>
      </c>
      <c r="Z1483" s="5"/>
      <c r="AA1483" s="4" t="s">
        <v>29</v>
      </c>
      <c r="AB1483" s="4" t="s">
        <v>29</v>
      </c>
      <c r="AC1483" s="4" t="s">
        <v>29</v>
      </c>
      <c r="AD1483" s="6">
        <v>0</v>
      </c>
    </row>
    <row r="1484" spans="1:30" x14ac:dyDescent="0.25">
      <c r="A1484" s="3" t="s">
        <v>29</v>
      </c>
      <c r="B1484" s="4" t="s">
        <v>310</v>
      </c>
      <c r="C1484" s="4" t="s">
        <v>6046</v>
      </c>
      <c r="D1484" s="5">
        <v>44377</v>
      </c>
      <c r="E1484" s="5">
        <v>44343</v>
      </c>
      <c r="F1484" s="5">
        <v>44383</v>
      </c>
      <c r="G1484" s="4" t="s">
        <v>101</v>
      </c>
      <c r="H1484" s="4" t="s">
        <v>33</v>
      </c>
      <c r="I1484" s="6">
        <v>-21240</v>
      </c>
      <c r="J1484" s="4" t="s">
        <v>40</v>
      </c>
      <c r="K1484" s="4" t="s">
        <v>33</v>
      </c>
      <c r="L1484" s="6">
        <v>-21240</v>
      </c>
      <c r="M1484" s="6">
        <v>-250.03</v>
      </c>
      <c r="N1484" s="7">
        <f t="shared" si="23"/>
        <v>250.03</v>
      </c>
      <c r="O1484" s="4" t="s">
        <v>6047</v>
      </c>
      <c r="P1484" s="4" t="s">
        <v>3422</v>
      </c>
      <c r="Q1484" s="4" t="s">
        <v>4934</v>
      </c>
      <c r="R1484" s="4" t="s">
        <v>29</v>
      </c>
      <c r="S1484" s="4" t="s">
        <v>36</v>
      </c>
      <c r="T1484" s="4" t="s">
        <v>313</v>
      </c>
      <c r="U1484" s="4" t="s">
        <v>102</v>
      </c>
      <c r="V1484" s="4" t="s">
        <v>29</v>
      </c>
      <c r="W1484" s="4" t="s">
        <v>102</v>
      </c>
      <c r="X1484" s="4" t="s">
        <v>29</v>
      </c>
      <c r="Y1484" s="4" t="s">
        <v>29</v>
      </c>
      <c r="Z1484" s="5"/>
      <c r="AA1484" s="4" t="s">
        <v>29</v>
      </c>
      <c r="AB1484" s="4" t="s">
        <v>29</v>
      </c>
      <c r="AC1484" s="4" t="s">
        <v>29</v>
      </c>
      <c r="AD1484" s="6">
        <v>0</v>
      </c>
    </row>
    <row r="1485" spans="1:30" x14ac:dyDescent="0.25">
      <c r="A1485" s="3" t="s">
        <v>29</v>
      </c>
      <c r="B1485" s="4" t="s">
        <v>310</v>
      </c>
      <c r="C1485" s="4" t="s">
        <v>437</v>
      </c>
      <c r="D1485" s="5">
        <v>44286</v>
      </c>
      <c r="E1485" s="5">
        <v>44279</v>
      </c>
      <c r="F1485" s="5">
        <v>44292</v>
      </c>
      <c r="G1485" s="4" t="s">
        <v>31</v>
      </c>
      <c r="H1485" s="4" t="s">
        <v>33</v>
      </c>
      <c r="I1485" s="6">
        <v>-21226.2</v>
      </c>
      <c r="J1485" s="4" t="s">
        <v>40</v>
      </c>
      <c r="K1485" s="4" t="s">
        <v>33</v>
      </c>
      <c r="L1485" s="6">
        <v>-21226.2</v>
      </c>
      <c r="M1485" s="6">
        <v>-249.87</v>
      </c>
      <c r="N1485" s="7">
        <f t="shared" si="23"/>
        <v>249.87</v>
      </c>
      <c r="O1485" s="4" t="s">
        <v>438</v>
      </c>
      <c r="P1485" s="4" t="s">
        <v>361</v>
      </c>
      <c r="Q1485" s="4" t="s">
        <v>439</v>
      </c>
      <c r="R1485" s="4" t="s">
        <v>29</v>
      </c>
      <c r="S1485" s="4" t="s">
        <v>36</v>
      </c>
      <c r="T1485" s="4" t="s">
        <v>440</v>
      </c>
      <c r="U1485" s="4" t="s">
        <v>29</v>
      </c>
      <c r="V1485" s="4" t="s">
        <v>29</v>
      </c>
      <c r="W1485" s="4" t="s">
        <v>29</v>
      </c>
      <c r="X1485" s="4" t="s">
        <v>29</v>
      </c>
      <c r="Y1485" s="4" t="s">
        <v>29</v>
      </c>
      <c r="Z1485" s="5"/>
      <c r="AA1485" s="4" t="s">
        <v>29</v>
      </c>
      <c r="AB1485" s="4" t="s">
        <v>29</v>
      </c>
      <c r="AC1485" s="4" t="s">
        <v>29</v>
      </c>
      <c r="AD1485" s="6">
        <v>0</v>
      </c>
    </row>
    <row r="1486" spans="1:30" x14ac:dyDescent="0.25">
      <c r="A1486" s="3" t="s">
        <v>29</v>
      </c>
      <c r="B1486" s="4" t="s">
        <v>1173</v>
      </c>
      <c r="C1486" s="4" t="s">
        <v>6048</v>
      </c>
      <c r="D1486" s="5">
        <v>44366</v>
      </c>
      <c r="E1486" s="5">
        <v>44366</v>
      </c>
      <c r="F1486" s="5">
        <v>44367</v>
      </c>
      <c r="G1486" s="4" t="s">
        <v>101</v>
      </c>
      <c r="H1486" s="4" t="s">
        <v>32</v>
      </c>
      <c r="I1486" s="6">
        <v>-249.68</v>
      </c>
      <c r="J1486" s="4" t="s">
        <v>930</v>
      </c>
      <c r="K1486" s="4" t="s">
        <v>33</v>
      </c>
      <c r="L1486" s="6">
        <v>-20960.64</v>
      </c>
      <c r="M1486" s="6">
        <v>-249.68</v>
      </c>
      <c r="N1486" s="7">
        <f t="shared" si="23"/>
        <v>249.68</v>
      </c>
      <c r="O1486" s="4" t="s">
        <v>6049</v>
      </c>
      <c r="P1486" s="4" t="s">
        <v>3201</v>
      </c>
      <c r="Q1486" s="4" t="s">
        <v>4797</v>
      </c>
      <c r="R1486" s="4" t="s">
        <v>29</v>
      </c>
      <c r="S1486" s="4" t="s">
        <v>36</v>
      </c>
      <c r="T1486" s="4" t="s">
        <v>4798</v>
      </c>
      <c r="U1486" s="4" t="s">
        <v>4490</v>
      </c>
      <c r="V1486" s="4" t="s">
        <v>29</v>
      </c>
      <c r="W1486" s="4" t="s">
        <v>4799</v>
      </c>
      <c r="X1486" s="4" t="s">
        <v>29</v>
      </c>
      <c r="Y1486" s="4" t="s">
        <v>29</v>
      </c>
      <c r="Z1486" s="5"/>
      <c r="AA1486" s="4" t="s">
        <v>29</v>
      </c>
      <c r="AB1486" s="4" t="s">
        <v>29</v>
      </c>
      <c r="AC1486" s="4" t="s">
        <v>29</v>
      </c>
      <c r="AD1486" s="6">
        <v>0</v>
      </c>
    </row>
    <row r="1487" spans="1:30" x14ac:dyDescent="0.25">
      <c r="A1487" s="3" t="s">
        <v>29</v>
      </c>
      <c r="B1487" s="4" t="s">
        <v>1173</v>
      </c>
      <c r="C1487" s="4" t="s">
        <v>6050</v>
      </c>
      <c r="D1487" s="5">
        <v>44376</v>
      </c>
      <c r="E1487" s="5">
        <v>44376</v>
      </c>
      <c r="F1487" s="5">
        <v>44379</v>
      </c>
      <c r="G1487" s="4" t="s">
        <v>101</v>
      </c>
      <c r="H1487" s="4" t="s">
        <v>32</v>
      </c>
      <c r="I1487" s="6">
        <v>-249.41</v>
      </c>
      <c r="J1487" s="4" t="s">
        <v>39</v>
      </c>
      <c r="K1487" s="4" t="s">
        <v>33</v>
      </c>
      <c r="L1487" s="6">
        <v>-20937.97</v>
      </c>
      <c r="M1487" s="6">
        <v>-249.41</v>
      </c>
      <c r="N1487" s="7">
        <f t="shared" si="23"/>
        <v>249.41</v>
      </c>
      <c r="O1487" s="4" t="s">
        <v>6051</v>
      </c>
      <c r="P1487" s="4" t="s">
        <v>1175</v>
      </c>
      <c r="Q1487" s="4" t="s">
        <v>1176</v>
      </c>
      <c r="R1487" s="4" t="s">
        <v>29</v>
      </c>
      <c r="S1487" s="4" t="s">
        <v>36</v>
      </c>
      <c r="T1487" s="4" t="s">
        <v>6052</v>
      </c>
      <c r="U1487" s="4" t="s">
        <v>3225</v>
      </c>
      <c r="V1487" s="4" t="s">
        <v>29</v>
      </c>
      <c r="W1487" s="4" t="s">
        <v>6053</v>
      </c>
      <c r="X1487" s="4" t="s">
        <v>29</v>
      </c>
      <c r="Y1487" s="4" t="s">
        <v>29</v>
      </c>
      <c r="Z1487" s="5"/>
      <c r="AA1487" s="4" t="s">
        <v>29</v>
      </c>
      <c r="AB1487" s="4" t="s">
        <v>29</v>
      </c>
      <c r="AC1487" s="4" t="s">
        <v>29</v>
      </c>
      <c r="AD1487" s="6">
        <v>0</v>
      </c>
    </row>
    <row r="1488" spans="1:30" x14ac:dyDescent="0.25">
      <c r="A1488" s="3" t="s">
        <v>29</v>
      </c>
      <c r="B1488" s="4" t="s">
        <v>893</v>
      </c>
      <c r="C1488" s="4" t="s">
        <v>6054</v>
      </c>
      <c r="D1488" s="5">
        <v>44319</v>
      </c>
      <c r="E1488" s="5">
        <v>44319</v>
      </c>
      <c r="F1488" s="5">
        <v>44349</v>
      </c>
      <c r="G1488" s="4" t="s">
        <v>31</v>
      </c>
      <c r="H1488" s="4" t="s">
        <v>32</v>
      </c>
      <c r="I1488" s="6">
        <v>-249.15</v>
      </c>
      <c r="J1488" s="4" t="s">
        <v>981</v>
      </c>
      <c r="K1488" s="4" t="s">
        <v>33</v>
      </c>
      <c r="L1488" s="6">
        <v>-20916.150000000001</v>
      </c>
      <c r="M1488" s="6">
        <v>-249.15</v>
      </c>
      <c r="N1488" s="7">
        <f t="shared" si="23"/>
        <v>249.15</v>
      </c>
      <c r="O1488" s="4" t="s">
        <v>6055</v>
      </c>
      <c r="P1488" s="4" t="s">
        <v>945</v>
      </c>
      <c r="Q1488" s="4" t="s">
        <v>4013</v>
      </c>
      <c r="R1488" s="4" t="s">
        <v>29</v>
      </c>
      <c r="S1488" s="4" t="s">
        <v>36</v>
      </c>
      <c r="T1488" s="4" t="s">
        <v>6056</v>
      </c>
      <c r="U1488" s="4" t="s">
        <v>149</v>
      </c>
      <c r="V1488" s="4" t="s">
        <v>29</v>
      </c>
      <c r="W1488" s="4" t="s">
        <v>29</v>
      </c>
      <c r="X1488" s="4" t="s">
        <v>29</v>
      </c>
      <c r="Y1488" s="4" t="s">
        <v>4198</v>
      </c>
      <c r="Z1488" s="5">
        <v>44388</v>
      </c>
      <c r="AA1488" s="4" t="s">
        <v>29</v>
      </c>
      <c r="AB1488" s="4" t="s">
        <v>29</v>
      </c>
      <c r="AC1488" s="4" t="s">
        <v>29</v>
      </c>
      <c r="AD1488" s="6">
        <v>0</v>
      </c>
    </row>
    <row r="1489" spans="1:30" x14ac:dyDescent="0.25">
      <c r="A1489" s="3" t="s">
        <v>29</v>
      </c>
      <c r="B1489" s="4" t="s">
        <v>1931</v>
      </c>
      <c r="C1489" s="4" t="s">
        <v>6057</v>
      </c>
      <c r="D1489" s="5">
        <v>44360</v>
      </c>
      <c r="E1489" s="5">
        <v>44360</v>
      </c>
      <c r="F1489" s="5">
        <v>44368</v>
      </c>
      <c r="G1489" s="4" t="s">
        <v>315</v>
      </c>
      <c r="H1489" s="4" t="s">
        <v>32</v>
      </c>
      <c r="I1489" s="6">
        <v>-248.56</v>
      </c>
      <c r="J1489" s="4" t="s">
        <v>104</v>
      </c>
      <c r="K1489" s="4" t="s">
        <v>33</v>
      </c>
      <c r="L1489" s="6">
        <v>-20866.61</v>
      </c>
      <c r="M1489" s="6">
        <v>-248.56</v>
      </c>
      <c r="N1489" s="7">
        <f t="shared" si="23"/>
        <v>248.56</v>
      </c>
      <c r="O1489" s="4" t="s">
        <v>6058</v>
      </c>
      <c r="P1489" s="4" t="s">
        <v>6059</v>
      </c>
      <c r="Q1489" s="4" t="s">
        <v>1982</v>
      </c>
      <c r="R1489" s="4" t="s">
        <v>29</v>
      </c>
      <c r="S1489" s="4" t="s">
        <v>36</v>
      </c>
      <c r="T1489" s="4" t="s">
        <v>6060</v>
      </c>
      <c r="U1489" s="4" t="s">
        <v>29</v>
      </c>
      <c r="V1489" s="4" t="s">
        <v>29</v>
      </c>
      <c r="W1489" s="4" t="s">
        <v>29</v>
      </c>
      <c r="X1489" s="4" t="s">
        <v>1933</v>
      </c>
      <c r="Y1489" s="4" t="s">
        <v>29</v>
      </c>
      <c r="Z1489" s="5"/>
      <c r="AA1489" s="4" t="s">
        <v>29</v>
      </c>
      <c r="AB1489" s="4" t="s">
        <v>29</v>
      </c>
      <c r="AC1489" s="4" t="s">
        <v>29</v>
      </c>
      <c r="AD1489" s="6">
        <v>0</v>
      </c>
    </row>
    <row r="1490" spans="1:30" x14ac:dyDescent="0.25">
      <c r="A1490" s="3" t="s">
        <v>29</v>
      </c>
      <c r="B1490" s="4" t="s">
        <v>310</v>
      </c>
      <c r="C1490" s="4" t="s">
        <v>6061</v>
      </c>
      <c r="D1490" s="5">
        <v>44346</v>
      </c>
      <c r="E1490" s="5">
        <v>44299</v>
      </c>
      <c r="F1490" s="5">
        <v>44348</v>
      </c>
      <c r="G1490" s="4" t="s">
        <v>101</v>
      </c>
      <c r="H1490" s="4" t="s">
        <v>33</v>
      </c>
      <c r="I1490" s="6">
        <v>-21018</v>
      </c>
      <c r="J1490" s="4" t="s">
        <v>40</v>
      </c>
      <c r="K1490" s="4" t="s">
        <v>33</v>
      </c>
      <c r="L1490" s="6">
        <v>-21018</v>
      </c>
      <c r="M1490" s="6">
        <v>-247.42</v>
      </c>
      <c r="N1490" s="7">
        <f t="shared" si="23"/>
        <v>247.42</v>
      </c>
      <c r="O1490" s="4" t="s">
        <v>6062</v>
      </c>
      <c r="P1490" s="4" t="s">
        <v>4446</v>
      </c>
      <c r="Q1490" s="4" t="s">
        <v>4924</v>
      </c>
      <c r="R1490" s="4" t="s">
        <v>29</v>
      </c>
      <c r="S1490" s="4" t="s">
        <v>36</v>
      </c>
      <c r="T1490" s="4" t="s">
        <v>313</v>
      </c>
      <c r="U1490" s="4" t="s">
        <v>102</v>
      </c>
      <c r="V1490" s="4" t="s">
        <v>29</v>
      </c>
      <c r="W1490" s="4" t="s">
        <v>102</v>
      </c>
      <c r="X1490" s="4" t="s">
        <v>29</v>
      </c>
      <c r="Y1490" s="4" t="s">
        <v>4589</v>
      </c>
      <c r="Z1490" s="5">
        <v>44384</v>
      </c>
      <c r="AA1490" s="4" t="s">
        <v>29</v>
      </c>
      <c r="AB1490" s="4" t="s">
        <v>29</v>
      </c>
      <c r="AC1490" s="4" t="s">
        <v>29</v>
      </c>
      <c r="AD1490" s="6">
        <v>0</v>
      </c>
    </row>
    <row r="1491" spans="1:30" x14ac:dyDescent="0.25">
      <c r="A1491" s="3" t="s">
        <v>29</v>
      </c>
      <c r="B1491" s="4" t="s">
        <v>2667</v>
      </c>
      <c r="C1491" s="4" t="s">
        <v>6063</v>
      </c>
      <c r="D1491" s="5">
        <v>44371</v>
      </c>
      <c r="E1491" s="5">
        <v>44371</v>
      </c>
      <c r="F1491" s="5">
        <v>44382</v>
      </c>
      <c r="G1491" s="4" t="s">
        <v>2669</v>
      </c>
      <c r="H1491" s="4" t="s">
        <v>33</v>
      </c>
      <c r="I1491" s="6">
        <v>-21000</v>
      </c>
      <c r="J1491" s="4" t="s">
        <v>40</v>
      </c>
      <c r="K1491" s="4" t="s">
        <v>33</v>
      </c>
      <c r="L1491" s="6">
        <v>-21000</v>
      </c>
      <c r="M1491" s="6">
        <v>-247.2</v>
      </c>
      <c r="N1491" s="7">
        <f t="shared" si="23"/>
        <v>247.2</v>
      </c>
      <c r="O1491" s="4" t="s">
        <v>385</v>
      </c>
      <c r="P1491" s="4" t="s">
        <v>6064</v>
      </c>
      <c r="Q1491" s="4" t="s">
        <v>6065</v>
      </c>
      <c r="R1491" s="4" t="s">
        <v>29</v>
      </c>
      <c r="S1491" s="4" t="s">
        <v>36</v>
      </c>
      <c r="T1491" s="4" t="s">
        <v>3455</v>
      </c>
      <c r="U1491" s="4" t="s">
        <v>29</v>
      </c>
      <c r="V1491" s="4" t="s">
        <v>29</v>
      </c>
      <c r="W1491" s="4" t="s">
        <v>29</v>
      </c>
      <c r="X1491" s="4" t="s">
        <v>1889</v>
      </c>
      <c r="Y1491" s="4" t="s">
        <v>29</v>
      </c>
      <c r="Z1491" s="5"/>
      <c r="AA1491" s="4" t="s">
        <v>29</v>
      </c>
      <c r="AB1491" s="4" t="s">
        <v>29</v>
      </c>
      <c r="AC1491" s="4" t="s">
        <v>29</v>
      </c>
      <c r="AD1491" s="6">
        <v>0</v>
      </c>
    </row>
    <row r="1492" spans="1:30" x14ac:dyDescent="0.25">
      <c r="A1492" s="3" t="s">
        <v>29</v>
      </c>
      <c r="B1492" s="4" t="s">
        <v>310</v>
      </c>
      <c r="C1492" s="4" t="s">
        <v>6066</v>
      </c>
      <c r="D1492" s="5">
        <v>44347</v>
      </c>
      <c r="E1492" s="5">
        <v>44298</v>
      </c>
      <c r="F1492" s="5">
        <v>44350</v>
      </c>
      <c r="G1492" s="4" t="s">
        <v>31</v>
      </c>
      <c r="H1492" s="4" t="s">
        <v>33</v>
      </c>
      <c r="I1492" s="6">
        <v>-20990</v>
      </c>
      <c r="J1492" s="4" t="s">
        <v>40</v>
      </c>
      <c r="K1492" s="4" t="s">
        <v>33</v>
      </c>
      <c r="L1492" s="6">
        <v>-20990</v>
      </c>
      <c r="M1492" s="6">
        <v>-247.09</v>
      </c>
      <c r="N1492" s="7">
        <f t="shared" si="23"/>
        <v>247.09</v>
      </c>
      <c r="O1492" s="4" t="s">
        <v>6067</v>
      </c>
      <c r="P1492" s="4" t="s">
        <v>3875</v>
      </c>
      <c r="Q1492" s="4" t="s">
        <v>6068</v>
      </c>
      <c r="R1492" s="4" t="s">
        <v>29</v>
      </c>
      <c r="S1492" s="4" t="s">
        <v>36</v>
      </c>
      <c r="T1492" s="4" t="s">
        <v>6069</v>
      </c>
      <c r="U1492" s="4" t="s">
        <v>29</v>
      </c>
      <c r="V1492" s="4" t="s">
        <v>29</v>
      </c>
      <c r="W1492" s="4" t="s">
        <v>29</v>
      </c>
      <c r="X1492" s="4" t="s">
        <v>29</v>
      </c>
      <c r="Y1492" s="4" t="s">
        <v>29</v>
      </c>
      <c r="Z1492" s="5"/>
      <c r="AA1492" s="4" t="s">
        <v>29</v>
      </c>
      <c r="AB1492" s="4" t="s">
        <v>29</v>
      </c>
      <c r="AC1492" s="4" t="s">
        <v>29</v>
      </c>
      <c r="AD1492" s="6">
        <v>0</v>
      </c>
    </row>
    <row r="1493" spans="1:30" x14ac:dyDescent="0.25">
      <c r="A1493" s="3" t="s">
        <v>29</v>
      </c>
      <c r="B1493" s="4" t="s">
        <v>310</v>
      </c>
      <c r="C1493" s="4" t="s">
        <v>6070</v>
      </c>
      <c r="D1493" s="5">
        <v>44346</v>
      </c>
      <c r="E1493" s="5">
        <v>44308</v>
      </c>
      <c r="F1493" s="5">
        <v>44348</v>
      </c>
      <c r="G1493" s="4" t="s">
        <v>101</v>
      </c>
      <c r="H1493" s="4" t="s">
        <v>33</v>
      </c>
      <c r="I1493" s="6">
        <v>-20963</v>
      </c>
      <c r="J1493" s="4" t="s">
        <v>40</v>
      </c>
      <c r="K1493" s="4" t="s">
        <v>33</v>
      </c>
      <c r="L1493" s="6">
        <v>-20963</v>
      </c>
      <c r="M1493" s="6">
        <v>-246.77</v>
      </c>
      <c r="N1493" s="7">
        <f t="shared" si="23"/>
        <v>246.77</v>
      </c>
      <c r="O1493" s="4" t="s">
        <v>6071</v>
      </c>
      <c r="P1493" s="4" t="s">
        <v>4446</v>
      </c>
      <c r="Q1493" s="4" t="s">
        <v>4924</v>
      </c>
      <c r="R1493" s="4" t="s">
        <v>29</v>
      </c>
      <c r="S1493" s="4" t="s">
        <v>36</v>
      </c>
      <c r="T1493" s="4" t="s">
        <v>313</v>
      </c>
      <c r="U1493" s="4" t="s">
        <v>102</v>
      </c>
      <c r="V1493" s="4" t="s">
        <v>29</v>
      </c>
      <c r="W1493" s="4" t="s">
        <v>102</v>
      </c>
      <c r="X1493" s="4" t="s">
        <v>29</v>
      </c>
      <c r="Y1493" s="4" t="s">
        <v>4589</v>
      </c>
      <c r="Z1493" s="5">
        <v>44384</v>
      </c>
      <c r="AA1493" s="4" t="s">
        <v>29</v>
      </c>
      <c r="AB1493" s="4" t="s">
        <v>29</v>
      </c>
      <c r="AC1493" s="4" t="s">
        <v>29</v>
      </c>
      <c r="AD1493" s="6">
        <v>0</v>
      </c>
    </row>
    <row r="1494" spans="1:30" x14ac:dyDescent="0.25">
      <c r="A1494" s="3" t="s">
        <v>29</v>
      </c>
      <c r="B1494" s="4" t="s">
        <v>310</v>
      </c>
      <c r="C1494" s="4" t="s">
        <v>6072</v>
      </c>
      <c r="D1494" s="5">
        <v>44336</v>
      </c>
      <c r="E1494" s="5">
        <v>44324</v>
      </c>
      <c r="F1494" s="5">
        <v>44348</v>
      </c>
      <c r="G1494" s="4" t="s">
        <v>31</v>
      </c>
      <c r="H1494" s="4" t="s">
        <v>33</v>
      </c>
      <c r="I1494" s="6">
        <v>-20923</v>
      </c>
      <c r="J1494" s="4" t="s">
        <v>40</v>
      </c>
      <c r="K1494" s="4" t="s">
        <v>33</v>
      </c>
      <c r="L1494" s="6">
        <v>-20923</v>
      </c>
      <c r="M1494" s="6">
        <v>-246.29</v>
      </c>
      <c r="N1494" s="7">
        <f t="shared" si="23"/>
        <v>246.29</v>
      </c>
      <c r="O1494" s="4" t="s">
        <v>6073</v>
      </c>
      <c r="P1494" s="4" t="s">
        <v>5548</v>
      </c>
      <c r="Q1494" s="4" t="s">
        <v>6074</v>
      </c>
      <c r="R1494" s="4" t="s">
        <v>29</v>
      </c>
      <c r="S1494" s="4" t="s">
        <v>36</v>
      </c>
      <c r="T1494" s="4" t="s">
        <v>6075</v>
      </c>
      <c r="U1494" s="4" t="s">
        <v>29</v>
      </c>
      <c r="V1494" s="4" t="s">
        <v>29</v>
      </c>
      <c r="W1494" s="4" t="s">
        <v>29</v>
      </c>
      <c r="X1494" s="4" t="s">
        <v>29</v>
      </c>
      <c r="Y1494" s="4" t="s">
        <v>29</v>
      </c>
      <c r="Z1494" s="5"/>
      <c r="AA1494" s="4" t="s">
        <v>29</v>
      </c>
      <c r="AB1494" s="4" t="s">
        <v>29</v>
      </c>
      <c r="AC1494" s="4" t="s">
        <v>29</v>
      </c>
      <c r="AD1494" s="6">
        <v>0</v>
      </c>
    </row>
    <row r="1495" spans="1:30" x14ac:dyDescent="0.25">
      <c r="A1495" s="3" t="s">
        <v>29</v>
      </c>
      <c r="B1495" s="4" t="s">
        <v>310</v>
      </c>
      <c r="C1495" s="4" t="s">
        <v>6076</v>
      </c>
      <c r="D1495" s="5">
        <v>44377</v>
      </c>
      <c r="E1495" s="5">
        <v>44326</v>
      </c>
      <c r="F1495" s="5">
        <v>44385</v>
      </c>
      <c r="G1495" s="4" t="s">
        <v>101</v>
      </c>
      <c r="H1495" s="4" t="s">
        <v>33</v>
      </c>
      <c r="I1495" s="6">
        <v>-20920</v>
      </c>
      <c r="J1495" s="4" t="s">
        <v>40</v>
      </c>
      <c r="K1495" s="4" t="s">
        <v>33</v>
      </c>
      <c r="L1495" s="6">
        <v>-20920</v>
      </c>
      <c r="M1495" s="6">
        <v>-246.26</v>
      </c>
      <c r="N1495" s="7">
        <f t="shared" si="23"/>
        <v>246.26</v>
      </c>
      <c r="O1495" s="4" t="s">
        <v>6077</v>
      </c>
      <c r="P1495" s="4" t="s">
        <v>3422</v>
      </c>
      <c r="Q1495" s="4" t="s">
        <v>4335</v>
      </c>
      <c r="R1495" s="4" t="s">
        <v>29</v>
      </c>
      <c r="S1495" s="4" t="s">
        <v>36</v>
      </c>
      <c r="T1495" s="4" t="s">
        <v>312</v>
      </c>
      <c r="U1495" s="4" t="s">
        <v>102</v>
      </c>
      <c r="V1495" s="4" t="s">
        <v>29</v>
      </c>
      <c r="W1495" s="4" t="s">
        <v>102</v>
      </c>
      <c r="X1495" s="4" t="s">
        <v>29</v>
      </c>
      <c r="Y1495" s="4" t="s">
        <v>29</v>
      </c>
      <c r="Z1495" s="5"/>
      <c r="AA1495" s="4" t="s">
        <v>29</v>
      </c>
      <c r="AB1495" s="4" t="s">
        <v>29</v>
      </c>
      <c r="AC1495" s="4" t="s">
        <v>29</v>
      </c>
      <c r="AD1495" s="6">
        <v>0</v>
      </c>
    </row>
    <row r="1496" spans="1:30" x14ac:dyDescent="0.25">
      <c r="A1496" s="3" t="s">
        <v>29</v>
      </c>
      <c r="B1496" s="4" t="s">
        <v>310</v>
      </c>
      <c r="C1496" s="4" t="s">
        <v>6078</v>
      </c>
      <c r="D1496" s="5">
        <v>44377</v>
      </c>
      <c r="E1496" s="5">
        <v>44323</v>
      </c>
      <c r="F1496" s="5">
        <v>44385</v>
      </c>
      <c r="G1496" s="4" t="s">
        <v>101</v>
      </c>
      <c r="H1496" s="4" t="s">
        <v>33</v>
      </c>
      <c r="I1496" s="6">
        <v>-20777</v>
      </c>
      <c r="J1496" s="4" t="s">
        <v>40</v>
      </c>
      <c r="K1496" s="4" t="s">
        <v>33</v>
      </c>
      <c r="L1496" s="6">
        <v>-20777</v>
      </c>
      <c r="M1496" s="6">
        <v>-244.58</v>
      </c>
      <c r="N1496" s="7">
        <f t="shared" si="23"/>
        <v>244.58</v>
      </c>
      <c r="O1496" s="4" t="s">
        <v>6079</v>
      </c>
      <c r="P1496" s="4" t="s">
        <v>3422</v>
      </c>
      <c r="Q1496" s="4" t="s">
        <v>4934</v>
      </c>
      <c r="R1496" s="4" t="s">
        <v>29</v>
      </c>
      <c r="S1496" s="4" t="s">
        <v>36</v>
      </c>
      <c r="T1496" s="4" t="s">
        <v>313</v>
      </c>
      <c r="U1496" s="4" t="s">
        <v>102</v>
      </c>
      <c r="V1496" s="4" t="s">
        <v>29</v>
      </c>
      <c r="W1496" s="4" t="s">
        <v>102</v>
      </c>
      <c r="X1496" s="4" t="s">
        <v>29</v>
      </c>
      <c r="Y1496" s="4" t="s">
        <v>29</v>
      </c>
      <c r="Z1496" s="5"/>
      <c r="AA1496" s="4" t="s">
        <v>29</v>
      </c>
      <c r="AB1496" s="4" t="s">
        <v>29</v>
      </c>
      <c r="AC1496" s="4" t="s">
        <v>29</v>
      </c>
      <c r="AD1496" s="6">
        <v>0</v>
      </c>
    </row>
    <row r="1497" spans="1:30" x14ac:dyDescent="0.25">
      <c r="A1497" s="3" t="s">
        <v>29</v>
      </c>
      <c r="B1497" s="4" t="s">
        <v>893</v>
      </c>
      <c r="C1497" s="4" t="s">
        <v>6080</v>
      </c>
      <c r="D1497" s="5">
        <v>44347</v>
      </c>
      <c r="E1497" s="5">
        <v>44347</v>
      </c>
      <c r="F1497" s="5">
        <v>44350</v>
      </c>
      <c r="G1497" s="4" t="s">
        <v>31</v>
      </c>
      <c r="H1497" s="4" t="s">
        <v>32</v>
      </c>
      <c r="I1497" s="6">
        <v>-244.53</v>
      </c>
      <c r="J1497" s="4" t="s">
        <v>981</v>
      </c>
      <c r="K1497" s="4" t="s">
        <v>33</v>
      </c>
      <c r="L1497" s="6">
        <v>-20528.3</v>
      </c>
      <c r="M1497" s="6">
        <v>-244.53</v>
      </c>
      <c r="N1497" s="7">
        <f t="shared" si="23"/>
        <v>244.53</v>
      </c>
      <c r="O1497" s="4" t="s">
        <v>6081</v>
      </c>
      <c r="P1497" s="4" t="s">
        <v>921</v>
      </c>
      <c r="Q1497" s="4" t="s">
        <v>922</v>
      </c>
      <c r="R1497" s="4" t="s">
        <v>29</v>
      </c>
      <c r="S1497" s="4" t="s">
        <v>36</v>
      </c>
      <c r="T1497" s="4" t="s">
        <v>6082</v>
      </c>
      <c r="U1497" s="4" t="s">
        <v>1874</v>
      </c>
      <c r="V1497" s="4" t="s">
        <v>29</v>
      </c>
      <c r="W1497" s="4" t="s">
        <v>29</v>
      </c>
      <c r="X1497" s="4" t="s">
        <v>29</v>
      </c>
      <c r="Y1497" s="4" t="s">
        <v>3967</v>
      </c>
      <c r="Z1497" s="5">
        <v>44383</v>
      </c>
      <c r="AA1497" s="4" t="s">
        <v>29</v>
      </c>
      <c r="AB1497" s="4" t="s">
        <v>29</v>
      </c>
      <c r="AC1497" s="4" t="s">
        <v>29</v>
      </c>
      <c r="AD1497" s="6">
        <v>0</v>
      </c>
    </row>
    <row r="1498" spans="1:30" x14ac:dyDescent="0.25">
      <c r="A1498" s="3" t="s">
        <v>29</v>
      </c>
      <c r="B1498" s="4" t="s">
        <v>893</v>
      </c>
      <c r="C1498" s="4" t="s">
        <v>6083</v>
      </c>
      <c r="D1498" s="5">
        <v>44326</v>
      </c>
      <c r="E1498" s="5">
        <v>44326</v>
      </c>
      <c r="F1498" s="5">
        <v>44349</v>
      </c>
      <c r="G1498" s="4" t="s">
        <v>31</v>
      </c>
      <c r="H1498" s="4" t="s">
        <v>32</v>
      </c>
      <c r="I1498" s="6">
        <v>-244.08</v>
      </c>
      <c r="J1498" s="4" t="s">
        <v>930</v>
      </c>
      <c r="K1498" s="4" t="s">
        <v>33</v>
      </c>
      <c r="L1498" s="6">
        <v>-20490.52</v>
      </c>
      <c r="M1498" s="6">
        <v>-244.08</v>
      </c>
      <c r="N1498" s="7">
        <f t="shared" si="23"/>
        <v>244.08</v>
      </c>
      <c r="O1498" s="4" t="s">
        <v>6084</v>
      </c>
      <c r="P1498" s="4" t="s">
        <v>945</v>
      </c>
      <c r="Q1498" s="4" t="s">
        <v>4013</v>
      </c>
      <c r="R1498" s="4" t="s">
        <v>29</v>
      </c>
      <c r="S1498" s="4" t="s">
        <v>36</v>
      </c>
      <c r="T1498" s="4" t="s">
        <v>5750</v>
      </c>
      <c r="U1498" s="4" t="s">
        <v>149</v>
      </c>
      <c r="V1498" s="4" t="s">
        <v>29</v>
      </c>
      <c r="W1498" s="4" t="s">
        <v>29</v>
      </c>
      <c r="X1498" s="4" t="s">
        <v>29</v>
      </c>
      <c r="Y1498" s="4" t="s">
        <v>4198</v>
      </c>
      <c r="Z1498" s="5">
        <v>44388</v>
      </c>
      <c r="AA1498" s="4" t="s">
        <v>29</v>
      </c>
      <c r="AB1498" s="4" t="s">
        <v>29</v>
      </c>
      <c r="AC1498" s="4" t="s">
        <v>29</v>
      </c>
      <c r="AD1498" s="6">
        <v>0</v>
      </c>
    </row>
    <row r="1499" spans="1:30" x14ac:dyDescent="0.25">
      <c r="A1499" s="3" t="s">
        <v>29</v>
      </c>
      <c r="B1499" s="4" t="s">
        <v>1173</v>
      </c>
      <c r="C1499" s="4" t="s">
        <v>1459</v>
      </c>
      <c r="D1499" s="5">
        <v>44177</v>
      </c>
      <c r="E1499" s="5">
        <v>44177</v>
      </c>
      <c r="F1499" s="5">
        <v>44178</v>
      </c>
      <c r="G1499" s="4" t="s">
        <v>101</v>
      </c>
      <c r="H1499" s="4" t="s">
        <v>32</v>
      </c>
      <c r="I1499" s="6">
        <v>-243.84</v>
      </c>
      <c r="J1499" s="4" t="s">
        <v>111</v>
      </c>
      <c r="K1499" s="4" t="s">
        <v>33</v>
      </c>
      <c r="L1499" s="6">
        <v>-20470.37</v>
      </c>
      <c r="M1499" s="6">
        <v>-243.84</v>
      </c>
      <c r="N1499" s="7">
        <f t="shared" si="23"/>
        <v>243.84</v>
      </c>
      <c r="O1499" s="4" t="s">
        <v>1460</v>
      </c>
      <c r="P1499" s="4" t="s">
        <v>1257</v>
      </c>
      <c r="Q1499" s="4" t="s">
        <v>1447</v>
      </c>
      <c r="R1499" s="4" t="s">
        <v>29</v>
      </c>
      <c r="S1499" s="4" t="s">
        <v>36</v>
      </c>
      <c r="T1499" s="4" t="s">
        <v>1461</v>
      </c>
      <c r="U1499" s="4" t="s">
        <v>1462</v>
      </c>
      <c r="V1499" s="4" t="s">
        <v>29</v>
      </c>
      <c r="W1499" s="4" t="s">
        <v>1463</v>
      </c>
      <c r="X1499" s="4" t="s">
        <v>29</v>
      </c>
      <c r="Y1499" s="4" t="s">
        <v>29</v>
      </c>
      <c r="Z1499" s="5"/>
      <c r="AA1499" s="4" t="s">
        <v>29</v>
      </c>
      <c r="AB1499" s="4" t="s">
        <v>29</v>
      </c>
      <c r="AC1499" s="4" t="s">
        <v>29</v>
      </c>
      <c r="AD1499" s="6">
        <v>0</v>
      </c>
    </row>
    <row r="1500" spans="1:30" x14ac:dyDescent="0.25">
      <c r="A1500" s="3" t="s">
        <v>29</v>
      </c>
      <c r="B1500" s="4" t="s">
        <v>1173</v>
      </c>
      <c r="C1500" s="4" t="s">
        <v>1275</v>
      </c>
      <c r="D1500" s="5">
        <v>44105</v>
      </c>
      <c r="E1500" s="5">
        <v>44105</v>
      </c>
      <c r="F1500" s="5">
        <v>44119</v>
      </c>
      <c r="G1500" s="4" t="s">
        <v>101</v>
      </c>
      <c r="H1500" s="4" t="s">
        <v>32</v>
      </c>
      <c r="I1500" s="6">
        <v>-243.18</v>
      </c>
      <c r="J1500" s="4" t="s">
        <v>39</v>
      </c>
      <c r="K1500" s="4" t="s">
        <v>33</v>
      </c>
      <c r="L1500" s="6">
        <v>-20414.96</v>
      </c>
      <c r="M1500" s="6">
        <v>-243.18</v>
      </c>
      <c r="N1500" s="7">
        <f t="shared" si="23"/>
        <v>243.18</v>
      </c>
      <c r="O1500" s="4" t="s">
        <v>1276</v>
      </c>
      <c r="P1500" s="4" t="s">
        <v>1257</v>
      </c>
      <c r="Q1500" s="4" t="s">
        <v>1277</v>
      </c>
      <c r="R1500" s="4" t="s">
        <v>29</v>
      </c>
      <c r="S1500" s="4" t="s">
        <v>36</v>
      </c>
      <c r="T1500" s="4" t="s">
        <v>1259</v>
      </c>
      <c r="U1500" s="4" t="s">
        <v>1278</v>
      </c>
      <c r="V1500" s="4" t="s">
        <v>29</v>
      </c>
      <c r="W1500" s="4" t="s">
        <v>1279</v>
      </c>
      <c r="X1500" s="4" t="s">
        <v>29</v>
      </c>
      <c r="Y1500" s="4" t="s">
        <v>29</v>
      </c>
      <c r="Z1500" s="5"/>
      <c r="AA1500" s="4" t="s">
        <v>29</v>
      </c>
      <c r="AB1500" s="4" t="s">
        <v>29</v>
      </c>
      <c r="AC1500" s="4" t="s">
        <v>29</v>
      </c>
      <c r="AD1500" s="6">
        <v>0</v>
      </c>
    </row>
    <row r="1501" spans="1:30" x14ac:dyDescent="0.25">
      <c r="A1501" s="3" t="s">
        <v>29</v>
      </c>
      <c r="B1501" s="4" t="s">
        <v>310</v>
      </c>
      <c r="C1501" s="4" t="s">
        <v>6085</v>
      </c>
      <c r="D1501" s="5">
        <v>44346</v>
      </c>
      <c r="E1501" s="5">
        <v>44314</v>
      </c>
      <c r="F1501" s="5">
        <v>44348</v>
      </c>
      <c r="G1501" s="4" t="s">
        <v>101</v>
      </c>
      <c r="H1501" s="4" t="s">
        <v>33</v>
      </c>
      <c r="I1501" s="6">
        <v>-20657</v>
      </c>
      <c r="J1501" s="4" t="s">
        <v>40</v>
      </c>
      <c r="K1501" s="4" t="s">
        <v>33</v>
      </c>
      <c r="L1501" s="6">
        <v>-20657</v>
      </c>
      <c r="M1501" s="6">
        <v>-243.17</v>
      </c>
      <c r="N1501" s="7">
        <f t="shared" si="23"/>
        <v>243.17</v>
      </c>
      <c r="O1501" s="4" t="s">
        <v>6086</v>
      </c>
      <c r="P1501" s="4" t="s">
        <v>4446</v>
      </c>
      <c r="Q1501" s="4" t="s">
        <v>4924</v>
      </c>
      <c r="R1501" s="4" t="s">
        <v>29</v>
      </c>
      <c r="S1501" s="4" t="s">
        <v>36</v>
      </c>
      <c r="T1501" s="4" t="s">
        <v>313</v>
      </c>
      <c r="U1501" s="4" t="s">
        <v>102</v>
      </c>
      <c r="V1501" s="4" t="s">
        <v>29</v>
      </c>
      <c r="W1501" s="4" t="s">
        <v>102</v>
      </c>
      <c r="X1501" s="4" t="s">
        <v>29</v>
      </c>
      <c r="Y1501" s="4" t="s">
        <v>29</v>
      </c>
      <c r="Z1501" s="5"/>
      <c r="AA1501" s="4" t="s">
        <v>29</v>
      </c>
      <c r="AB1501" s="4" t="s">
        <v>29</v>
      </c>
      <c r="AC1501" s="4" t="s">
        <v>29</v>
      </c>
      <c r="AD1501" s="6">
        <v>0</v>
      </c>
    </row>
    <row r="1502" spans="1:30" x14ac:dyDescent="0.25">
      <c r="A1502" s="3" t="s">
        <v>29</v>
      </c>
      <c r="B1502" s="4" t="s">
        <v>310</v>
      </c>
      <c r="C1502" s="4" t="s">
        <v>761</v>
      </c>
      <c r="D1502" s="5">
        <v>44315</v>
      </c>
      <c r="E1502" s="5">
        <v>44308</v>
      </c>
      <c r="F1502" s="5">
        <v>44319</v>
      </c>
      <c r="G1502" s="4" t="s">
        <v>31</v>
      </c>
      <c r="H1502" s="4" t="s">
        <v>33</v>
      </c>
      <c r="I1502" s="6">
        <v>-20580</v>
      </c>
      <c r="J1502" s="4" t="s">
        <v>40</v>
      </c>
      <c r="K1502" s="4" t="s">
        <v>33</v>
      </c>
      <c r="L1502" s="6">
        <v>-20580</v>
      </c>
      <c r="M1502" s="6">
        <v>-242.26</v>
      </c>
      <c r="N1502" s="7">
        <f t="shared" si="23"/>
        <v>242.26</v>
      </c>
      <c r="O1502" s="4" t="s">
        <v>357</v>
      </c>
      <c r="P1502" s="4" t="s">
        <v>318</v>
      </c>
      <c r="Q1502" s="4" t="s">
        <v>762</v>
      </c>
      <c r="R1502" s="4" t="s">
        <v>29</v>
      </c>
      <c r="S1502" s="4" t="s">
        <v>36</v>
      </c>
      <c r="T1502" s="4" t="s">
        <v>763</v>
      </c>
      <c r="U1502" s="4" t="s">
        <v>78</v>
      </c>
      <c r="V1502" s="4" t="s">
        <v>29</v>
      </c>
      <c r="W1502" s="4" t="s">
        <v>29</v>
      </c>
      <c r="X1502" s="4" t="s">
        <v>29</v>
      </c>
      <c r="Y1502" s="4" t="s">
        <v>29</v>
      </c>
      <c r="Z1502" s="5"/>
      <c r="AA1502" s="4" t="s">
        <v>29</v>
      </c>
      <c r="AB1502" s="4" t="s">
        <v>29</v>
      </c>
      <c r="AC1502" s="4" t="s">
        <v>29</v>
      </c>
      <c r="AD1502" s="6">
        <v>0</v>
      </c>
    </row>
    <row r="1503" spans="1:30" x14ac:dyDescent="0.25">
      <c r="A1503" s="3" t="s">
        <v>29</v>
      </c>
      <c r="B1503" s="4" t="s">
        <v>310</v>
      </c>
      <c r="C1503" s="4" t="s">
        <v>681</v>
      </c>
      <c r="D1503" s="5">
        <v>44313</v>
      </c>
      <c r="E1503" s="5">
        <v>44299</v>
      </c>
      <c r="F1503" s="5">
        <v>44315</v>
      </c>
      <c r="G1503" s="4" t="s">
        <v>31</v>
      </c>
      <c r="H1503" s="4" t="s">
        <v>33</v>
      </c>
      <c r="I1503" s="6">
        <v>-20564</v>
      </c>
      <c r="J1503" s="4" t="s">
        <v>40</v>
      </c>
      <c r="K1503" s="4" t="s">
        <v>33</v>
      </c>
      <c r="L1503" s="6">
        <v>-20564</v>
      </c>
      <c r="M1503" s="6">
        <v>-242.07</v>
      </c>
      <c r="N1503" s="7">
        <f t="shared" si="23"/>
        <v>242.07</v>
      </c>
      <c r="O1503" s="4" t="s">
        <v>682</v>
      </c>
      <c r="P1503" s="4" t="s">
        <v>484</v>
      </c>
      <c r="Q1503" s="4" t="s">
        <v>683</v>
      </c>
      <c r="R1503" s="4" t="s">
        <v>29</v>
      </c>
      <c r="S1503" s="4" t="s">
        <v>36</v>
      </c>
      <c r="T1503" s="4" t="s">
        <v>684</v>
      </c>
      <c r="U1503" s="4" t="s">
        <v>29</v>
      </c>
      <c r="V1503" s="4" t="s">
        <v>29</v>
      </c>
      <c r="W1503" s="4" t="s">
        <v>29</v>
      </c>
      <c r="X1503" s="4" t="s">
        <v>29</v>
      </c>
      <c r="Y1503" s="4" t="s">
        <v>5978</v>
      </c>
      <c r="Z1503" s="5">
        <v>44391</v>
      </c>
      <c r="AA1503" s="4" t="s">
        <v>29</v>
      </c>
      <c r="AB1503" s="4" t="s">
        <v>29</v>
      </c>
      <c r="AC1503" s="4" t="s">
        <v>29</v>
      </c>
      <c r="AD1503" s="6">
        <v>0</v>
      </c>
    </row>
    <row r="1504" spans="1:30" x14ac:dyDescent="0.25">
      <c r="A1504" s="3" t="s">
        <v>29</v>
      </c>
      <c r="B1504" s="4" t="s">
        <v>893</v>
      </c>
      <c r="C1504" s="4" t="s">
        <v>6087</v>
      </c>
      <c r="D1504" s="5">
        <v>44343</v>
      </c>
      <c r="E1504" s="5">
        <v>44343</v>
      </c>
      <c r="F1504" s="5">
        <v>44349</v>
      </c>
      <c r="G1504" s="4" t="s">
        <v>31</v>
      </c>
      <c r="H1504" s="4" t="s">
        <v>32</v>
      </c>
      <c r="I1504" s="6">
        <v>-241.6</v>
      </c>
      <c r="J1504" s="4" t="s">
        <v>39</v>
      </c>
      <c r="K1504" s="4" t="s">
        <v>33</v>
      </c>
      <c r="L1504" s="6">
        <v>-20282.32</v>
      </c>
      <c r="M1504" s="6">
        <v>-241.6</v>
      </c>
      <c r="N1504" s="7">
        <f t="shared" si="23"/>
        <v>241.6</v>
      </c>
      <c r="O1504" s="4" t="s">
        <v>6088</v>
      </c>
      <c r="P1504" s="4" t="s">
        <v>921</v>
      </c>
      <c r="Q1504" s="4" t="s">
        <v>922</v>
      </c>
      <c r="R1504" s="4" t="s">
        <v>29</v>
      </c>
      <c r="S1504" s="4" t="s">
        <v>36</v>
      </c>
      <c r="T1504" s="4" t="s">
        <v>6089</v>
      </c>
      <c r="U1504" s="4" t="s">
        <v>149</v>
      </c>
      <c r="V1504" s="4" t="s">
        <v>29</v>
      </c>
      <c r="W1504" s="4" t="s">
        <v>29</v>
      </c>
      <c r="X1504" s="4" t="s">
        <v>29</v>
      </c>
      <c r="Y1504" s="4" t="s">
        <v>3967</v>
      </c>
      <c r="Z1504" s="5">
        <v>44383</v>
      </c>
      <c r="AA1504" s="4" t="s">
        <v>29</v>
      </c>
      <c r="AB1504" s="4" t="s">
        <v>29</v>
      </c>
      <c r="AC1504" s="4" t="s">
        <v>29</v>
      </c>
      <c r="AD1504" s="6">
        <v>0</v>
      </c>
    </row>
    <row r="1505" spans="1:30" x14ac:dyDescent="0.25">
      <c r="A1505" s="3" t="s">
        <v>29</v>
      </c>
      <c r="B1505" s="4" t="s">
        <v>310</v>
      </c>
      <c r="C1505" s="4" t="s">
        <v>6090</v>
      </c>
      <c r="D1505" s="5">
        <v>44346</v>
      </c>
      <c r="E1505" s="5">
        <v>44313</v>
      </c>
      <c r="F1505" s="5">
        <v>44348</v>
      </c>
      <c r="G1505" s="4" t="s">
        <v>101</v>
      </c>
      <c r="H1505" s="4" t="s">
        <v>33</v>
      </c>
      <c r="I1505" s="6">
        <v>-20501</v>
      </c>
      <c r="J1505" s="4" t="s">
        <v>40</v>
      </c>
      <c r="K1505" s="4" t="s">
        <v>33</v>
      </c>
      <c r="L1505" s="6">
        <v>-20501</v>
      </c>
      <c r="M1505" s="6">
        <v>-241.33</v>
      </c>
      <c r="N1505" s="7">
        <f t="shared" si="23"/>
        <v>241.33</v>
      </c>
      <c r="O1505" s="4" t="s">
        <v>6091</v>
      </c>
      <c r="P1505" s="4" t="s">
        <v>4446</v>
      </c>
      <c r="Q1505" s="4" t="s">
        <v>4924</v>
      </c>
      <c r="R1505" s="4" t="s">
        <v>29</v>
      </c>
      <c r="S1505" s="4" t="s">
        <v>36</v>
      </c>
      <c r="T1505" s="4" t="s">
        <v>313</v>
      </c>
      <c r="U1505" s="4" t="s">
        <v>102</v>
      </c>
      <c r="V1505" s="4" t="s">
        <v>29</v>
      </c>
      <c r="W1505" s="4" t="s">
        <v>102</v>
      </c>
      <c r="X1505" s="4" t="s">
        <v>29</v>
      </c>
      <c r="Y1505" s="4" t="s">
        <v>29</v>
      </c>
      <c r="Z1505" s="5"/>
      <c r="AA1505" s="4" t="s">
        <v>29</v>
      </c>
      <c r="AB1505" s="4" t="s">
        <v>29</v>
      </c>
      <c r="AC1505" s="4" t="s">
        <v>29</v>
      </c>
      <c r="AD1505" s="6">
        <v>0</v>
      </c>
    </row>
    <row r="1506" spans="1:30" x14ac:dyDescent="0.25">
      <c r="A1506" s="3" t="s">
        <v>29</v>
      </c>
      <c r="B1506" s="4" t="s">
        <v>310</v>
      </c>
      <c r="C1506" s="4" t="s">
        <v>6092</v>
      </c>
      <c r="D1506" s="5">
        <v>44377</v>
      </c>
      <c r="E1506" s="5">
        <v>44322</v>
      </c>
      <c r="F1506" s="5">
        <v>44385</v>
      </c>
      <c r="G1506" s="4" t="s">
        <v>101</v>
      </c>
      <c r="H1506" s="4" t="s">
        <v>33</v>
      </c>
      <c r="I1506" s="6">
        <v>-20470</v>
      </c>
      <c r="J1506" s="4" t="s">
        <v>40</v>
      </c>
      <c r="K1506" s="4" t="s">
        <v>33</v>
      </c>
      <c r="L1506" s="6">
        <v>-20470</v>
      </c>
      <c r="M1506" s="6">
        <v>-240.97</v>
      </c>
      <c r="N1506" s="7">
        <f t="shared" si="23"/>
        <v>240.97</v>
      </c>
      <c r="O1506" s="4" t="s">
        <v>6093</v>
      </c>
      <c r="P1506" s="4" t="s">
        <v>3422</v>
      </c>
      <c r="Q1506" s="4" t="s">
        <v>4934</v>
      </c>
      <c r="R1506" s="4" t="s">
        <v>29</v>
      </c>
      <c r="S1506" s="4" t="s">
        <v>36</v>
      </c>
      <c r="T1506" s="4" t="s">
        <v>313</v>
      </c>
      <c r="U1506" s="4" t="s">
        <v>102</v>
      </c>
      <c r="V1506" s="4" t="s">
        <v>29</v>
      </c>
      <c r="W1506" s="4" t="s">
        <v>102</v>
      </c>
      <c r="X1506" s="4" t="s">
        <v>29</v>
      </c>
      <c r="Y1506" s="4" t="s">
        <v>29</v>
      </c>
      <c r="Z1506" s="5"/>
      <c r="AA1506" s="4" t="s">
        <v>29</v>
      </c>
      <c r="AB1506" s="4" t="s">
        <v>29</v>
      </c>
      <c r="AC1506" s="4" t="s">
        <v>29</v>
      </c>
      <c r="AD1506" s="6">
        <v>0</v>
      </c>
    </row>
    <row r="1507" spans="1:30" x14ac:dyDescent="0.25">
      <c r="A1507" s="3" t="s">
        <v>29</v>
      </c>
      <c r="B1507" s="4" t="s">
        <v>1173</v>
      </c>
      <c r="C1507" s="4" t="s">
        <v>6094</v>
      </c>
      <c r="D1507" s="5">
        <v>44342</v>
      </c>
      <c r="E1507" s="5">
        <v>44342</v>
      </c>
      <c r="F1507" s="5">
        <v>44343</v>
      </c>
      <c r="G1507" s="4" t="s">
        <v>101</v>
      </c>
      <c r="H1507" s="4" t="s">
        <v>32</v>
      </c>
      <c r="I1507" s="6">
        <v>-240.93</v>
      </c>
      <c r="J1507" s="4" t="s">
        <v>104</v>
      </c>
      <c r="K1507" s="4" t="s">
        <v>33</v>
      </c>
      <c r="L1507" s="6">
        <v>-20226.07</v>
      </c>
      <c r="M1507" s="6">
        <v>-240.93</v>
      </c>
      <c r="N1507" s="7">
        <f t="shared" si="23"/>
        <v>240.93</v>
      </c>
      <c r="O1507" s="4" t="s">
        <v>6095</v>
      </c>
      <c r="P1507" s="4" t="s">
        <v>4716</v>
      </c>
      <c r="Q1507" s="4" t="s">
        <v>1529</v>
      </c>
      <c r="R1507" s="4" t="s">
        <v>29</v>
      </c>
      <c r="S1507" s="4" t="s">
        <v>36</v>
      </c>
      <c r="T1507" s="4" t="s">
        <v>3806</v>
      </c>
      <c r="U1507" s="4" t="s">
        <v>1697</v>
      </c>
      <c r="V1507" s="4" t="s">
        <v>29</v>
      </c>
      <c r="W1507" s="4" t="s">
        <v>4706</v>
      </c>
      <c r="X1507" s="4" t="s">
        <v>29</v>
      </c>
      <c r="Y1507" s="4" t="s">
        <v>29</v>
      </c>
      <c r="Z1507" s="5"/>
      <c r="AA1507" s="4" t="s">
        <v>29</v>
      </c>
      <c r="AB1507" s="4" t="s">
        <v>29</v>
      </c>
      <c r="AC1507" s="4" t="s">
        <v>29</v>
      </c>
      <c r="AD1507" s="6">
        <v>0</v>
      </c>
    </row>
    <row r="1508" spans="1:30" x14ac:dyDescent="0.25">
      <c r="A1508" s="3" t="s">
        <v>29</v>
      </c>
      <c r="B1508" s="4" t="s">
        <v>310</v>
      </c>
      <c r="C1508" s="4" t="s">
        <v>812</v>
      </c>
      <c r="D1508" s="5">
        <v>44315</v>
      </c>
      <c r="E1508" s="5">
        <v>44311</v>
      </c>
      <c r="F1508" s="5">
        <v>44321</v>
      </c>
      <c r="G1508" s="4" t="s">
        <v>31</v>
      </c>
      <c r="H1508" s="4" t="s">
        <v>33</v>
      </c>
      <c r="I1508" s="6">
        <v>-20384</v>
      </c>
      <c r="J1508" s="4" t="s">
        <v>40</v>
      </c>
      <c r="K1508" s="4" t="s">
        <v>33</v>
      </c>
      <c r="L1508" s="6">
        <v>-20384</v>
      </c>
      <c r="M1508" s="6">
        <v>-239.95</v>
      </c>
      <c r="N1508" s="7">
        <f t="shared" si="23"/>
        <v>239.95</v>
      </c>
      <c r="O1508" s="4" t="s">
        <v>813</v>
      </c>
      <c r="P1508" s="4" t="s">
        <v>318</v>
      </c>
      <c r="Q1508" s="4" t="s">
        <v>638</v>
      </c>
      <c r="R1508" s="4" t="s">
        <v>29</v>
      </c>
      <c r="S1508" s="4" t="s">
        <v>36</v>
      </c>
      <c r="T1508" s="4" t="s">
        <v>814</v>
      </c>
      <c r="U1508" s="4" t="s">
        <v>29</v>
      </c>
      <c r="V1508" s="4" t="s">
        <v>29</v>
      </c>
      <c r="W1508" s="4" t="s">
        <v>29</v>
      </c>
      <c r="X1508" s="4" t="s">
        <v>29</v>
      </c>
      <c r="Y1508" s="4" t="s">
        <v>29</v>
      </c>
      <c r="Z1508" s="5"/>
      <c r="AA1508" s="4" t="s">
        <v>29</v>
      </c>
      <c r="AB1508" s="4" t="s">
        <v>29</v>
      </c>
      <c r="AC1508" s="4" t="s">
        <v>29</v>
      </c>
      <c r="AD1508" s="6">
        <v>0</v>
      </c>
    </row>
    <row r="1509" spans="1:30" x14ac:dyDescent="0.25">
      <c r="A1509" s="3" t="s">
        <v>29</v>
      </c>
      <c r="B1509" s="4" t="s">
        <v>310</v>
      </c>
      <c r="C1509" s="4" t="s">
        <v>699</v>
      </c>
      <c r="D1509" s="5">
        <v>44311</v>
      </c>
      <c r="E1509" s="5">
        <v>44301</v>
      </c>
      <c r="F1509" s="5">
        <v>44315</v>
      </c>
      <c r="G1509" s="4" t="s">
        <v>31</v>
      </c>
      <c r="H1509" s="4" t="s">
        <v>33</v>
      </c>
      <c r="I1509" s="6">
        <v>-20370</v>
      </c>
      <c r="J1509" s="4" t="s">
        <v>40</v>
      </c>
      <c r="K1509" s="4" t="s">
        <v>33</v>
      </c>
      <c r="L1509" s="6">
        <v>-20370</v>
      </c>
      <c r="M1509" s="6">
        <v>-239.78</v>
      </c>
      <c r="N1509" s="7">
        <f t="shared" si="23"/>
        <v>239.78</v>
      </c>
      <c r="O1509" s="4" t="s">
        <v>417</v>
      </c>
      <c r="P1509" s="4" t="s">
        <v>402</v>
      </c>
      <c r="Q1509" s="4" t="s">
        <v>700</v>
      </c>
      <c r="R1509" s="4" t="s">
        <v>29</v>
      </c>
      <c r="S1509" s="4" t="s">
        <v>36</v>
      </c>
      <c r="T1509" s="4" t="s">
        <v>701</v>
      </c>
      <c r="U1509" s="4" t="s">
        <v>29</v>
      </c>
      <c r="V1509" s="4" t="s">
        <v>29</v>
      </c>
      <c r="W1509" s="4" t="s">
        <v>29</v>
      </c>
      <c r="X1509" s="4" t="s">
        <v>29</v>
      </c>
      <c r="Y1509" s="4" t="s">
        <v>6096</v>
      </c>
      <c r="Z1509" s="5">
        <v>44391</v>
      </c>
      <c r="AA1509" s="4" t="s">
        <v>29</v>
      </c>
      <c r="AB1509" s="4" t="s">
        <v>29</v>
      </c>
      <c r="AC1509" s="4" t="s">
        <v>29</v>
      </c>
      <c r="AD1509" s="6">
        <v>0</v>
      </c>
    </row>
    <row r="1510" spans="1:30" x14ac:dyDescent="0.25">
      <c r="A1510" s="3" t="s">
        <v>29</v>
      </c>
      <c r="B1510" s="4" t="s">
        <v>310</v>
      </c>
      <c r="C1510" s="4" t="s">
        <v>6097</v>
      </c>
      <c r="D1510" s="5">
        <v>44346</v>
      </c>
      <c r="E1510" s="5">
        <v>44341</v>
      </c>
      <c r="F1510" s="5">
        <v>44348</v>
      </c>
      <c r="G1510" s="4" t="s">
        <v>31</v>
      </c>
      <c r="H1510" s="4" t="s">
        <v>33</v>
      </c>
      <c r="I1510" s="6">
        <v>-20370</v>
      </c>
      <c r="J1510" s="4" t="s">
        <v>40</v>
      </c>
      <c r="K1510" s="4" t="s">
        <v>33</v>
      </c>
      <c r="L1510" s="6">
        <v>-20370</v>
      </c>
      <c r="M1510" s="6">
        <v>-239.78</v>
      </c>
      <c r="N1510" s="7">
        <f t="shared" si="23"/>
        <v>239.78</v>
      </c>
      <c r="O1510" s="4" t="s">
        <v>6098</v>
      </c>
      <c r="P1510" s="4" t="s">
        <v>4446</v>
      </c>
      <c r="Q1510" s="4" t="s">
        <v>6099</v>
      </c>
      <c r="R1510" s="4" t="s">
        <v>29</v>
      </c>
      <c r="S1510" s="4" t="s">
        <v>36</v>
      </c>
      <c r="T1510" s="4" t="s">
        <v>6100</v>
      </c>
      <c r="U1510" s="4" t="s">
        <v>29</v>
      </c>
      <c r="V1510" s="4" t="s">
        <v>29</v>
      </c>
      <c r="W1510" s="4" t="s">
        <v>29</v>
      </c>
      <c r="X1510" s="4" t="s">
        <v>29</v>
      </c>
      <c r="Y1510" s="4" t="s">
        <v>29</v>
      </c>
      <c r="Z1510" s="5"/>
      <c r="AA1510" s="4" t="s">
        <v>29</v>
      </c>
      <c r="AB1510" s="4" t="s">
        <v>29</v>
      </c>
      <c r="AC1510" s="4" t="s">
        <v>29</v>
      </c>
      <c r="AD1510" s="6">
        <v>0</v>
      </c>
    </row>
    <row r="1511" spans="1:30" x14ac:dyDescent="0.25">
      <c r="A1511" s="3" t="s">
        <v>29</v>
      </c>
      <c r="B1511" s="4" t="s">
        <v>310</v>
      </c>
      <c r="C1511" s="4" t="s">
        <v>6101</v>
      </c>
      <c r="D1511" s="5">
        <v>44377</v>
      </c>
      <c r="E1511" s="5">
        <v>44321</v>
      </c>
      <c r="F1511" s="5">
        <v>44383</v>
      </c>
      <c r="G1511" s="4" t="s">
        <v>101</v>
      </c>
      <c r="H1511" s="4" t="s">
        <v>33</v>
      </c>
      <c r="I1511" s="6">
        <v>-20366</v>
      </c>
      <c r="J1511" s="4" t="s">
        <v>40</v>
      </c>
      <c r="K1511" s="4" t="s">
        <v>33</v>
      </c>
      <c r="L1511" s="6">
        <v>-20366</v>
      </c>
      <c r="M1511" s="6">
        <v>-239.74</v>
      </c>
      <c r="N1511" s="7">
        <f t="shared" si="23"/>
        <v>239.74</v>
      </c>
      <c r="O1511" s="4" t="s">
        <v>6102</v>
      </c>
      <c r="P1511" s="4" t="s">
        <v>3422</v>
      </c>
      <c r="Q1511" s="4" t="s">
        <v>4934</v>
      </c>
      <c r="R1511" s="4" t="s">
        <v>29</v>
      </c>
      <c r="S1511" s="4" t="s">
        <v>36</v>
      </c>
      <c r="T1511" s="4" t="s">
        <v>313</v>
      </c>
      <c r="U1511" s="4" t="s">
        <v>102</v>
      </c>
      <c r="V1511" s="4" t="s">
        <v>29</v>
      </c>
      <c r="W1511" s="4" t="s">
        <v>102</v>
      </c>
      <c r="X1511" s="4" t="s">
        <v>29</v>
      </c>
      <c r="Y1511" s="4" t="s">
        <v>29</v>
      </c>
      <c r="Z1511" s="5"/>
      <c r="AA1511" s="4" t="s">
        <v>29</v>
      </c>
      <c r="AB1511" s="4" t="s">
        <v>29</v>
      </c>
      <c r="AC1511" s="4" t="s">
        <v>29</v>
      </c>
      <c r="AD1511" s="6">
        <v>0</v>
      </c>
    </row>
    <row r="1512" spans="1:30" x14ac:dyDescent="0.25">
      <c r="A1512" s="3" t="s">
        <v>29</v>
      </c>
      <c r="B1512" s="4" t="s">
        <v>310</v>
      </c>
      <c r="C1512" s="4" t="s">
        <v>6103</v>
      </c>
      <c r="D1512" s="5">
        <v>44336</v>
      </c>
      <c r="E1512" s="5">
        <v>44321</v>
      </c>
      <c r="F1512" s="5">
        <v>44348</v>
      </c>
      <c r="G1512" s="4" t="s">
        <v>31</v>
      </c>
      <c r="H1512" s="4" t="s">
        <v>33</v>
      </c>
      <c r="I1512" s="6">
        <v>-20352</v>
      </c>
      <c r="J1512" s="4" t="s">
        <v>40</v>
      </c>
      <c r="K1512" s="4" t="s">
        <v>33</v>
      </c>
      <c r="L1512" s="6">
        <v>-20352</v>
      </c>
      <c r="M1512" s="6">
        <v>-239.58</v>
      </c>
      <c r="N1512" s="7">
        <f t="shared" si="23"/>
        <v>239.58</v>
      </c>
      <c r="O1512" s="4" t="s">
        <v>6104</v>
      </c>
      <c r="P1512" s="4" t="s">
        <v>5548</v>
      </c>
      <c r="Q1512" s="4" t="s">
        <v>6105</v>
      </c>
      <c r="R1512" s="4" t="s">
        <v>29</v>
      </c>
      <c r="S1512" s="4" t="s">
        <v>36</v>
      </c>
      <c r="T1512" s="4" t="s">
        <v>6106</v>
      </c>
      <c r="U1512" s="4" t="s">
        <v>29</v>
      </c>
      <c r="V1512" s="4" t="s">
        <v>29</v>
      </c>
      <c r="W1512" s="4" t="s">
        <v>29</v>
      </c>
      <c r="X1512" s="4" t="s">
        <v>29</v>
      </c>
      <c r="Y1512" s="4" t="s">
        <v>29</v>
      </c>
      <c r="Z1512" s="5"/>
      <c r="AA1512" s="4" t="s">
        <v>29</v>
      </c>
      <c r="AB1512" s="4" t="s">
        <v>29</v>
      </c>
      <c r="AC1512" s="4" t="s">
        <v>29</v>
      </c>
      <c r="AD1512" s="6">
        <v>0</v>
      </c>
    </row>
    <row r="1513" spans="1:30" x14ac:dyDescent="0.25">
      <c r="A1513" s="3" t="s">
        <v>29</v>
      </c>
      <c r="B1513" s="4" t="s">
        <v>1173</v>
      </c>
      <c r="C1513" s="4" t="s">
        <v>6107</v>
      </c>
      <c r="D1513" s="5">
        <v>44377</v>
      </c>
      <c r="E1513" s="5">
        <v>44377</v>
      </c>
      <c r="F1513" s="5">
        <v>44383</v>
      </c>
      <c r="G1513" s="4" t="s">
        <v>101</v>
      </c>
      <c r="H1513" s="4" t="s">
        <v>32</v>
      </c>
      <c r="I1513" s="6">
        <v>-238.85</v>
      </c>
      <c r="J1513" s="4" t="s">
        <v>111</v>
      </c>
      <c r="K1513" s="4" t="s">
        <v>33</v>
      </c>
      <c r="L1513" s="6">
        <v>-20051.46</v>
      </c>
      <c r="M1513" s="6">
        <v>-238.85</v>
      </c>
      <c r="N1513" s="7">
        <f t="shared" si="23"/>
        <v>238.85</v>
      </c>
      <c r="O1513" s="4" t="s">
        <v>6108</v>
      </c>
      <c r="P1513" s="4" t="s">
        <v>1175</v>
      </c>
      <c r="Q1513" s="4" t="s">
        <v>1176</v>
      </c>
      <c r="R1513" s="4" t="s">
        <v>29</v>
      </c>
      <c r="S1513" s="4" t="s">
        <v>36</v>
      </c>
      <c r="T1513" s="4" t="s">
        <v>6052</v>
      </c>
      <c r="U1513" s="4" t="s">
        <v>3225</v>
      </c>
      <c r="V1513" s="4" t="s">
        <v>29</v>
      </c>
      <c r="W1513" s="4" t="s">
        <v>6053</v>
      </c>
      <c r="X1513" s="4" t="s">
        <v>29</v>
      </c>
      <c r="Y1513" s="4" t="s">
        <v>29</v>
      </c>
      <c r="Z1513" s="5"/>
      <c r="AA1513" s="4" t="s">
        <v>29</v>
      </c>
      <c r="AB1513" s="4" t="s">
        <v>29</v>
      </c>
      <c r="AC1513" s="4" t="s">
        <v>29</v>
      </c>
      <c r="AD1513" s="6">
        <v>0</v>
      </c>
    </row>
    <row r="1514" spans="1:30" x14ac:dyDescent="0.25">
      <c r="A1514" s="3" t="s">
        <v>29</v>
      </c>
      <c r="B1514" s="4" t="s">
        <v>1173</v>
      </c>
      <c r="C1514" s="4" t="s">
        <v>6109</v>
      </c>
      <c r="D1514" s="5">
        <v>44371</v>
      </c>
      <c r="E1514" s="5">
        <v>44371</v>
      </c>
      <c r="F1514" s="5">
        <v>44373</v>
      </c>
      <c r="G1514" s="4" t="s">
        <v>101</v>
      </c>
      <c r="H1514" s="4" t="s">
        <v>32</v>
      </c>
      <c r="I1514" s="6">
        <v>-238.8</v>
      </c>
      <c r="J1514" s="4" t="s">
        <v>39</v>
      </c>
      <c r="K1514" s="4" t="s">
        <v>33</v>
      </c>
      <c r="L1514" s="6">
        <v>-20047.259999999998</v>
      </c>
      <c r="M1514" s="6">
        <v>-238.8</v>
      </c>
      <c r="N1514" s="7">
        <f t="shared" si="23"/>
        <v>238.8</v>
      </c>
      <c r="O1514" s="4" t="s">
        <v>6110</v>
      </c>
      <c r="P1514" s="4" t="s">
        <v>3685</v>
      </c>
      <c r="Q1514" s="4" t="s">
        <v>3686</v>
      </c>
      <c r="R1514" s="4" t="s">
        <v>29</v>
      </c>
      <c r="S1514" s="4" t="s">
        <v>36</v>
      </c>
      <c r="T1514" s="4" t="s">
        <v>3687</v>
      </c>
      <c r="U1514" s="4" t="s">
        <v>3914</v>
      </c>
      <c r="V1514" s="4" t="s">
        <v>29</v>
      </c>
      <c r="W1514" s="4" t="s">
        <v>6111</v>
      </c>
      <c r="X1514" s="4" t="s">
        <v>29</v>
      </c>
      <c r="Y1514" s="4" t="s">
        <v>3689</v>
      </c>
      <c r="Z1514" s="5">
        <v>44383</v>
      </c>
      <c r="AA1514" s="4" t="s">
        <v>29</v>
      </c>
      <c r="AB1514" s="4" t="s">
        <v>29</v>
      </c>
      <c r="AC1514" s="4" t="s">
        <v>29</v>
      </c>
      <c r="AD1514" s="6">
        <v>0</v>
      </c>
    </row>
    <row r="1515" spans="1:30" x14ac:dyDescent="0.25">
      <c r="A1515" s="3" t="s">
        <v>29</v>
      </c>
      <c r="B1515" s="4" t="s">
        <v>1173</v>
      </c>
      <c r="C1515" s="4" t="s">
        <v>1760</v>
      </c>
      <c r="D1515" s="5">
        <v>44308</v>
      </c>
      <c r="E1515" s="5">
        <v>44308</v>
      </c>
      <c r="F1515" s="5">
        <v>44308</v>
      </c>
      <c r="G1515" s="4" t="s">
        <v>101</v>
      </c>
      <c r="H1515" s="4" t="s">
        <v>32</v>
      </c>
      <c r="I1515" s="6">
        <v>-238.1</v>
      </c>
      <c r="J1515" s="4" t="s">
        <v>930</v>
      </c>
      <c r="K1515" s="4" t="s">
        <v>33</v>
      </c>
      <c r="L1515" s="6">
        <v>-19988.5</v>
      </c>
      <c r="M1515" s="6">
        <v>-238.1</v>
      </c>
      <c r="N1515" s="7">
        <f t="shared" si="23"/>
        <v>238.1</v>
      </c>
      <c r="O1515" s="4" t="s">
        <v>1761</v>
      </c>
      <c r="P1515" s="4" t="s">
        <v>1526</v>
      </c>
      <c r="Q1515" s="4" t="s">
        <v>1527</v>
      </c>
      <c r="R1515" s="4" t="s">
        <v>29</v>
      </c>
      <c r="S1515" s="4" t="s">
        <v>36</v>
      </c>
      <c r="T1515" s="4" t="s">
        <v>1641</v>
      </c>
      <c r="U1515" s="4" t="s">
        <v>159</v>
      </c>
      <c r="V1515" s="4" t="s">
        <v>29</v>
      </c>
      <c r="W1515" s="4" t="s">
        <v>1662</v>
      </c>
      <c r="X1515" s="4" t="s">
        <v>29</v>
      </c>
      <c r="Y1515" s="4" t="s">
        <v>29</v>
      </c>
      <c r="Z1515" s="5"/>
      <c r="AA1515" s="4" t="s">
        <v>29</v>
      </c>
      <c r="AB1515" s="4" t="s">
        <v>29</v>
      </c>
      <c r="AC1515" s="4" t="s">
        <v>29</v>
      </c>
      <c r="AD1515" s="6">
        <v>0</v>
      </c>
    </row>
    <row r="1516" spans="1:30" x14ac:dyDescent="0.25">
      <c r="A1516" s="3" t="s">
        <v>29</v>
      </c>
      <c r="B1516" s="4" t="s">
        <v>310</v>
      </c>
      <c r="C1516" s="4" t="s">
        <v>6112</v>
      </c>
      <c r="D1516" s="5">
        <v>44346</v>
      </c>
      <c r="E1516" s="4" t="s">
        <v>6113</v>
      </c>
      <c r="F1516" s="5">
        <v>44348</v>
      </c>
      <c r="G1516" s="4" t="s">
        <v>101</v>
      </c>
      <c r="H1516" s="4" t="s">
        <v>33</v>
      </c>
      <c r="I1516" s="6">
        <v>-20184</v>
      </c>
      <c r="J1516" s="4" t="s">
        <v>40</v>
      </c>
      <c r="K1516" s="4" t="s">
        <v>33</v>
      </c>
      <c r="L1516" s="6">
        <v>-20184</v>
      </c>
      <c r="M1516" s="6">
        <v>-237.6</v>
      </c>
      <c r="N1516" s="7">
        <f t="shared" si="23"/>
        <v>237.6</v>
      </c>
      <c r="O1516" s="4" t="s">
        <v>6114</v>
      </c>
      <c r="P1516" s="4" t="s">
        <v>4446</v>
      </c>
      <c r="Q1516" s="4" t="s">
        <v>4924</v>
      </c>
      <c r="R1516" s="4" t="s">
        <v>29</v>
      </c>
      <c r="S1516" s="4" t="s">
        <v>36</v>
      </c>
      <c r="T1516" s="4" t="s">
        <v>313</v>
      </c>
      <c r="U1516" s="4" t="s">
        <v>102</v>
      </c>
      <c r="V1516" s="4" t="s">
        <v>29</v>
      </c>
      <c r="W1516" s="4" t="s">
        <v>102</v>
      </c>
      <c r="X1516" s="4" t="s">
        <v>29</v>
      </c>
      <c r="Y1516" s="4" t="s">
        <v>4721</v>
      </c>
      <c r="Z1516" s="5">
        <v>44380</v>
      </c>
      <c r="AA1516" s="4" t="s">
        <v>29</v>
      </c>
      <c r="AB1516" s="4" t="s">
        <v>29</v>
      </c>
      <c r="AC1516" s="4" t="s">
        <v>29</v>
      </c>
      <c r="AD1516" s="6">
        <v>0</v>
      </c>
    </row>
    <row r="1517" spans="1:30" x14ac:dyDescent="0.25">
      <c r="A1517" s="3" t="s">
        <v>29</v>
      </c>
      <c r="B1517" s="4" t="s">
        <v>1173</v>
      </c>
      <c r="C1517" s="4" t="s">
        <v>1872</v>
      </c>
      <c r="D1517" s="5">
        <v>44315</v>
      </c>
      <c r="E1517" s="5">
        <v>44315</v>
      </c>
      <c r="F1517" s="5">
        <v>44318</v>
      </c>
      <c r="G1517" s="4" t="s">
        <v>101</v>
      </c>
      <c r="H1517" s="4" t="s">
        <v>32</v>
      </c>
      <c r="I1517" s="6">
        <v>-237.5</v>
      </c>
      <c r="J1517" s="4" t="s">
        <v>930</v>
      </c>
      <c r="K1517" s="4" t="s">
        <v>33</v>
      </c>
      <c r="L1517" s="6">
        <v>-19938.13</v>
      </c>
      <c r="M1517" s="6">
        <v>-237.5</v>
      </c>
      <c r="N1517" s="7">
        <f t="shared" si="23"/>
        <v>237.5</v>
      </c>
      <c r="O1517" s="4" t="s">
        <v>1873</v>
      </c>
      <c r="P1517" s="4" t="s">
        <v>1175</v>
      </c>
      <c r="Q1517" s="4" t="s">
        <v>1176</v>
      </c>
      <c r="R1517" s="4" t="s">
        <v>29</v>
      </c>
      <c r="S1517" s="4" t="s">
        <v>36</v>
      </c>
      <c r="T1517" s="4" t="s">
        <v>1804</v>
      </c>
      <c r="U1517" s="4" t="s">
        <v>134</v>
      </c>
      <c r="V1517" s="4" t="s">
        <v>29</v>
      </c>
      <c r="W1517" s="4" t="s">
        <v>1805</v>
      </c>
      <c r="X1517" s="4" t="s">
        <v>29</v>
      </c>
      <c r="Y1517" s="4" t="s">
        <v>29</v>
      </c>
      <c r="Z1517" s="5"/>
      <c r="AA1517" s="4" t="s">
        <v>29</v>
      </c>
      <c r="AB1517" s="4" t="s">
        <v>29</v>
      </c>
      <c r="AC1517" s="4" t="s">
        <v>29</v>
      </c>
      <c r="AD1517" s="6">
        <v>0</v>
      </c>
    </row>
    <row r="1518" spans="1:30" x14ac:dyDescent="0.25">
      <c r="A1518" s="3" t="s">
        <v>29</v>
      </c>
      <c r="B1518" s="4" t="s">
        <v>310</v>
      </c>
      <c r="C1518" s="4" t="s">
        <v>6115</v>
      </c>
      <c r="D1518" s="5">
        <v>44375</v>
      </c>
      <c r="E1518" s="5">
        <v>44349</v>
      </c>
      <c r="F1518" s="5">
        <v>44381</v>
      </c>
      <c r="G1518" s="4" t="s">
        <v>31</v>
      </c>
      <c r="H1518" s="4" t="s">
        <v>33</v>
      </c>
      <c r="I1518" s="6">
        <v>-20159</v>
      </c>
      <c r="J1518" s="4" t="s">
        <v>40</v>
      </c>
      <c r="K1518" s="4" t="s">
        <v>33</v>
      </c>
      <c r="L1518" s="6">
        <v>-20159</v>
      </c>
      <c r="M1518" s="6">
        <v>-237.3</v>
      </c>
      <c r="N1518" s="7">
        <f t="shared" si="23"/>
        <v>237.3</v>
      </c>
      <c r="O1518" s="4" t="s">
        <v>383</v>
      </c>
      <c r="P1518" s="4" t="s">
        <v>3654</v>
      </c>
      <c r="Q1518" s="4" t="s">
        <v>6116</v>
      </c>
      <c r="R1518" s="4" t="s">
        <v>29</v>
      </c>
      <c r="S1518" s="4" t="s">
        <v>36</v>
      </c>
      <c r="T1518" s="4" t="s">
        <v>6117</v>
      </c>
      <c r="U1518" s="4" t="s">
        <v>29</v>
      </c>
      <c r="V1518" s="4" t="s">
        <v>29</v>
      </c>
      <c r="W1518" s="4" t="s">
        <v>29</v>
      </c>
      <c r="X1518" s="4" t="s">
        <v>29</v>
      </c>
      <c r="Y1518" s="4" t="s">
        <v>29</v>
      </c>
      <c r="Z1518" s="5"/>
      <c r="AA1518" s="4" t="s">
        <v>29</v>
      </c>
      <c r="AB1518" s="4" t="s">
        <v>29</v>
      </c>
      <c r="AC1518" s="4" t="s">
        <v>29</v>
      </c>
      <c r="AD1518" s="6">
        <v>0</v>
      </c>
    </row>
    <row r="1519" spans="1:30" x14ac:dyDescent="0.25">
      <c r="A1519" s="3" t="s">
        <v>29</v>
      </c>
      <c r="B1519" s="4" t="s">
        <v>310</v>
      </c>
      <c r="C1519" s="4" t="s">
        <v>6118</v>
      </c>
      <c r="D1519" s="5">
        <v>44367</v>
      </c>
      <c r="E1519" s="5">
        <v>44360</v>
      </c>
      <c r="F1519" s="5">
        <v>44382</v>
      </c>
      <c r="G1519" s="4" t="s">
        <v>31</v>
      </c>
      <c r="H1519" s="4" t="s">
        <v>33</v>
      </c>
      <c r="I1519" s="6">
        <v>-20153</v>
      </c>
      <c r="J1519" s="4" t="s">
        <v>40</v>
      </c>
      <c r="K1519" s="4" t="s">
        <v>33</v>
      </c>
      <c r="L1519" s="6">
        <v>-20153</v>
      </c>
      <c r="M1519" s="6">
        <v>-237.23</v>
      </c>
      <c r="N1519" s="7">
        <f t="shared" si="23"/>
        <v>237.23</v>
      </c>
      <c r="O1519" s="4" t="s">
        <v>6119</v>
      </c>
      <c r="P1519" s="4" t="s">
        <v>3431</v>
      </c>
      <c r="Q1519" s="4" t="s">
        <v>6120</v>
      </c>
      <c r="R1519" s="4" t="s">
        <v>29</v>
      </c>
      <c r="S1519" s="4" t="s">
        <v>36</v>
      </c>
      <c r="T1519" s="4" t="s">
        <v>6121</v>
      </c>
      <c r="U1519" s="4" t="s">
        <v>149</v>
      </c>
      <c r="V1519" s="4" t="s">
        <v>29</v>
      </c>
      <c r="W1519" s="4" t="s">
        <v>29</v>
      </c>
      <c r="X1519" s="4" t="s">
        <v>29</v>
      </c>
      <c r="Y1519" s="4" t="s">
        <v>29</v>
      </c>
      <c r="Z1519" s="5"/>
      <c r="AA1519" s="4" t="s">
        <v>29</v>
      </c>
      <c r="AB1519" s="4" t="s">
        <v>29</v>
      </c>
      <c r="AC1519" s="4" t="s">
        <v>29</v>
      </c>
      <c r="AD1519" s="6">
        <v>0</v>
      </c>
    </row>
    <row r="1520" spans="1:30" x14ac:dyDescent="0.25">
      <c r="A1520" s="3" t="s">
        <v>29</v>
      </c>
      <c r="B1520" s="4" t="s">
        <v>310</v>
      </c>
      <c r="C1520" s="4" t="s">
        <v>6122</v>
      </c>
      <c r="D1520" s="5">
        <v>44341</v>
      </c>
      <c r="E1520" s="5">
        <v>44322</v>
      </c>
      <c r="F1520" s="5">
        <v>44348</v>
      </c>
      <c r="G1520" s="4" t="s">
        <v>31</v>
      </c>
      <c r="H1520" s="4" t="s">
        <v>33</v>
      </c>
      <c r="I1520" s="6">
        <v>-20119</v>
      </c>
      <c r="J1520" s="4" t="s">
        <v>40</v>
      </c>
      <c r="K1520" s="4" t="s">
        <v>33</v>
      </c>
      <c r="L1520" s="6">
        <v>-20119</v>
      </c>
      <c r="M1520" s="6">
        <v>-236.84</v>
      </c>
      <c r="N1520" s="7">
        <f t="shared" si="23"/>
        <v>236.84</v>
      </c>
      <c r="O1520" s="4" t="s">
        <v>6123</v>
      </c>
      <c r="P1520" s="4" t="s">
        <v>3086</v>
      </c>
      <c r="Q1520" s="4" t="s">
        <v>3087</v>
      </c>
      <c r="R1520" s="4" t="s">
        <v>29</v>
      </c>
      <c r="S1520" s="4" t="s">
        <v>36</v>
      </c>
      <c r="T1520" s="4" t="s">
        <v>6124</v>
      </c>
      <c r="U1520" s="4" t="s">
        <v>29</v>
      </c>
      <c r="V1520" s="4" t="s">
        <v>29</v>
      </c>
      <c r="W1520" s="4" t="s">
        <v>29</v>
      </c>
      <c r="X1520" s="4" t="s">
        <v>29</v>
      </c>
      <c r="Y1520" s="4" t="s">
        <v>29</v>
      </c>
      <c r="Z1520" s="5"/>
      <c r="AA1520" s="4" t="s">
        <v>29</v>
      </c>
      <c r="AB1520" s="4" t="s">
        <v>29</v>
      </c>
      <c r="AC1520" s="4" t="s">
        <v>29</v>
      </c>
      <c r="AD1520" s="6">
        <v>0</v>
      </c>
    </row>
    <row r="1521" spans="1:30" x14ac:dyDescent="0.25">
      <c r="A1521" s="3" t="s">
        <v>29</v>
      </c>
      <c r="B1521" s="4" t="s">
        <v>310</v>
      </c>
      <c r="C1521" s="4" t="s">
        <v>6125</v>
      </c>
      <c r="D1521" s="5">
        <v>44377</v>
      </c>
      <c r="E1521" s="5">
        <v>44333</v>
      </c>
      <c r="F1521" s="5">
        <v>44385</v>
      </c>
      <c r="G1521" s="4" t="s">
        <v>101</v>
      </c>
      <c r="H1521" s="4" t="s">
        <v>33</v>
      </c>
      <c r="I1521" s="6">
        <v>-20109</v>
      </c>
      <c r="J1521" s="4" t="s">
        <v>40</v>
      </c>
      <c r="K1521" s="4" t="s">
        <v>33</v>
      </c>
      <c r="L1521" s="6">
        <v>-20109</v>
      </c>
      <c r="M1521" s="6">
        <v>-236.72</v>
      </c>
      <c r="N1521" s="7">
        <f t="shared" si="23"/>
        <v>236.72</v>
      </c>
      <c r="O1521" s="4" t="s">
        <v>6126</v>
      </c>
      <c r="P1521" s="4" t="s">
        <v>3422</v>
      </c>
      <c r="Q1521" s="4" t="s">
        <v>4934</v>
      </c>
      <c r="R1521" s="4" t="s">
        <v>29</v>
      </c>
      <c r="S1521" s="4" t="s">
        <v>36</v>
      </c>
      <c r="T1521" s="4" t="s">
        <v>313</v>
      </c>
      <c r="U1521" s="4" t="s">
        <v>102</v>
      </c>
      <c r="V1521" s="4" t="s">
        <v>29</v>
      </c>
      <c r="W1521" s="4" t="s">
        <v>102</v>
      </c>
      <c r="X1521" s="4" t="s">
        <v>29</v>
      </c>
      <c r="Y1521" s="4" t="s">
        <v>29</v>
      </c>
      <c r="Z1521" s="5"/>
      <c r="AA1521" s="4" t="s">
        <v>29</v>
      </c>
      <c r="AB1521" s="4" t="s">
        <v>29</v>
      </c>
      <c r="AC1521" s="4" t="s">
        <v>29</v>
      </c>
      <c r="AD1521" s="6">
        <v>0</v>
      </c>
    </row>
    <row r="1522" spans="1:30" x14ac:dyDescent="0.25">
      <c r="A1522" s="3" t="s">
        <v>29</v>
      </c>
      <c r="B1522" s="4" t="s">
        <v>310</v>
      </c>
      <c r="C1522" s="4" t="s">
        <v>6127</v>
      </c>
      <c r="D1522" s="5">
        <v>44377</v>
      </c>
      <c r="E1522" s="5">
        <v>44356</v>
      </c>
      <c r="F1522" s="5">
        <v>44381</v>
      </c>
      <c r="G1522" s="4" t="s">
        <v>31</v>
      </c>
      <c r="H1522" s="4" t="s">
        <v>33</v>
      </c>
      <c r="I1522" s="6">
        <v>-20080</v>
      </c>
      <c r="J1522" s="4" t="s">
        <v>40</v>
      </c>
      <c r="K1522" s="4" t="s">
        <v>33</v>
      </c>
      <c r="L1522" s="6">
        <v>-20080</v>
      </c>
      <c r="M1522" s="6">
        <v>-236.37</v>
      </c>
      <c r="N1522" s="7">
        <f t="shared" si="23"/>
        <v>236.37</v>
      </c>
      <c r="O1522" s="4" t="s">
        <v>6128</v>
      </c>
      <c r="P1522" s="4" t="s">
        <v>3422</v>
      </c>
      <c r="Q1522" s="4" t="s">
        <v>6129</v>
      </c>
      <c r="R1522" s="4" t="s">
        <v>29</v>
      </c>
      <c r="S1522" s="4" t="s">
        <v>36</v>
      </c>
      <c r="T1522" s="4" t="s">
        <v>6130</v>
      </c>
      <c r="U1522" s="4" t="s">
        <v>29</v>
      </c>
      <c r="V1522" s="4" t="s">
        <v>29</v>
      </c>
      <c r="W1522" s="4" t="s">
        <v>29</v>
      </c>
      <c r="X1522" s="4" t="s">
        <v>29</v>
      </c>
      <c r="Y1522" s="4" t="s">
        <v>29</v>
      </c>
      <c r="Z1522" s="5"/>
      <c r="AA1522" s="4" t="s">
        <v>29</v>
      </c>
      <c r="AB1522" s="4" t="s">
        <v>29</v>
      </c>
      <c r="AC1522" s="4" t="s">
        <v>29</v>
      </c>
      <c r="AD1522" s="6">
        <v>0</v>
      </c>
    </row>
    <row r="1523" spans="1:30" x14ac:dyDescent="0.25">
      <c r="A1523" s="3" t="s">
        <v>29</v>
      </c>
      <c r="B1523" s="4" t="s">
        <v>310</v>
      </c>
      <c r="C1523" s="4" t="s">
        <v>6131</v>
      </c>
      <c r="D1523" s="5">
        <v>44377</v>
      </c>
      <c r="E1523" s="5">
        <v>44321</v>
      </c>
      <c r="F1523" s="5">
        <v>44385</v>
      </c>
      <c r="G1523" s="4" t="s">
        <v>101</v>
      </c>
      <c r="H1523" s="4" t="s">
        <v>33</v>
      </c>
      <c r="I1523" s="6">
        <v>-20073</v>
      </c>
      <c r="J1523" s="4" t="s">
        <v>40</v>
      </c>
      <c r="K1523" s="4" t="s">
        <v>33</v>
      </c>
      <c r="L1523" s="6">
        <v>-20073</v>
      </c>
      <c r="M1523" s="6">
        <v>-236.29</v>
      </c>
      <c r="N1523" s="7">
        <f t="shared" si="23"/>
        <v>236.29</v>
      </c>
      <c r="O1523" s="4" t="s">
        <v>6132</v>
      </c>
      <c r="P1523" s="4" t="s">
        <v>3422</v>
      </c>
      <c r="Q1523" s="4" t="s">
        <v>4934</v>
      </c>
      <c r="R1523" s="4" t="s">
        <v>29</v>
      </c>
      <c r="S1523" s="4" t="s">
        <v>36</v>
      </c>
      <c r="T1523" s="4" t="s">
        <v>313</v>
      </c>
      <c r="U1523" s="4" t="s">
        <v>102</v>
      </c>
      <c r="V1523" s="4" t="s">
        <v>29</v>
      </c>
      <c r="W1523" s="4" t="s">
        <v>102</v>
      </c>
      <c r="X1523" s="4" t="s">
        <v>29</v>
      </c>
      <c r="Y1523" s="4" t="s">
        <v>29</v>
      </c>
      <c r="Z1523" s="5"/>
      <c r="AA1523" s="4" t="s">
        <v>29</v>
      </c>
      <c r="AB1523" s="4" t="s">
        <v>29</v>
      </c>
      <c r="AC1523" s="4" t="s">
        <v>29</v>
      </c>
      <c r="AD1523" s="6">
        <v>0</v>
      </c>
    </row>
    <row r="1524" spans="1:30" x14ac:dyDescent="0.25">
      <c r="A1524" s="3" t="s">
        <v>29</v>
      </c>
      <c r="B1524" s="4" t="s">
        <v>310</v>
      </c>
      <c r="C1524" s="4" t="s">
        <v>6133</v>
      </c>
      <c r="D1524" s="5">
        <v>44346</v>
      </c>
      <c r="E1524" s="5">
        <v>44301</v>
      </c>
      <c r="F1524" s="5">
        <v>44348</v>
      </c>
      <c r="G1524" s="4" t="s">
        <v>101</v>
      </c>
      <c r="H1524" s="4" t="s">
        <v>33</v>
      </c>
      <c r="I1524" s="6">
        <v>-20029</v>
      </c>
      <c r="J1524" s="4" t="s">
        <v>40</v>
      </c>
      <c r="K1524" s="4" t="s">
        <v>33</v>
      </c>
      <c r="L1524" s="6">
        <v>-20029</v>
      </c>
      <c r="M1524" s="6">
        <v>-235.77</v>
      </c>
      <c r="N1524" s="7">
        <f t="shared" si="23"/>
        <v>235.77</v>
      </c>
      <c r="O1524" s="4" t="s">
        <v>6134</v>
      </c>
      <c r="P1524" s="4" t="s">
        <v>4446</v>
      </c>
      <c r="Q1524" s="4" t="s">
        <v>4924</v>
      </c>
      <c r="R1524" s="4" t="s">
        <v>29</v>
      </c>
      <c r="S1524" s="4" t="s">
        <v>36</v>
      </c>
      <c r="T1524" s="4" t="s">
        <v>313</v>
      </c>
      <c r="U1524" s="4" t="s">
        <v>102</v>
      </c>
      <c r="V1524" s="4" t="s">
        <v>29</v>
      </c>
      <c r="W1524" s="4" t="s">
        <v>102</v>
      </c>
      <c r="X1524" s="4" t="s">
        <v>29</v>
      </c>
      <c r="Y1524" s="4" t="s">
        <v>4589</v>
      </c>
      <c r="Z1524" s="5">
        <v>44384</v>
      </c>
      <c r="AA1524" s="4" t="s">
        <v>29</v>
      </c>
      <c r="AB1524" s="4" t="s">
        <v>29</v>
      </c>
      <c r="AC1524" s="4" t="s">
        <v>29</v>
      </c>
      <c r="AD1524" s="6">
        <v>0</v>
      </c>
    </row>
    <row r="1525" spans="1:30" x14ac:dyDescent="0.25">
      <c r="A1525" s="3" t="s">
        <v>29</v>
      </c>
      <c r="B1525" s="4" t="s">
        <v>2667</v>
      </c>
      <c r="C1525" s="4" t="s">
        <v>6135</v>
      </c>
      <c r="D1525" s="5">
        <v>44377</v>
      </c>
      <c r="E1525" s="5">
        <v>44377</v>
      </c>
      <c r="F1525" s="5">
        <v>44380</v>
      </c>
      <c r="G1525" s="4" t="s">
        <v>2669</v>
      </c>
      <c r="H1525" s="4" t="s">
        <v>33</v>
      </c>
      <c r="I1525" s="6">
        <v>-20000</v>
      </c>
      <c r="J1525" s="4" t="s">
        <v>40</v>
      </c>
      <c r="K1525" s="4" t="s">
        <v>33</v>
      </c>
      <c r="L1525" s="6">
        <v>-20000</v>
      </c>
      <c r="M1525" s="6">
        <v>-235.43</v>
      </c>
      <c r="N1525" s="7">
        <f t="shared" si="23"/>
        <v>235.43</v>
      </c>
      <c r="O1525" s="4" t="s">
        <v>6136</v>
      </c>
      <c r="P1525" s="4" t="s">
        <v>6137</v>
      </c>
      <c r="Q1525" s="4" t="s">
        <v>6138</v>
      </c>
      <c r="R1525" s="4" t="s">
        <v>29</v>
      </c>
      <c r="S1525" s="4" t="s">
        <v>36</v>
      </c>
      <c r="T1525" s="4" t="s">
        <v>6139</v>
      </c>
      <c r="U1525" s="4" t="s">
        <v>29</v>
      </c>
      <c r="V1525" s="4" t="s">
        <v>29</v>
      </c>
      <c r="W1525" s="4" t="s">
        <v>29</v>
      </c>
      <c r="X1525" s="4" t="s">
        <v>1889</v>
      </c>
      <c r="Y1525" s="4" t="s">
        <v>29</v>
      </c>
      <c r="Z1525" s="5"/>
      <c r="AA1525" s="4" t="s">
        <v>29</v>
      </c>
      <c r="AB1525" s="4" t="s">
        <v>29</v>
      </c>
      <c r="AC1525" s="4" t="s">
        <v>29</v>
      </c>
      <c r="AD1525" s="6">
        <v>0</v>
      </c>
    </row>
    <row r="1526" spans="1:30" x14ac:dyDescent="0.25">
      <c r="A1526" s="3" t="s">
        <v>29</v>
      </c>
      <c r="B1526" s="4" t="s">
        <v>310</v>
      </c>
      <c r="C1526" s="4" t="s">
        <v>6140</v>
      </c>
      <c r="D1526" s="5">
        <v>44346</v>
      </c>
      <c r="E1526" s="5">
        <v>44308</v>
      </c>
      <c r="F1526" s="5">
        <v>44350</v>
      </c>
      <c r="G1526" s="4" t="s">
        <v>101</v>
      </c>
      <c r="H1526" s="4" t="s">
        <v>33</v>
      </c>
      <c r="I1526" s="6">
        <v>-19948</v>
      </c>
      <c r="J1526" s="4" t="s">
        <v>40</v>
      </c>
      <c r="K1526" s="4" t="s">
        <v>33</v>
      </c>
      <c r="L1526" s="6">
        <v>-19948</v>
      </c>
      <c r="M1526" s="6">
        <v>-234.82</v>
      </c>
      <c r="N1526" s="7">
        <f t="shared" si="23"/>
        <v>234.82</v>
      </c>
      <c r="O1526" s="4" t="s">
        <v>6141</v>
      </c>
      <c r="P1526" s="4" t="s">
        <v>4446</v>
      </c>
      <c r="Q1526" s="4" t="s">
        <v>4123</v>
      </c>
      <c r="R1526" s="4" t="s">
        <v>29</v>
      </c>
      <c r="S1526" s="4" t="s">
        <v>36</v>
      </c>
      <c r="T1526" s="4" t="s">
        <v>312</v>
      </c>
      <c r="U1526" s="4" t="s">
        <v>102</v>
      </c>
      <c r="V1526" s="4" t="s">
        <v>29</v>
      </c>
      <c r="W1526" s="4" t="s">
        <v>102</v>
      </c>
      <c r="X1526" s="4" t="s">
        <v>29</v>
      </c>
      <c r="Y1526" s="4" t="s">
        <v>29</v>
      </c>
      <c r="Z1526" s="5"/>
      <c r="AA1526" s="4" t="s">
        <v>29</v>
      </c>
      <c r="AB1526" s="4" t="s">
        <v>29</v>
      </c>
      <c r="AC1526" s="4" t="s">
        <v>29</v>
      </c>
      <c r="AD1526" s="6">
        <v>0</v>
      </c>
    </row>
    <row r="1527" spans="1:30" x14ac:dyDescent="0.25">
      <c r="A1527" s="3" t="s">
        <v>29</v>
      </c>
      <c r="B1527" s="4" t="s">
        <v>893</v>
      </c>
      <c r="C1527" s="4" t="s">
        <v>6142</v>
      </c>
      <c r="D1527" s="5">
        <v>44354</v>
      </c>
      <c r="E1527" s="5">
        <v>44354</v>
      </c>
      <c r="F1527" s="5">
        <v>44366</v>
      </c>
      <c r="G1527" s="4" t="s">
        <v>31</v>
      </c>
      <c r="H1527" s="4" t="s">
        <v>32</v>
      </c>
      <c r="I1527" s="6">
        <v>-234.37</v>
      </c>
      <c r="J1527" s="4" t="s">
        <v>104</v>
      </c>
      <c r="K1527" s="4" t="s">
        <v>33</v>
      </c>
      <c r="L1527" s="6">
        <v>-19675.36</v>
      </c>
      <c r="M1527" s="6">
        <v>-234.37</v>
      </c>
      <c r="N1527" s="7">
        <f t="shared" si="23"/>
        <v>234.37</v>
      </c>
      <c r="O1527" s="4" t="s">
        <v>6143</v>
      </c>
      <c r="P1527" s="4" t="s">
        <v>921</v>
      </c>
      <c r="Q1527" s="4" t="s">
        <v>915</v>
      </c>
      <c r="R1527" s="4" t="s">
        <v>29</v>
      </c>
      <c r="S1527" s="4" t="s">
        <v>36</v>
      </c>
      <c r="T1527" s="4" t="s">
        <v>6144</v>
      </c>
      <c r="U1527" s="4" t="s">
        <v>1874</v>
      </c>
      <c r="V1527" s="4" t="s">
        <v>29</v>
      </c>
      <c r="W1527" s="4" t="s">
        <v>29</v>
      </c>
      <c r="X1527" s="4" t="s">
        <v>29</v>
      </c>
      <c r="Y1527" s="4" t="s">
        <v>29</v>
      </c>
      <c r="Z1527" s="5"/>
      <c r="AA1527" s="4" t="s">
        <v>29</v>
      </c>
      <c r="AB1527" s="4" t="s">
        <v>29</v>
      </c>
      <c r="AC1527" s="4" t="s">
        <v>29</v>
      </c>
      <c r="AD1527" s="6">
        <v>0</v>
      </c>
    </row>
    <row r="1528" spans="1:30" x14ac:dyDescent="0.25">
      <c r="A1528" s="3" t="s">
        <v>29</v>
      </c>
      <c r="B1528" s="4" t="s">
        <v>310</v>
      </c>
      <c r="C1528" s="4" t="s">
        <v>6145</v>
      </c>
      <c r="D1528" s="5">
        <v>44346</v>
      </c>
      <c r="E1528" s="5">
        <v>44291</v>
      </c>
      <c r="F1528" s="5">
        <v>44348</v>
      </c>
      <c r="G1528" s="4" t="s">
        <v>101</v>
      </c>
      <c r="H1528" s="4" t="s">
        <v>33</v>
      </c>
      <c r="I1528" s="6">
        <v>-19892</v>
      </c>
      <c r="J1528" s="4" t="s">
        <v>40</v>
      </c>
      <c r="K1528" s="4" t="s">
        <v>33</v>
      </c>
      <c r="L1528" s="6">
        <v>-19892</v>
      </c>
      <c r="M1528" s="6">
        <v>-234.16</v>
      </c>
      <c r="N1528" s="7">
        <f t="shared" si="23"/>
        <v>234.16</v>
      </c>
      <c r="O1528" s="4" t="s">
        <v>6146</v>
      </c>
      <c r="P1528" s="4" t="s">
        <v>4446</v>
      </c>
      <c r="Q1528" s="4" t="s">
        <v>4924</v>
      </c>
      <c r="R1528" s="4" t="s">
        <v>29</v>
      </c>
      <c r="S1528" s="4" t="s">
        <v>36</v>
      </c>
      <c r="T1528" s="4" t="s">
        <v>313</v>
      </c>
      <c r="U1528" s="4" t="s">
        <v>102</v>
      </c>
      <c r="V1528" s="4" t="s">
        <v>29</v>
      </c>
      <c r="W1528" s="4" t="s">
        <v>102</v>
      </c>
      <c r="X1528" s="4" t="s">
        <v>29</v>
      </c>
      <c r="Y1528" s="4" t="s">
        <v>4589</v>
      </c>
      <c r="Z1528" s="5">
        <v>44384</v>
      </c>
      <c r="AA1528" s="4" t="s">
        <v>29</v>
      </c>
      <c r="AB1528" s="4" t="s">
        <v>29</v>
      </c>
      <c r="AC1528" s="4" t="s">
        <v>29</v>
      </c>
      <c r="AD1528" s="6">
        <v>0</v>
      </c>
    </row>
    <row r="1529" spans="1:30" x14ac:dyDescent="0.25">
      <c r="A1529" s="3" t="s">
        <v>29</v>
      </c>
      <c r="B1529" s="4" t="s">
        <v>310</v>
      </c>
      <c r="C1529" s="4" t="s">
        <v>6147</v>
      </c>
      <c r="D1529" s="5">
        <v>44377</v>
      </c>
      <c r="E1529" s="5">
        <v>44343</v>
      </c>
      <c r="F1529" s="5">
        <v>44383</v>
      </c>
      <c r="G1529" s="4" t="s">
        <v>101</v>
      </c>
      <c r="H1529" s="4" t="s">
        <v>33</v>
      </c>
      <c r="I1529" s="6">
        <v>-19853</v>
      </c>
      <c r="J1529" s="4" t="s">
        <v>40</v>
      </c>
      <c r="K1529" s="4" t="s">
        <v>33</v>
      </c>
      <c r="L1529" s="6">
        <v>-19853</v>
      </c>
      <c r="M1529" s="6">
        <v>-233.7</v>
      </c>
      <c r="N1529" s="7">
        <f t="shared" si="23"/>
        <v>233.7</v>
      </c>
      <c r="O1529" s="4" t="s">
        <v>6148</v>
      </c>
      <c r="P1529" s="4" t="s">
        <v>3422</v>
      </c>
      <c r="Q1529" s="4" t="s">
        <v>4934</v>
      </c>
      <c r="R1529" s="4" t="s">
        <v>29</v>
      </c>
      <c r="S1529" s="4" t="s">
        <v>36</v>
      </c>
      <c r="T1529" s="4" t="s">
        <v>313</v>
      </c>
      <c r="U1529" s="4" t="s">
        <v>102</v>
      </c>
      <c r="V1529" s="4" t="s">
        <v>29</v>
      </c>
      <c r="W1529" s="4" t="s">
        <v>102</v>
      </c>
      <c r="X1529" s="4" t="s">
        <v>29</v>
      </c>
      <c r="Y1529" s="4" t="s">
        <v>29</v>
      </c>
      <c r="Z1529" s="5"/>
      <c r="AA1529" s="4" t="s">
        <v>29</v>
      </c>
      <c r="AB1529" s="4" t="s">
        <v>29</v>
      </c>
      <c r="AC1529" s="4" t="s">
        <v>29</v>
      </c>
      <c r="AD1529" s="6">
        <v>0</v>
      </c>
    </row>
    <row r="1530" spans="1:30" x14ac:dyDescent="0.25">
      <c r="A1530" s="3" t="s">
        <v>29</v>
      </c>
      <c r="B1530" s="4" t="s">
        <v>310</v>
      </c>
      <c r="C1530" s="4" t="s">
        <v>6149</v>
      </c>
      <c r="D1530" s="5">
        <v>44377</v>
      </c>
      <c r="E1530" s="5">
        <v>44342</v>
      </c>
      <c r="F1530" s="5">
        <v>44385</v>
      </c>
      <c r="G1530" s="4" t="s">
        <v>101</v>
      </c>
      <c r="H1530" s="4" t="s">
        <v>33</v>
      </c>
      <c r="I1530" s="6">
        <v>-19836</v>
      </c>
      <c r="J1530" s="4" t="s">
        <v>40</v>
      </c>
      <c r="K1530" s="4" t="s">
        <v>33</v>
      </c>
      <c r="L1530" s="6">
        <v>-19836</v>
      </c>
      <c r="M1530" s="6">
        <v>-233.5</v>
      </c>
      <c r="N1530" s="7">
        <f t="shared" si="23"/>
        <v>233.5</v>
      </c>
      <c r="O1530" s="4" t="s">
        <v>6150</v>
      </c>
      <c r="P1530" s="4" t="s">
        <v>3422</v>
      </c>
      <c r="Q1530" s="4" t="s">
        <v>4934</v>
      </c>
      <c r="R1530" s="4" t="s">
        <v>29</v>
      </c>
      <c r="S1530" s="4" t="s">
        <v>36</v>
      </c>
      <c r="T1530" s="4" t="s">
        <v>313</v>
      </c>
      <c r="U1530" s="4" t="s">
        <v>102</v>
      </c>
      <c r="V1530" s="4" t="s">
        <v>29</v>
      </c>
      <c r="W1530" s="4" t="s">
        <v>102</v>
      </c>
      <c r="X1530" s="4" t="s">
        <v>29</v>
      </c>
      <c r="Y1530" s="4" t="s">
        <v>29</v>
      </c>
      <c r="Z1530" s="5"/>
      <c r="AA1530" s="4" t="s">
        <v>29</v>
      </c>
      <c r="AB1530" s="4" t="s">
        <v>29</v>
      </c>
      <c r="AC1530" s="4" t="s">
        <v>29</v>
      </c>
      <c r="AD1530" s="6">
        <v>0</v>
      </c>
    </row>
    <row r="1531" spans="1:30" x14ac:dyDescent="0.25">
      <c r="A1531" s="3" t="s">
        <v>29</v>
      </c>
      <c r="B1531" s="4" t="s">
        <v>1173</v>
      </c>
      <c r="C1531" s="4" t="s">
        <v>6151</v>
      </c>
      <c r="D1531" s="5">
        <v>44367</v>
      </c>
      <c r="E1531" s="5">
        <v>44367</v>
      </c>
      <c r="F1531" s="5">
        <v>44368</v>
      </c>
      <c r="G1531" s="4" t="s">
        <v>101</v>
      </c>
      <c r="H1531" s="4" t="s">
        <v>32</v>
      </c>
      <c r="I1531" s="6">
        <v>-233.47</v>
      </c>
      <c r="J1531" s="4" t="s">
        <v>111</v>
      </c>
      <c r="K1531" s="4" t="s">
        <v>33</v>
      </c>
      <c r="L1531" s="6">
        <v>-19599.810000000001</v>
      </c>
      <c r="M1531" s="6">
        <v>-233.47</v>
      </c>
      <c r="N1531" s="7">
        <f t="shared" si="23"/>
        <v>233.47</v>
      </c>
      <c r="O1531" s="4" t="s">
        <v>6152</v>
      </c>
      <c r="P1531" s="4" t="s">
        <v>1177</v>
      </c>
      <c r="Q1531" s="4" t="s">
        <v>1496</v>
      </c>
      <c r="R1531" s="4" t="s">
        <v>29</v>
      </c>
      <c r="S1531" s="4" t="s">
        <v>36</v>
      </c>
      <c r="T1531" s="4" t="s">
        <v>3417</v>
      </c>
      <c r="U1531" s="4" t="s">
        <v>2795</v>
      </c>
      <c r="V1531" s="4" t="s">
        <v>29</v>
      </c>
      <c r="W1531" s="4" t="s">
        <v>3418</v>
      </c>
      <c r="X1531" s="4" t="s">
        <v>29</v>
      </c>
      <c r="Y1531" s="4" t="s">
        <v>29</v>
      </c>
      <c r="Z1531" s="5"/>
      <c r="AA1531" s="4" t="s">
        <v>29</v>
      </c>
      <c r="AB1531" s="4" t="s">
        <v>29</v>
      </c>
      <c r="AC1531" s="4" t="s">
        <v>29</v>
      </c>
      <c r="AD1531" s="6">
        <v>0</v>
      </c>
    </row>
    <row r="1532" spans="1:30" x14ac:dyDescent="0.25">
      <c r="A1532" s="3" t="s">
        <v>29</v>
      </c>
      <c r="B1532" s="4" t="s">
        <v>3733</v>
      </c>
      <c r="C1532" s="4" t="s">
        <v>6153</v>
      </c>
      <c r="D1532" s="5">
        <v>44374</v>
      </c>
      <c r="E1532" s="5">
        <v>44374</v>
      </c>
      <c r="F1532" s="5">
        <v>44375</v>
      </c>
      <c r="G1532" s="4" t="s">
        <v>2669</v>
      </c>
      <c r="H1532" s="4" t="s">
        <v>33</v>
      </c>
      <c r="I1532" s="6">
        <v>-19809</v>
      </c>
      <c r="J1532" s="4" t="s">
        <v>40</v>
      </c>
      <c r="K1532" s="4" t="s">
        <v>33</v>
      </c>
      <c r="L1532" s="6">
        <v>-19809</v>
      </c>
      <c r="M1532" s="6">
        <v>-233.18</v>
      </c>
      <c r="N1532" s="7">
        <f t="shared" si="23"/>
        <v>233.18</v>
      </c>
      <c r="O1532" s="4" t="s">
        <v>5737</v>
      </c>
      <c r="P1532" s="4" t="s">
        <v>6154</v>
      </c>
      <c r="Q1532" s="4" t="s">
        <v>6155</v>
      </c>
      <c r="R1532" s="4" t="s">
        <v>29</v>
      </c>
      <c r="S1532" s="4" t="s">
        <v>36</v>
      </c>
      <c r="T1532" s="4" t="s">
        <v>4005</v>
      </c>
      <c r="U1532" s="4" t="s">
        <v>29</v>
      </c>
      <c r="V1532" s="4" t="s">
        <v>29</v>
      </c>
      <c r="W1532" s="4" t="s">
        <v>29</v>
      </c>
      <c r="X1532" s="4" t="s">
        <v>1889</v>
      </c>
      <c r="Y1532" s="4" t="s">
        <v>29</v>
      </c>
      <c r="Z1532" s="5"/>
      <c r="AA1532" s="4" t="s">
        <v>29</v>
      </c>
      <c r="AB1532" s="4" t="s">
        <v>29</v>
      </c>
      <c r="AC1532" s="4" t="s">
        <v>29</v>
      </c>
      <c r="AD1532" s="6">
        <v>0</v>
      </c>
    </row>
    <row r="1533" spans="1:30" x14ac:dyDescent="0.25">
      <c r="A1533" s="3" t="s">
        <v>29</v>
      </c>
      <c r="B1533" s="4" t="s">
        <v>893</v>
      </c>
      <c r="C1533" s="4" t="s">
        <v>6156</v>
      </c>
      <c r="D1533" s="5">
        <v>44320</v>
      </c>
      <c r="E1533" s="5">
        <v>44320</v>
      </c>
      <c r="F1533" s="5">
        <v>44349</v>
      </c>
      <c r="G1533" s="4" t="s">
        <v>31</v>
      </c>
      <c r="H1533" s="4" t="s">
        <v>32</v>
      </c>
      <c r="I1533" s="6">
        <v>-233.11</v>
      </c>
      <c r="J1533" s="4" t="s">
        <v>959</v>
      </c>
      <c r="K1533" s="4" t="s">
        <v>33</v>
      </c>
      <c r="L1533" s="6">
        <v>-19569.580000000002</v>
      </c>
      <c r="M1533" s="6">
        <v>-233.11</v>
      </c>
      <c r="N1533" s="7">
        <f t="shared" si="23"/>
        <v>233.11</v>
      </c>
      <c r="O1533" s="4" t="s">
        <v>6157</v>
      </c>
      <c r="P1533" s="4" t="s">
        <v>945</v>
      </c>
      <c r="Q1533" s="4" t="s">
        <v>4013</v>
      </c>
      <c r="R1533" s="4" t="s">
        <v>29</v>
      </c>
      <c r="S1533" s="4" t="s">
        <v>36</v>
      </c>
      <c r="T1533" s="4" t="s">
        <v>6158</v>
      </c>
      <c r="U1533" s="4" t="s">
        <v>149</v>
      </c>
      <c r="V1533" s="4" t="s">
        <v>29</v>
      </c>
      <c r="W1533" s="4" t="s">
        <v>29</v>
      </c>
      <c r="X1533" s="4" t="s">
        <v>29</v>
      </c>
      <c r="Y1533" s="4" t="s">
        <v>4198</v>
      </c>
      <c r="Z1533" s="5">
        <v>44388</v>
      </c>
      <c r="AA1533" s="4" t="s">
        <v>29</v>
      </c>
      <c r="AB1533" s="4" t="s">
        <v>29</v>
      </c>
      <c r="AC1533" s="4" t="s">
        <v>29</v>
      </c>
      <c r="AD1533" s="6">
        <v>0</v>
      </c>
    </row>
    <row r="1534" spans="1:30" x14ac:dyDescent="0.25">
      <c r="A1534" s="3" t="s">
        <v>29</v>
      </c>
      <c r="B1534" s="4" t="s">
        <v>310</v>
      </c>
      <c r="C1534" s="4" t="s">
        <v>6159</v>
      </c>
      <c r="D1534" s="5">
        <v>44346</v>
      </c>
      <c r="E1534" s="5">
        <v>44308</v>
      </c>
      <c r="F1534" s="5">
        <v>44348</v>
      </c>
      <c r="G1534" s="4" t="s">
        <v>101</v>
      </c>
      <c r="H1534" s="4" t="s">
        <v>33</v>
      </c>
      <c r="I1534" s="6">
        <v>-19783</v>
      </c>
      <c r="J1534" s="4" t="s">
        <v>40</v>
      </c>
      <c r="K1534" s="4" t="s">
        <v>33</v>
      </c>
      <c r="L1534" s="6">
        <v>-19783</v>
      </c>
      <c r="M1534" s="6">
        <v>-232.88</v>
      </c>
      <c r="N1534" s="7">
        <f t="shared" si="23"/>
        <v>232.88</v>
      </c>
      <c r="O1534" s="4" t="s">
        <v>6160</v>
      </c>
      <c r="P1534" s="4" t="s">
        <v>4446</v>
      </c>
      <c r="Q1534" s="4" t="s">
        <v>4924</v>
      </c>
      <c r="R1534" s="4" t="s">
        <v>29</v>
      </c>
      <c r="S1534" s="4" t="s">
        <v>36</v>
      </c>
      <c r="T1534" s="4" t="s">
        <v>313</v>
      </c>
      <c r="U1534" s="4" t="s">
        <v>102</v>
      </c>
      <c r="V1534" s="4" t="s">
        <v>29</v>
      </c>
      <c r="W1534" s="4" t="s">
        <v>102</v>
      </c>
      <c r="X1534" s="4" t="s">
        <v>29</v>
      </c>
      <c r="Y1534" s="4" t="s">
        <v>4589</v>
      </c>
      <c r="Z1534" s="5">
        <v>44384</v>
      </c>
      <c r="AA1534" s="4" t="s">
        <v>29</v>
      </c>
      <c r="AB1534" s="4" t="s">
        <v>29</v>
      </c>
      <c r="AC1534" s="4" t="s">
        <v>29</v>
      </c>
      <c r="AD1534" s="6">
        <v>0</v>
      </c>
    </row>
    <row r="1535" spans="1:30" x14ac:dyDescent="0.25">
      <c r="A1535" s="3" t="s">
        <v>29</v>
      </c>
      <c r="B1535" s="4" t="s">
        <v>1173</v>
      </c>
      <c r="C1535" s="4" t="s">
        <v>6161</v>
      </c>
      <c r="D1535" s="5">
        <v>44321</v>
      </c>
      <c r="E1535" s="5">
        <v>44321</v>
      </c>
      <c r="F1535" s="5">
        <v>44326</v>
      </c>
      <c r="G1535" s="4" t="s">
        <v>101</v>
      </c>
      <c r="H1535" s="4" t="s">
        <v>32</v>
      </c>
      <c r="I1535" s="6">
        <v>-232.7</v>
      </c>
      <c r="J1535" s="4" t="s">
        <v>930</v>
      </c>
      <c r="K1535" s="4" t="s">
        <v>33</v>
      </c>
      <c r="L1535" s="6">
        <v>-19535.169999999998</v>
      </c>
      <c r="M1535" s="6">
        <v>-232.7</v>
      </c>
      <c r="N1535" s="7">
        <f t="shared" si="23"/>
        <v>232.7</v>
      </c>
      <c r="O1535" s="4" t="s">
        <v>6162</v>
      </c>
      <c r="P1535" s="4" t="s">
        <v>1257</v>
      </c>
      <c r="Q1535" s="4" t="s">
        <v>1447</v>
      </c>
      <c r="R1535" s="4" t="s">
        <v>29</v>
      </c>
      <c r="S1535" s="4" t="s">
        <v>36</v>
      </c>
      <c r="T1535" s="4" t="s">
        <v>3970</v>
      </c>
      <c r="U1535" s="4" t="s">
        <v>6163</v>
      </c>
      <c r="V1535" s="4" t="s">
        <v>29</v>
      </c>
      <c r="W1535" s="4" t="s">
        <v>6164</v>
      </c>
      <c r="X1535" s="4" t="s">
        <v>29</v>
      </c>
      <c r="Y1535" s="4" t="s">
        <v>29</v>
      </c>
      <c r="Z1535" s="5"/>
      <c r="AA1535" s="4" t="s">
        <v>29</v>
      </c>
      <c r="AB1535" s="4" t="s">
        <v>29</v>
      </c>
      <c r="AC1535" s="4" t="s">
        <v>29</v>
      </c>
      <c r="AD1535" s="6">
        <v>0</v>
      </c>
    </row>
    <row r="1536" spans="1:30" x14ac:dyDescent="0.25">
      <c r="A1536" s="3" t="s">
        <v>29</v>
      </c>
      <c r="B1536" s="4" t="s">
        <v>310</v>
      </c>
      <c r="C1536" s="4" t="s">
        <v>6165</v>
      </c>
      <c r="D1536" s="5">
        <v>44346</v>
      </c>
      <c r="E1536" s="4" t="s">
        <v>6166</v>
      </c>
      <c r="F1536" s="5">
        <v>44348</v>
      </c>
      <c r="G1536" s="4" t="s">
        <v>101</v>
      </c>
      <c r="H1536" s="4" t="s">
        <v>33</v>
      </c>
      <c r="I1536" s="6">
        <v>-19762</v>
      </c>
      <c r="J1536" s="4" t="s">
        <v>40</v>
      </c>
      <c r="K1536" s="4" t="s">
        <v>33</v>
      </c>
      <c r="L1536" s="6">
        <v>-19762</v>
      </c>
      <c r="M1536" s="6">
        <v>-232.63</v>
      </c>
      <c r="N1536" s="7">
        <f t="shared" si="23"/>
        <v>232.63</v>
      </c>
      <c r="O1536" s="4" t="s">
        <v>6167</v>
      </c>
      <c r="P1536" s="4" t="s">
        <v>4446</v>
      </c>
      <c r="Q1536" s="4" t="s">
        <v>4924</v>
      </c>
      <c r="R1536" s="4" t="s">
        <v>29</v>
      </c>
      <c r="S1536" s="4" t="s">
        <v>36</v>
      </c>
      <c r="T1536" s="4" t="s">
        <v>313</v>
      </c>
      <c r="U1536" s="4" t="s">
        <v>102</v>
      </c>
      <c r="V1536" s="4" t="s">
        <v>29</v>
      </c>
      <c r="W1536" s="4" t="s">
        <v>102</v>
      </c>
      <c r="X1536" s="4" t="s">
        <v>29</v>
      </c>
      <c r="Y1536" s="4" t="s">
        <v>4721</v>
      </c>
      <c r="Z1536" s="5">
        <v>44380</v>
      </c>
      <c r="AA1536" s="4" t="s">
        <v>29</v>
      </c>
      <c r="AB1536" s="4" t="s">
        <v>29</v>
      </c>
      <c r="AC1536" s="4" t="s">
        <v>29</v>
      </c>
      <c r="AD1536" s="6">
        <v>0</v>
      </c>
    </row>
    <row r="1537" spans="1:30" x14ac:dyDescent="0.25">
      <c r="A1537" s="3" t="s">
        <v>29</v>
      </c>
      <c r="B1537" s="4" t="s">
        <v>310</v>
      </c>
      <c r="C1537" s="4" t="s">
        <v>6168</v>
      </c>
      <c r="D1537" s="5">
        <v>44377</v>
      </c>
      <c r="E1537" s="5">
        <v>44356</v>
      </c>
      <c r="F1537" s="5">
        <v>44381</v>
      </c>
      <c r="G1537" s="4" t="s">
        <v>31</v>
      </c>
      <c r="H1537" s="4" t="s">
        <v>33</v>
      </c>
      <c r="I1537" s="6">
        <v>-19666</v>
      </c>
      <c r="J1537" s="4" t="s">
        <v>40</v>
      </c>
      <c r="K1537" s="4" t="s">
        <v>33</v>
      </c>
      <c r="L1537" s="6">
        <v>-19666</v>
      </c>
      <c r="M1537" s="6">
        <v>-231.5</v>
      </c>
      <c r="N1537" s="7">
        <f t="shared" si="23"/>
        <v>231.5</v>
      </c>
      <c r="O1537" s="4" t="s">
        <v>6169</v>
      </c>
      <c r="P1537" s="4" t="s">
        <v>3422</v>
      </c>
      <c r="Q1537" s="4" t="s">
        <v>5389</v>
      </c>
      <c r="R1537" s="4" t="s">
        <v>29</v>
      </c>
      <c r="S1537" s="4" t="s">
        <v>36</v>
      </c>
      <c r="T1537" s="4" t="s">
        <v>6170</v>
      </c>
      <c r="U1537" s="4" t="s">
        <v>29</v>
      </c>
      <c r="V1537" s="4" t="s">
        <v>29</v>
      </c>
      <c r="W1537" s="4" t="s">
        <v>29</v>
      </c>
      <c r="X1537" s="4" t="s">
        <v>29</v>
      </c>
      <c r="Y1537" s="4" t="s">
        <v>29</v>
      </c>
      <c r="Z1537" s="5"/>
      <c r="AA1537" s="4" t="s">
        <v>29</v>
      </c>
      <c r="AB1537" s="4" t="s">
        <v>29</v>
      </c>
      <c r="AC1537" s="4" t="s">
        <v>29</v>
      </c>
      <c r="AD1537" s="6">
        <v>0</v>
      </c>
    </row>
    <row r="1538" spans="1:30" x14ac:dyDescent="0.25">
      <c r="A1538" s="3" t="s">
        <v>29</v>
      </c>
      <c r="B1538" s="4" t="s">
        <v>893</v>
      </c>
      <c r="C1538" s="4" t="s">
        <v>6171</v>
      </c>
      <c r="D1538" s="5">
        <v>44350</v>
      </c>
      <c r="E1538" s="5">
        <v>44350</v>
      </c>
      <c r="F1538" s="5">
        <v>44366</v>
      </c>
      <c r="G1538" s="4" t="s">
        <v>31</v>
      </c>
      <c r="H1538" s="4" t="s">
        <v>32</v>
      </c>
      <c r="I1538" s="6">
        <v>-231.06</v>
      </c>
      <c r="J1538" s="4" t="s">
        <v>111</v>
      </c>
      <c r="K1538" s="4" t="s">
        <v>33</v>
      </c>
      <c r="L1538" s="6">
        <v>-19397.490000000002</v>
      </c>
      <c r="M1538" s="6">
        <v>-231.06</v>
      </c>
      <c r="N1538" s="7">
        <f t="shared" ref="N1538:N1601" si="24">ABS(M1538)</f>
        <v>231.06</v>
      </c>
      <c r="O1538" s="4" t="s">
        <v>6172</v>
      </c>
      <c r="P1538" s="4" t="s">
        <v>921</v>
      </c>
      <c r="Q1538" s="4" t="s">
        <v>922</v>
      </c>
      <c r="R1538" s="4" t="s">
        <v>29</v>
      </c>
      <c r="S1538" s="4" t="s">
        <v>36</v>
      </c>
      <c r="T1538" s="4" t="s">
        <v>4153</v>
      </c>
      <c r="U1538" s="4" t="s">
        <v>1874</v>
      </c>
      <c r="V1538" s="4" t="s">
        <v>29</v>
      </c>
      <c r="W1538" s="4" t="s">
        <v>29</v>
      </c>
      <c r="X1538" s="4" t="s">
        <v>29</v>
      </c>
      <c r="Y1538" s="4" t="s">
        <v>3967</v>
      </c>
      <c r="Z1538" s="5">
        <v>44383</v>
      </c>
      <c r="AA1538" s="4" t="s">
        <v>29</v>
      </c>
      <c r="AB1538" s="4" t="s">
        <v>29</v>
      </c>
      <c r="AC1538" s="4" t="s">
        <v>29</v>
      </c>
      <c r="AD1538" s="6">
        <v>0</v>
      </c>
    </row>
    <row r="1539" spans="1:30" x14ac:dyDescent="0.25">
      <c r="A1539" s="3" t="s">
        <v>29</v>
      </c>
      <c r="B1539" s="4" t="s">
        <v>310</v>
      </c>
      <c r="C1539" s="4" t="s">
        <v>6173</v>
      </c>
      <c r="D1539" s="5">
        <v>44377</v>
      </c>
      <c r="E1539" s="5">
        <v>44327</v>
      </c>
      <c r="F1539" s="5">
        <v>44385</v>
      </c>
      <c r="G1539" s="4" t="s">
        <v>101</v>
      </c>
      <c r="H1539" s="4" t="s">
        <v>33</v>
      </c>
      <c r="I1539" s="6">
        <v>-19624</v>
      </c>
      <c r="J1539" s="4" t="s">
        <v>40</v>
      </c>
      <c r="K1539" s="4" t="s">
        <v>33</v>
      </c>
      <c r="L1539" s="6">
        <v>-19624</v>
      </c>
      <c r="M1539" s="6">
        <v>-231.01</v>
      </c>
      <c r="N1539" s="7">
        <f t="shared" si="24"/>
        <v>231.01</v>
      </c>
      <c r="O1539" s="4" t="s">
        <v>6174</v>
      </c>
      <c r="P1539" s="4" t="s">
        <v>3422</v>
      </c>
      <c r="Q1539" s="4" t="s">
        <v>4934</v>
      </c>
      <c r="R1539" s="4" t="s">
        <v>29</v>
      </c>
      <c r="S1539" s="4" t="s">
        <v>36</v>
      </c>
      <c r="T1539" s="4" t="s">
        <v>313</v>
      </c>
      <c r="U1539" s="4" t="s">
        <v>102</v>
      </c>
      <c r="V1539" s="4" t="s">
        <v>29</v>
      </c>
      <c r="W1539" s="4" t="s">
        <v>102</v>
      </c>
      <c r="X1539" s="4" t="s">
        <v>29</v>
      </c>
      <c r="Y1539" s="4" t="s">
        <v>29</v>
      </c>
      <c r="Z1539" s="5"/>
      <c r="AA1539" s="4" t="s">
        <v>29</v>
      </c>
      <c r="AB1539" s="4" t="s">
        <v>29</v>
      </c>
      <c r="AC1539" s="4" t="s">
        <v>29</v>
      </c>
      <c r="AD1539" s="6">
        <v>0</v>
      </c>
    </row>
    <row r="1540" spans="1:30" x14ac:dyDescent="0.25">
      <c r="A1540" s="3" t="s">
        <v>29</v>
      </c>
      <c r="B1540" s="4" t="s">
        <v>310</v>
      </c>
      <c r="C1540" s="4" t="s">
        <v>6175</v>
      </c>
      <c r="D1540" s="5">
        <v>44341</v>
      </c>
      <c r="E1540" s="5">
        <v>44319</v>
      </c>
      <c r="F1540" s="5">
        <v>44348</v>
      </c>
      <c r="G1540" s="4" t="s">
        <v>31</v>
      </c>
      <c r="H1540" s="4" t="s">
        <v>33</v>
      </c>
      <c r="I1540" s="6">
        <v>-19617</v>
      </c>
      <c r="J1540" s="4" t="s">
        <v>40</v>
      </c>
      <c r="K1540" s="4" t="s">
        <v>33</v>
      </c>
      <c r="L1540" s="6">
        <v>-19617</v>
      </c>
      <c r="M1540" s="6">
        <v>-230.92</v>
      </c>
      <c r="N1540" s="7">
        <f t="shared" si="24"/>
        <v>230.92</v>
      </c>
      <c r="O1540" s="4" t="s">
        <v>6176</v>
      </c>
      <c r="P1540" s="4" t="s">
        <v>3086</v>
      </c>
      <c r="Q1540" s="4" t="s">
        <v>3087</v>
      </c>
      <c r="R1540" s="4" t="s">
        <v>29</v>
      </c>
      <c r="S1540" s="4" t="s">
        <v>36</v>
      </c>
      <c r="T1540" s="4" t="s">
        <v>6177</v>
      </c>
      <c r="U1540" s="4" t="s">
        <v>29</v>
      </c>
      <c r="V1540" s="4" t="s">
        <v>29</v>
      </c>
      <c r="W1540" s="4" t="s">
        <v>29</v>
      </c>
      <c r="X1540" s="4" t="s">
        <v>29</v>
      </c>
      <c r="Y1540" s="4" t="s">
        <v>29</v>
      </c>
      <c r="Z1540" s="5"/>
      <c r="AA1540" s="4" t="s">
        <v>29</v>
      </c>
      <c r="AB1540" s="4" t="s">
        <v>29</v>
      </c>
      <c r="AC1540" s="4" t="s">
        <v>29</v>
      </c>
      <c r="AD1540" s="6">
        <v>0</v>
      </c>
    </row>
    <row r="1541" spans="1:30" x14ac:dyDescent="0.25">
      <c r="A1541" s="3" t="s">
        <v>29</v>
      </c>
      <c r="B1541" s="4" t="s">
        <v>1173</v>
      </c>
      <c r="C1541" s="4" t="s">
        <v>1469</v>
      </c>
      <c r="D1541" s="5">
        <v>44177</v>
      </c>
      <c r="E1541" s="5">
        <v>44177</v>
      </c>
      <c r="F1541" s="5">
        <v>44178</v>
      </c>
      <c r="G1541" s="4" t="s">
        <v>101</v>
      </c>
      <c r="H1541" s="4" t="s">
        <v>32</v>
      </c>
      <c r="I1541" s="6">
        <v>-230.76</v>
      </c>
      <c r="J1541" s="4" t="s">
        <v>104</v>
      </c>
      <c r="K1541" s="4" t="s">
        <v>33</v>
      </c>
      <c r="L1541" s="6">
        <v>-19372.3</v>
      </c>
      <c r="M1541" s="6">
        <v>-230.76</v>
      </c>
      <c r="N1541" s="7">
        <f t="shared" si="24"/>
        <v>230.76</v>
      </c>
      <c r="O1541" s="4" t="s">
        <v>1470</v>
      </c>
      <c r="P1541" s="4" t="s">
        <v>1257</v>
      </c>
      <c r="Q1541" s="4" t="s">
        <v>1447</v>
      </c>
      <c r="R1541" s="4" t="s">
        <v>29</v>
      </c>
      <c r="S1541" s="4" t="s">
        <v>36</v>
      </c>
      <c r="T1541" s="4" t="s">
        <v>1466</v>
      </c>
      <c r="U1541" s="4" t="s">
        <v>1362</v>
      </c>
      <c r="V1541" s="4" t="s">
        <v>29</v>
      </c>
      <c r="W1541" s="4" t="s">
        <v>1471</v>
      </c>
      <c r="X1541" s="4" t="s">
        <v>29</v>
      </c>
      <c r="Y1541" s="4" t="s">
        <v>29</v>
      </c>
      <c r="Z1541" s="5"/>
      <c r="AA1541" s="4" t="s">
        <v>29</v>
      </c>
      <c r="AB1541" s="4" t="s">
        <v>29</v>
      </c>
      <c r="AC1541" s="4" t="s">
        <v>29</v>
      </c>
      <c r="AD1541" s="6">
        <v>0</v>
      </c>
    </row>
    <row r="1542" spans="1:30" x14ac:dyDescent="0.25">
      <c r="A1542" s="3" t="s">
        <v>29</v>
      </c>
      <c r="B1542" s="4" t="s">
        <v>3733</v>
      </c>
      <c r="C1542" s="4" t="s">
        <v>6178</v>
      </c>
      <c r="D1542" s="5">
        <v>44355</v>
      </c>
      <c r="E1542" s="5">
        <v>44355</v>
      </c>
      <c r="F1542" s="5">
        <v>44369</v>
      </c>
      <c r="G1542" s="4" t="s">
        <v>2669</v>
      </c>
      <c r="H1542" s="4" t="s">
        <v>33</v>
      </c>
      <c r="I1542" s="6">
        <v>-19600</v>
      </c>
      <c r="J1542" s="4" t="s">
        <v>40</v>
      </c>
      <c r="K1542" s="4" t="s">
        <v>33</v>
      </c>
      <c r="L1542" s="6">
        <v>-19600</v>
      </c>
      <c r="M1542" s="6">
        <v>-230.72</v>
      </c>
      <c r="N1542" s="7">
        <f t="shared" si="24"/>
        <v>230.72</v>
      </c>
      <c r="O1542" s="4" t="s">
        <v>6179</v>
      </c>
      <c r="P1542" s="4" t="s">
        <v>6180</v>
      </c>
      <c r="Q1542" s="4" t="s">
        <v>6181</v>
      </c>
      <c r="R1542" s="4" t="s">
        <v>29</v>
      </c>
      <c r="S1542" s="4" t="s">
        <v>36</v>
      </c>
      <c r="T1542" s="4" t="s">
        <v>4005</v>
      </c>
      <c r="U1542" s="4" t="s">
        <v>29</v>
      </c>
      <c r="V1542" s="4" t="s">
        <v>29</v>
      </c>
      <c r="W1542" s="4" t="s">
        <v>29</v>
      </c>
      <c r="X1542" s="4" t="s">
        <v>1933</v>
      </c>
      <c r="Y1542" s="4" t="s">
        <v>29</v>
      </c>
      <c r="Z1542" s="5"/>
      <c r="AA1542" s="4" t="s">
        <v>29</v>
      </c>
      <c r="AB1542" s="4" t="s">
        <v>29</v>
      </c>
      <c r="AC1542" s="4" t="s">
        <v>29</v>
      </c>
      <c r="AD1542" s="6">
        <v>0</v>
      </c>
    </row>
    <row r="1543" spans="1:30" x14ac:dyDescent="0.25">
      <c r="A1543" s="3" t="s">
        <v>29</v>
      </c>
      <c r="B1543" s="4" t="s">
        <v>310</v>
      </c>
      <c r="C1543" s="4" t="s">
        <v>6182</v>
      </c>
      <c r="D1543" s="5">
        <v>44346</v>
      </c>
      <c r="E1543" s="5">
        <v>44311</v>
      </c>
      <c r="F1543" s="5">
        <v>44348</v>
      </c>
      <c r="G1543" s="4" t="s">
        <v>101</v>
      </c>
      <c r="H1543" s="4" t="s">
        <v>33</v>
      </c>
      <c r="I1543" s="6">
        <v>-19586</v>
      </c>
      <c r="J1543" s="4" t="s">
        <v>40</v>
      </c>
      <c r="K1543" s="4" t="s">
        <v>33</v>
      </c>
      <c r="L1543" s="6">
        <v>-19586</v>
      </c>
      <c r="M1543" s="6">
        <v>-230.56</v>
      </c>
      <c r="N1543" s="7">
        <f t="shared" si="24"/>
        <v>230.56</v>
      </c>
      <c r="O1543" s="4" t="s">
        <v>6183</v>
      </c>
      <c r="P1543" s="4" t="s">
        <v>4446</v>
      </c>
      <c r="Q1543" s="4" t="s">
        <v>4924</v>
      </c>
      <c r="R1543" s="4" t="s">
        <v>29</v>
      </c>
      <c r="S1543" s="4" t="s">
        <v>36</v>
      </c>
      <c r="T1543" s="4" t="s">
        <v>313</v>
      </c>
      <c r="U1543" s="4" t="s">
        <v>102</v>
      </c>
      <c r="V1543" s="4" t="s">
        <v>29</v>
      </c>
      <c r="W1543" s="4" t="s">
        <v>102</v>
      </c>
      <c r="X1543" s="4" t="s">
        <v>29</v>
      </c>
      <c r="Y1543" s="4" t="s">
        <v>4589</v>
      </c>
      <c r="Z1543" s="5">
        <v>44384</v>
      </c>
      <c r="AA1543" s="4" t="s">
        <v>29</v>
      </c>
      <c r="AB1543" s="4" t="s">
        <v>29</v>
      </c>
      <c r="AC1543" s="4" t="s">
        <v>29</v>
      </c>
      <c r="AD1543" s="6">
        <v>0</v>
      </c>
    </row>
    <row r="1544" spans="1:30" x14ac:dyDescent="0.25">
      <c r="A1544" s="3" t="s">
        <v>29</v>
      </c>
      <c r="B1544" s="4" t="s">
        <v>310</v>
      </c>
      <c r="C1544" s="4" t="s">
        <v>835</v>
      </c>
      <c r="D1544" s="5">
        <v>44315</v>
      </c>
      <c r="E1544" s="5">
        <v>44313</v>
      </c>
      <c r="F1544" s="5">
        <v>44322</v>
      </c>
      <c r="G1544" s="4" t="s">
        <v>31</v>
      </c>
      <c r="H1544" s="4" t="s">
        <v>33</v>
      </c>
      <c r="I1544" s="6">
        <v>-19550</v>
      </c>
      <c r="J1544" s="4" t="s">
        <v>40</v>
      </c>
      <c r="K1544" s="4" t="s">
        <v>33</v>
      </c>
      <c r="L1544" s="6">
        <v>-19550</v>
      </c>
      <c r="M1544" s="6">
        <v>-230.14</v>
      </c>
      <c r="N1544" s="7">
        <f t="shared" si="24"/>
        <v>230.14</v>
      </c>
      <c r="O1544" s="4" t="s">
        <v>836</v>
      </c>
      <c r="P1544" s="4" t="s">
        <v>318</v>
      </c>
      <c r="Q1544" s="4" t="s">
        <v>622</v>
      </c>
      <c r="R1544" s="4" t="s">
        <v>29</v>
      </c>
      <c r="S1544" s="4" t="s">
        <v>36</v>
      </c>
      <c r="T1544" s="4" t="s">
        <v>837</v>
      </c>
      <c r="U1544" s="4" t="s">
        <v>29</v>
      </c>
      <c r="V1544" s="4" t="s">
        <v>29</v>
      </c>
      <c r="W1544" s="4" t="s">
        <v>29</v>
      </c>
      <c r="X1544" s="4" t="s">
        <v>29</v>
      </c>
      <c r="Y1544" s="4" t="s">
        <v>29</v>
      </c>
      <c r="Z1544" s="5"/>
      <c r="AA1544" s="4" t="s">
        <v>29</v>
      </c>
      <c r="AB1544" s="4" t="s">
        <v>29</v>
      </c>
      <c r="AC1544" s="4" t="s">
        <v>29</v>
      </c>
      <c r="AD1544" s="6">
        <v>0</v>
      </c>
    </row>
    <row r="1545" spans="1:30" x14ac:dyDescent="0.25">
      <c r="A1545" s="3" t="s">
        <v>29</v>
      </c>
      <c r="B1545" s="4" t="s">
        <v>1173</v>
      </c>
      <c r="C1545" s="4" t="s">
        <v>6184</v>
      </c>
      <c r="D1545" s="5">
        <v>44357</v>
      </c>
      <c r="E1545" s="5">
        <v>44357</v>
      </c>
      <c r="F1545" s="5">
        <v>44360</v>
      </c>
      <c r="G1545" s="4" t="s">
        <v>101</v>
      </c>
      <c r="H1545" s="4" t="s">
        <v>32</v>
      </c>
      <c r="I1545" s="6">
        <v>-229.2</v>
      </c>
      <c r="J1545" s="4" t="s">
        <v>39</v>
      </c>
      <c r="K1545" s="4" t="s">
        <v>33</v>
      </c>
      <c r="L1545" s="6">
        <v>-19241.34</v>
      </c>
      <c r="M1545" s="6">
        <v>-229.2</v>
      </c>
      <c r="N1545" s="7">
        <f t="shared" si="24"/>
        <v>229.2</v>
      </c>
      <c r="O1545" s="4" t="s">
        <v>6185</v>
      </c>
      <c r="P1545" s="4" t="s">
        <v>3475</v>
      </c>
      <c r="Q1545" s="4" t="s">
        <v>1529</v>
      </c>
      <c r="R1545" s="4" t="s">
        <v>29</v>
      </c>
      <c r="S1545" s="4" t="s">
        <v>36</v>
      </c>
      <c r="T1545" s="4" t="s">
        <v>2911</v>
      </c>
      <c r="U1545" s="4" t="s">
        <v>5524</v>
      </c>
      <c r="V1545" s="4" t="s">
        <v>29</v>
      </c>
      <c r="W1545" s="4" t="s">
        <v>5525</v>
      </c>
      <c r="X1545" s="4" t="s">
        <v>29</v>
      </c>
      <c r="Y1545" s="4" t="s">
        <v>2914</v>
      </c>
      <c r="Z1545" s="5">
        <v>44395</v>
      </c>
      <c r="AA1545" s="4" t="s">
        <v>29</v>
      </c>
      <c r="AB1545" s="4" t="s">
        <v>29</v>
      </c>
      <c r="AC1545" s="4" t="s">
        <v>29</v>
      </c>
      <c r="AD1545" s="6">
        <v>0</v>
      </c>
    </row>
    <row r="1546" spans="1:30" x14ac:dyDescent="0.25">
      <c r="A1546" s="3" t="s">
        <v>29</v>
      </c>
      <c r="B1546" s="4" t="s">
        <v>310</v>
      </c>
      <c r="C1546" s="4" t="s">
        <v>6186</v>
      </c>
      <c r="D1546" s="5">
        <v>44346</v>
      </c>
      <c r="E1546" s="5">
        <v>44304</v>
      </c>
      <c r="F1546" s="5">
        <v>44348</v>
      </c>
      <c r="G1546" s="4" t="s">
        <v>101</v>
      </c>
      <c r="H1546" s="4" t="s">
        <v>33</v>
      </c>
      <c r="I1546" s="6">
        <v>-19458</v>
      </c>
      <c r="J1546" s="4" t="s">
        <v>40</v>
      </c>
      <c r="K1546" s="4" t="s">
        <v>33</v>
      </c>
      <c r="L1546" s="6">
        <v>-19458</v>
      </c>
      <c r="M1546" s="6">
        <v>-229.05</v>
      </c>
      <c r="N1546" s="7">
        <f t="shared" si="24"/>
        <v>229.05</v>
      </c>
      <c r="O1546" s="4" t="s">
        <v>6187</v>
      </c>
      <c r="P1546" s="4" t="s">
        <v>4446</v>
      </c>
      <c r="Q1546" s="4" t="s">
        <v>4924</v>
      </c>
      <c r="R1546" s="4" t="s">
        <v>29</v>
      </c>
      <c r="S1546" s="4" t="s">
        <v>36</v>
      </c>
      <c r="T1546" s="4" t="s">
        <v>313</v>
      </c>
      <c r="U1546" s="4" t="s">
        <v>102</v>
      </c>
      <c r="V1546" s="4" t="s">
        <v>29</v>
      </c>
      <c r="W1546" s="4" t="s">
        <v>102</v>
      </c>
      <c r="X1546" s="4" t="s">
        <v>29</v>
      </c>
      <c r="Y1546" s="4" t="s">
        <v>4589</v>
      </c>
      <c r="Z1546" s="5">
        <v>44384</v>
      </c>
      <c r="AA1546" s="4" t="s">
        <v>29</v>
      </c>
      <c r="AB1546" s="4" t="s">
        <v>29</v>
      </c>
      <c r="AC1546" s="4" t="s">
        <v>29</v>
      </c>
      <c r="AD1546" s="6">
        <v>0</v>
      </c>
    </row>
    <row r="1547" spans="1:30" x14ac:dyDescent="0.25">
      <c r="A1547" s="3" t="s">
        <v>29</v>
      </c>
      <c r="B1547" s="4" t="s">
        <v>1173</v>
      </c>
      <c r="C1547" s="4" t="s">
        <v>6188</v>
      </c>
      <c r="D1547" s="5">
        <v>44369</v>
      </c>
      <c r="E1547" s="5">
        <v>44369</v>
      </c>
      <c r="F1547" s="5">
        <v>44370</v>
      </c>
      <c r="G1547" s="4" t="s">
        <v>101</v>
      </c>
      <c r="H1547" s="4" t="s">
        <v>32</v>
      </c>
      <c r="I1547" s="6">
        <v>-229</v>
      </c>
      <c r="J1547" s="4" t="s">
        <v>39</v>
      </c>
      <c r="K1547" s="4" t="s">
        <v>33</v>
      </c>
      <c r="L1547" s="6">
        <v>-19224.55</v>
      </c>
      <c r="M1547" s="6">
        <v>-229</v>
      </c>
      <c r="N1547" s="7">
        <f t="shared" si="24"/>
        <v>229</v>
      </c>
      <c r="O1547" s="4" t="s">
        <v>6189</v>
      </c>
      <c r="P1547" s="4" t="s">
        <v>6190</v>
      </c>
      <c r="Q1547" s="4" t="s">
        <v>1529</v>
      </c>
      <c r="R1547" s="4" t="s">
        <v>29</v>
      </c>
      <c r="S1547" s="4" t="s">
        <v>36</v>
      </c>
      <c r="T1547" s="4" t="s">
        <v>6191</v>
      </c>
      <c r="U1547" s="4" t="s">
        <v>6192</v>
      </c>
      <c r="V1547" s="4" t="s">
        <v>29</v>
      </c>
      <c r="W1547" s="4" t="s">
        <v>6193</v>
      </c>
      <c r="X1547" s="4" t="s">
        <v>29</v>
      </c>
      <c r="Y1547" s="4" t="s">
        <v>29</v>
      </c>
      <c r="Z1547" s="5"/>
      <c r="AA1547" s="4" t="s">
        <v>29</v>
      </c>
      <c r="AB1547" s="4" t="s">
        <v>29</v>
      </c>
      <c r="AC1547" s="4" t="s">
        <v>29</v>
      </c>
      <c r="AD1547" s="6">
        <v>0</v>
      </c>
    </row>
    <row r="1548" spans="1:30" x14ac:dyDescent="0.25">
      <c r="A1548" s="3" t="s">
        <v>29</v>
      </c>
      <c r="B1548" s="4" t="s">
        <v>310</v>
      </c>
      <c r="C1548" s="4" t="s">
        <v>594</v>
      </c>
      <c r="D1548" s="5">
        <v>44315</v>
      </c>
      <c r="E1548" s="5">
        <v>44293</v>
      </c>
      <c r="F1548" s="5">
        <v>44321</v>
      </c>
      <c r="G1548" s="4" t="s">
        <v>31</v>
      </c>
      <c r="H1548" s="4" t="s">
        <v>33</v>
      </c>
      <c r="I1548" s="6">
        <v>-19400</v>
      </c>
      <c r="J1548" s="4" t="s">
        <v>40</v>
      </c>
      <c r="K1548" s="4" t="s">
        <v>33</v>
      </c>
      <c r="L1548" s="6">
        <v>-19400</v>
      </c>
      <c r="M1548" s="6">
        <v>-228.37</v>
      </c>
      <c r="N1548" s="7">
        <f t="shared" si="24"/>
        <v>228.37</v>
      </c>
      <c r="O1548" s="4" t="s">
        <v>595</v>
      </c>
      <c r="P1548" s="4" t="s">
        <v>318</v>
      </c>
      <c r="Q1548" s="4" t="s">
        <v>596</v>
      </c>
      <c r="R1548" s="4" t="s">
        <v>29</v>
      </c>
      <c r="S1548" s="4" t="s">
        <v>36</v>
      </c>
      <c r="T1548" s="4" t="s">
        <v>597</v>
      </c>
      <c r="U1548" s="4" t="s">
        <v>29</v>
      </c>
      <c r="V1548" s="4" t="s">
        <v>29</v>
      </c>
      <c r="W1548" s="4" t="s">
        <v>29</v>
      </c>
      <c r="X1548" s="4" t="s">
        <v>29</v>
      </c>
      <c r="Y1548" s="4" t="s">
        <v>4771</v>
      </c>
      <c r="Z1548" s="5">
        <v>44384</v>
      </c>
      <c r="AA1548" s="4" t="s">
        <v>29</v>
      </c>
      <c r="AB1548" s="4" t="s">
        <v>29</v>
      </c>
      <c r="AC1548" s="4" t="s">
        <v>29</v>
      </c>
      <c r="AD1548" s="6">
        <v>0</v>
      </c>
    </row>
    <row r="1549" spans="1:30" x14ac:dyDescent="0.25">
      <c r="A1549" s="3" t="s">
        <v>29</v>
      </c>
      <c r="B1549" s="4" t="s">
        <v>1067</v>
      </c>
      <c r="C1549" s="4" t="s">
        <v>6194</v>
      </c>
      <c r="D1549" s="5">
        <v>44377</v>
      </c>
      <c r="E1549" s="5">
        <v>44346</v>
      </c>
      <c r="F1549" s="5">
        <v>44385</v>
      </c>
      <c r="G1549" s="4" t="s">
        <v>31</v>
      </c>
      <c r="H1549" s="4" t="s">
        <v>33</v>
      </c>
      <c r="I1549" s="6">
        <v>-19400</v>
      </c>
      <c r="J1549" s="4" t="s">
        <v>40</v>
      </c>
      <c r="K1549" s="4" t="s">
        <v>33</v>
      </c>
      <c r="L1549" s="6">
        <v>-19400</v>
      </c>
      <c r="M1549" s="6">
        <v>-228.37</v>
      </c>
      <c r="N1549" s="7">
        <f t="shared" si="24"/>
        <v>228.37</v>
      </c>
      <c r="O1549" s="4" t="s">
        <v>6195</v>
      </c>
      <c r="P1549" s="4" t="s">
        <v>230</v>
      </c>
      <c r="Q1549" s="4" t="s">
        <v>3978</v>
      </c>
      <c r="R1549" s="4" t="s">
        <v>29</v>
      </c>
      <c r="S1549" s="4" t="s">
        <v>36</v>
      </c>
      <c r="T1549" s="4" t="s">
        <v>6196</v>
      </c>
      <c r="U1549" s="4" t="s">
        <v>29</v>
      </c>
      <c r="V1549" s="4" t="s">
        <v>29</v>
      </c>
      <c r="W1549" s="4" t="s">
        <v>29</v>
      </c>
      <c r="X1549" s="4" t="s">
        <v>29</v>
      </c>
      <c r="Y1549" s="4" t="s">
        <v>6197</v>
      </c>
      <c r="Z1549" s="5">
        <v>44391</v>
      </c>
      <c r="AA1549" s="4" t="s">
        <v>29</v>
      </c>
      <c r="AB1549" s="4" t="s">
        <v>29</v>
      </c>
      <c r="AC1549" s="4" t="s">
        <v>29</v>
      </c>
      <c r="AD1549" s="6">
        <v>0</v>
      </c>
    </row>
    <row r="1550" spans="1:30" x14ac:dyDescent="0.25">
      <c r="A1550" s="3" t="s">
        <v>29</v>
      </c>
      <c r="B1550" s="4" t="s">
        <v>30</v>
      </c>
      <c r="C1550" s="4" t="s">
        <v>6198</v>
      </c>
      <c r="D1550" s="5">
        <v>44377</v>
      </c>
      <c r="E1550" s="5">
        <v>44371</v>
      </c>
      <c r="F1550" s="5">
        <v>44385</v>
      </c>
      <c r="G1550" s="4" t="s">
        <v>31</v>
      </c>
      <c r="H1550" s="4" t="s">
        <v>33</v>
      </c>
      <c r="I1550" s="6">
        <v>-19400</v>
      </c>
      <c r="J1550" s="4" t="s">
        <v>40</v>
      </c>
      <c r="K1550" s="4" t="s">
        <v>33</v>
      </c>
      <c r="L1550" s="6">
        <v>-19400</v>
      </c>
      <c r="M1550" s="6">
        <v>-228.37</v>
      </c>
      <c r="N1550" s="7">
        <f t="shared" si="24"/>
        <v>228.37</v>
      </c>
      <c r="O1550" s="4" t="s">
        <v>6199</v>
      </c>
      <c r="P1550" s="4" t="s">
        <v>4487</v>
      </c>
      <c r="Q1550" s="4" t="s">
        <v>4488</v>
      </c>
      <c r="R1550" s="4" t="s">
        <v>29</v>
      </c>
      <c r="S1550" s="4" t="s">
        <v>36</v>
      </c>
      <c r="T1550" s="4" t="s">
        <v>6200</v>
      </c>
      <c r="U1550" s="4" t="s">
        <v>4490</v>
      </c>
      <c r="V1550" s="4" t="s">
        <v>29</v>
      </c>
      <c r="W1550" s="4" t="s">
        <v>29</v>
      </c>
      <c r="X1550" s="4" t="s">
        <v>29</v>
      </c>
      <c r="Y1550" s="4" t="s">
        <v>29</v>
      </c>
      <c r="Z1550" s="5"/>
      <c r="AA1550" s="4" t="s">
        <v>29</v>
      </c>
      <c r="AB1550" s="4" t="s">
        <v>29</v>
      </c>
      <c r="AC1550" s="4" t="s">
        <v>29</v>
      </c>
      <c r="AD1550" s="6">
        <v>0</v>
      </c>
    </row>
    <row r="1551" spans="1:30" x14ac:dyDescent="0.25">
      <c r="A1551" s="3" t="s">
        <v>29</v>
      </c>
      <c r="B1551" s="4" t="s">
        <v>310</v>
      </c>
      <c r="C1551" s="4" t="s">
        <v>578</v>
      </c>
      <c r="D1551" s="5">
        <v>44311</v>
      </c>
      <c r="E1551" s="5">
        <v>44291</v>
      </c>
      <c r="F1551" s="5">
        <v>44315</v>
      </c>
      <c r="G1551" s="4" t="s">
        <v>31</v>
      </c>
      <c r="H1551" s="4" t="s">
        <v>33</v>
      </c>
      <c r="I1551" s="6">
        <v>-19375</v>
      </c>
      <c r="J1551" s="4" t="s">
        <v>40</v>
      </c>
      <c r="K1551" s="4" t="s">
        <v>33</v>
      </c>
      <c r="L1551" s="6">
        <v>-19375</v>
      </c>
      <c r="M1551" s="6">
        <v>-228.07</v>
      </c>
      <c r="N1551" s="7">
        <f t="shared" si="24"/>
        <v>228.07</v>
      </c>
      <c r="O1551" s="4" t="s">
        <v>579</v>
      </c>
      <c r="P1551" s="4" t="s">
        <v>402</v>
      </c>
      <c r="Q1551" s="4" t="s">
        <v>576</v>
      </c>
      <c r="R1551" s="4" t="s">
        <v>29</v>
      </c>
      <c r="S1551" s="4" t="s">
        <v>36</v>
      </c>
      <c r="T1551" s="4" t="s">
        <v>580</v>
      </c>
      <c r="U1551" s="4" t="s">
        <v>29</v>
      </c>
      <c r="V1551" s="4" t="s">
        <v>29</v>
      </c>
      <c r="W1551" s="4" t="s">
        <v>29</v>
      </c>
      <c r="X1551" s="4" t="s">
        <v>29</v>
      </c>
      <c r="Y1551" s="4" t="s">
        <v>3058</v>
      </c>
      <c r="Z1551" s="5">
        <v>44384</v>
      </c>
      <c r="AA1551" s="4" t="s">
        <v>29</v>
      </c>
      <c r="AB1551" s="4" t="s">
        <v>29</v>
      </c>
      <c r="AC1551" s="4" t="s">
        <v>29</v>
      </c>
      <c r="AD1551" s="6">
        <v>0</v>
      </c>
    </row>
    <row r="1552" spans="1:30" x14ac:dyDescent="0.25">
      <c r="A1552" s="3" t="s">
        <v>29</v>
      </c>
      <c r="B1552" s="4" t="s">
        <v>3733</v>
      </c>
      <c r="C1552" s="4" t="s">
        <v>6201</v>
      </c>
      <c r="D1552" s="5">
        <v>44347</v>
      </c>
      <c r="E1552" s="5">
        <v>44347</v>
      </c>
      <c r="F1552" s="5">
        <v>44347</v>
      </c>
      <c r="G1552" s="4" t="s">
        <v>2669</v>
      </c>
      <c r="H1552" s="4" t="s">
        <v>32</v>
      </c>
      <c r="I1552" s="6">
        <v>-227.92</v>
      </c>
      <c r="J1552" s="4" t="s">
        <v>959</v>
      </c>
      <c r="K1552" s="4" t="s">
        <v>33</v>
      </c>
      <c r="L1552" s="6">
        <v>-19133.88</v>
      </c>
      <c r="M1552" s="6">
        <v>-227.92</v>
      </c>
      <c r="N1552" s="7">
        <f t="shared" si="24"/>
        <v>227.92</v>
      </c>
      <c r="O1552" s="4" t="s">
        <v>6202</v>
      </c>
      <c r="P1552" s="4" t="s">
        <v>4957</v>
      </c>
      <c r="Q1552" s="4" t="s">
        <v>6203</v>
      </c>
      <c r="R1552" s="4" t="s">
        <v>29</v>
      </c>
      <c r="S1552" s="4" t="s">
        <v>36</v>
      </c>
      <c r="T1552" s="4" t="s">
        <v>3737</v>
      </c>
      <c r="U1552" s="4" t="s">
        <v>29</v>
      </c>
      <c r="V1552" s="4" t="s">
        <v>29</v>
      </c>
      <c r="W1552" s="4" t="s">
        <v>29</v>
      </c>
      <c r="X1552" s="4" t="s">
        <v>1889</v>
      </c>
      <c r="Y1552" s="4" t="s">
        <v>29</v>
      </c>
      <c r="Z1552" s="5"/>
      <c r="AA1552" s="4" t="s">
        <v>29</v>
      </c>
      <c r="AB1552" s="4" t="s">
        <v>29</v>
      </c>
      <c r="AC1552" s="4" t="s">
        <v>29</v>
      </c>
      <c r="AD1552" s="6">
        <v>0</v>
      </c>
    </row>
    <row r="1553" spans="1:30" x14ac:dyDescent="0.25">
      <c r="A1553" s="3" t="s">
        <v>29</v>
      </c>
      <c r="B1553" s="4" t="s">
        <v>893</v>
      </c>
      <c r="C1553" s="4" t="s">
        <v>6204</v>
      </c>
      <c r="D1553" s="5">
        <v>44339</v>
      </c>
      <c r="E1553" s="5">
        <v>44339</v>
      </c>
      <c r="F1553" s="5">
        <v>44349</v>
      </c>
      <c r="G1553" s="4" t="s">
        <v>31</v>
      </c>
      <c r="H1553" s="4" t="s">
        <v>32</v>
      </c>
      <c r="I1553" s="6">
        <v>-226.37</v>
      </c>
      <c r="J1553" s="4" t="s">
        <v>104</v>
      </c>
      <c r="K1553" s="4" t="s">
        <v>33</v>
      </c>
      <c r="L1553" s="6">
        <v>-19003.759999999998</v>
      </c>
      <c r="M1553" s="6">
        <v>-226.37</v>
      </c>
      <c r="N1553" s="7">
        <f t="shared" si="24"/>
        <v>226.37</v>
      </c>
      <c r="O1553" s="4" t="s">
        <v>6205</v>
      </c>
      <c r="P1553" s="4" t="s">
        <v>945</v>
      </c>
      <c r="Q1553" s="4" t="s">
        <v>4013</v>
      </c>
      <c r="R1553" s="4" t="s">
        <v>29</v>
      </c>
      <c r="S1553" s="4" t="s">
        <v>36</v>
      </c>
      <c r="T1553" s="4" t="s">
        <v>6206</v>
      </c>
      <c r="U1553" s="4" t="s">
        <v>149</v>
      </c>
      <c r="V1553" s="4" t="s">
        <v>29</v>
      </c>
      <c r="W1553" s="4" t="s">
        <v>29</v>
      </c>
      <c r="X1553" s="4" t="s">
        <v>29</v>
      </c>
      <c r="Y1553" s="4" t="s">
        <v>4198</v>
      </c>
      <c r="Z1553" s="5">
        <v>44388</v>
      </c>
      <c r="AA1553" s="4" t="s">
        <v>29</v>
      </c>
      <c r="AB1553" s="4" t="s">
        <v>29</v>
      </c>
      <c r="AC1553" s="4" t="s">
        <v>29</v>
      </c>
      <c r="AD1553" s="6">
        <v>0</v>
      </c>
    </row>
    <row r="1554" spans="1:30" x14ac:dyDescent="0.25">
      <c r="A1554" s="3" t="s">
        <v>29</v>
      </c>
      <c r="B1554" s="4" t="s">
        <v>310</v>
      </c>
      <c r="C1554" s="4" t="s">
        <v>6207</v>
      </c>
      <c r="D1554" s="5">
        <v>44346</v>
      </c>
      <c r="E1554" s="5">
        <v>44301</v>
      </c>
      <c r="F1554" s="5">
        <v>44348</v>
      </c>
      <c r="G1554" s="4" t="s">
        <v>101</v>
      </c>
      <c r="H1554" s="4" t="s">
        <v>33</v>
      </c>
      <c r="I1554" s="6">
        <v>-19139</v>
      </c>
      <c r="J1554" s="4" t="s">
        <v>40</v>
      </c>
      <c r="K1554" s="4" t="s">
        <v>33</v>
      </c>
      <c r="L1554" s="6">
        <v>-19139</v>
      </c>
      <c r="M1554" s="6">
        <v>-225.3</v>
      </c>
      <c r="N1554" s="7">
        <f t="shared" si="24"/>
        <v>225.3</v>
      </c>
      <c r="O1554" s="4" t="s">
        <v>6208</v>
      </c>
      <c r="P1554" s="4" t="s">
        <v>4446</v>
      </c>
      <c r="Q1554" s="4" t="s">
        <v>4924</v>
      </c>
      <c r="R1554" s="4" t="s">
        <v>29</v>
      </c>
      <c r="S1554" s="4" t="s">
        <v>36</v>
      </c>
      <c r="T1554" s="4" t="s">
        <v>313</v>
      </c>
      <c r="U1554" s="4" t="s">
        <v>102</v>
      </c>
      <c r="V1554" s="4" t="s">
        <v>29</v>
      </c>
      <c r="W1554" s="4" t="s">
        <v>102</v>
      </c>
      <c r="X1554" s="4" t="s">
        <v>29</v>
      </c>
      <c r="Y1554" s="4" t="s">
        <v>4589</v>
      </c>
      <c r="Z1554" s="5">
        <v>44384</v>
      </c>
      <c r="AA1554" s="4" t="s">
        <v>29</v>
      </c>
      <c r="AB1554" s="4" t="s">
        <v>29</v>
      </c>
      <c r="AC1554" s="4" t="s">
        <v>29</v>
      </c>
      <c r="AD1554" s="6">
        <v>0</v>
      </c>
    </row>
    <row r="1555" spans="1:30" x14ac:dyDescent="0.25">
      <c r="A1555" s="3" t="s">
        <v>29</v>
      </c>
      <c r="B1555" s="4" t="s">
        <v>1173</v>
      </c>
      <c r="C1555" s="4" t="s">
        <v>6209</v>
      </c>
      <c r="D1555" s="5">
        <v>44342</v>
      </c>
      <c r="E1555" s="5">
        <v>44342</v>
      </c>
      <c r="F1555" s="5">
        <v>44343</v>
      </c>
      <c r="G1555" s="4" t="s">
        <v>101</v>
      </c>
      <c r="H1555" s="4" t="s">
        <v>32</v>
      </c>
      <c r="I1555" s="6">
        <v>-225.15</v>
      </c>
      <c r="J1555" s="4" t="s">
        <v>104</v>
      </c>
      <c r="K1555" s="4" t="s">
        <v>33</v>
      </c>
      <c r="L1555" s="6">
        <v>-18901.34</v>
      </c>
      <c r="M1555" s="6">
        <v>-225.15</v>
      </c>
      <c r="N1555" s="7">
        <f t="shared" si="24"/>
        <v>225.15</v>
      </c>
      <c r="O1555" s="4" t="s">
        <v>6210</v>
      </c>
      <c r="P1555" s="4" t="s">
        <v>4716</v>
      </c>
      <c r="Q1555" s="4" t="s">
        <v>1529</v>
      </c>
      <c r="R1555" s="4" t="s">
        <v>29</v>
      </c>
      <c r="S1555" s="4" t="s">
        <v>36</v>
      </c>
      <c r="T1555" s="4" t="s">
        <v>3806</v>
      </c>
      <c r="U1555" s="4" t="s">
        <v>1618</v>
      </c>
      <c r="V1555" s="4" t="s">
        <v>29</v>
      </c>
      <c r="W1555" s="4" t="s">
        <v>4419</v>
      </c>
      <c r="X1555" s="4" t="s">
        <v>29</v>
      </c>
      <c r="Y1555" s="4" t="s">
        <v>29</v>
      </c>
      <c r="Z1555" s="5"/>
      <c r="AA1555" s="4" t="s">
        <v>29</v>
      </c>
      <c r="AB1555" s="4" t="s">
        <v>29</v>
      </c>
      <c r="AC1555" s="4" t="s">
        <v>29</v>
      </c>
      <c r="AD1555" s="6">
        <v>0</v>
      </c>
    </row>
    <row r="1556" spans="1:30" x14ac:dyDescent="0.25">
      <c r="A1556" s="3" t="s">
        <v>29</v>
      </c>
      <c r="B1556" s="4" t="s">
        <v>310</v>
      </c>
      <c r="C1556" s="4" t="s">
        <v>6211</v>
      </c>
      <c r="D1556" s="5">
        <v>44377</v>
      </c>
      <c r="E1556" s="5">
        <v>44318</v>
      </c>
      <c r="F1556" s="5">
        <v>44383</v>
      </c>
      <c r="G1556" s="4" t="s">
        <v>101</v>
      </c>
      <c r="H1556" s="4" t="s">
        <v>33</v>
      </c>
      <c r="I1556" s="6">
        <v>-19103</v>
      </c>
      <c r="J1556" s="4" t="s">
        <v>40</v>
      </c>
      <c r="K1556" s="4" t="s">
        <v>33</v>
      </c>
      <c r="L1556" s="6">
        <v>-19103</v>
      </c>
      <c r="M1556" s="6">
        <v>-224.87</v>
      </c>
      <c r="N1556" s="7">
        <f t="shared" si="24"/>
        <v>224.87</v>
      </c>
      <c r="O1556" s="4" t="s">
        <v>6212</v>
      </c>
      <c r="P1556" s="4" t="s">
        <v>3422</v>
      </c>
      <c r="Q1556" s="4" t="s">
        <v>4934</v>
      </c>
      <c r="R1556" s="4" t="s">
        <v>29</v>
      </c>
      <c r="S1556" s="4" t="s">
        <v>36</v>
      </c>
      <c r="T1556" s="4" t="s">
        <v>313</v>
      </c>
      <c r="U1556" s="4" t="s">
        <v>102</v>
      </c>
      <c r="V1556" s="4" t="s">
        <v>29</v>
      </c>
      <c r="W1556" s="4" t="s">
        <v>102</v>
      </c>
      <c r="X1556" s="4" t="s">
        <v>29</v>
      </c>
      <c r="Y1556" s="4" t="s">
        <v>29</v>
      </c>
      <c r="Z1556" s="5"/>
      <c r="AA1556" s="4" t="s">
        <v>29</v>
      </c>
      <c r="AB1556" s="4" t="s">
        <v>29</v>
      </c>
      <c r="AC1556" s="4" t="s">
        <v>29</v>
      </c>
      <c r="AD1556" s="6">
        <v>0</v>
      </c>
    </row>
    <row r="1557" spans="1:30" x14ac:dyDescent="0.25">
      <c r="A1557" s="3" t="s">
        <v>29</v>
      </c>
      <c r="B1557" s="4" t="s">
        <v>30</v>
      </c>
      <c r="C1557" s="4" t="s">
        <v>57</v>
      </c>
      <c r="D1557" s="5">
        <v>44303</v>
      </c>
      <c r="E1557" s="5">
        <v>44289</v>
      </c>
      <c r="F1557" s="5">
        <v>44310</v>
      </c>
      <c r="G1557" s="4" t="s">
        <v>31</v>
      </c>
      <c r="H1557" s="4" t="s">
        <v>33</v>
      </c>
      <c r="I1557" s="6">
        <v>-19052.86</v>
      </c>
      <c r="J1557" s="4" t="s">
        <v>40</v>
      </c>
      <c r="K1557" s="4" t="s">
        <v>33</v>
      </c>
      <c r="L1557" s="6">
        <v>-19052.86</v>
      </c>
      <c r="M1557" s="6">
        <v>-224.28</v>
      </c>
      <c r="N1557" s="7">
        <f t="shared" si="24"/>
        <v>224.28</v>
      </c>
      <c r="O1557" s="4" t="s">
        <v>58</v>
      </c>
      <c r="P1557" s="4" t="s">
        <v>59</v>
      </c>
      <c r="Q1557" s="4" t="s">
        <v>60</v>
      </c>
      <c r="R1557" s="4" t="s">
        <v>29</v>
      </c>
      <c r="S1557" s="4" t="s">
        <v>36</v>
      </c>
      <c r="T1557" s="4" t="s">
        <v>61</v>
      </c>
      <c r="U1557" s="4" t="s">
        <v>29</v>
      </c>
      <c r="V1557" s="4" t="s">
        <v>29</v>
      </c>
      <c r="W1557" s="4" t="s">
        <v>29</v>
      </c>
      <c r="X1557" s="4" t="s">
        <v>29</v>
      </c>
      <c r="Y1557" s="4" t="s">
        <v>6213</v>
      </c>
      <c r="Z1557" s="5">
        <v>44384</v>
      </c>
      <c r="AA1557" s="4" t="s">
        <v>29</v>
      </c>
      <c r="AB1557" s="4" t="s">
        <v>29</v>
      </c>
      <c r="AC1557" s="4" t="s">
        <v>29</v>
      </c>
      <c r="AD1557" s="6">
        <v>0</v>
      </c>
    </row>
    <row r="1558" spans="1:30" x14ac:dyDescent="0.25">
      <c r="A1558" s="3" t="s">
        <v>29</v>
      </c>
      <c r="B1558" s="4" t="s">
        <v>1173</v>
      </c>
      <c r="C1558" s="4" t="s">
        <v>1589</v>
      </c>
      <c r="D1558" s="5">
        <v>44287</v>
      </c>
      <c r="E1558" s="5">
        <v>44287</v>
      </c>
      <c r="F1558" s="5">
        <v>44292</v>
      </c>
      <c r="G1558" s="4" t="s">
        <v>101</v>
      </c>
      <c r="H1558" s="4" t="s">
        <v>32</v>
      </c>
      <c r="I1558" s="6">
        <v>-224.25</v>
      </c>
      <c r="J1558" s="4" t="s">
        <v>111</v>
      </c>
      <c r="K1558" s="4" t="s">
        <v>33</v>
      </c>
      <c r="L1558" s="6">
        <v>-18825.79</v>
      </c>
      <c r="M1558" s="6">
        <v>-224.25</v>
      </c>
      <c r="N1558" s="7">
        <f t="shared" si="24"/>
        <v>224.25</v>
      </c>
      <c r="O1558" s="4" t="s">
        <v>1590</v>
      </c>
      <c r="P1558" s="4" t="s">
        <v>1175</v>
      </c>
      <c r="Q1558" s="4" t="s">
        <v>1176</v>
      </c>
      <c r="R1558" s="4" t="s">
        <v>29</v>
      </c>
      <c r="S1558" s="4" t="s">
        <v>36</v>
      </c>
      <c r="T1558" s="4" t="s">
        <v>1559</v>
      </c>
      <c r="U1558" s="4" t="s">
        <v>159</v>
      </c>
      <c r="V1558" s="4" t="s">
        <v>29</v>
      </c>
      <c r="W1558" s="4" t="s">
        <v>1591</v>
      </c>
      <c r="X1558" s="4" t="s">
        <v>29</v>
      </c>
      <c r="Y1558" s="4" t="s">
        <v>29</v>
      </c>
      <c r="Z1558" s="5"/>
      <c r="AA1558" s="4" t="s">
        <v>29</v>
      </c>
      <c r="AB1558" s="4" t="s">
        <v>29</v>
      </c>
      <c r="AC1558" s="4" t="s">
        <v>29</v>
      </c>
      <c r="AD1558" s="6">
        <v>0</v>
      </c>
    </row>
    <row r="1559" spans="1:30" x14ac:dyDescent="0.25">
      <c r="A1559" s="3" t="s">
        <v>29</v>
      </c>
      <c r="B1559" s="4" t="s">
        <v>310</v>
      </c>
      <c r="C1559" s="4" t="s">
        <v>6214</v>
      </c>
      <c r="D1559" s="5">
        <v>44377</v>
      </c>
      <c r="E1559" s="5">
        <v>44335</v>
      </c>
      <c r="F1559" s="5">
        <v>44383</v>
      </c>
      <c r="G1559" s="4" t="s">
        <v>101</v>
      </c>
      <c r="H1559" s="4" t="s">
        <v>33</v>
      </c>
      <c r="I1559" s="6">
        <v>-18953</v>
      </c>
      <c r="J1559" s="4" t="s">
        <v>40</v>
      </c>
      <c r="K1559" s="4" t="s">
        <v>33</v>
      </c>
      <c r="L1559" s="6">
        <v>-18953</v>
      </c>
      <c r="M1559" s="6">
        <v>-223.11</v>
      </c>
      <c r="N1559" s="7">
        <f t="shared" si="24"/>
        <v>223.11</v>
      </c>
      <c r="O1559" s="4" t="s">
        <v>6215</v>
      </c>
      <c r="P1559" s="4" t="s">
        <v>3422</v>
      </c>
      <c r="Q1559" s="4" t="s">
        <v>4934</v>
      </c>
      <c r="R1559" s="4" t="s">
        <v>29</v>
      </c>
      <c r="S1559" s="4" t="s">
        <v>36</v>
      </c>
      <c r="T1559" s="4" t="s">
        <v>313</v>
      </c>
      <c r="U1559" s="4" t="s">
        <v>102</v>
      </c>
      <c r="V1559" s="4" t="s">
        <v>29</v>
      </c>
      <c r="W1559" s="4" t="s">
        <v>102</v>
      </c>
      <c r="X1559" s="4" t="s">
        <v>29</v>
      </c>
      <c r="Y1559" s="4" t="s">
        <v>29</v>
      </c>
      <c r="Z1559" s="5"/>
      <c r="AA1559" s="4" t="s">
        <v>29</v>
      </c>
      <c r="AB1559" s="4" t="s">
        <v>29</v>
      </c>
      <c r="AC1559" s="4" t="s">
        <v>29</v>
      </c>
      <c r="AD1559" s="6">
        <v>0</v>
      </c>
    </row>
    <row r="1560" spans="1:30" x14ac:dyDescent="0.25">
      <c r="A1560" s="3" t="s">
        <v>29</v>
      </c>
      <c r="B1560" s="4" t="s">
        <v>310</v>
      </c>
      <c r="C1560" s="4" t="s">
        <v>6216</v>
      </c>
      <c r="D1560" s="5">
        <v>44346</v>
      </c>
      <c r="E1560" s="5">
        <v>44308</v>
      </c>
      <c r="F1560" s="5">
        <v>44348</v>
      </c>
      <c r="G1560" s="4" t="s">
        <v>101</v>
      </c>
      <c r="H1560" s="4" t="s">
        <v>33</v>
      </c>
      <c r="I1560" s="6">
        <v>-18911</v>
      </c>
      <c r="J1560" s="4" t="s">
        <v>40</v>
      </c>
      <c r="K1560" s="4" t="s">
        <v>33</v>
      </c>
      <c r="L1560" s="6">
        <v>-18911</v>
      </c>
      <c r="M1560" s="6">
        <v>-222.61</v>
      </c>
      <c r="N1560" s="7">
        <f t="shared" si="24"/>
        <v>222.61</v>
      </c>
      <c r="O1560" s="4" t="s">
        <v>6217</v>
      </c>
      <c r="P1560" s="4" t="s">
        <v>4446</v>
      </c>
      <c r="Q1560" s="4" t="s">
        <v>4924</v>
      </c>
      <c r="R1560" s="4" t="s">
        <v>29</v>
      </c>
      <c r="S1560" s="4" t="s">
        <v>36</v>
      </c>
      <c r="T1560" s="4" t="s">
        <v>313</v>
      </c>
      <c r="U1560" s="4" t="s">
        <v>102</v>
      </c>
      <c r="V1560" s="4" t="s">
        <v>29</v>
      </c>
      <c r="W1560" s="4" t="s">
        <v>102</v>
      </c>
      <c r="X1560" s="4" t="s">
        <v>29</v>
      </c>
      <c r="Y1560" s="4" t="s">
        <v>4589</v>
      </c>
      <c r="Z1560" s="5">
        <v>44384</v>
      </c>
      <c r="AA1560" s="4" t="s">
        <v>29</v>
      </c>
      <c r="AB1560" s="4" t="s">
        <v>29</v>
      </c>
      <c r="AC1560" s="4" t="s">
        <v>29</v>
      </c>
      <c r="AD1560" s="6">
        <v>0</v>
      </c>
    </row>
    <row r="1561" spans="1:30" x14ac:dyDescent="0.25">
      <c r="A1561" s="3" t="s">
        <v>29</v>
      </c>
      <c r="B1561" s="4" t="s">
        <v>310</v>
      </c>
      <c r="C1561" s="4" t="s">
        <v>6218</v>
      </c>
      <c r="D1561" s="5">
        <v>44377</v>
      </c>
      <c r="E1561" s="5">
        <v>44355</v>
      </c>
      <c r="F1561" s="5">
        <v>44385</v>
      </c>
      <c r="G1561" s="4" t="s">
        <v>31</v>
      </c>
      <c r="H1561" s="4" t="s">
        <v>33</v>
      </c>
      <c r="I1561" s="6">
        <v>-18816</v>
      </c>
      <c r="J1561" s="4" t="s">
        <v>40</v>
      </c>
      <c r="K1561" s="4" t="s">
        <v>33</v>
      </c>
      <c r="L1561" s="6">
        <v>-18816</v>
      </c>
      <c r="M1561" s="6">
        <v>-221.49</v>
      </c>
      <c r="N1561" s="7">
        <f t="shared" si="24"/>
        <v>221.49</v>
      </c>
      <c r="O1561" s="4" t="s">
        <v>6219</v>
      </c>
      <c r="P1561" s="4" t="s">
        <v>3422</v>
      </c>
      <c r="Q1561" s="4" t="s">
        <v>6220</v>
      </c>
      <c r="R1561" s="4" t="s">
        <v>29</v>
      </c>
      <c r="S1561" s="4" t="s">
        <v>36</v>
      </c>
      <c r="T1561" s="4" t="s">
        <v>6221</v>
      </c>
      <c r="U1561" s="4" t="s">
        <v>29</v>
      </c>
      <c r="V1561" s="4" t="s">
        <v>29</v>
      </c>
      <c r="W1561" s="4" t="s">
        <v>29</v>
      </c>
      <c r="X1561" s="4" t="s">
        <v>29</v>
      </c>
      <c r="Y1561" s="4" t="s">
        <v>29</v>
      </c>
      <c r="Z1561" s="5"/>
      <c r="AA1561" s="4" t="s">
        <v>29</v>
      </c>
      <c r="AB1561" s="4" t="s">
        <v>29</v>
      </c>
      <c r="AC1561" s="4" t="s">
        <v>29</v>
      </c>
      <c r="AD1561" s="6">
        <v>0</v>
      </c>
    </row>
    <row r="1562" spans="1:30" x14ac:dyDescent="0.25">
      <c r="A1562" s="3" t="s">
        <v>29</v>
      </c>
      <c r="B1562" s="4" t="s">
        <v>1931</v>
      </c>
      <c r="C1562" s="4" t="s">
        <v>6222</v>
      </c>
      <c r="D1562" s="5">
        <v>44350</v>
      </c>
      <c r="E1562" s="5">
        <v>44350</v>
      </c>
      <c r="F1562" s="5">
        <v>44359</v>
      </c>
      <c r="G1562" s="4" t="s">
        <v>1185</v>
      </c>
      <c r="H1562" s="4" t="s">
        <v>32</v>
      </c>
      <c r="I1562" s="6">
        <v>-221.4</v>
      </c>
      <c r="J1562" s="4" t="s">
        <v>39</v>
      </c>
      <c r="K1562" s="4" t="s">
        <v>33</v>
      </c>
      <c r="L1562" s="6">
        <v>-18586.53</v>
      </c>
      <c r="M1562" s="6">
        <v>-221.4</v>
      </c>
      <c r="N1562" s="7">
        <f t="shared" si="24"/>
        <v>221.4</v>
      </c>
      <c r="O1562" s="4" t="s">
        <v>6223</v>
      </c>
      <c r="P1562" s="4" t="s">
        <v>3798</v>
      </c>
      <c r="Q1562" s="4" t="s">
        <v>2278</v>
      </c>
      <c r="R1562" s="4" t="s">
        <v>29</v>
      </c>
      <c r="S1562" s="4" t="s">
        <v>36</v>
      </c>
      <c r="T1562" s="4" t="s">
        <v>6224</v>
      </c>
      <c r="U1562" s="4" t="s">
        <v>29</v>
      </c>
      <c r="V1562" s="4" t="s">
        <v>29</v>
      </c>
      <c r="W1562" s="4" t="s">
        <v>29</v>
      </c>
      <c r="X1562" s="4" t="s">
        <v>1933</v>
      </c>
      <c r="Y1562" s="4" t="s">
        <v>29</v>
      </c>
      <c r="Z1562" s="5"/>
      <c r="AA1562" s="4" t="s">
        <v>29</v>
      </c>
      <c r="AB1562" s="4" t="s">
        <v>29</v>
      </c>
      <c r="AC1562" s="4" t="s">
        <v>29</v>
      </c>
      <c r="AD1562" s="6">
        <v>0</v>
      </c>
    </row>
    <row r="1563" spans="1:30" x14ac:dyDescent="0.25">
      <c r="A1563" s="3" t="s">
        <v>29</v>
      </c>
      <c r="B1563" s="4" t="s">
        <v>893</v>
      </c>
      <c r="C1563" s="4" t="s">
        <v>6225</v>
      </c>
      <c r="D1563" s="5">
        <v>44346</v>
      </c>
      <c r="E1563" s="5">
        <v>44346</v>
      </c>
      <c r="F1563" s="5">
        <v>44350</v>
      </c>
      <c r="G1563" s="4" t="s">
        <v>31</v>
      </c>
      <c r="H1563" s="4" t="s">
        <v>32</v>
      </c>
      <c r="I1563" s="6">
        <v>-220.83</v>
      </c>
      <c r="J1563" s="4" t="s">
        <v>111</v>
      </c>
      <c r="K1563" s="4" t="s">
        <v>33</v>
      </c>
      <c r="L1563" s="6">
        <v>-18538.68</v>
      </c>
      <c r="M1563" s="6">
        <v>-220.83</v>
      </c>
      <c r="N1563" s="7">
        <f t="shared" si="24"/>
        <v>220.83</v>
      </c>
      <c r="O1563" s="4" t="s">
        <v>6226</v>
      </c>
      <c r="P1563" s="4" t="s">
        <v>921</v>
      </c>
      <c r="Q1563" s="4" t="s">
        <v>922</v>
      </c>
      <c r="R1563" s="4" t="s">
        <v>29</v>
      </c>
      <c r="S1563" s="4" t="s">
        <v>36</v>
      </c>
      <c r="T1563" s="4" t="s">
        <v>6227</v>
      </c>
      <c r="U1563" s="4" t="s">
        <v>149</v>
      </c>
      <c r="V1563" s="4" t="s">
        <v>29</v>
      </c>
      <c r="W1563" s="4" t="s">
        <v>29</v>
      </c>
      <c r="X1563" s="4" t="s">
        <v>29</v>
      </c>
      <c r="Y1563" s="4" t="s">
        <v>3967</v>
      </c>
      <c r="Z1563" s="5">
        <v>44383</v>
      </c>
      <c r="AA1563" s="4" t="s">
        <v>29</v>
      </c>
      <c r="AB1563" s="4" t="s">
        <v>29</v>
      </c>
      <c r="AC1563" s="4" t="s">
        <v>29</v>
      </c>
      <c r="AD1563" s="6">
        <v>0</v>
      </c>
    </row>
    <row r="1564" spans="1:30" x14ac:dyDescent="0.25">
      <c r="A1564" s="3" t="s">
        <v>29</v>
      </c>
      <c r="B1564" s="4" t="s">
        <v>1173</v>
      </c>
      <c r="C1564" s="4" t="s">
        <v>1418</v>
      </c>
      <c r="D1564" s="5">
        <v>44347</v>
      </c>
      <c r="E1564" s="5">
        <v>44347</v>
      </c>
      <c r="F1564" s="5">
        <v>44356</v>
      </c>
      <c r="G1564" s="4" t="s">
        <v>38</v>
      </c>
      <c r="H1564" s="4" t="s">
        <v>32</v>
      </c>
      <c r="I1564" s="6">
        <v>-220.7</v>
      </c>
      <c r="J1564" s="4" t="s">
        <v>930</v>
      </c>
      <c r="K1564" s="4" t="s">
        <v>33</v>
      </c>
      <c r="L1564" s="6">
        <v>-18527.77</v>
      </c>
      <c r="M1564" s="6">
        <v>-220.7</v>
      </c>
      <c r="N1564" s="7">
        <f t="shared" si="24"/>
        <v>220.7</v>
      </c>
      <c r="O1564" s="4" t="s">
        <v>1438</v>
      </c>
      <c r="P1564" s="4" t="s">
        <v>1257</v>
      </c>
      <c r="Q1564" s="4" t="s">
        <v>211</v>
      </c>
      <c r="R1564" s="4" t="s">
        <v>29</v>
      </c>
      <c r="S1564" s="4" t="s">
        <v>36</v>
      </c>
      <c r="T1564" s="4" t="s">
        <v>29</v>
      </c>
      <c r="U1564" s="4" t="s">
        <v>1016</v>
      </c>
      <c r="V1564" s="4" t="s">
        <v>29</v>
      </c>
      <c r="W1564" s="4" t="s">
        <v>6228</v>
      </c>
      <c r="X1564" s="4" t="s">
        <v>29</v>
      </c>
      <c r="Y1564" s="4" t="s">
        <v>29</v>
      </c>
      <c r="Z1564" s="5"/>
      <c r="AA1564" s="4" t="s">
        <v>29</v>
      </c>
      <c r="AB1564" s="4" t="s">
        <v>29</v>
      </c>
      <c r="AC1564" s="4" t="s">
        <v>29</v>
      </c>
      <c r="AD1564" s="6">
        <v>0</v>
      </c>
    </row>
    <row r="1565" spans="1:30" x14ac:dyDescent="0.25">
      <c r="A1565" s="3" t="s">
        <v>29</v>
      </c>
      <c r="B1565" s="4" t="s">
        <v>310</v>
      </c>
      <c r="C1565" s="4" t="s">
        <v>6229</v>
      </c>
      <c r="D1565" s="5">
        <v>44346</v>
      </c>
      <c r="E1565" s="5">
        <v>44298</v>
      </c>
      <c r="F1565" s="5">
        <v>44350</v>
      </c>
      <c r="G1565" s="4" t="s">
        <v>101</v>
      </c>
      <c r="H1565" s="4" t="s">
        <v>33</v>
      </c>
      <c r="I1565" s="6">
        <v>-18746</v>
      </c>
      <c r="J1565" s="4" t="s">
        <v>40</v>
      </c>
      <c r="K1565" s="4" t="s">
        <v>33</v>
      </c>
      <c r="L1565" s="6">
        <v>-18746</v>
      </c>
      <c r="M1565" s="6">
        <v>-220.67</v>
      </c>
      <c r="N1565" s="7">
        <f t="shared" si="24"/>
        <v>220.67</v>
      </c>
      <c r="O1565" s="4" t="s">
        <v>6230</v>
      </c>
      <c r="P1565" s="4" t="s">
        <v>4446</v>
      </c>
      <c r="Q1565" s="4" t="s">
        <v>4123</v>
      </c>
      <c r="R1565" s="4" t="s">
        <v>29</v>
      </c>
      <c r="S1565" s="4" t="s">
        <v>36</v>
      </c>
      <c r="T1565" s="4" t="s">
        <v>312</v>
      </c>
      <c r="U1565" s="4" t="s">
        <v>102</v>
      </c>
      <c r="V1565" s="4" t="s">
        <v>29</v>
      </c>
      <c r="W1565" s="4" t="s">
        <v>102</v>
      </c>
      <c r="X1565" s="4" t="s">
        <v>29</v>
      </c>
      <c r="Y1565" s="4" t="s">
        <v>29</v>
      </c>
      <c r="Z1565" s="5"/>
      <c r="AA1565" s="4" t="s">
        <v>29</v>
      </c>
      <c r="AB1565" s="4" t="s">
        <v>29</v>
      </c>
      <c r="AC1565" s="4" t="s">
        <v>29</v>
      </c>
      <c r="AD1565" s="6">
        <v>0</v>
      </c>
    </row>
    <row r="1566" spans="1:30" x14ac:dyDescent="0.25">
      <c r="A1566" s="3" t="s">
        <v>29</v>
      </c>
      <c r="B1566" s="4" t="s">
        <v>1067</v>
      </c>
      <c r="C1566" s="4" t="s">
        <v>1079</v>
      </c>
      <c r="D1566" s="5">
        <v>44301</v>
      </c>
      <c r="E1566" s="5">
        <v>44278</v>
      </c>
      <c r="F1566" s="5">
        <v>44315</v>
      </c>
      <c r="G1566" s="4" t="s">
        <v>31</v>
      </c>
      <c r="H1566" s="4" t="s">
        <v>33</v>
      </c>
      <c r="I1566" s="6">
        <v>-18710</v>
      </c>
      <c r="J1566" s="4" t="s">
        <v>40</v>
      </c>
      <c r="K1566" s="4" t="s">
        <v>33</v>
      </c>
      <c r="L1566" s="6">
        <v>-18710</v>
      </c>
      <c r="M1566" s="6">
        <v>-220.25</v>
      </c>
      <c r="N1566" s="7">
        <f t="shared" si="24"/>
        <v>220.25</v>
      </c>
      <c r="O1566" s="4" t="s">
        <v>1080</v>
      </c>
      <c r="P1566" s="4" t="s">
        <v>1081</v>
      </c>
      <c r="Q1566" s="4" t="s">
        <v>1082</v>
      </c>
      <c r="R1566" s="4" t="s">
        <v>29</v>
      </c>
      <c r="S1566" s="4" t="s">
        <v>36</v>
      </c>
      <c r="T1566" s="4" t="s">
        <v>1083</v>
      </c>
      <c r="U1566" s="4" t="s">
        <v>29</v>
      </c>
      <c r="V1566" s="4" t="s">
        <v>29</v>
      </c>
      <c r="W1566" s="4" t="s">
        <v>29</v>
      </c>
      <c r="X1566" s="4" t="s">
        <v>29</v>
      </c>
      <c r="Y1566" s="4" t="s">
        <v>6231</v>
      </c>
      <c r="Z1566" s="5">
        <v>44384</v>
      </c>
      <c r="AA1566" s="4" t="s">
        <v>29</v>
      </c>
      <c r="AB1566" s="4" t="s">
        <v>29</v>
      </c>
      <c r="AC1566" s="4" t="s">
        <v>29</v>
      </c>
      <c r="AD1566" s="6">
        <v>0</v>
      </c>
    </row>
    <row r="1567" spans="1:30" x14ac:dyDescent="0.25">
      <c r="A1567" s="3" t="s">
        <v>29</v>
      </c>
      <c r="B1567" s="4" t="s">
        <v>2667</v>
      </c>
      <c r="C1567" s="4" t="s">
        <v>6232</v>
      </c>
      <c r="D1567" s="5">
        <v>44377</v>
      </c>
      <c r="E1567" s="5">
        <v>44377</v>
      </c>
      <c r="F1567" s="5">
        <v>44385</v>
      </c>
      <c r="G1567" s="4" t="s">
        <v>2669</v>
      </c>
      <c r="H1567" s="4" t="s">
        <v>33</v>
      </c>
      <c r="I1567" s="6">
        <v>-18692</v>
      </c>
      <c r="J1567" s="4" t="s">
        <v>40</v>
      </c>
      <c r="K1567" s="4" t="s">
        <v>33</v>
      </c>
      <c r="L1567" s="6">
        <v>-18692</v>
      </c>
      <c r="M1567" s="6">
        <v>-220.03</v>
      </c>
      <c r="N1567" s="7">
        <f t="shared" si="24"/>
        <v>220.03</v>
      </c>
      <c r="O1567" s="4" t="s">
        <v>6233</v>
      </c>
      <c r="P1567" s="4" t="s">
        <v>6234</v>
      </c>
      <c r="Q1567" s="4" t="s">
        <v>6235</v>
      </c>
      <c r="R1567" s="4" t="s">
        <v>29</v>
      </c>
      <c r="S1567" s="4" t="s">
        <v>36</v>
      </c>
      <c r="T1567" s="4" t="s">
        <v>6236</v>
      </c>
      <c r="U1567" s="4" t="s">
        <v>29</v>
      </c>
      <c r="V1567" s="4" t="s">
        <v>29</v>
      </c>
      <c r="W1567" s="4" t="s">
        <v>29</v>
      </c>
      <c r="X1567" s="4" t="s">
        <v>1889</v>
      </c>
      <c r="Y1567" s="4" t="s">
        <v>29</v>
      </c>
      <c r="Z1567" s="5"/>
      <c r="AA1567" s="4" t="s">
        <v>29</v>
      </c>
      <c r="AB1567" s="4" t="s">
        <v>29</v>
      </c>
      <c r="AC1567" s="4" t="s">
        <v>29</v>
      </c>
      <c r="AD1567" s="6">
        <v>0</v>
      </c>
    </row>
    <row r="1568" spans="1:30" x14ac:dyDescent="0.25">
      <c r="A1568" s="3" t="s">
        <v>29</v>
      </c>
      <c r="B1568" s="4" t="s">
        <v>1173</v>
      </c>
      <c r="C1568" s="4" t="s">
        <v>6237</v>
      </c>
      <c r="D1568" s="5">
        <v>44320</v>
      </c>
      <c r="E1568" s="5">
        <v>44320</v>
      </c>
      <c r="F1568" s="5">
        <v>44326</v>
      </c>
      <c r="G1568" s="4" t="s">
        <v>101</v>
      </c>
      <c r="H1568" s="4" t="s">
        <v>32</v>
      </c>
      <c r="I1568" s="6">
        <v>-219.98</v>
      </c>
      <c r="J1568" s="4" t="s">
        <v>39</v>
      </c>
      <c r="K1568" s="4" t="s">
        <v>33</v>
      </c>
      <c r="L1568" s="6">
        <v>-18467.32</v>
      </c>
      <c r="M1568" s="6">
        <v>-219.98</v>
      </c>
      <c r="N1568" s="7">
        <f t="shared" si="24"/>
        <v>219.98</v>
      </c>
      <c r="O1568" s="4" t="s">
        <v>6238</v>
      </c>
      <c r="P1568" s="4" t="s">
        <v>1181</v>
      </c>
      <c r="Q1568" s="4" t="s">
        <v>1586</v>
      </c>
      <c r="R1568" s="4" t="s">
        <v>29</v>
      </c>
      <c r="S1568" s="4" t="s">
        <v>36</v>
      </c>
      <c r="T1568" s="4" t="s">
        <v>6239</v>
      </c>
      <c r="U1568" s="4" t="s">
        <v>1532</v>
      </c>
      <c r="V1568" s="4" t="s">
        <v>29</v>
      </c>
      <c r="W1568" s="4" t="s">
        <v>6240</v>
      </c>
      <c r="X1568" s="4" t="s">
        <v>29</v>
      </c>
      <c r="Y1568" s="4" t="s">
        <v>29</v>
      </c>
      <c r="Z1568" s="5"/>
      <c r="AA1568" s="4" t="s">
        <v>29</v>
      </c>
      <c r="AB1568" s="4" t="s">
        <v>29</v>
      </c>
      <c r="AC1568" s="4" t="s">
        <v>29</v>
      </c>
      <c r="AD1568" s="6">
        <v>0</v>
      </c>
    </row>
    <row r="1569" spans="1:30" x14ac:dyDescent="0.25">
      <c r="A1569" s="3" t="s">
        <v>29</v>
      </c>
      <c r="B1569" s="4" t="s">
        <v>1173</v>
      </c>
      <c r="C1569" s="4" t="s">
        <v>1541</v>
      </c>
      <c r="D1569" s="5">
        <v>44279</v>
      </c>
      <c r="E1569" s="5">
        <v>44279</v>
      </c>
      <c r="F1569" s="5">
        <v>44280</v>
      </c>
      <c r="G1569" s="4" t="s">
        <v>101</v>
      </c>
      <c r="H1569" s="4" t="s">
        <v>32</v>
      </c>
      <c r="I1569" s="6">
        <v>-219.45</v>
      </c>
      <c r="J1569" s="4" t="s">
        <v>111</v>
      </c>
      <c r="K1569" s="4" t="s">
        <v>33</v>
      </c>
      <c r="L1569" s="6">
        <v>-18422.830000000002</v>
      </c>
      <c r="M1569" s="6">
        <v>-219.45</v>
      </c>
      <c r="N1569" s="7">
        <f t="shared" si="24"/>
        <v>219.45</v>
      </c>
      <c r="O1569" s="4" t="s">
        <v>1542</v>
      </c>
      <c r="P1569" s="4" t="s">
        <v>1175</v>
      </c>
      <c r="Q1569" s="4" t="s">
        <v>1176</v>
      </c>
      <c r="R1569" s="4" t="s">
        <v>29</v>
      </c>
      <c r="S1569" s="4" t="s">
        <v>36</v>
      </c>
      <c r="T1569" s="4" t="s">
        <v>1543</v>
      </c>
      <c r="U1569" s="4" t="s">
        <v>134</v>
      </c>
      <c r="V1569" s="4" t="s">
        <v>29</v>
      </c>
      <c r="W1569" s="4" t="s">
        <v>1519</v>
      </c>
      <c r="X1569" s="4" t="s">
        <v>29</v>
      </c>
      <c r="Y1569" s="4" t="s">
        <v>29</v>
      </c>
      <c r="Z1569" s="5"/>
      <c r="AA1569" s="4" t="s">
        <v>29</v>
      </c>
      <c r="AB1569" s="4" t="s">
        <v>29</v>
      </c>
      <c r="AC1569" s="4" t="s">
        <v>29</v>
      </c>
      <c r="AD1569" s="6">
        <v>0</v>
      </c>
    </row>
    <row r="1570" spans="1:30" x14ac:dyDescent="0.25">
      <c r="A1570" s="3" t="s">
        <v>29</v>
      </c>
      <c r="B1570" s="4" t="s">
        <v>310</v>
      </c>
      <c r="C1570" s="4" t="s">
        <v>6241</v>
      </c>
      <c r="D1570" s="5">
        <v>44346</v>
      </c>
      <c r="E1570" s="5">
        <v>44315</v>
      </c>
      <c r="F1570" s="5">
        <v>44348</v>
      </c>
      <c r="G1570" s="4" t="s">
        <v>101</v>
      </c>
      <c r="H1570" s="4" t="s">
        <v>33</v>
      </c>
      <c r="I1570" s="6">
        <v>-18632</v>
      </c>
      <c r="J1570" s="4" t="s">
        <v>40</v>
      </c>
      <c r="K1570" s="4" t="s">
        <v>33</v>
      </c>
      <c r="L1570" s="6">
        <v>-18632</v>
      </c>
      <c r="M1570" s="6">
        <v>-219.33</v>
      </c>
      <c r="N1570" s="7">
        <f t="shared" si="24"/>
        <v>219.33</v>
      </c>
      <c r="O1570" s="4" t="s">
        <v>6242</v>
      </c>
      <c r="P1570" s="4" t="s">
        <v>4446</v>
      </c>
      <c r="Q1570" s="4" t="s">
        <v>4123</v>
      </c>
      <c r="R1570" s="4" t="s">
        <v>29</v>
      </c>
      <c r="S1570" s="4" t="s">
        <v>36</v>
      </c>
      <c r="T1570" s="4" t="s">
        <v>312</v>
      </c>
      <c r="U1570" s="4" t="s">
        <v>102</v>
      </c>
      <c r="V1570" s="4" t="s">
        <v>29</v>
      </c>
      <c r="W1570" s="4" t="s">
        <v>102</v>
      </c>
      <c r="X1570" s="4" t="s">
        <v>29</v>
      </c>
      <c r="Y1570" s="4" t="s">
        <v>4589</v>
      </c>
      <c r="Z1570" s="5">
        <v>44384</v>
      </c>
      <c r="AA1570" s="4" t="s">
        <v>29</v>
      </c>
      <c r="AB1570" s="4" t="s">
        <v>29</v>
      </c>
      <c r="AC1570" s="4" t="s">
        <v>29</v>
      </c>
      <c r="AD1570" s="6">
        <v>0</v>
      </c>
    </row>
    <row r="1571" spans="1:30" x14ac:dyDescent="0.25">
      <c r="A1571" s="3" t="s">
        <v>29</v>
      </c>
      <c r="B1571" s="4" t="s">
        <v>310</v>
      </c>
      <c r="C1571" s="4" t="s">
        <v>6243</v>
      </c>
      <c r="D1571" s="5">
        <v>44347</v>
      </c>
      <c r="E1571" s="5">
        <v>44340</v>
      </c>
      <c r="F1571" s="5">
        <v>44350</v>
      </c>
      <c r="G1571" s="4" t="s">
        <v>31</v>
      </c>
      <c r="H1571" s="4" t="s">
        <v>33</v>
      </c>
      <c r="I1571" s="6">
        <v>-18624</v>
      </c>
      <c r="J1571" s="4" t="s">
        <v>40</v>
      </c>
      <c r="K1571" s="4" t="s">
        <v>33</v>
      </c>
      <c r="L1571" s="6">
        <v>-18624</v>
      </c>
      <c r="M1571" s="6">
        <v>-219.24</v>
      </c>
      <c r="N1571" s="7">
        <f t="shared" si="24"/>
        <v>219.24</v>
      </c>
      <c r="O1571" s="4" t="s">
        <v>6244</v>
      </c>
      <c r="P1571" s="4" t="s">
        <v>3875</v>
      </c>
      <c r="Q1571" s="4" t="s">
        <v>6245</v>
      </c>
      <c r="R1571" s="4" t="s">
        <v>29</v>
      </c>
      <c r="S1571" s="4" t="s">
        <v>36</v>
      </c>
      <c r="T1571" s="4" t="s">
        <v>6246</v>
      </c>
      <c r="U1571" s="4" t="s">
        <v>29</v>
      </c>
      <c r="V1571" s="4" t="s">
        <v>29</v>
      </c>
      <c r="W1571" s="4" t="s">
        <v>29</v>
      </c>
      <c r="X1571" s="4" t="s">
        <v>29</v>
      </c>
      <c r="Y1571" s="4" t="s">
        <v>29</v>
      </c>
      <c r="Z1571" s="5"/>
      <c r="AA1571" s="4" t="s">
        <v>29</v>
      </c>
      <c r="AB1571" s="4" t="s">
        <v>29</v>
      </c>
      <c r="AC1571" s="4" t="s">
        <v>29</v>
      </c>
      <c r="AD1571" s="6">
        <v>0</v>
      </c>
    </row>
    <row r="1572" spans="1:30" x14ac:dyDescent="0.25">
      <c r="A1572" s="3" t="s">
        <v>29</v>
      </c>
      <c r="B1572" s="4" t="s">
        <v>310</v>
      </c>
      <c r="C1572" s="4" t="s">
        <v>6247</v>
      </c>
      <c r="D1572" s="5">
        <v>44372</v>
      </c>
      <c r="E1572" s="5">
        <v>44360</v>
      </c>
      <c r="F1572" s="5">
        <v>44381</v>
      </c>
      <c r="G1572" s="4" t="s">
        <v>31</v>
      </c>
      <c r="H1572" s="4" t="s">
        <v>33</v>
      </c>
      <c r="I1572" s="6">
        <v>-18620</v>
      </c>
      <c r="J1572" s="4" t="s">
        <v>40</v>
      </c>
      <c r="K1572" s="4" t="s">
        <v>33</v>
      </c>
      <c r="L1572" s="6">
        <v>-18620</v>
      </c>
      <c r="M1572" s="6">
        <v>-219.19</v>
      </c>
      <c r="N1572" s="7">
        <f t="shared" si="24"/>
        <v>219.19</v>
      </c>
      <c r="O1572" s="4" t="s">
        <v>6248</v>
      </c>
      <c r="P1572" s="4" t="s">
        <v>4693</v>
      </c>
      <c r="Q1572" s="4" t="s">
        <v>6249</v>
      </c>
      <c r="R1572" s="4" t="s">
        <v>29</v>
      </c>
      <c r="S1572" s="4" t="s">
        <v>36</v>
      </c>
      <c r="T1572" s="4" t="s">
        <v>6250</v>
      </c>
      <c r="U1572" s="4" t="s">
        <v>29</v>
      </c>
      <c r="V1572" s="4" t="s">
        <v>29</v>
      </c>
      <c r="W1572" s="4" t="s">
        <v>29</v>
      </c>
      <c r="X1572" s="4" t="s">
        <v>29</v>
      </c>
      <c r="Y1572" s="4" t="s">
        <v>29</v>
      </c>
      <c r="Z1572" s="5"/>
      <c r="AA1572" s="4" t="s">
        <v>29</v>
      </c>
      <c r="AB1572" s="4" t="s">
        <v>29</v>
      </c>
      <c r="AC1572" s="4" t="s">
        <v>29</v>
      </c>
      <c r="AD1572" s="6">
        <v>0</v>
      </c>
    </row>
    <row r="1573" spans="1:30" x14ac:dyDescent="0.25">
      <c r="A1573" s="3" t="s">
        <v>29</v>
      </c>
      <c r="B1573" s="4" t="s">
        <v>310</v>
      </c>
      <c r="C1573" s="4" t="s">
        <v>6251</v>
      </c>
      <c r="D1573" s="5">
        <v>44377</v>
      </c>
      <c r="E1573" s="5">
        <v>44322</v>
      </c>
      <c r="F1573" s="5">
        <v>44385</v>
      </c>
      <c r="G1573" s="4" t="s">
        <v>101</v>
      </c>
      <c r="H1573" s="4" t="s">
        <v>33</v>
      </c>
      <c r="I1573" s="6">
        <v>-18588</v>
      </c>
      <c r="J1573" s="4" t="s">
        <v>40</v>
      </c>
      <c r="K1573" s="4" t="s">
        <v>33</v>
      </c>
      <c r="L1573" s="6">
        <v>-18588</v>
      </c>
      <c r="M1573" s="6">
        <v>-218.81</v>
      </c>
      <c r="N1573" s="7">
        <f t="shared" si="24"/>
        <v>218.81</v>
      </c>
      <c r="O1573" s="4" t="s">
        <v>6252</v>
      </c>
      <c r="P1573" s="4" t="s">
        <v>3422</v>
      </c>
      <c r="Q1573" s="4" t="s">
        <v>4934</v>
      </c>
      <c r="R1573" s="4" t="s">
        <v>29</v>
      </c>
      <c r="S1573" s="4" t="s">
        <v>36</v>
      </c>
      <c r="T1573" s="4" t="s">
        <v>313</v>
      </c>
      <c r="U1573" s="4" t="s">
        <v>102</v>
      </c>
      <c r="V1573" s="4" t="s">
        <v>29</v>
      </c>
      <c r="W1573" s="4" t="s">
        <v>102</v>
      </c>
      <c r="X1573" s="4" t="s">
        <v>29</v>
      </c>
      <c r="Y1573" s="4" t="s">
        <v>29</v>
      </c>
      <c r="Z1573" s="5"/>
      <c r="AA1573" s="4" t="s">
        <v>29</v>
      </c>
      <c r="AB1573" s="4" t="s">
        <v>29</v>
      </c>
      <c r="AC1573" s="4" t="s">
        <v>29</v>
      </c>
      <c r="AD1573" s="6">
        <v>0</v>
      </c>
    </row>
    <row r="1574" spans="1:30" x14ac:dyDescent="0.25">
      <c r="A1574" s="3" t="s">
        <v>29</v>
      </c>
      <c r="B1574" s="4" t="s">
        <v>1173</v>
      </c>
      <c r="C1574" s="4" t="s">
        <v>1297</v>
      </c>
      <c r="D1574" s="5">
        <v>44108</v>
      </c>
      <c r="E1574" s="5">
        <v>44108</v>
      </c>
      <c r="F1574" s="5">
        <v>44119</v>
      </c>
      <c r="G1574" s="4" t="s">
        <v>101</v>
      </c>
      <c r="H1574" s="4" t="s">
        <v>32</v>
      </c>
      <c r="I1574" s="6">
        <v>-218.74</v>
      </c>
      <c r="J1574" s="4" t="s">
        <v>104</v>
      </c>
      <c r="K1574" s="4" t="s">
        <v>33</v>
      </c>
      <c r="L1574" s="6">
        <v>-18363.22</v>
      </c>
      <c r="M1574" s="6">
        <v>-218.74</v>
      </c>
      <c r="N1574" s="7">
        <f t="shared" si="24"/>
        <v>218.74</v>
      </c>
      <c r="O1574" s="4" t="s">
        <v>1298</v>
      </c>
      <c r="P1574" s="4" t="s">
        <v>1257</v>
      </c>
      <c r="Q1574" s="4" t="s">
        <v>1299</v>
      </c>
      <c r="R1574" s="4" t="s">
        <v>29</v>
      </c>
      <c r="S1574" s="4" t="s">
        <v>36</v>
      </c>
      <c r="T1574" s="4" t="s">
        <v>1259</v>
      </c>
      <c r="U1574" s="4" t="s">
        <v>1300</v>
      </c>
      <c r="V1574" s="4" t="s">
        <v>29</v>
      </c>
      <c r="W1574" s="4" t="s">
        <v>1301</v>
      </c>
      <c r="X1574" s="4" t="s">
        <v>29</v>
      </c>
      <c r="Y1574" s="4" t="s">
        <v>29</v>
      </c>
      <c r="Z1574" s="5"/>
      <c r="AA1574" s="4" t="s">
        <v>29</v>
      </c>
      <c r="AB1574" s="4" t="s">
        <v>29</v>
      </c>
      <c r="AC1574" s="4" t="s">
        <v>29</v>
      </c>
      <c r="AD1574" s="6">
        <v>0</v>
      </c>
    </row>
    <row r="1575" spans="1:30" x14ac:dyDescent="0.25">
      <c r="A1575" s="3" t="s">
        <v>29</v>
      </c>
      <c r="B1575" s="4" t="s">
        <v>310</v>
      </c>
      <c r="C1575" s="4" t="s">
        <v>6253</v>
      </c>
      <c r="D1575" s="5">
        <v>44336</v>
      </c>
      <c r="E1575" s="5">
        <v>44321</v>
      </c>
      <c r="F1575" s="5">
        <v>44348</v>
      </c>
      <c r="G1575" s="4" t="s">
        <v>31</v>
      </c>
      <c r="H1575" s="4" t="s">
        <v>33</v>
      </c>
      <c r="I1575" s="6">
        <v>-18576</v>
      </c>
      <c r="J1575" s="4" t="s">
        <v>40</v>
      </c>
      <c r="K1575" s="4" t="s">
        <v>33</v>
      </c>
      <c r="L1575" s="6">
        <v>-18576</v>
      </c>
      <c r="M1575" s="6">
        <v>-218.67</v>
      </c>
      <c r="N1575" s="7">
        <f t="shared" si="24"/>
        <v>218.67</v>
      </c>
      <c r="O1575" s="4" t="s">
        <v>625</v>
      </c>
      <c r="P1575" s="4" t="s">
        <v>5548</v>
      </c>
      <c r="Q1575" s="4" t="s">
        <v>6105</v>
      </c>
      <c r="R1575" s="4" t="s">
        <v>29</v>
      </c>
      <c r="S1575" s="4" t="s">
        <v>36</v>
      </c>
      <c r="T1575" s="4" t="s">
        <v>6254</v>
      </c>
      <c r="U1575" s="4" t="s">
        <v>29</v>
      </c>
      <c r="V1575" s="4" t="s">
        <v>29</v>
      </c>
      <c r="W1575" s="4" t="s">
        <v>29</v>
      </c>
      <c r="X1575" s="4" t="s">
        <v>29</v>
      </c>
      <c r="Y1575" s="4" t="s">
        <v>29</v>
      </c>
      <c r="Z1575" s="5"/>
      <c r="AA1575" s="4" t="s">
        <v>29</v>
      </c>
      <c r="AB1575" s="4" t="s">
        <v>29</v>
      </c>
      <c r="AC1575" s="4" t="s">
        <v>29</v>
      </c>
      <c r="AD1575" s="6">
        <v>0</v>
      </c>
    </row>
    <row r="1576" spans="1:30" x14ac:dyDescent="0.25">
      <c r="A1576" s="3" t="s">
        <v>29</v>
      </c>
      <c r="B1576" s="4" t="s">
        <v>310</v>
      </c>
      <c r="C1576" s="4" t="s">
        <v>6255</v>
      </c>
      <c r="D1576" s="5">
        <v>44346</v>
      </c>
      <c r="E1576" s="4" t="s">
        <v>6166</v>
      </c>
      <c r="F1576" s="5">
        <v>44348</v>
      </c>
      <c r="G1576" s="4" t="s">
        <v>101</v>
      </c>
      <c r="H1576" s="4" t="s">
        <v>33</v>
      </c>
      <c r="I1576" s="6">
        <v>-18539</v>
      </c>
      <c r="J1576" s="4" t="s">
        <v>40</v>
      </c>
      <c r="K1576" s="4" t="s">
        <v>33</v>
      </c>
      <c r="L1576" s="6">
        <v>-18539</v>
      </c>
      <c r="M1576" s="6">
        <v>-218.23</v>
      </c>
      <c r="N1576" s="7">
        <f t="shared" si="24"/>
        <v>218.23</v>
      </c>
      <c r="O1576" s="4" t="s">
        <v>6256</v>
      </c>
      <c r="P1576" s="4" t="s">
        <v>4446</v>
      </c>
      <c r="Q1576" s="4" t="s">
        <v>4924</v>
      </c>
      <c r="R1576" s="4" t="s">
        <v>29</v>
      </c>
      <c r="S1576" s="4" t="s">
        <v>36</v>
      </c>
      <c r="T1576" s="4" t="s">
        <v>313</v>
      </c>
      <c r="U1576" s="4" t="s">
        <v>102</v>
      </c>
      <c r="V1576" s="4" t="s">
        <v>29</v>
      </c>
      <c r="W1576" s="4" t="s">
        <v>102</v>
      </c>
      <c r="X1576" s="4" t="s">
        <v>29</v>
      </c>
      <c r="Y1576" s="4" t="s">
        <v>4721</v>
      </c>
      <c r="Z1576" s="5">
        <v>44380</v>
      </c>
      <c r="AA1576" s="4" t="s">
        <v>29</v>
      </c>
      <c r="AB1576" s="4" t="s">
        <v>29</v>
      </c>
      <c r="AC1576" s="4" t="s">
        <v>29</v>
      </c>
      <c r="AD1576" s="6">
        <v>0</v>
      </c>
    </row>
    <row r="1577" spans="1:30" x14ac:dyDescent="0.25">
      <c r="A1577" s="3" t="s">
        <v>29</v>
      </c>
      <c r="B1577" s="4" t="s">
        <v>310</v>
      </c>
      <c r="C1577" s="4" t="s">
        <v>6257</v>
      </c>
      <c r="D1577" s="5">
        <v>44346</v>
      </c>
      <c r="E1577" s="5">
        <v>44311</v>
      </c>
      <c r="F1577" s="5">
        <v>44348</v>
      </c>
      <c r="G1577" s="4" t="s">
        <v>101</v>
      </c>
      <c r="H1577" s="4" t="s">
        <v>33</v>
      </c>
      <c r="I1577" s="6">
        <v>-18483</v>
      </c>
      <c r="J1577" s="4" t="s">
        <v>40</v>
      </c>
      <c r="K1577" s="4" t="s">
        <v>33</v>
      </c>
      <c r="L1577" s="6">
        <v>-18483</v>
      </c>
      <c r="M1577" s="6">
        <v>-217.58</v>
      </c>
      <c r="N1577" s="7">
        <f t="shared" si="24"/>
        <v>217.58</v>
      </c>
      <c r="O1577" s="4" t="s">
        <v>6258</v>
      </c>
      <c r="P1577" s="4" t="s">
        <v>4446</v>
      </c>
      <c r="Q1577" s="4" t="s">
        <v>4924</v>
      </c>
      <c r="R1577" s="4" t="s">
        <v>29</v>
      </c>
      <c r="S1577" s="4" t="s">
        <v>36</v>
      </c>
      <c r="T1577" s="4" t="s">
        <v>313</v>
      </c>
      <c r="U1577" s="4" t="s">
        <v>102</v>
      </c>
      <c r="V1577" s="4" t="s">
        <v>29</v>
      </c>
      <c r="W1577" s="4" t="s">
        <v>102</v>
      </c>
      <c r="X1577" s="4" t="s">
        <v>29</v>
      </c>
      <c r="Y1577" s="4" t="s">
        <v>4589</v>
      </c>
      <c r="Z1577" s="5">
        <v>44384</v>
      </c>
      <c r="AA1577" s="4" t="s">
        <v>29</v>
      </c>
      <c r="AB1577" s="4" t="s">
        <v>29</v>
      </c>
      <c r="AC1577" s="4" t="s">
        <v>29</v>
      </c>
      <c r="AD1577" s="6">
        <v>0</v>
      </c>
    </row>
    <row r="1578" spans="1:30" x14ac:dyDescent="0.25">
      <c r="A1578" s="3" t="s">
        <v>29</v>
      </c>
      <c r="B1578" s="4" t="s">
        <v>310</v>
      </c>
      <c r="C1578" s="4" t="s">
        <v>6259</v>
      </c>
      <c r="D1578" s="5">
        <v>44346</v>
      </c>
      <c r="E1578" s="5">
        <v>44313</v>
      </c>
      <c r="F1578" s="5">
        <v>44348</v>
      </c>
      <c r="G1578" s="4" t="s">
        <v>101</v>
      </c>
      <c r="H1578" s="4" t="s">
        <v>33</v>
      </c>
      <c r="I1578" s="6">
        <v>-18479</v>
      </c>
      <c r="J1578" s="4" t="s">
        <v>40</v>
      </c>
      <c r="K1578" s="4" t="s">
        <v>33</v>
      </c>
      <c r="L1578" s="6">
        <v>-18479</v>
      </c>
      <c r="M1578" s="6">
        <v>-217.53</v>
      </c>
      <c r="N1578" s="7">
        <f t="shared" si="24"/>
        <v>217.53</v>
      </c>
      <c r="O1578" s="4" t="s">
        <v>6260</v>
      </c>
      <c r="P1578" s="4" t="s">
        <v>4446</v>
      </c>
      <c r="Q1578" s="4" t="s">
        <v>4924</v>
      </c>
      <c r="R1578" s="4" t="s">
        <v>29</v>
      </c>
      <c r="S1578" s="4" t="s">
        <v>36</v>
      </c>
      <c r="T1578" s="4" t="s">
        <v>313</v>
      </c>
      <c r="U1578" s="4" t="s">
        <v>102</v>
      </c>
      <c r="V1578" s="4" t="s">
        <v>29</v>
      </c>
      <c r="W1578" s="4" t="s">
        <v>102</v>
      </c>
      <c r="X1578" s="4" t="s">
        <v>29</v>
      </c>
      <c r="Y1578" s="4" t="s">
        <v>29</v>
      </c>
      <c r="Z1578" s="5"/>
      <c r="AA1578" s="4" t="s">
        <v>29</v>
      </c>
      <c r="AB1578" s="4" t="s">
        <v>29</v>
      </c>
      <c r="AC1578" s="4" t="s">
        <v>29</v>
      </c>
      <c r="AD1578" s="6">
        <v>0</v>
      </c>
    </row>
    <row r="1579" spans="1:30" x14ac:dyDescent="0.25">
      <c r="A1579" s="3" t="s">
        <v>29</v>
      </c>
      <c r="B1579" s="4" t="s">
        <v>1173</v>
      </c>
      <c r="C1579" s="4" t="s">
        <v>6261</v>
      </c>
      <c r="D1579" s="5">
        <v>44371</v>
      </c>
      <c r="E1579" s="5">
        <v>44371</v>
      </c>
      <c r="F1579" s="5">
        <v>44373</v>
      </c>
      <c r="G1579" s="4" t="s">
        <v>101</v>
      </c>
      <c r="H1579" s="4" t="s">
        <v>32</v>
      </c>
      <c r="I1579" s="6">
        <v>-217.2</v>
      </c>
      <c r="J1579" s="4" t="s">
        <v>39</v>
      </c>
      <c r="K1579" s="4" t="s">
        <v>33</v>
      </c>
      <c r="L1579" s="6">
        <v>-18233.939999999999</v>
      </c>
      <c r="M1579" s="6">
        <v>-217.2</v>
      </c>
      <c r="N1579" s="7">
        <f t="shared" si="24"/>
        <v>217.2</v>
      </c>
      <c r="O1579" s="4" t="s">
        <v>6262</v>
      </c>
      <c r="P1579" s="4" t="s">
        <v>1620</v>
      </c>
      <c r="Q1579" s="4" t="s">
        <v>1621</v>
      </c>
      <c r="R1579" s="4" t="s">
        <v>29</v>
      </c>
      <c r="S1579" s="4" t="s">
        <v>36</v>
      </c>
      <c r="T1579" s="4" t="s">
        <v>5128</v>
      </c>
      <c r="U1579" s="4" t="s">
        <v>3034</v>
      </c>
      <c r="V1579" s="4" t="s">
        <v>29</v>
      </c>
      <c r="W1579" s="4" t="s">
        <v>6263</v>
      </c>
      <c r="X1579" s="4" t="s">
        <v>29</v>
      </c>
      <c r="Y1579" s="4" t="s">
        <v>5130</v>
      </c>
      <c r="Z1579" s="5">
        <v>44393</v>
      </c>
      <c r="AA1579" s="4" t="s">
        <v>29</v>
      </c>
      <c r="AB1579" s="4" t="s">
        <v>29</v>
      </c>
      <c r="AC1579" s="4" t="s">
        <v>29</v>
      </c>
      <c r="AD1579" s="6">
        <v>0</v>
      </c>
    </row>
    <row r="1580" spans="1:30" x14ac:dyDescent="0.25">
      <c r="A1580" s="3" t="s">
        <v>29</v>
      </c>
      <c r="B1580" s="4" t="s">
        <v>310</v>
      </c>
      <c r="C1580" s="4" t="s">
        <v>538</v>
      </c>
      <c r="D1580" s="5">
        <v>44286</v>
      </c>
      <c r="E1580" s="5">
        <v>44286</v>
      </c>
      <c r="F1580" s="5">
        <v>44296</v>
      </c>
      <c r="G1580" s="4" t="s">
        <v>31</v>
      </c>
      <c r="H1580" s="4" t="s">
        <v>33</v>
      </c>
      <c r="I1580" s="6">
        <v>-18432</v>
      </c>
      <c r="J1580" s="4" t="s">
        <v>40</v>
      </c>
      <c r="K1580" s="4" t="s">
        <v>33</v>
      </c>
      <c r="L1580" s="6">
        <v>-18432</v>
      </c>
      <c r="M1580" s="6">
        <v>-216.98</v>
      </c>
      <c r="N1580" s="7">
        <f t="shared" si="24"/>
        <v>216.98</v>
      </c>
      <c r="O1580" s="4" t="s">
        <v>539</v>
      </c>
      <c r="P1580" s="4" t="s">
        <v>361</v>
      </c>
      <c r="Q1580" s="4" t="s">
        <v>540</v>
      </c>
      <c r="R1580" s="4" t="s">
        <v>29</v>
      </c>
      <c r="S1580" s="4" t="s">
        <v>36</v>
      </c>
      <c r="T1580" s="4" t="s">
        <v>541</v>
      </c>
      <c r="U1580" s="4" t="s">
        <v>29</v>
      </c>
      <c r="V1580" s="4" t="s">
        <v>29</v>
      </c>
      <c r="W1580" s="4" t="s">
        <v>29</v>
      </c>
      <c r="X1580" s="4" t="s">
        <v>29</v>
      </c>
      <c r="Y1580" s="4" t="s">
        <v>3058</v>
      </c>
      <c r="Z1580" s="5">
        <v>44384</v>
      </c>
      <c r="AA1580" s="4" t="s">
        <v>29</v>
      </c>
      <c r="AB1580" s="4" t="s">
        <v>29</v>
      </c>
      <c r="AC1580" s="4" t="s">
        <v>29</v>
      </c>
      <c r="AD1580" s="6">
        <v>0</v>
      </c>
    </row>
    <row r="1581" spans="1:30" x14ac:dyDescent="0.25">
      <c r="A1581" s="3" t="s">
        <v>29</v>
      </c>
      <c r="B1581" s="4" t="s">
        <v>310</v>
      </c>
      <c r="C1581" s="4" t="s">
        <v>6264</v>
      </c>
      <c r="D1581" s="5">
        <v>44346</v>
      </c>
      <c r="E1581" s="5">
        <v>44294</v>
      </c>
      <c r="F1581" s="5">
        <v>44348</v>
      </c>
      <c r="G1581" s="4" t="s">
        <v>101</v>
      </c>
      <c r="H1581" s="4" t="s">
        <v>33</v>
      </c>
      <c r="I1581" s="6">
        <v>-18430</v>
      </c>
      <c r="J1581" s="4" t="s">
        <v>40</v>
      </c>
      <c r="K1581" s="4" t="s">
        <v>33</v>
      </c>
      <c r="L1581" s="6">
        <v>-18430</v>
      </c>
      <c r="M1581" s="6">
        <v>-216.95</v>
      </c>
      <c r="N1581" s="7">
        <f t="shared" si="24"/>
        <v>216.95</v>
      </c>
      <c r="O1581" s="4" t="s">
        <v>6265</v>
      </c>
      <c r="P1581" s="4" t="s">
        <v>4446</v>
      </c>
      <c r="Q1581" s="4" t="s">
        <v>4924</v>
      </c>
      <c r="R1581" s="4" t="s">
        <v>29</v>
      </c>
      <c r="S1581" s="4" t="s">
        <v>36</v>
      </c>
      <c r="T1581" s="4" t="s">
        <v>313</v>
      </c>
      <c r="U1581" s="4" t="s">
        <v>102</v>
      </c>
      <c r="V1581" s="4" t="s">
        <v>29</v>
      </c>
      <c r="W1581" s="4" t="s">
        <v>102</v>
      </c>
      <c r="X1581" s="4" t="s">
        <v>29</v>
      </c>
      <c r="Y1581" s="4" t="s">
        <v>4589</v>
      </c>
      <c r="Z1581" s="5">
        <v>44384</v>
      </c>
      <c r="AA1581" s="4" t="s">
        <v>29</v>
      </c>
      <c r="AB1581" s="4" t="s">
        <v>29</v>
      </c>
      <c r="AC1581" s="4" t="s">
        <v>29</v>
      </c>
      <c r="AD1581" s="6">
        <v>0</v>
      </c>
    </row>
    <row r="1582" spans="1:30" x14ac:dyDescent="0.25">
      <c r="A1582" s="3" t="s">
        <v>29</v>
      </c>
      <c r="B1582" s="4" t="s">
        <v>310</v>
      </c>
      <c r="C1582" s="4" t="s">
        <v>6266</v>
      </c>
      <c r="D1582" s="5">
        <v>44346</v>
      </c>
      <c r="E1582" s="5">
        <v>44299</v>
      </c>
      <c r="F1582" s="5">
        <v>44348</v>
      </c>
      <c r="G1582" s="4" t="s">
        <v>101</v>
      </c>
      <c r="H1582" s="4" t="s">
        <v>33</v>
      </c>
      <c r="I1582" s="6">
        <v>-18427</v>
      </c>
      <c r="J1582" s="4" t="s">
        <v>40</v>
      </c>
      <c r="K1582" s="4" t="s">
        <v>33</v>
      </c>
      <c r="L1582" s="6">
        <v>-18427</v>
      </c>
      <c r="M1582" s="6">
        <v>-216.92</v>
      </c>
      <c r="N1582" s="7">
        <f t="shared" si="24"/>
        <v>216.92</v>
      </c>
      <c r="O1582" s="4" t="s">
        <v>6267</v>
      </c>
      <c r="P1582" s="4" t="s">
        <v>4446</v>
      </c>
      <c r="Q1582" s="4" t="s">
        <v>4123</v>
      </c>
      <c r="R1582" s="4" t="s">
        <v>29</v>
      </c>
      <c r="S1582" s="4" t="s">
        <v>36</v>
      </c>
      <c r="T1582" s="4" t="s">
        <v>312</v>
      </c>
      <c r="U1582" s="4" t="s">
        <v>102</v>
      </c>
      <c r="V1582" s="4" t="s">
        <v>29</v>
      </c>
      <c r="W1582" s="4" t="s">
        <v>102</v>
      </c>
      <c r="X1582" s="4" t="s">
        <v>29</v>
      </c>
      <c r="Y1582" s="4" t="s">
        <v>4721</v>
      </c>
      <c r="Z1582" s="5">
        <v>44380</v>
      </c>
      <c r="AA1582" s="4" t="s">
        <v>29</v>
      </c>
      <c r="AB1582" s="4" t="s">
        <v>29</v>
      </c>
      <c r="AC1582" s="4" t="s">
        <v>29</v>
      </c>
      <c r="AD1582" s="6">
        <v>0</v>
      </c>
    </row>
    <row r="1583" spans="1:30" x14ac:dyDescent="0.25">
      <c r="A1583" s="3" t="s">
        <v>29</v>
      </c>
      <c r="B1583" s="4" t="s">
        <v>310</v>
      </c>
      <c r="C1583" s="4" t="s">
        <v>6268</v>
      </c>
      <c r="D1583" s="5">
        <v>44377</v>
      </c>
      <c r="E1583" s="5">
        <v>44339</v>
      </c>
      <c r="F1583" s="5">
        <v>44383</v>
      </c>
      <c r="G1583" s="4" t="s">
        <v>101</v>
      </c>
      <c r="H1583" s="4" t="s">
        <v>33</v>
      </c>
      <c r="I1583" s="6">
        <v>-18333</v>
      </c>
      <c r="J1583" s="4" t="s">
        <v>40</v>
      </c>
      <c r="K1583" s="4" t="s">
        <v>33</v>
      </c>
      <c r="L1583" s="6">
        <v>-18333</v>
      </c>
      <c r="M1583" s="6">
        <v>-215.81</v>
      </c>
      <c r="N1583" s="7">
        <f t="shared" si="24"/>
        <v>215.81</v>
      </c>
      <c r="O1583" s="4" t="s">
        <v>6269</v>
      </c>
      <c r="P1583" s="4" t="s">
        <v>3422</v>
      </c>
      <c r="Q1583" s="4" t="s">
        <v>4335</v>
      </c>
      <c r="R1583" s="4" t="s">
        <v>29</v>
      </c>
      <c r="S1583" s="4" t="s">
        <v>36</v>
      </c>
      <c r="T1583" s="4" t="s">
        <v>312</v>
      </c>
      <c r="U1583" s="4" t="s">
        <v>102</v>
      </c>
      <c r="V1583" s="4" t="s">
        <v>29</v>
      </c>
      <c r="W1583" s="4" t="s">
        <v>102</v>
      </c>
      <c r="X1583" s="4" t="s">
        <v>29</v>
      </c>
      <c r="Y1583" s="4" t="s">
        <v>29</v>
      </c>
      <c r="Z1583" s="5"/>
      <c r="AA1583" s="4" t="s">
        <v>29</v>
      </c>
      <c r="AB1583" s="4" t="s">
        <v>29</v>
      </c>
      <c r="AC1583" s="4" t="s">
        <v>29</v>
      </c>
      <c r="AD1583" s="6">
        <v>0</v>
      </c>
    </row>
    <row r="1584" spans="1:30" x14ac:dyDescent="0.25">
      <c r="A1584" s="3" t="s">
        <v>29</v>
      </c>
      <c r="B1584" s="4" t="s">
        <v>310</v>
      </c>
      <c r="C1584" s="4" t="s">
        <v>6270</v>
      </c>
      <c r="D1584" s="5">
        <v>44346</v>
      </c>
      <c r="E1584" s="4" t="s">
        <v>4862</v>
      </c>
      <c r="F1584" s="5">
        <v>44348</v>
      </c>
      <c r="G1584" s="4" t="s">
        <v>101</v>
      </c>
      <c r="H1584" s="4" t="s">
        <v>33</v>
      </c>
      <c r="I1584" s="6">
        <v>-18326</v>
      </c>
      <c r="J1584" s="4" t="s">
        <v>40</v>
      </c>
      <c r="K1584" s="4" t="s">
        <v>33</v>
      </c>
      <c r="L1584" s="6">
        <v>-18326</v>
      </c>
      <c r="M1584" s="6">
        <v>-215.73</v>
      </c>
      <c r="N1584" s="7">
        <f t="shared" si="24"/>
        <v>215.73</v>
      </c>
      <c r="O1584" s="4" t="s">
        <v>6271</v>
      </c>
      <c r="P1584" s="4" t="s">
        <v>4446</v>
      </c>
      <c r="Q1584" s="4" t="s">
        <v>4924</v>
      </c>
      <c r="R1584" s="4" t="s">
        <v>29</v>
      </c>
      <c r="S1584" s="4" t="s">
        <v>36</v>
      </c>
      <c r="T1584" s="4" t="s">
        <v>313</v>
      </c>
      <c r="U1584" s="4" t="s">
        <v>102</v>
      </c>
      <c r="V1584" s="4" t="s">
        <v>29</v>
      </c>
      <c r="W1584" s="4" t="s">
        <v>102</v>
      </c>
      <c r="X1584" s="4" t="s">
        <v>29</v>
      </c>
      <c r="Y1584" s="4" t="s">
        <v>4721</v>
      </c>
      <c r="Z1584" s="5">
        <v>44380</v>
      </c>
      <c r="AA1584" s="4" t="s">
        <v>29</v>
      </c>
      <c r="AB1584" s="4" t="s">
        <v>29</v>
      </c>
      <c r="AC1584" s="4" t="s">
        <v>29</v>
      </c>
      <c r="AD1584" s="6">
        <v>0</v>
      </c>
    </row>
    <row r="1585" spans="1:30" x14ac:dyDescent="0.25">
      <c r="A1585" s="3" t="s">
        <v>29</v>
      </c>
      <c r="B1585" s="4" t="s">
        <v>1885</v>
      </c>
      <c r="C1585" s="4" t="s">
        <v>1911</v>
      </c>
      <c r="D1585" s="5">
        <v>44143</v>
      </c>
      <c r="E1585" s="5">
        <v>44143</v>
      </c>
      <c r="F1585" s="5">
        <v>44147</v>
      </c>
      <c r="G1585" s="4" t="s">
        <v>1886</v>
      </c>
      <c r="H1585" s="4" t="s">
        <v>33</v>
      </c>
      <c r="I1585" s="6">
        <v>-18291</v>
      </c>
      <c r="J1585" s="4" t="s">
        <v>40</v>
      </c>
      <c r="K1585" s="4" t="s">
        <v>33</v>
      </c>
      <c r="L1585" s="6">
        <v>-18291</v>
      </c>
      <c r="M1585" s="6">
        <v>-215.31</v>
      </c>
      <c r="N1585" s="7">
        <f t="shared" si="24"/>
        <v>215.31</v>
      </c>
      <c r="O1585" s="4" t="s">
        <v>29</v>
      </c>
      <c r="P1585" s="4" t="s">
        <v>1909</v>
      </c>
      <c r="Q1585" s="4" t="s">
        <v>1912</v>
      </c>
      <c r="R1585" s="4" t="s">
        <v>29</v>
      </c>
      <c r="S1585" s="4" t="s">
        <v>36</v>
      </c>
      <c r="T1585" s="4" t="s">
        <v>29</v>
      </c>
      <c r="U1585" s="4" t="s">
        <v>29</v>
      </c>
      <c r="V1585" s="4" t="s">
        <v>29</v>
      </c>
      <c r="W1585" s="4" t="s">
        <v>29</v>
      </c>
      <c r="X1585" s="4" t="s">
        <v>1887</v>
      </c>
      <c r="Y1585" s="4" t="s">
        <v>29</v>
      </c>
      <c r="Z1585" s="5"/>
      <c r="AA1585" s="4" t="s">
        <v>29</v>
      </c>
      <c r="AB1585" s="4" t="s">
        <v>29</v>
      </c>
      <c r="AC1585" s="4" t="s">
        <v>29</v>
      </c>
      <c r="AD1585" s="6">
        <v>0</v>
      </c>
    </row>
    <row r="1586" spans="1:30" x14ac:dyDescent="0.25">
      <c r="A1586" s="3" t="s">
        <v>29</v>
      </c>
      <c r="B1586" s="4" t="s">
        <v>310</v>
      </c>
      <c r="C1586" s="4" t="s">
        <v>6272</v>
      </c>
      <c r="D1586" s="5">
        <v>44346</v>
      </c>
      <c r="E1586" s="5">
        <v>44305</v>
      </c>
      <c r="F1586" s="5">
        <v>44348</v>
      </c>
      <c r="G1586" s="4" t="s">
        <v>101</v>
      </c>
      <c r="H1586" s="4" t="s">
        <v>33</v>
      </c>
      <c r="I1586" s="6">
        <v>-18284</v>
      </c>
      <c r="J1586" s="4" t="s">
        <v>40</v>
      </c>
      <c r="K1586" s="4" t="s">
        <v>33</v>
      </c>
      <c r="L1586" s="6">
        <v>-18284</v>
      </c>
      <c r="M1586" s="6">
        <v>-215.23</v>
      </c>
      <c r="N1586" s="7">
        <f t="shared" si="24"/>
        <v>215.23</v>
      </c>
      <c r="O1586" s="4" t="s">
        <v>6273</v>
      </c>
      <c r="P1586" s="4" t="s">
        <v>4446</v>
      </c>
      <c r="Q1586" s="4" t="s">
        <v>4924</v>
      </c>
      <c r="R1586" s="4" t="s">
        <v>29</v>
      </c>
      <c r="S1586" s="4" t="s">
        <v>36</v>
      </c>
      <c r="T1586" s="4" t="s">
        <v>313</v>
      </c>
      <c r="U1586" s="4" t="s">
        <v>102</v>
      </c>
      <c r="V1586" s="4" t="s">
        <v>29</v>
      </c>
      <c r="W1586" s="4" t="s">
        <v>102</v>
      </c>
      <c r="X1586" s="4" t="s">
        <v>29</v>
      </c>
      <c r="Y1586" s="4" t="s">
        <v>4589</v>
      </c>
      <c r="Z1586" s="5">
        <v>44384</v>
      </c>
      <c r="AA1586" s="4" t="s">
        <v>29</v>
      </c>
      <c r="AB1586" s="4" t="s">
        <v>29</v>
      </c>
      <c r="AC1586" s="4" t="s">
        <v>29</v>
      </c>
      <c r="AD1586" s="6">
        <v>0</v>
      </c>
    </row>
    <row r="1587" spans="1:30" x14ac:dyDescent="0.25">
      <c r="A1587" s="3" t="s">
        <v>29</v>
      </c>
      <c r="B1587" s="4" t="s">
        <v>310</v>
      </c>
      <c r="C1587" s="4" t="s">
        <v>6274</v>
      </c>
      <c r="D1587" s="5">
        <v>44346</v>
      </c>
      <c r="E1587" s="5">
        <v>44293</v>
      </c>
      <c r="F1587" s="5">
        <v>44348</v>
      </c>
      <c r="G1587" s="4" t="s">
        <v>101</v>
      </c>
      <c r="H1587" s="4" t="s">
        <v>33</v>
      </c>
      <c r="I1587" s="6">
        <v>-18246</v>
      </c>
      <c r="J1587" s="4" t="s">
        <v>40</v>
      </c>
      <c r="K1587" s="4" t="s">
        <v>33</v>
      </c>
      <c r="L1587" s="6">
        <v>-18246</v>
      </c>
      <c r="M1587" s="6">
        <v>-214.79</v>
      </c>
      <c r="N1587" s="7">
        <f t="shared" si="24"/>
        <v>214.79</v>
      </c>
      <c r="O1587" s="4" t="s">
        <v>6275</v>
      </c>
      <c r="P1587" s="4" t="s">
        <v>4446</v>
      </c>
      <c r="Q1587" s="4" t="s">
        <v>4123</v>
      </c>
      <c r="R1587" s="4" t="s">
        <v>29</v>
      </c>
      <c r="S1587" s="4" t="s">
        <v>36</v>
      </c>
      <c r="T1587" s="4" t="s">
        <v>312</v>
      </c>
      <c r="U1587" s="4" t="s">
        <v>102</v>
      </c>
      <c r="V1587" s="4" t="s">
        <v>29</v>
      </c>
      <c r="W1587" s="4" t="s">
        <v>102</v>
      </c>
      <c r="X1587" s="4" t="s">
        <v>29</v>
      </c>
      <c r="Y1587" s="4" t="s">
        <v>29</v>
      </c>
      <c r="Z1587" s="5"/>
      <c r="AA1587" s="4" t="s">
        <v>29</v>
      </c>
      <c r="AB1587" s="4" t="s">
        <v>29</v>
      </c>
      <c r="AC1587" s="4" t="s">
        <v>29</v>
      </c>
      <c r="AD1587" s="6">
        <v>0</v>
      </c>
    </row>
    <row r="1588" spans="1:30" x14ac:dyDescent="0.25">
      <c r="A1588" s="3" t="s">
        <v>29</v>
      </c>
      <c r="B1588" s="4" t="s">
        <v>310</v>
      </c>
      <c r="C1588" s="4" t="s">
        <v>6276</v>
      </c>
      <c r="D1588" s="5">
        <v>44377</v>
      </c>
      <c r="E1588" s="5">
        <v>44345</v>
      </c>
      <c r="F1588" s="5">
        <v>44383</v>
      </c>
      <c r="G1588" s="4" t="s">
        <v>101</v>
      </c>
      <c r="H1588" s="4" t="s">
        <v>33</v>
      </c>
      <c r="I1588" s="6">
        <v>-18240</v>
      </c>
      <c r="J1588" s="4" t="s">
        <v>40</v>
      </c>
      <c r="K1588" s="4" t="s">
        <v>33</v>
      </c>
      <c r="L1588" s="6">
        <v>-18240</v>
      </c>
      <c r="M1588" s="6">
        <v>-214.71</v>
      </c>
      <c r="N1588" s="7">
        <f t="shared" si="24"/>
        <v>214.71</v>
      </c>
      <c r="O1588" s="4" t="s">
        <v>6277</v>
      </c>
      <c r="P1588" s="4" t="s">
        <v>3422</v>
      </c>
      <c r="Q1588" s="4" t="s">
        <v>4934</v>
      </c>
      <c r="R1588" s="4" t="s">
        <v>29</v>
      </c>
      <c r="S1588" s="4" t="s">
        <v>36</v>
      </c>
      <c r="T1588" s="4" t="s">
        <v>313</v>
      </c>
      <c r="U1588" s="4" t="s">
        <v>102</v>
      </c>
      <c r="V1588" s="4" t="s">
        <v>29</v>
      </c>
      <c r="W1588" s="4" t="s">
        <v>102</v>
      </c>
      <c r="X1588" s="4" t="s">
        <v>29</v>
      </c>
      <c r="Y1588" s="4" t="s">
        <v>29</v>
      </c>
      <c r="Z1588" s="5"/>
      <c r="AA1588" s="4" t="s">
        <v>29</v>
      </c>
      <c r="AB1588" s="4" t="s">
        <v>29</v>
      </c>
      <c r="AC1588" s="4" t="s">
        <v>29</v>
      </c>
      <c r="AD1588" s="6">
        <v>0</v>
      </c>
    </row>
    <row r="1589" spans="1:30" x14ac:dyDescent="0.25">
      <c r="A1589" s="3" t="s">
        <v>29</v>
      </c>
      <c r="B1589" s="4" t="s">
        <v>1067</v>
      </c>
      <c r="C1589" s="4" t="s">
        <v>1134</v>
      </c>
      <c r="D1589" s="5">
        <v>44315</v>
      </c>
      <c r="E1589" s="5">
        <v>44303</v>
      </c>
      <c r="F1589" s="5">
        <v>44321</v>
      </c>
      <c r="G1589" s="4" t="s">
        <v>31</v>
      </c>
      <c r="H1589" s="4" t="s">
        <v>33</v>
      </c>
      <c r="I1589" s="6">
        <v>-18232.650000000001</v>
      </c>
      <c r="J1589" s="4" t="s">
        <v>40</v>
      </c>
      <c r="K1589" s="4" t="s">
        <v>33</v>
      </c>
      <c r="L1589" s="6">
        <v>-18232.650000000001</v>
      </c>
      <c r="M1589" s="6">
        <v>-214.63</v>
      </c>
      <c r="N1589" s="7">
        <f t="shared" si="24"/>
        <v>214.63</v>
      </c>
      <c r="O1589" s="4" t="s">
        <v>1135</v>
      </c>
      <c r="P1589" s="4" t="s">
        <v>1103</v>
      </c>
      <c r="Q1589" s="4" t="s">
        <v>1136</v>
      </c>
      <c r="R1589" s="4" t="s">
        <v>29</v>
      </c>
      <c r="S1589" s="4" t="s">
        <v>36</v>
      </c>
      <c r="T1589" s="4" t="s">
        <v>1137</v>
      </c>
      <c r="U1589" s="4" t="s">
        <v>29</v>
      </c>
      <c r="V1589" s="4" t="s">
        <v>29</v>
      </c>
      <c r="W1589" s="4" t="s">
        <v>29</v>
      </c>
      <c r="X1589" s="4" t="s">
        <v>29</v>
      </c>
      <c r="Y1589" s="4" t="s">
        <v>29</v>
      </c>
      <c r="Z1589" s="5"/>
      <c r="AA1589" s="4" t="s">
        <v>29</v>
      </c>
      <c r="AB1589" s="4" t="s">
        <v>29</v>
      </c>
      <c r="AC1589" s="4" t="s">
        <v>29</v>
      </c>
      <c r="AD1589" s="6">
        <v>0</v>
      </c>
    </row>
    <row r="1590" spans="1:30" x14ac:dyDescent="0.25">
      <c r="A1590" s="3" t="s">
        <v>29</v>
      </c>
      <c r="B1590" s="4" t="s">
        <v>1067</v>
      </c>
      <c r="C1590" s="4" t="s">
        <v>6278</v>
      </c>
      <c r="D1590" s="5">
        <v>44336</v>
      </c>
      <c r="E1590" s="5">
        <v>44314</v>
      </c>
      <c r="F1590" s="5">
        <v>44348</v>
      </c>
      <c r="G1590" s="4" t="s">
        <v>31</v>
      </c>
      <c r="H1590" s="4" t="s">
        <v>33</v>
      </c>
      <c r="I1590" s="6">
        <v>-18233</v>
      </c>
      <c r="J1590" s="4" t="s">
        <v>40</v>
      </c>
      <c r="K1590" s="4" t="s">
        <v>33</v>
      </c>
      <c r="L1590" s="6">
        <v>-18233</v>
      </c>
      <c r="M1590" s="6">
        <v>-214.63</v>
      </c>
      <c r="N1590" s="7">
        <f t="shared" si="24"/>
        <v>214.63</v>
      </c>
      <c r="O1590" s="4" t="s">
        <v>6279</v>
      </c>
      <c r="P1590" s="4" t="s">
        <v>1095</v>
      </c>
      <c r="Q1590" s="4" t="s">
        <v>6280</v>
      </c>
      <c r="R1590" s="4" t="s">
        <v>29</v>
      </c>
      <c r="S1590" s="4" t="s">
        <v>36</v>
      </c>
      <c r="T1590" s="4" t="s">
        <v>6281</v>
      </c>
      <c r="U1590" s="4" t="s">
        <v>29</v>
      </c>
      <c r="V1590" s="4" t="s">
        <v>29</v>
      </c>
      <c r="W1590" s="4" t="s">
        <v>29</v>
      </c>
      <c r="X1590" s="4" t="s">
        <v>29</v>
      </c>
      <c r="Y1590" s="4" t="s">
        <v>29</v>
      </c>
      <c r="Z1590" s="5"/>
      <c r="AA1590" s="4" t="s">
        <v>29</v>
      </c>
      <c r="AB1590" s="4" t="s">
        <v>29</v>
      </c>
      <c r="AC1590" s="4" t="s">
        <v>29</v>
      </c>
      <c r="AD1590" s="6">
        <v>0</v>
      </c>
    </row>
    <row r="1591" spans="1:30" x14ac:dyDescent="0.25">
      <c r="A1591" s="3" t="s">
        <v>29</v>
      </c>
      <c r="B1591" s="4" t="s">
        <v>1173</v>
      </c>
      <c r="C1591" s="4" t="s">
        <v>1758</v>
      </c>
      <c r="D1591" s="5">
        <v>44308</v>
      </c>
      <c r="E1591" s="5">
        <v>44308</v>
      </c>
      <c r="F1591" s="5">
        <v>44308</v>
      </c>
      <c r="G1591" s="4" t="s">
        <v>101</v>
      </c>
      <c r="H1591" s="4" t="s">
        <v>32</v>
      </c>
      <c r="I1591" s="6">
        <v>-214.14</v>
      </c>
      <c r="J1591" s="4" t="s">
        <v>104</v>
      </c>
      <c r="K1591" s="4" t="s">
        <v>33</v>
      </c>
      <c r="L1591" s="6">
        <v>-17977.05</v>
      </c>
      <c r="M1591" s="6">
        <v>-214.14</v>
      </c>
      <c r="N1591" s="7">
        <f t="shared" si="24"/>
        <v>214.14</v>
      </c>
      <c r="O1591" s="4" t="s">
        <v>1759</v>
      </c>
      <c r="P1591" s="4" t="s">
        <v>1526</v>
      </c>
      <c r="Q1591" s="4" t="s">
        <v>1527</v>
      </c>
      <c r="R1591" s="4" t="s">
        <v>29</v>
      </c>
      <c r="S1591" s="4" t="s">
        <v>36</v>
      </c>
      <c r="T1591" s="4" t="s">
        <v>1641</v>
      </c>
      <c r="U1591" s="4" t="s">
        <v>159</v>
      </c>
      <c r="V1591" s="4" t="s">
        <v>29</v>
      </c>
      <c r="W1591" s="4" t="s">
        <v>1657</v>
      </c>
      <c r="X1591" s="4" t="s">
        <v>29</v>
      </c>
      <c r="Y1591" s="4" t="s">
        <v>29</v>
      </c>
      <c r="Z1591" s="5"/>
      <c r="AA1591" s="4" t="s">
        <v>29</v>
      </c>
      <c r="AB1591" s="4" t="s">
        <v>29</v>
      </c>
      <c r="AC1591" s="4" t="s">
        <v>29</v>
      </c>
      <c r="AD1591" s="6">
        <v>0</v>
      </c>
    </row>
    <row r="1592" spans="1:30" x14ac:dyDescent="0.25">
      <c r="A1592" s="3" t="s">
        <v>29</v>
      </c>
      <c r="B1592" s="4" t="s">
        <v>3733</v>
      </c>
      <c r="C1592" s="4" t="s">
        <v>6282</v>
      </c>
      <c r="D1592" s="5">
        <v>44343</v>
      </c>
      <c r="E1592" s="5">
        <v>44343</v>
      </c>
      <c r="F1592" s="5">
        <v>44343</v>
      </c>
      <c r="G1592" s="4" t="s">
        <v>2669</v>
      </c>
      <c r="H1592" s="4" t="s">
        <v>32</v>
      </c>
      <c r="I1592" s="6">
        <v>-214.09</v>
      </c>
      <c r="J1592" s="4" t="s">
        <v>930</v>
      </c>
      <c r="K1592" s="4" t="s">
        <v>33</v>
      </c>
      <c r="L1592" s="6">
        <v>-17972.86</v>
      </c>
      <c r="M1592" s="6">
        <v>-214.09</v>
      </c>
      <c r="N1592" s="7">
        <f t="shared" si="24"/>
        <v>214.09</v>
      </c>
      <c r="O1592" s="4" t="s">
        <v>6283</v>
      </c>
      <c r="P1592" s="4" t="s">
        <v>4468</v>
      </c>
      <c r="Q1592" s="4" t="s">
        <v>6284</v>
      </c>
      <c r="R1592" s="4" t="s">
        <v>29</v>
      </c>
      <c r="S1592" s="4" t="s">
        <v>36</v>
      </c>
      <c r="T1592" s="4" t="s">
        <v>3737</v>
      </c>
      <c r="U1592" s="4" t="s">
        <v>29</v>
      </c>
      <c r="V1592" s="4" t="s">
        <v>29</v>
      </c>
      <c r="W1592" s="4" t="s">
        <v>29</v>
      </c>
      <c r="X1592" s="4" t="s">
        <v>1889</v>
      </c>
      <c r="Y1592" s="4" t="s">
        <v>29</v>
      </c>
      <c r="Z1592" s="5"/>
      <c r="AA1592" s="4" t="s">
        <v>29</v>
      </c>
      <c r="AB1592" s="4" t="s">
        <v>29</v>
      </c>
      <c r="AC1592" s="4" t="s">
        <v>29</v>
      </c>
      <c r="AD1592" s="6">
        <v>0</v>
      </c>
    </row>
    <row r="1593" spans="1:30" x14ac:dyDescent="0.25">
      <c r="A1593" s="3" t="s">
        <v>29</v>
      </c>
      <c r="B1593" s="4" t="s">
        <v>310</v>
      </c>
      <c r="C1593" s="4" t="s">
        <v>6285</v>
      </c>
      <c r="D1593" s="5">
        <v>44375</v>
      </c>
      <c r="E1593" s="5">
        <v>44369</v>
      </c>
      <c r="F1593" s="5">
        <v>44381</v>
      </c>
      <c r="G1593" s="4" t="s">
        <v>31</v>
      </c>
      <c r="H1593" s="4" t="s">
        <v>33</v>
      </c>
      <c r="I1593" s="6">
        <v>-18130</v>
      </c>
      <c r="J1593" s="4" t="s">
        <v>40</v>
      </c>
      <c r="K1593" s="4" t="s">
        <v>33</v>
      </c>
      <c r="L1593" s="6">
        <v>-18130</v>
      </c>
      <c r="M1593" s="6">
        <v>-213.42</v>
      </c>
      <c r="N1593" s="7">
        <f t="shared" si="24"/>
        <v>213.42</v>
      </c>
      <c r="O1593" s="4" t="s">
        <v>6286</v>
      </c>
      <c r="P1593" s="4" t="s">
        <v>3654</v>
      </c>
      <c r="Q1593" s="4" t="s">
        <v>6287</v>
      </c>
      <c r="R1593" s="4" t="s">
        <v>29</v>
      </c>
      <c r="S1593" s="4" t="s">
        <v>36</v>
      </c>
      <c r="T1593" s="4" t="s">
        <v>6288</v>
      </c>
      <c r="U1593" s="4" t="s">
        <v>29</v>
      </c>
      <c r="V1593" s="4" t="s">
        <v>29</v>
      </c>
      <c r="W1593" s="4" t="s">
        <v>29</v>
      </c>
      <c r="X1593" s="4" t="s">
        <v>29</v>
      </c>
      <c r="Y1593" s="4" t="s">
        <v>29</v>
      </c>
      <c r="Z1593" s="5"/>
      <c r="AA1593" s="4" t="s">
        <v>29</v>
      </c>
      <c r="AB1593" s="4" t="s">
        <v>29</v>
      </c>
      <c r="AC1593" s="4" t="s">
        <v>29</v>
      </c>
      <c r="AD1593" s="6">
        <v>0</v>
      </c>
    </row>
    <row r="1594" spans="1:30" x14ac:dyDescent="0.25">
      <c r="A1594" s="3" t="s">
        <v>29</v>
      </c>
      <c r="B1594" s="4" t="s">
        <v>310</v>
      </c>
      <c r="C1594" s="4" t="s">
        <v>6289</v>
      </c>
      <c r="D1594" s="5">
        <v>44346</v>
      </c>
      <c r="E1594" s="5">
        <v>44311</v>
      </c>
      <c r="F1594" s="5">
        <v>44350</v>
      </c>
      <c r="G1594" s="4" t="s">
        <v>101</v>
      </c>
      <c r="H1594" s="4" t="s">
        <v>33</v>
      </c>
      <c r="I1594" s="6">
        <v>-18098</v>
      </c>
      <c r="J1594" s="4" t="s">
        <v>40</v>
      </c>
      <c r="K1594" s="4" t="s">
        <v>33</v>
      </c>
      <c r="L1594" s="6">
        <v>-18098</v>
      </c>
      <c r="M1594" s="6">
        <v>-213.04</v>
      </c>
      <c r="N1594" s="7">
        <f t="shared" si="24"/>
        <v>213.04</v>
      </c>
      <c r="O1594" s="4" t="s">
        <v>6290</v>
      </c>
      <c r="P1594" s="4" t="s">
        <v>4446</v>
      </c>
      <c r="Q1594" s="4" t="s">
        <v>4123</v>
      </c>
      <c r="R1594" s="4" t="s">
        <v>29</v>
      </c>
      <c r="S1594" s="4" t="s">
        <v>36</v>
      </c>
      <c r="T1594" s="4" t="s">
        <v>312</v>
      </c>
      <c r="U1594" s="4" t="s">
        <v>102</v>
      </c>
      <c r="V1594" s="4" t="s">
        <v>29</v>
      </c>
      <c r="W1594" s="4" t="s">
        <v>102</v>
      </c>
      <c r="X1594" s="4" t="s">
        <v>29</v>
      </c>
      <c r="Y1594" s="4" t="s">
        <v>29</v>
      </c>
      <c r="Z1594" s="5"/>
      <c r="AA1594" s="4" t="s">
        <v>29</v>
      </c>
      <c r="AB1594" s="4" t="s">
        <v>29</v>
      </c>
      <c r="AC1594" s="4" t="s">
        <v>29</v>
      </c>
      <c r="AD1594" s="6">
        <v>0</v>
      </c>
    </row>
    <row r="1595" spans="1:30" x14ac:dyDescent="0.25">
      <c r="A1595" s="3" t="s">
        <v>29</v>
      </c>
      <c r="B1595" s="4" t="s">
        <v>310</v>
      </c>
      <c r="C1595" s="4" t="s">
        <v>6291</v>
      </c>
      <c r="D1595" s="5">
        <v>44377</v>
      </c>
      <c r="E1595" s="5">
        <v>44324</v>
      </c>
      <c r="F1595" s="5">
        <v>44385</v>
      </c>
      <c r="G1595" s="4" t="s">
        <v>101</v>
      </c>
      <c r="H1595" s="4" t="s">
        <v>33</v>
      </c>
      <c r="I1595" s="6">
        <v>-18082</v>
      </c>
      <c r="J1595" s="4" t="s">
        <v>40</v>
      </c>
      <c r="K1595" s="4" t="s">
        <v>33</v>
      </c>
      <c r="L1595" s="6">
        <v>-18082</v>
      </c>
      <c r="M1595" s="6">
        <v>-212.85</v>
      </c>
      <c r="N1595" s="7">
        <f t="shared" si="24"/>
        <v>212.85</v>
      </c>
      <c r="O1595" s="4" t="s">
        <v>6292</v>
      </c>
      <c r="P1595" s="4" t="s">
        <v>3422</v>
      </c>
      <c r="Q1595" s="4" t="s">
        <v>4934</v>
      </c>
      <c r="R1595" s="4" t="s">
        <v>29</v>
      </c>
      <c r="S1595" s="4" t="s">
        <v>36</v>
      </c>
      <c r="T1595" s="4" t="s">
        <v>313</v>
      </c>
      <c r="U1595" s="4" t="s">
        <v>102</v>
      </c>
      <c r="V1595" s="4" t="s">
        <v>29</v>
      </c>
      <c r="W1595" s="4" t="s">
        <v>102</v>
      </c>
      <c r="X1595" s="4" t="s">
        <v>29</v>
      </c>
      <c r="Y1595" s="4" t="s">
        <v>29</v>
      </c>
      <c r="Z1595" s="5"/>
      <c r="AA1595" s="4" t="s">
        <v>29</v>
      </c>
      <c r="AB1595" s="4" t="s">
        <v>29</v>
      </c>
      <c r="AC1595" s="4" t="s">
        <v>29</v>
      </c>
      <c r="AD1595" s="6">
        <v>0</v>
      </c>
    </row>
    <row r="1596" spans="1:30" x14ac:dyDescent="0.25">
      <c r="A1596" s="3" t="s">
        <v>29</v>
      </c>
      <c r="B1596" s="4" t="s">
        <v>310</v>
      </c>
      <c r="C1596" s="4" t="s">
        <v>646</v>
      </c>
      <c r="D1596" s="5">
        <v>44301</v>
      </c>
      <c r="E1596" s="5">
        <v>44297</v>
      </c>
      <c r="F1596" s="5">
        <v>44308</v>
      </c>
      <c r="G1596" s="4" t="s">
        <v>31</v>
      </c>
      <c r="H1596" s="4" t="s">
        <v>33</v>
      </c>
      <c r="I1596" s="6">
        <v>-18066.28</v>
      </c>
      <c r="J1596" s="4" t="s">
        <v>40</v>
      </c>
      <c r="K1596" s="4" t="s">
        <v>33</v>
      </c>
      <c r="L1596" s="6">
        <v>-18066.28</v>
      </c>
      <c r="M1596" s="6">
        <v>-212.67</v>
      </c>
      <c r="N1596" s="7">
        <f t="shared" si="24"/>
        <v>212.67</v>
      </c>
      <c r="O1596" s="4" t="s">
        <v>647</v>
      </c>
      <c r="P1596" s="4" t="s">
        <v>340</v>
      </c>
      <c r="Q1596" s="4" t="s">
        <v>576</v>
      </c>
      <c r="R1596" s="4" t="s">
        <v>29</v>
      </c>
      <c r="S1596" s="4" t="s">
        <v>36</v>
      </c>
      <c r="T1596" s="4" t="s">
        <v>648</v>
      </c>
      <c r="U1596" s="4" t="s">
        <v>29</v>
      </c>
      <c r="V1596" s="4" t="s">
        <v>29</v>
      </c>
      <c r="W1596" s="4" t="s">
        <v>29</v>
      </c>
      <c r="X1596" s="4" t="s">
        <v>29</v>
      </c>
      <c r="Y1596" s="4" t="s">
        <v>5528</v>
      </c>
      <c r="Z1596" s="5">
        <v>44384</v>
      </c>
      <c r="AA1596" s="4" t="s">
        <v>29</v>
      </c>
      <c r="AB1596" s="4" t="s">
        <v>29</v>
      </c>
      <c r="AC1596" s="4" t="s">
        <v>29</v>
      </c>
      <c r="AD1596" s="6">
        <v>0</v>
      </c>
    </row>
    <row r="1597" spans="1:30" x14ac:dyDescent="0.25">
      <c r="A1597" s="3" t="s">
        <v>29</v>
      </c>
      <c r="B1597" s="4" t="s">
        <v>893</v>
      </c>
      <c r="C1597" s="4" t="s">
        <v>1061</v>
      </c>
      <c r="D1597" s="5">
        <v>44314</v>
      </c>
      <c r="E1597" s="5">
        <v>44314</v>
      </c>
      <c r="F1597" s="5">
        <v>44319</v>
      </c>
      <c r="G1597" s="4" t="s">
        <v>31</v>
      </c>
      <c r="H1597" s="4" t="s">
        <v>32</v>
      </c>
      <c r="I1597" s="6">
        <v>-212.58</v>
      </c>
      <c r="J1597" s="4" t="s">
        <v>39</v>
      </c>
      <c r="K1597" s="4" t="s">
        <v>33</v>
      </c>
      <c r="L1597" s="6">
        <v>-17846.09</v>
      </c>
      <c r="M1597" s="6">
        <v>-212.58</v>
      </c>
      <c r="N1597" s="7">
        <f t="shared" si="24"/>
        <v>212.58</v>
      </c>
      <c r="O1597" s="4" t="s">
        <v>1062</v>
      </c>
      <c r="P1597" s="4" t="s">
        <v>945</v>
      </c>
      <c r="Q1597" s="4" t="s">
        <v>946</v>
      </c>
      <c r="R1597" s="4" t="s">
        <v>29</v>
      </c>
      <c r="S1597" s="4" t="s">
        <v>36</v>
      </c>
      <c r="T1597" s="4" t="s">
        <v>1063</v>
      </c>
      <c r="U1597" s="4" t="s">
        <v>134</v>
      </c>
      <c r="V1597" s="4" t="s">
        <v>29</v>
      </c>
      <c r="W1597" s="4" t="s">
        <v>29</v>
      </c>
      <c r="X1597" s="4" t="s">
        <v>29</v>
      </c>
      <c r="Y1597" s="4" t="s">
        <v>4133</v>
      </c>
      <c r="Z1597" s="5">
        <v>44388</v>
      </c>
      <c r="AA1597" s="4" t="s">
        <v>29</v>
      </c>
      <c r="AB1597" s="4" t="s">
        <v>29</v>
      </c>
      <c r="AC1597" s="4" t="s">
        <v>29</v>
      </c>
      <c r="AD1597" s="6">
        <v>0</v>
      </c>
    </row>
    <row r="1598" spans="1:30" x14ac:dyDescent="0.25">
      <c r="A1598" s="3" t="s">
        <v>29</v>
      </c>
      <c r="B1598" s="4" t="s">
        <v>1173</v>
      </c>
      <c r="C1598" s="4" t="s">
        <v>6293</v>
      </c>
      <c r="D1598" s="5">
        <v>44363</v>
      </c>
      <c r="E1598" s="5">
        <v>44363</v>
      </c>
      <c r="F1598" s="5">
        <v>44364</v>
      </c>
      <c r="G1598" s="4" t="s">
        <v>101</v>
      </c>
      <c r="H1598" s="4" t="s">
        <v>32</v>
      </c>
      <c r="I1598" s="6">
        <v>-212.55</v>
      </c>
      <c r="J1598" s="4" t="s">
        <v>104</v>
      </c>
      <c r="K1598" s="4" t="s">
        <v>33</v>
      </c>
      <c r="L1598" s="6">
        <v>-17843.57</v>
      </c>
      <c r="M1598" s="6">
        <v>-212.55</v>
      </c>
      <c r="N1598" s="7">
        <f t="shared" si="24"/>
        <v>212.55</v>
      </c>
      <c r="O1598" s="4" t="s">
        <v>6294</v>
      </c>
      <c r="P1598" s="4" t="s">
        <v>3286</v>
      </c>
      <c r="Q1598" s="4" t="s">
        <v>1495</v>
      </c>
      <c r="R1598" s="4" t="s">
        <v>29</v>
      </c>
      <c r="S1598" s="4" t="s">
        <v>36</v>
      </c>
      <c r="T1598" s="4" t="s">
        <v>3168</v>
      </c>
      <c r="U1598" s="4" t="s">
        <v>1874</v>
      </c>
      <c r="V1598" s="4" t="s">
        <v>29</v>
      </c>
      <c r="W1598" s="4" t="s">
        <v>3169</v>
      </c>
      <c r="X1598" s="4" t="s">
        <v>29</v>
      </c>
      <c r="Y1598" s="4" t="s">
        <v>3170</v>
      </c>
      <c r="Z1598" s="5">
        <v>44382</v>
      </c>
      <c r="AA1598" s="4" t="s">
        <v>29</v>
      </c>
      <c r="AB1598" s="4" t="s">
        <v>29</v>
      </c>
      <c r="AC1598" s="4" t="s">
        <v>29</v>
      </c>
      <c r="AD1598" s="6">
        <v>0</v>
      </c>
    </row>
    <row r="1599" spans="1:30" x14ac:dyDescent="0.25">
      <c r="A1599" s="3" t="s">
        <v>29</v>
      </c>
      <c r="B1599" s="4" t="s">
        <v>310</v>
      </c>
      <c r="C1599" s="4" t="s">
        <v>6295</v>
      </c>
      <c r="D1599" s="5">
        <v>44346</v>
      </c>
      <c r="E1599" s="5">
        <v>44292</v>
      </c>
      <c r="F1599" s="5">
        <v>44348</v>
      </c>
      <c r="G1599" s="4" t="s">
        <v>101</v>
      </c>
      <c r="H1599" s="4" t="s">
        <v>33</v>
      </c>
      <c r="I1599" s="6">
        <v>-18011</v>
      </c>
      <c r="J1599" s="4" t="s">
        <v>40</v>
      </c>
      <c r="K1599" s="4" t="s">
        <v>33</v>
      </c>
      <c r="L1599" s="6">
        <v>-18011</v>
      </c>
      <c r="M1599" s="6">
        <v>-212.02</v>
      </c>
      <c r="N1599" s="7">
        <f t="shared" si="24"/>
        <v>212.02</v>
      </c>
      <c r="O1599" s="4" t="s">
        <v>6296</v>
      </c>
      <c r="P1599" s="4" t="s">
        <v>4446</v>
      </c>
      <c r="Q1599" s="4" t="s">
        <v>4123</v>
      </c>
      <c r="R1599" s="4" t="s">
        <v>29</v>
      </c>
      <c r="S1599" s="4" t="s">
        <v>36</v>
      </c>
      <c r="T1599" s="4" t="s">
        <v>312</v>
      </c>
      <c r="U1599" s="4" t="s">
        <v>102</v>
      </c>
      <c r="V1599" s="4" t="s">
        <v>29</v>
      </c>
      <c r="W1599" s="4" t="s">
        <v>102</v>
      </c>
      <c r="X1599" s="4" t="s">
        <v>29</v>
      </c>
      <c r="Y1599" s="4" t="s">
        <v>4589</v>
      </c>
      <c r="Z1599" s="5">
        <v>44384</v>
      </c>
      <c r="AA1599" s="4" t="s">
        <v>29</v>
      </c>
      <c r="AB1599" s="4" t="s">
        <v>29</v>
      </c>
      <c r="AC1599" s="4" t="s">
        <v>29</v>
      </c>
      <c r="AD1599" s="6">
        <v>0</v>
      </c>
    </row>
    <row r="1600" spans="1:30" x14ac:dyDescent="0.25">
      <c r="A1600" s="3" t="s">
        <v>29</v>
      </c>
      <c r="B1600" s="4" t="s">
        <v>2667</v>
      </c>
      <c r="C1600" s="4" t="s">
        <v>6297</v>
      </c>
      <c r="D1600" s="5">
        <v>44377</v>
      </c>
      <c r="E1600" s="5">
        <v>44377</v>
      </c>
      <c r="F1600" s="5">
        <v>44382</v>
      </c>
      <c r="G1600" s="4" t="s">
        <v>2669</v>
      </c>
      <c r="H1600" s="4" t="s">
        <v>33</v>
      </c>
      <c r="I1600" s="6">
        <v>-18000</v>
      </c>
      <c r="J1600" s="4" t="s">
        <v>40</v>
      </c>
      <c r="K1600" s="4" t="s">
        <v>33</v>
      </c>
      <c r="L1600" s="6">
        <v>-18000</v>
      </c>
      <c r="M1600" s="6">
        <v>-211.89</v>
      </c>
      <c r="N1600" s="7">
        <f t="shared" si="24"/>
        <v>211.89</v>
      </c>
      <c r="O1600" s="4" t="s">
        <v>6298</v>
      </c>
      <c r="P1600" s="4" t="s">
        <v>6299</v>
      </c>
      <c r="Q1600" s="4" t="s">
        <v>5394</v>
      </c>
      <c r="R1600" s="4" t="s">
        <v>29</v>
      </c>
      <c r="S1600" s="4" t="s">
        <v>36</v>
      </c>
      <c r="T1600" s="4" t="s">
        <v>6300</v>
      </c>
      <c r="U1600" s="4" t="s">
        <v>29</v>
      </c>
      <c r="V1600" s="4" t="s">
        <v>29</v>
      </c>
      <c r="W1600" s="4" t="s">
        <v>29</v>
      </c>
      <c r="X1600" s="4" t="s">
        <v>1889</v>
      </c>
      <c r="Y1600" s="4" t="s">
        <v>29</v>
      </c>
      <c r="Z1600" s="5"/>
      <c r="AA1600" s="4" t="s">
        <v>29</v>
      </c>
      <c r="AB1600" s="4" t="s">
        <v>29</v>
      </c>
      <c r="AC1600" s="4" t="s">
        <v>29</v>
      </c>
      <c r="AD1600" s="6">
        <v>0</v>
      </c>
    </row>
    <row r="1601" spans="1:30" x14ac:dyDescent="0.25">
      <c r="A1601" s="3" t="s">
        <v>29</v>
      </c>
      <c r="B1601" s="4" t="s">
        <v>310</v>
      </c>
      <c r="C1601" s="4" t="s">
        <v>6301</v>
      </c>
      <c r="D1601" s="5">
        <v>44346</v>
      </c>
      <c r="E1601" s="5">
        <v>44301</v>
      </c>
      <c r="F1601" s="5">
        <v>44348</v>
      </c>
      <c r="G1601" s="4" t="s">
        <v>101</v>
      </c>
      <c r="H1601" s="4" t="s">
        <v>33</v>
      </c>
      <c r="I1601" s="6">
        <v>-17984</v>
      </c>
      <c r="J1601" s="4" t="s">
        <v>40</v>
      </c>
      <c r="K1601" s="4" t="s">
        <v>33</v>
      </c>
      <c r="L1601" s="6">
        <v>-17984</v>
      </c>
      <c r="M1601" s="6">
        <v>-211.7</v>
      </c>
      <c r="N1601" s="7">
        <f t="shared" si="24"/>
        <v>211.7</v>
      </c>
      <c r="O1601" s="4" t="s">
        <v>6302</v>
      </c>
      <c r="P1601" s="4" t="s">
        <v>4446</v>
      </c>
      <c r="Q1601" s="4" t="s">
        <v>4924</v>
      </c>
      <c r="R1601" s="4" t="s">
        <v>29</v>
      </c>
      <c r="S1601" s="4" t="s">
        <v>36</v>
      </c>
      <c r="T1601" s="4" t="s">
        <v>313</v>
      </c>
      <c r="U1601" s="4" t="s">
        <v>102</v>
      </c>
      <c r="V1601" s="4" t="s">
        <v>29</v>
      </c>
      <c r="W1601" s="4" t="s">
        <v>102</v>
      </c>
      <c r="X1601" s="4" t="s">
        <v>29</v>
      </c>
      <c r="Y1601" s="4" t="s">
        <v>4589</v>
      </c>
      <c r="Z1601" s="5">
        <v>44384</v>
      </c>
      <c r="AA1601" s="4" t="s">
        <v>29</v>
      </c>
      <c r="AB1601" s="4" t="s">
        <v>29</v>
      </c>
      <c r="AC1601" s="4" t="s">
        <v>29</v>
      </c>
      <c r="AD1601" s="6">
        <v>0</v>
      </c>
    </row>
    <row r="1602" spans="1:30" x14ac:dyDescent="0.25">
      <c r="A1602" s="3" t="s">
        <v>29</v>
      </c>
      <c r="B1602" s="4" t="s">
        <v>310</v>
      </c>
      <c r="C1602" s="4" t="s">
        <v>6303</v>
      </c>
      <c r="D1602" s="5">
        <v>44346</v>
      </c>
      <c r="E1602" s="5">
        <v>44308</v>
      </c>
      <c r="F1602" s="5">
        <v>44348</v>
      </c>
      <c r="G1602" s="4" t="s">
        <v>101</v>
      </c>
      <c r="H1602" s="4" t="s">
        <v>33</v>
      </c>
      <c r="I1602" s="6">
        <v>-17983</v>
      </c>
      <c r="J1602" s="4" t="s">
        <v>40</v>
      </c>
      <c r="K1602" s="4" t="s">
        <v>33</v>
      </c>
      <c r="L1602" s="6">
        <v>-17983</v>
      </c>
      <c r="M1602" s="6">
        <v>-211.69</v>
      </c>
      <c r="N1602" s="7">
        <f t="shared" ref="N1602:N1665" si="25">ABS(M1602)</f>
        <v>211.69</v>
      </c>
      <c r="O1602" s="4" t="s">
        <v>6304</v>
      </c>
      <c r="P1602" s="4" t="s">
        <v>4446</v>
      </c>
      <c r="Q1602" s="4" t="s">
        <v>4924</v>
      </c>
      <c r="R1602" s="4" t="s">
        <v>29</v>
      </c>
      <c r="S1602" s="4" t="s">
        <v>36</v>
      </c>
      <c r="T1602" s="4" t="s">
        <v>313</v>
      </c>
      <c r="U1602" s="4" t="s">
        <v>102</v>
      </c>
      <c r="V1602" s="4" t="s">
        <v>29</v>
      </c>
      <c r="W1602" s="4" t="s">
        <v>102</v>
      </c>
      <c r="X1602" s="4" t="s">
        <v>29</v>
      </c>
      <c r="Y1602" s="4" t="s">
        <v>29</v>
      </c>
      <c r="Z1602" s="5"/>
      <c r="AA1602" s="4" t="s">
        <v>29</v>
      </c>
      <c r="AB1602" s="4" t="s">
        <v>29</v>
      </c>
      <c r="AC1602" s="4" t="s">
        <v>29</v>
      </c>
      <c r="AD1602" s="6">
        <v>0</v>
      </c>
    </row>
    <row r="1603" spans="1:30" x14ac:dyDescent="0.25">
      <c r="A1603" s="3" t="s">
        <v>29</v>
      </c>
      <c r="B1603" s="4" t="s">
        <v>893</v>
      </c>
      <c r="C1603" s="4" t="s">
        <v>6305</v>
      </c>
      <c r="D1603" s="5">
        <v>44327</v>
      </c>
      <c r="E1603" s="5">
        <v>44327</v>
      </c>
      <c r="F1603" s="5">
        <v>44349</v>
      </c>
      <c r="G1603" s="4" t="s">
        <v>31</v>
      </c>
      <c r="H1603" s="4" t="s">
        <v>32</v>
      </c>
      <c r="I1603" s="6">
        <v>-210.92</v>
      </c>
      <c r="J1603" s="4" t="s">
        <v>959</v>
      </c>
      <c r="K1603" s="4" t="s">
        <v>33</v>
      </c>
      <c r="L1603" s="6">
        <v>-17706.73</v>
      </c>
      <c r="M1603" s="6">
        <v>-210.92</v>
      </c>
      <c r="N1603" s="7">
        <f t="shared" si="25"/>
        <v>210.92</v>
      </c>
      <c r="O1603" s="4" t="s">
        <v>6306</v>
      </c>
      <c r="P1603" s="4" t="s">
        <v>945</v>
      </c>
      <c r="Q1603" s="4" t="s">
        <v>4013</v>
      </c>
      <c r="R1603" s="4" t="s">
        <v>29</v>
      </c>
      <c r="S1603" s="4" t="s">
        <v>36</v>
      </c>
      <c r="T1603" s="4" t="s">
        <v>6307</v>
      </c>
      <c r="U1603" s="4" t="s">
        <v>159</v>
      </c>
      <c r="V1603" s="4" t="s">
        <v>29</v>
      </c>
      <c r="W1603" s="4" t="s">
        <v>29</v>
      </c>
      <c r="X1603" s="4" t="s">
        <v>29</v>
      </c>
      <c r="Y1603" s="4" t="s">
        <v>4198</v>
      </c>
      <c r="Z1603" s="5">
        <v>44388</v>
      </c>
      <c r="AA1603" s="4" t="s">
        <v>29</v>
      </c>
      <c r="AB1603" s="4" t="s">
        <v>29</v>
      </c>
      <c r="AC1603" s="4" t="s">
        <v>29</v>
      </c>
      <c r="AD1603" s="6">
        <v>0</v>
      </c>
    </row>
    <row r="1604" spans="1:30" x14ac:dyDescent="0.25">
      <c r="A1604" s="3" t="s">
        <v>29</v>
      </c>
      <c r="B1604" s="4" t="s">
        <v>893</v>
      </c>
      <c r="C1604" s="4" t="s">
        <v>6308</v>
      </c>
      <c r="D1604" s="5">
        <v>44342</v>
      </c>
      <c r="E1604" s="5">
        <v>44342</v>
      </c>
      <c r="F1604" s="5">
        <v>44349</v>
      </c>
      <c r="G1604" s="4" t="s">
        <v>31</v>
      </c>
      <c r="H1604" s="4" t="s">
        <v>32</v>
      </c>
      <c r="I1604" s="6">
        <v>-210.84</v>
      </c>
      <c r="J1604" s="4" t="s">
        <v>111</v>
      </c>
      <c r="K1604" s="4" t="s">
        <v>33</v>
      </c>
      <c r="L1604" s="6">
        <v>-17700.02</v>
      </c>
      <c r="M1604" s="6">
        <v>-210.84</v>
      </c>
      <c r="N1604" s="7">
        <f t="shared" si="25"/>
        <v>210.84</v>
      </c>
      <c r="O1604" s="4" t="s">
        <v>6309</v>
      </c>
      <c r="P1604" s="4" t="s">
        <v>921</v>
      </c>
      <c r="Q1604" s="4" t="s">
        <v>922</v>
      </c>
      <c r="R1604" s="4" t="s">
        <v>29</v>
      </c>
      <c r="S1604" s="4" t="s">
        <v>36</v>
      </c>
      <c r="T1604" s="4" t="s">
        <v>6310</v>
      </c>
      <c r="U1604" s="4" t="s">
        <v>207</v>
      </c>
      <c r="V1604" s="4" t="s">
        <v>29</v>
      </c>
      <c r="W1604" s="4" t="s">
        <v>29</v>
      </c>
      <c r="X1604" s="4" t="s">
        <v>29</v>
      </c>
      <c r="Y1604" s="4" t="s">
        <v>3967</v>
      </c>
      <c r="Z1604" s="5">
        <v>44383</v>
      </c>
      <c r="AA1604" s="4" t="s">
        <v>29</v>
      </c>
      <c r="AB1604" s="4" t="s">
        <v>29</v>
      </c>
      <c r="AC1604" s="4" t="s">
        <v>29</v>
      </c>
      <c r="AD1604" s="6">
        <v>0</v>
      </c>
    </row>
    <row r="1605" spans="1:30" x14ac:dyDescent="0.25">
      <c r="A1605" s="3" t="s">
        <v>29</v>
      </c>
      <c r="B1605" s="4" t="s">
        <v>310</v>
      </c>
      <c r="C1605" s="4" t="s">
        <v>6311</v>
      </c>
      <c r="D1605" s="5">
        <v>44377</v>
      </c>
      <c r="E1605" s="5">
        <v>44341</v>
      </c>
      <c r="F1605" s="5">
        <v>44383</v>
      </c>
      <c r="G1605" s="4" t="s">
        <v>101</v>
      </c>
      <c r="H1605" s="4" t="s">
        <v>33</v>
      </c>
      <c r="I1605" s="6">
        <v>-17885</v>
      </c>
      <c r="J1605" s="4" t="s">
        <v>40</v>
      </c>
      <c r="K1605" s="4" t="s">
        <v>33</v>
      </c>
      <c r="L1605" s="6">
        <v>-17885</v>
      </c>
      <c r="M1605" s="6">
        <v>-210.54</v>
      </c>
      <c r="N1605" s="7">
        <f t="shared" si="25"/>
        <v>210.54</v>
      </c>
      <c r="O1605" s="4" t="s">
        <v>6312</v>
      </c>
      <c r="P1605" s="4" t="s">
        <v>3422</v>
      </c>
      <c r="Q1605" s="4" t="s">
        <v>4934</v>
      </c>
      <c r="R1605" s="4" t="s">
        <v>29</v>
      </c>
      <c r="S1605" s="4" t="s">
        <v>36</v>
      </c>
      <c r="T1605" s="4" t="s">
        <v>313</v>
      </c>
      <c r="U1605" s="4" t="s">
        <v>102</v>
      </c>
      <c r="V1605" s="4" t="s">
        <v>29</v>
      </c>
      <c r="W1605" s="4" t="s">
        <v>102</v>
      </c>
      <c r="X1605" s="4" t="s">
        <v>29</v>
      </c>
      <c r="Y1605" s="4" t="s">
        <v>29</v>
      </c>
      <c r="Z1605" s="5"/>
      <c r="AA1605" s="4" t="s">
        <v>29</v>
      </c>
      <c r="AB1605" s="4" t="s">
        <v>29</v>
      </c>
      <c r="AC1605" s="4" t="s">
        <v>29</v>
      </c>
      <c r="AD1605" s="6">
        <v>0</v>
      </c>
    </row>
    <row r="1606" spans="1:30" x14ac:dyDescent="0.25">
      <c r="A1606" s="3" t="s">
        <v>29</v>
      </c>
      <c r="B1606" s="4" t="s">
        <v>310</v>
      </c>
      <c r="C1606" s="4" t="s">
        <v>6313</v>
      </c>
      <c r="D1606" s="5">
        <v>44346</v>
      </c>
      <c r="E1606" s="4" t="s">
        <v>4862</v>
      </c>
      <c r="F1606" s="5">
        <v>44348</v>
      </c>
      <c r="G1606" s="4" t="s">
        <v>101</v>
      </c>
      <c r="H1606" s="4" t="s">
        <v>33</v>
      </c>
      <c r="I1606" s="6">
        <v>-17767</v>
      </c>
      <c r="J1606" s="4" t="s">
        <v>40</v>
      </c>
      <c r="K1606" s="4" t="s">
        <v>33</v>
      </c>
      <c r="L1606" s="6">
        <v>-17767</v>
      </c>
      <c r="M1606" s="6">
        <v>-209.15</v>
      </c>
      <c r="N1606" s="7">
        <f t="shared" si="25"/>
        <v>209.15</v>
      </c>
      <c r="O1606" s="4" t="s">
        <v>6314</v>
      </c>
      <c r="P1606" s="4" t="s">
        <v>4446</v>
      </c>
      <c r="Q1606" s="4" t="s">
        <v>4924</v>
      </c>
      <c r="R1606" s="4" t="s">
        <v>29</v>
      </c>
      <c r="S1606" s="4" t="s">
        <v>36</v>
      </c>
      <c r="T1606" s="4" t="s">
        <v>313</v>
      </c>
      <c r="U1606" s="4" t="s">
        <v>102</v>
      </c>
      <c r="V1606" s="4" t="s">
        <v>29</v>
      </c>
      <c r="W1606" s="4" t="s">
        <v>102</v>
      </c>
      <c r="X1606" s="4" t="s">
        <v>29</v>
      </c>
      <c r="Y1606" s="4" t="s">
        <v>4721</v>
      </c>
      <c r="Z1606" s="5">
        <v>44380</v>
      </c>
      <c r="AA1606" s="4" t="s">
        <v>29</v>
      </c>
      <c r="AB1606" s="4" t="s">
        <v>29</v>
      </c>
      <c r="AC1606" s="4" t="s">
        <v>29</v>
      </c>
      <c r="AD1606" s="6">
        <v>0</v>
      </c>
    </row>
    <row r="1607" spans="1:30" x14ac:dyDescent="0.25">
      <c r="A1607" s="3" t="s">
        <v>29</v>
      </c>
      <c r="B1607" s="4" t="s">
        <v>310</v>
      </c>
      <c r="C1607" s="4" t="s">
        <v>6315</v>
      </c>
      <c r="D1607" s="5">
        <v>44346</v>
      </c>
      <c r="E1607" s="5">
        <v>44313</v>
      </c>
      <c r="F1607" s="5">
        <v>44348</v>
      </c>
      <c r="G1607" s="4" t="s">
        <v>101</v>
      </c>
      <c r="H1607" s="4" t="s">
        <v>33</v>
      </c>
      <c r="I1607" s="6">
        <v>-17760</v>
      </c>
      <c r="J1607" s="4" t="s">
        <v>40</v>
      </c>
      <c r="K1607" s="4" t="s">
        <v>33</v>
      </c>
      <c r="L1607" s="6">
        <v>-17760</v>
      </c>
      <c r="M1607" s="6">
        <v>-209.06</v>
      </c>
      <c r="N1607" s="7">
        <f t="shared" si="25"/>
        <v>209.06</v>
      </c>
      <c r="O1607" s="4" t="s">
        <v>6316</v>
      </c>
      <c r="P1607" s="4" t="s">
        <v>4446</v>
      </c>
      <c r="Q1607" s="4" t="s">
        <v>4924</v>
      </c>
      <c r="R1607" s="4" t="s">
        <v>29</v>
      </c>
      <c r="S1607" s="4" t="s">
        <v>36</v>
      </c>
      <c r="T1607" s="4" t="s">
        <v>313</v>
      </c>
      <c r="U1607" s="4" t="s">
        <v>102</v>
      </c>
      <c r="V1607" s="4" t="s">
        <v>29</v>
      </c>
      <c r="W1607" s="4" t="s">
        <v>102</v>
      </c>
      <c r="X1607" s="4" t="s">
        <v>29</v>
      </c>
      <c r="Y1607" s="4" t="s">
        <v>29</v>
      </c>
      <c r="Z1607" s="5"/>
      <c r="AA1607" s="4" t="s">
        <v>29</v>
      </c>
      <c r="AB1607" s="4" t="s">
        <v>29</v>
      </c>
      <c r="AC1607" s="4" t="s">
        <v>29</v>
      </c>
      <c r="AD1607" s="6">
        <v>0</v>
      </c>
    </row>
    <row r="1608" spans="1:30" x14ac:dyDescent="0.25">
      <c r="A1608" s="3" t="s">
        <v>29</v>
      </c>
      <c r="B1608" s="4" t="s">
        <v>3733</v>
      </c>
      <c r="C1608" s="4" t="s">
        <v>6317</v>
      </c>
      <c r="D1608" s="5">
        <v>44359</v>
      </c>
      <c r="E1608" s="5">
        <v>44359</v>
      </c>
      <c r="F1608" s="5">
        <v>44359</v>
      </c>
      <c r="G1608" s="4" t="s">
        <v>2669</v>
      </c>
      <c r="H1608" s="4" t="s">
        <v>32</v>
      </c>
      <c r="I1608" s="6">
        <v>-208.32</v>
      </c>
      <c r="J1608" s="4" t="s">
        <v>959</v>
      </c>
      <c r="K1608" s="4" t="s">
        <v>33</v>
      </c>
      <c r="L1608" s="6">
        <v>-17488.46</v>
      </c>
      <c r="M1608" s="6">
        <v>-208.32</v>
      </c>
      <c r="N1608" s="7">
        <f t="shared" si="25"/>
        <v>208.32</v>
      </c>
      <c r="O1608" s="4" t="s">
        <v>6318</v>
      </c>
      <c r="P1608" s="4" t="s">
        <v>4055</v>
      </c>
      <c r="Q1608" s="4" t="s">
        <v>6319</v>
      </c>
      <c r="R1608" s="4" t="s">
        <v>29</v>
      </c>
      <c r="S1608" s="4" t="s">
        <v>36</v>
      </c>
      <c r="T1608" s="4" t="s">
        <v>3737</v>
      </c>
      <c r="U1608" s="4" t="s">
        <v>29</v>
      </c>
      <c r="V1608" s="4" t="s">
        <v>29</v>
      </c>
      <c r="W1608" s="4" t="s">
        <v>29</v>
      </c>
      <c r="X1608" s="4" t="s">
        <v>1889</v>
      </c>
      <c r="Y1608" s="4" t="s">
        <v>29</v>
      </c>
      <c r="Z1608" s="5"/>
      <c r="AA1608" s="4" t="s">
        <v>29</v>
      </c>
      <c r="AB1608" s="4" t="s">
        <v>29</v>
      </c>
      <c r="AC1608" s="4" t="s">
        <v>29</v>
      </c>
      <c r="AD1608" s="6">
        <v>0</v>
      </c>
    </row>
    <row r="1609" spans="1:30" x14ac:dyDescent="0.25">
      <c r="A1609" s="3" t="s">
        <v>29</v>
      </c>
      <c r="B1609" s="4" t="s">
        <v>310</v>
      </c>
      <c r="C1609" s="4" t="s">
        <v>871</v>
      </c>
      <c r="D1609" s="5">
        <v>44315</v>
      </c>
      <c r="E1609" s="5">
        <v>44313</v>
      </c>
      <c r="F1609" s="5">
        <v>44324</v>
      </c>
      <c r="G1609" s="4" t="s">
        <v>31</v>
      </c>
      <c r="H1609" s="4" t="s">
        <v>33</v>
      </c>
      <c r="I1609" s="6">
        <v>-17694.8</v>
      </c>
      <c r="J1609" s="4" t="s">
        <v>40</v>
      </c>
      <c r="K1609" s="4" t="s">
        <v>33</v>
      </c>
      <c r="L1609" s="6">
        <v>-17694.8</v>
      </c>
      <c r="M1609" s="6">
        <v>-208.29</v>
      </c>
      <c r="N1609" s="7">
        <f t="shared" si="25"/>
        <v>208.29</v>
      </c>
      <c r="O1609" s="4" t="s">
        <v>872</v>
      </c>
      <c r="P1609" s="4" t="s">
        <v>318</v>
      </c>
      <c r="Q1609" s="4" t="s">
        <v>622</v>
      </c>
      <c r="R1609" s="4" t="s">
        <v>29</v>
      </c>
      <c r="S1609" s="4" t="s">
        <v>36</v>
      </c>
      <c r="T1609" s="4" t="s">
        <v>873</v>
      </c>
      <c r="U1609" s="4" t="s">
        <v>29</v>
      </c>
      <c r="V1609" s="4" t="s">
        <v>29</v>
      </c>
      <c r="W1609" s="4" t="s">
        <v>29</v>
      </c>
      <c r="X1609" s="4" t="s">
        <v>29</v>
      </c>
      <c r="Y1609" s="4" t="s">
        <v>29</v>
      </c>
      <c r="Z1609" s="5"/>
      <c r="AA1609" s="4" t="s">
        <v>29</v>
      </c>
      <c r="AB1609" s="4" t="s">
        <v>29</v>
      </c>
      <c r="AC1609" s="4" t="s">
        <v>29</v>
      </c>
      <c r="AD1609" s="6">
        <v>0</v>
      </c>
    </row>
    <row r="1610" spans="1:30" x14ac:dyDescent="0.25">
      <c r="A1610" s="3" t="s">
        <v>29</v>
      </c>
      <c r="B1610" s="4" t="s">
        <v>310</v>
      </c>
      <c r="C1610" s="4" t="s">
        <v>6320</v>
      </c>
      <c r="D1610" s="5">
        <v>44346</v>
      </c>
      <c r="E1610" s="5">
        <v>44299</v>
      </c>
      <c r="F1610" s="5">
        <v>44348</v>
      </c>
      <c r="G1610" s="4" t="s">
        <v>101</v>
      </c>
      <c r="H1610" s="4" t="s">
        <v>33</v>
      </c>
      <c r="I1610" s="6">
        <v>-17682</v>
      </c>
      <c r="J1610" s="4" t="s">
        <v>40</v>
      </c>
      <c r="K1610" s="4" t="s">
        <v>33</v>
      </c>
      <c r="L1610" s="6">
        <v>-17682</v>
      </c>
      <c r="M1610" s="6">
        <v>-208.15</v>
      </c>
      <c r="N1610" s="7">
        <f t="shared" si="25"/>
        <v>208.15</v>
      </c>
      <c r="O1610" s="4" t="s">
        <v>6321</v>
      </c>
      <c r="P1610" s="4" t="s">
        <v>4446</v>
      </c>
      <c r="Q1610" s="4" t="s">
        <v>4123</v>
      </c>
      <c r="R1610" s="4" t="s">
        <v>29</v>
      </c>
      <c r="S1610" s="4" t="s">
        <v>36</v>
      </c>
      <c r="T1610" s="4" t="s">
        <v>312</v>
      </c>
      <c r="U1610" s="4" t="s">
        <v>102</v>
      </c>
      <c r="V1610" s="4" t="s">
        <v>29</v>
      </c>
      <c r="W1610" s="4" t="s">
        <v>102</v>
      </c>
      <c r="X1610" s="4" t="s">
        <v>29</v>
      </c>
      <c r="Y1610" s="4" t="s">
        <v>4721</v>
      </c>
      <c r="Z1610" s="5">
        <v>44380</v>
      </c>
      <c r="AA1610" s="4" t="s">
        <v>29</v>
      </c>
      <c r="AB1610" s="4" t="s">
        <v>29</v>
      </c>
      <c r="AC1610" s="4" t="s">
        <v>29</v>
      </c>
      <c r="AD1610" s="6">
        <v>0</v>
      </c>
    </row>
    <row r="1611" spans="1:30" x14ac:dyDescent="0.25">
      <c r="A1611" s="3" t="s">
        <v>29</v>
      </c>
      <c r="B1611" s="4" t="s">
        <v>1173</v>
      </c>
      <c r="C1611" s="4" t="s">
        <v>6322</v>
      </c>
      <c r="D1611" s="5">
        <v>44326</v>
      </c>
      <c r="E1611" s="5">
        <v>44326</v>
      </c>
      <c r="F1611" s="5">
        <v>44327</v>
      </c>
      <c r="G1611" s="4" t="s">
        <v>101</v>
      </c>
      <c r="H1611" s="4" t="s">
        <v>32</v>
      </c>
      <c r="I1611" s="6">
        <v>-208</v>
      </c>
      <c r="J1611" s="4" t="s">
        <v>39</v>
      </c>
      <c r="K1611" s="4" t="s">
        <v>33</v>
      </c>
      <c r="L1611" s="6">
        <v>-17461.599999999999</v>
      </c>
      <c r="M1611" s="6">
        <v>-208</v>
      </c>
      <c r="N1611" s="7">
        <f t="shared" si="25"/>
        <v>208</v>
      </c>
      <c r="O1611" s="4" t="s">
        <v>6323</v>
      </c>
      <c r="P1611" s="4" t="s">
        <v>1175</v>
      </c>
      <c r="Q1611" s="4" t="s">
        <v>1176</v>
      </c>
      <c r="R1611" s="4" t="s">
        <v>29</v>
      </c>
      <c r="S1611" s="4" t="s">
        <v>36</v>
      </c>
      <c r="T1611" s="4" t="s">
        <v>3319</v>
      </c>
      <c r="U1611" s="4" t="s">
        <v>3320</v>
      </c>
      <c r="V1611" s="4" t="s">
        <v>29</v>
      </c>
      <c r="W1611" s="4" t="s">
        <v>3321</v>
      </c>
      <c r="X1611" s="4" t="s">
        <v>29</v>
      </c>
      <c r="Y1611" s="4" t="s">
        <v>29</v>
      </c>
      <c r="Z1611" s="5"/>
      <c r="AA1611" s="4" t="s">
        <v>29</v>
      </c>
      <c r="AB1611" s="4" t="s">
        <v>29</v>
      </c>
      <c r="AC1611" s="4" t="s">
        <v>29</v>
      </c>
      <c r="AD1611" s="6">
        <v>0</v>
      </c>
    </row>
    <row r="1612" spans="1:30" x14ac:dyDescent="0.25">
      <c r="A1612" s="3" t="s">
        <v>29</v>
      </c>
      <c r="B1612" s="4" t="s">
        <v>310</v>
      </c>
      <c r="C1612" s="4" t="s">
        <v>781</v>
      </c>
      <c r="D1612" s="5">
        <v>44315</v>
      </c>
      <c r="E1612" s="5">
        <v>44310</v>
      </c>
      <c r="F1612" s="5">
        <v>44319</v>
      </c>
      <c r="G1612" s="4" t="s">
        <v>31</v>
      </c>
      <c r="H1612" s="4" t="s">
        <v>33</v>
      </c>
      <c r="I1612" s="6">
        <v>-17654</v>
      </c>
      <c r="J1612" s="4" t="s">
        <v>40</v>
      </c>
      <c r="K1612" s="4" t="s">
        <v>33</v>
      </c>
      <c r="L1612" s="6">
        <v>-17654</v>
      </c>
      <c r="M1612" s="6">
        <v>-207.81</v>
      </c>
      <c r="N1612" s="7">
        <f t="shared" si="25"/>
        <v>207.81</v>
      </c>
      <c r="O1612" s="4" t="s">
        <v>782</v>
      </c>
      <c r="P1612" s="4" t="s">
        <v>318</v>
      </c>
      <c r="Q1612" s="4" t="s">
        <v>783</v>
      </c>
      <c r="R1612" s="4" t="s">
        <v>29</v>
      </c>
      <c r="S1612" s="4" t="s">
        <v>36</v>
      </c>
      <c r="T1612" s="4" t="s">
        <v>784</v>
      </c>
      <c r="U1612" s="4" t="s">
        <v>29</v>
      </c>
      <c r="V1612" s="4" t="s">
        <v>29</v>
      </c>
      <c r="W1612" s="4" t="s">
        <v>29</v>
      </c>
      <c r="X1612" s="4" t="s">
        <v>29</v>
      </c>
      <c r="Y1612" s="4" t="s">
        <v>29</v>
      </c>
      <c r="Z1612" s="5"/>
      <c r="AA1612" s="4" t="s">
        <v>29</v>
      </c>
      <c r="AB1612" s="4" t="s">
        <v>29</v>
      </c>
      <c r="AC1612" s="4" t="s">
        <v>29</v>
      </c>
      <c r="AD1612" s="6">
        <v>0</v>
      </c>
    </row>
    <row r="1613" spans="1:30" x14ac:dyDescent="0.25">
      <c r="A1613" s="3" t="s">
        <v>29</v>
      </c>
      <c r="B1613" s="4" t="s">
        <v>310</v>
      </c>
      <c r="C1613" s="4" t="s">
        <v>336</v>
      </c>
      <c r="D1613" s="5">
        <v>44255</v>
      </c>
      <c r="E1613" s="5">
        <v>44232</v>
      </c>
      <c r="F1613" s="5">
        <v>44256</v>
      </c>
      <c r="G1613" s="4" t="s">
        <v>31</v>
      </c>
      <c r="H1613" s="4" t="s">
        <v>33</v>
      </c>
      <c r="I1613" s="6">
        <v>-17636.810000000001</v>
      </c>
      <c r="J1613" s="4" t="s">
        <v>40</v>
      </c>
      <c r="K1613" s="4" t="s">
        <v>33</v>
      </c>
      <c r="L1613" s="6">
        <v>-17636.810000000001</v>
      </c>
      <c r="M1613" s="6">
        <v>-207.61</v>
      </c>
      <c r="N1613" s="7">
        <f t="shared" si="25"/>
        <v>207.61</v>
      </c>
      <c r="O1613" s="4" t="s">
        <v>337</v>
      </c>
      <c r="P1613" s="4" t="s">
        <v>326</v>
      </c>
      <c r="Q1613" s="4" t="s">
        <v>338</v>
      </c>
      <c r="R1613" s="4" t="s">
        <v>29</v>
      </c>
      <c r="S1613" s="4" t="s">
        <v>36</v>
      </c>
      <c r="T1613" s="4" t="s">
        <v>339</v>
      </c>
      <c r="U1613" s="4" t="s">
        <v>29</v>
      </c>
      <c r="V1613" s="4" t="s">
        <v>29</v>
      </c>
      <c r="W1613" s="4" t="s">
        <v>29</v>
      </c>
      <c r="X1613" s="4" t="s">
        <v>29</v>
      </c>
      <c r="Y1613" s="4" t="s">
        <v>29</v>
      </c>
      <c r="Z1613" s="5"/>
      <c r="AA1613" s="4" t="s">
        <v>29</v>
      </c>
      <c r="AB1613" s="4" t="s">
        <v>29</v>
      </c>
      <c r="AC1613" s="4" t="s">
        <v>29</v>
      </c>
      <c r="AD1613" s="6">
        <v>0</v>
      </c>
    </row>
    <row r="1614" spans="1:30" x14ac:dyDescent="0.25">
      <c r="A1614" s="3" t="s">
        <v>29</v>
      </c>
      <c r="B1614" s="4" t="s">
        <v>1067</v>
      </c>
      <c r="C1614" s="4" t="s">
        <v>6324</v>
      </c>
      <c r="D1614" s="5">
        <v>44377</v>
      </c>
      <c r="E1614" s="5">
        <v>44377</v>
      </c>
      <c r="F1614" s="5">
        <v>44381</v>
      </c>
      <c r="G1614" s="4" t="s">
        <v>31</v>
      </c>
      <c r="H1614" s="4" t="s">
        <v>33</v>
      </c>
      <c r="I1614" s="6">
        <v>-17636</v>
      </c>
      <c r="J1614" s="4" t="s">
        <v>40</v>
      </c>
      <c r="K1614" s="4" t="s">
        <v>33</v>
      </c>
      <c r="L1614" s="6">
        <v>-17636</v>
      </c>
      <c r="M1614" s="6">
        <v>-207.6</v>
      </c>
      <c r="N1614" s="7">
        <f t="shared" si="25"/>
        <v>207.6</v>
      </c>
      <c r="O1614" s="4" t="s">
        <v>6325</v>
      </c>
      <c r="P1614" s="4" t="s">
        <v>1075</v>
      </c>
      <c r="Q1614" s="4" t="s">
        <v>6326</v>
      </c>
      <c r="R1614" s="4" t="s">
        <v>29</v>
      </c>
      <c r="S1614" s="4" t="s">
        <v>36</v>
      </c>
      <c r="T1614" s="4" t="s">
        <v>6327</v>
      </c>
      <c r="U1614" s="4" t="s">
        <v>29</v>
      </c>
      <c r="V1614" s="4" t="s">
        <v>29</v>
      </c>
      <c r="W1614" s="4" t="s">
        <v>29</v>
      </c>
      <c r="X1614" s="4" t="s">
        <v>29</v>
      </c>
      <c r="Y1614" s="4" t="s">
        <v>29</v>
      </c>
      <c r="Z1614" s="5"/>
      <c r="AA1614" s="4" t="s">
        <v>29</v>
      </c>
      <c r="AB1614" s="4" t="s">
        <v>29</v>
      </c>
      <c r="AC1614" s="4" t="s">
        <v>29</v>
      </c>
      <c r="AD1614" s="6">
        <v>0</v>
      </c>
    </row>
    <row r="1615" spans="1:30" x14ac:dyDescent="0.25">
      <c r="A1615" s="3" t="s">
        <v>29</v>
      </c>
      <c r="B1615" s="4" t="s">
        <v>310</v>
      </c>
      <c r="C1615" s="4" t="s">
        <v>6328</v>
      </c>
      <c r="D1615" s="5">
        <v>44346</v>
      </c>
      <c r="E1615" s="5">
        <v>44301</v>
      </c>
      <c r="F1615" s="5">
        <v>44348</v>
      </c>
      <c r="G1615" s="4" t="s">
        <v>101</v>
      </c>
      <c r="H1615" s="4" t="s">
        <v>33</v>
      </c>
      <c r="I1615" s="6">
        <v>-17567</v>
      </c>
      <c r="J1615" s="4" t="s">
        <v>40</v>
      </c>
      <c r="K1615" s="4" t="s">
        <v>33</v>
      </c>
      <c r="L1615" s="6">
        <v>-17567</v>
      </c>
      <c r="M1615" s="6">
        <v>-206.79</v>
      </c>
      <c r="N1615" s="7">
        <f t="shared" si="25"/>
        <v>206.79</v>
      </c>
      <c r="O1615" s="4" t="s">
        <v>6329</v>
      </c>
      <c r="P1615" s="4" t="s">
        <v>4446</v>
      </c>
      <c r="Q1615" s="4" t="s">
        <v>4924</v>
      </c>
      <c r="R1615" s="4" t="s">
        <v>29</v>
      </c>
      <c r="S1615" s="4" t="s">
        <v>36</v>
      </c>
      <c r="T1615" s="4" t="s">
        <v>313</v>
      </c>
      <c r="U1615" s="4" t="s">
        <v>102</v>
      </c>
      <c r="V1615" s="4" t="s">
        <v>29</v>
      </c>
      <c r="W1615" s="4" t="s">
        <v>102</v>
      </c>
      <c r="X1615" s="4" t="s">
        <v>29</v>
      </c>
      <c r="Y1615" s="4" t="s">
        <v>29</v>
      </c>
      <c r="Z1615" s="5"/>
      <c r="AA1615" s="4" t="s">
        <v>29</v>
      </c>
      <c r="AB1615" s="4" t="s">
        <v>29</v>
      </c>
      <c r="AC1615" s="4" t="s">
        <v>29</v>
      </c>
      <c r="AD1615" s="6">
        <v>0</v>
      </c>
    </row>
    <row r="1616" spans="1:30" x14ac:dyDescent="0.25">
      <c r="A1616" s="3" t="s">
        <v>29</v>
      </c>
      <c r="B1616" s="4" t="s">
        <v>310</v>
      </c>
      <c r="C1616" s="4" t="s">
        <v>6330</v>
      </c>
      <c r="D1616" s="5">
        <v>44377</v>
      </c>
      <c r="E1616" s="5">
        <v>44331</v>
      </c>
      <c r="F1616" s="5">
        <v>44385</v>
      </c>
      <c r="G1616" s="4" t="s">
        <v>101</v>
      </c>
      <c r="H1616" s="4" t="s">
        <v>33</v>
      </c>
      <c r="I1616" s="6">
        <v>-17555</v>
      </c>
      <c r="J1616" s="4" t="s">
        <v>40</v>
      </c>
      <c r="K1616" s="4" t="s">
        <v>33</v>
      </c>
      <c r="L1616" s="6">
        <v>-17555</v>
      </c>
      <c r="M1616" s="6">
        <v>-206.65</v>
      </c>
      <c r="N1616" s="7">
        <f t="shared" si="25"/>
        <v>206.65</v>
      </c>
      <c r="O1616" s="4" t="s">
        <v>6331</v>
      </c>
      <c r="P1616" s="4" t="s">
        <v>3422</v>
      </c>
      <c r="Q1616" s="4" t="s">
        <v>4934</v>
      </c>
      <c r="R1616" s="4" t="s">
        <v>29</v>
      </c>
      <c r="S1616" s="4" t="s">
        <v>36</v>
      </c>
      <c r="T1616" s="4" t="s">
        <v>313</v>
      </c>
      <c r="U1616" s="4" t="s">
        <v>102</v>
      </c>
      <c r="V1616" s="4" t="s">
        <v>29</v>
      </c>
      <c r="W1616" s="4" t="s">
        <v>102</v>
      </c>
      <c r="X1616" s="4" t="s">
        <v>29</v>
      </c>
      <c r="Y1616" s="4" t="s">
        <v>29</v>
      </c>
      <c r="Z1616" s="5"/>
      <c r="AA1616" s="4" t="s">
        <v>29</v>
      </c>
      <c r="AB1616" s="4" t="s">
        <v>29</v>
      </c>
      <c r="AC1616" s="4" t="s">
        <v>29</v>
      </c>
      <c r="AD1616" s="6">
        <v>0</v>
      </c>
    </row>
    <row r="1617" spans="1:30" x14ac:dyDescent="0.25">
      <c r="A1617" s="3" t="s">
        <v>29</v>
      </c>
      <c r="B1617" s="4" t="s">
        <v>1067</v>
      </c>
      <c r="C1617" s="4" t="s">
        <v>6332</v>
      </c>
      <c r="D1617" s="5">
        <v>44364</v>
      </c>
      <c r="E1617" s="5">
        <v>44354</v>
      </c>
      <c r="F1617" s="5">
        <v>44364</v>
      </c>
      <c r="G1617" s="4" t="s">
        <v>31</v>
      </c>
      <c r="H1617" s="4" t="s">
        <v>33</v>
      </c>
      <c r="I1617" s="6">
        <v>-17550</v>
      </c>
      <c r="J1617" s="4" t="s">
        <v>40</v>
      </c>
      <c r="K1617" s="4" t="s">
        <v>33</v>
      </c>
      <c r="L1617" s="6">
        <v>-17550</v>
      </c>
      <c r="M1617" s="6">
        <v>-206.6</v>
      </c>
      <c r="N1617" s="7">
        <f t="shared" si="25"/>
        <v>206.6</v>
      </c>
      <c r="O1617" s="4" t="s">
        <v>6333</v>
      </c>
      <c r="P1617" s="4" t="s">
        <v>6334</v>
      </c>
      <c r="Q1617" s="4" t="s">
        <v>6335</v>
      </c>
      <c r="R1617" s="4" t="s">
        <v>29</v>
      </c>
      <c r="S1617" s="4" t="s">
        <v>36</v>
      </c>
      <c r="T1617" s="4" t="s">
        <v>6336</v>
      </c>
      <c r="U1617" s="4" t="s">
        <v>29</v>
      </c>
      <c r="V1617" s="4" t="s">
        <v>29</v>
      </c>
      <c r="W1617" s="4" t="s">
        <v>29</v>
      </c>
      <c r="X1617" s="4" t="s">
        <v>29</v>
      </c>
      <c r="Y1617" s="4" t="s">
        <v>6337</v>
      </c>
      <c r="Z1617" s="5">
        <v>44391</v>
      </c>
      <c r="AA1617" s="4" t="s">
        <v>29</v>
      </c>
      <c r="AB1617" s="4" t="s">
        <v>29</v>
      </c>
      <c r="AC1617" s="4" t="s">
        <v>29</v>
      </c>
      <c r="AD1617" s="6">
        <v>0</v>
      </c>
    </row>
    <row r="1618" spans="1:30" x14ac:dyDescent="0.25">
      <c r="A1618" s="3" t="s">
        <v>29</v>
      </c>
      <c r="B1618" s="4" t="s">
        <v>310</v>
      </c>
      <c r="C1618" s="4" t="s">
        <v>6338</v>
      </c>
      <c r="D1618" s="5">
        <v>44377</v>
      </c>
      <c r="E1618" s="5">
        <v>44318</v>
      </c>
      <c r="F1618" s="5">
        <v>44383</v>
      </c>
      <c r="G1618" s="4" t="s">
        <v>101</v>
      </c>
      <c r="H1618" s="4" t="s">
        <v>33</v>
      </c>
      <c r="I1618" s="6">
        <v>-17489</v>
      </c>
      <c r="J1618" s="4" t="s">
        <v>40</v>
      </c>
      <c r="K1618" s="4" t="s">
        <v>33</v>
      </c>
      <c r="L1618" s="6">
        <v>-17489</v>
      </c>
      <c r="M1618" s="6">
        <v>-205.87</v>
      </c>
      <c r="N1618" s="7">
        <f t="shared" si="25"/>
        <v>205.87</v>
      </c>
      <c r="O1618" s="4" t="s">
        <v>6339</v>
      </c>
      <c r="P1618" s="4" t="s">
        <v>3422</v>
      </c>
      <c r="Q1618" s="4" t="s">
        <v>4934</v>
      </c>
      <c r="R1618" s="4" t="s">
        <v>29</v>
      </c>
      <c r="S1618" s="4" t="s">
        <v>36</v>
      </c>
      <c r="T1618" s="4" t="s">
        <v>313</v>
      </c>
      <c r="U1618" s="4" t="s">
        <v>102</v>
      </c>
      <c r="V1618" s="4" t="s">
        <v>29</v>
      </c>
      <c r="W1618" s="4" t="s">
        <v>102</v>
      </c>
      <c r="X1618" s="4" t="s">
        <v>29</v>
      </c>
      <c r="Y1618" s="4" t="s">
        <v>29</v>
      </c>
      <c r="Z1618" s="5"/>
      <c r="AA1618" s="4" t="s">
        <v>29</v>
      </c>
      <c r="AB1618" s="4" t="s">
        <v>29</v>
      </c>
      <c r="AC1618" s="4" t="s">
        <v>29</v>
      </c>
      <c r="AD1618" s="6">
        <v>0</v>
      </c>
    </row>
    <row r="1619" spans="1:30" x14ac:dyDescent="0.25">
      <c r="A1619" s="3" t="s">
        <v>29</v>
      </c>
      <c r="B1619" s="4" t="s">
        <v>310</v>
      </c>
      <c r="C1619" s="4" t="s">
        <v>6340</v>
      </c>
      <c r="D1619" s="5">
        <v>44377</v>
      </c>
      <c r="E1619" s="5">
        <v>44322</v>
      </c>
      <c r="F1619" s="5">
        <v>44385</v>
      </c>
      <c r="G1619" s="4" t="s">
        <v>101</v>
      </c>
      <c r="H1619" s="4" t="s">
        <v>33</v>
      </c>
      <c r="I1619" s="6">
        <v>-17464</v>
      </c>
      <c r="J1619" s="4" t="s">
        <v>40</v>
      </c>
      <c r="K1619" s="4" t="s">
        <v>33</v>
      </c>
      <c r="L1619" s="6">
        <v>-17464</v>
      </c>
      <c r="M1619" s="6">
        <v>-205.58</v>
      </c>
      <c r="N1619" s="7">
        <f t="shared" si="25"/>
        <v>205.58</v>
      </c>
      <c r="O1619" s="4" t="s">
        <v>6341</v>
      </c>
      <c r="P1619" s="4" t="s">
        <v>3422</v>
      </c>
      <c r="Q1619" s="4" t="s">
        <v>4934</v>
      </c>
      <c r="R1619" s="4" t="s">
        <v>29</v>
      </c>
      <c r="S1619" s="4" t="s">
        <v>36</v>
      </c>
      <c r="T1619" s="4" t="s">
        <v>313</v>
      </c>
      <c r="U1619" s="4" t="s">
        <v>102</v>
      </c>
      <c r="V1619" s="4" t="s">
        <v>29</v>
      </c>
      <c r="W1619" s="4" t="s">
        <v>102</v>
      </c>
      <c r="X1619" s="4" t="s">
        <v>29</v>
      </c>
      <c r="Y1619" s="4" t="s">
        <v>29</v>
      </c>
      <c r="Z1619" s="5"/>
      <c r="AA1619" s="4" t="s">
        <v>29</v>
      </c>
      <c r="AB1619" s="4" t="s">
        <v>29</v>
      </c>
      <c r="AC1619" s="4" t="s">
        <v>29</v>
      </c>
      <c r="AD1619" s="6">
        <v>0</v>
      </c>
    </row>
    <row r="1620" spans="1:30" x14ac:dyDescent="0.25">
      <c r="A1620" s="3" t="s">
        <v>29</v>
      </c>
      <c r="B1620" s="4" t="s">
        <v>310</v>
      </c>
      <c r="C1620" s="4" t="s">
        <v>6342</v>
      </c>
      <c r="D1620" s="5">
        <v>44341</v>
      </c>
      <c r="E1620" s="5">
        <v>44241</v>
      </c>
      <c r="F1620" s="5">
        <v>44348</v>
      </c>
      <c r="G1620" s="4" t="s">
        <v>31</v>
      </c>
      <c r="H1620" s="4" t="s">
        <v>33</v>
      </c>
      <c r="I1620" s="6">
        <v>-17460</v>
      </c>
      <c r="J1620" s="4" t="s">
        <v>40</v>
      </c>
      <c r="K1620" s="4" t="s">
        <v>33</v>
      </c>
      <c r="L1620" s="6">
        <v>-17460</v>
      </c>
      <c r="M1620" s="6">
        <v>-205.53</v>
      </c>
      <c r="N1620" s="7">
        <f t="shared" si="25"/>
        <v>205.53</v>
      </c>
      <c r="O1620" s="4" t="s">
        <v>6343</v>
      </c>
      <c r="P1620" s="4" t="s">
        <v>3086</v>
      </c>
      <c r="Q1620" s="4" t="s">
        <v>6344</v>
      </c>
      <c r="R1620" s="4" t="s">
        <v>29</v>
      </c>
      <c r="S1620" s="4" t="s">
        <v>36</v>
      </c>
      <c r="T1620" s="4" t="s">
        <v>6345</v>
      </c>
      <c r="U1620" s="4" t="s">
        <v>29</v>
      </c>
      <c r="V1620" s="4" t="s">
        <v>29</v>
      </c>
      <c r="W1620" s="4" t="s">
        <v>29</v>
      </c>
      <c r="X1620" s="4" t="s">
        <v>29</v>
      </c>
      <c r="Y1620" s="4" t="s">
        <v>29</v>
      </c>
      <c r="Z1620" s="5"/>
      <c r="AA1620" s="4" t="s">
        <v>29</v>
      </c>
      <c r="AB1620" s="4" t="s">
        <v>29</v>
      </c>
      <c r="AC1620" s="4" t="s">
        <v>29</v>
      </c>
      <c r="AD1620" s="6">
        <v>0</v>
      </c>
    </row>
    <row r="1621" spans="1:30" x14ac:dyDescent="0.25">
      <c r="A1621" s="3" t="s">
        <v>29</v>
      </c>
      <c r="B1621" s="4" t="s">
        <v>3733</v>
      </c>
      <c r="C1621" s="4" t="s">
        <v>6346</v>
      </c>
      <c r="D1621" s="5">
        <v>44321</v>
      </c>
      <c r="E1621" s="5">
        <v>44321</v>
      </c>
      <c r="F1621" s="5">
        <v>44326</v>
      </c>
      <c r="G1621" s="4" t="s">
        <v>2669</v>
      </c>
      <c r="H1621" s="4" t="s">
        <v>33</v>
      </c>
      <c r="I1621" s="6">
        <v>-17460</v>
      </c>
      <c r="J1621" s="4" t="s">
        <v>40</v>
      </c>
      <c r="K1621" s="4" t="s">
        <v>33</v>
      </c>
      <c r="L1621" s="6">
        <v>-17460</v>
      </c>
      <c r="M1621" s="6">
        <v>-205.53</v>
      </c>
      <c r="N1621" s="7">
        <f t="shared" si="25"/>
        <v>205.53</v>
      </c>
      <c r="O1621" s="4" t="s">
        <v>6347</v>
      </c>
      <c r="P1621" s="4" t="s">
        <v>6348</v>
      </c>
      <c r="Q1621" s="4" t="s">
        <v>6349</v>
      </c>
      <c r="R1621" s="4" t="s">
        <v>29</v>
      </c>
      <c r="S1621" s="4" t="s">
        <v>36</v>
      </c>
      <c r="T1621" s="4" t="s">
        <v>4005</v>
      </c>
      <c r="U1621" s="4" t="s">
        <v>29</v>
      </c>
      <c r="V1621" s="4" t="s">
        <v>29</v>
      </c>
      <c r="W1621" s="4" t="s">
        <v>29</v>
      </c>
      <c r="X1621" s="4" t="s">
        <v>1933</v>
      </c>
      <c r="Y1621" s="4" t="s">
        <v>29</v>
      </c>
      <c r="Z1621" s="5"/>
      <c r="AA1621" s="4" t="s">
        <v>29</v>
      </c>
      <c r="AB1621" s="4" t="s">
        <v>29</v>
      </c>
      <c r="AC1621" s="4" t="s">
        <v>29</v>
      </c>
      <c r="AD1621" s="6">
        <v>0</v>
      </c>
    </row>
    <row r="1622" spans="1:30" x14ac:dyDescent="0.25">
      <c r="A1622" s="3" t="s">
        <v>29</v>
      </c>
      <c r="B1622" s="4" t="s">
        <v>310</v>
      </c>
      <c r="C1622" s="4" t="s">
        <v>6350</v>
      </c>
      <c r="D1622" s="5">
        <v>44377</v>
      </c>
      <c r="E1622" s="5">
        <v>44336</v>
      </c>
      <c r="F1622" s="5">
        <v>44383</v>
      </c>
      <c r="G1622" s="4" t="s">
        <v>101</v>
      </c>
      <c r="H1622" s="4" t="s">
        <v>33</v>
      </c>
      <c r="I1622" s="6">
        <v>-17442</v>
      </c>
      <c r="J1622" s="4" t="s">
        <v>40</v>
      </c>
      <c r="K1622" s="4" t="s">
        <v>33</v>
      </c>
      <c r="L1622" s="6">
        <v>-17442</v>
      </c>
      <c r="M1622" s="6">
        <v>-205.32</v>
      </c>
      <c r="N1622" s="7">
        <f t="shared" si="25"/>
        <v>205.32</v>
      </c>
      <c r="O1622" s="4" t="s">
        <v>6351</v>
      </c>
      <c r="P1622" s="4" t="s">
        <v>3422</v>
      </c>
      <c r="Q1622" s="4" t="s">
        <v>4934</v>
      </c>
      <c r="R1622" s="4" t="s">
        <v>29</v>
      </c>
      <c r="S1622" s="4" t="s">
        <v>36</v>
      </c>
      <c r="T1622" s="4" t="s">
        <v>313</v>
      </c>
      <c r="U1622" s="4" t="s">
        <v>102</v>
      </c>
      <c r="V1622" s="4" t="s">
        <v>29</v>
      </c>
      <c r="W1622" s="4" t="s">
        <v>102</v>
      </c>
      <c r="X1622" s="4" t="s">
        <v>29</v>
      </c>
      <c r="Y1622" s="4" t="s">
        <v>29</v>
      </c>
      <c r="Z1622" s="5"/>
      <c r="AA1622" s="4" t="s">
        <v>29</v>
      </c>
      <c r="AB1622" s="4" t="s">
        <v>29</v>
      </c>
      <c r="AC1622" s="4" t="s">
        <v>29</v>
      </c>
      <c r="AD1622" s="6">
        <v>0</v>
      </c>
    </row>
    <row r="1623" spans="1:30" x14ac:dyDescent="0.25">
      <c r="A1623" s="3" t="s">
        <v>29</v>
      </c>
      <c r="B1623" s="4" t="s">
        <v>310</v>
      </c>
      <c r="C1623" s="4" t="s">
        <v>6352</v>
      </c>
      <c r="D1623" s="5">
        <v>44377</v>
      </c>
      <c r="E1623" s="5">
        <v>44343</v>
      </c>
      <c r="F1623" s="5">
        <v>44383</v>
      </c>
      <c r="G1623" s="4" t="s">
        <v>101</v>
      </c>
      <c r="H1623" s="4" t="s">
        <v>33</v>
      </c>
      <c r="I1623" s="6">
        <v>-17436</v>
      </c>
      <c r="J1623" s="4" t="s">
        <v>40</v>
      </c>
      <c r="K1623" s="4" t="s">
        <v>33</v>
      </c>
      <c r="L1623" s="6">
        <v>-17436</v>
      </c>
      <c r="M1623" s="6">
        <v>-205.25</v>
      </c>
      <c r="N1623" s="7">
        <f t="shared" si="25"/>
        <v>205.25</v>
      </c>
      <c r="O1623" s="4" t="s">
        <v>6353</v>
      </c>
      <c r="P1623" s="4" t="s">
        <v>3422</v>
      </c>
      <c r="Q1623" s="4" t="s">
        <v>4934</v>
      </c>
      <c r="R1623" s="4" t="s">
        <v>29</v>
      </c>
      <c r="S1623" s="4" t="s">
        <v>36</v>
      </c>
      <c r="T1623" s="4" t="s">
        <v>313</v>
      </c>
      <c r="U1623" s="4" t="s">
        <v>102</v>
      </c>
      <c r="V1623" s="4" t="s">
        <v>29</v>
      </c>
      <c r="W1623" s="4" t="s">
        <v>102</v>
      </c>
      <c r="X1623" s="4" t="s">
        <v>29</v>
      </c>
      <c r="Y1623" s="4" t="s">
        <v>29</v>
      </c>
      <c r="Z1623" s="5"/>
      <c r="AA1623" s="4" t="s">
        <v>29</v>
      </c>
      <c r="AB1623" s="4" t="s">
        <v>29</v>
      </c>
      <c r="AC1623" s="4" t="s">
        <v>29</v>
      </c>
      <c r="AD1623" s="6">
        <v>0</v>
      </c>
    </row>
    <row r="1624" spans="1:30" x14ac:dyDescent="0.25">
      <c r="A1624" s="3" t="s">
        <v>29</v>
      </c>
      <c r="B1624" s="4" t="s">
        <v>310</v>
      </c>
      <c r="C1624" s="4" t="s">
        <v>6354</v>
      </c>
      <c r="D1624" s="5">
        <v>44347</v>
      </c>
      <c r="E1624" s="5">
        <v>44346</v>
      </c>
      <c r="F1624" s="5">
        <v>44350</v>
      </c>
      <c r="G1624" s="4" t="s">
        <v>31</v>
      </c>
      <c r="H1624" s="4" t="s">
        <v>33</v>
      </c>
      <c r="I1624" s="6">
        <v>-17365.3</v>
      </c>
      <c r="J1624" s="4" t="s">
        <v>40</v>
      </c>
      <c r="K1624" s="4" t="s">
        <v>33</v>
      </c>
      <c r="L1624" s="6">
        <v>-17365.3</v>
      </c>
      <c r="M1624" s="6">
        <v>-204.42</v>
      </c>
      <c r="N1624" s="7">
        <f t="shared" si="25"/>
        <v>204.42</v>
      </c>
      <c r="O1624" s="4" t="s">
        <v>6355</v>
      </c>
      <c r="P1624" s="4" t="s">
        <v>3875</v>
      </c>
      <c r="Q1624" s="4" t="s">
        <v>6356</v>
      </c>
      <c r="R1624" s="4" t="s">
        <v>29</v>
      </c>
      <c r="S1624" s="4" t="s">
        <v>36</v>
      </c>
      <c r="T1624" s="4" t="s">
        <v>6357</v>
      </c>
      <c r="U1624" s="4" t="s">
        <v>29</v>
      </c>
      <c r="V1624" s="4" t="s">
        <v>29</v>
      </c>
      <c r="W1624" s="4" t="s">
        <v>29</v>
      </c>
      <c r="X1624" s="4" t="s">
        <v>29</v>
      </c>
      <c r="Y1624" s="4" t="s">
        <v>29</v>
      </c>
      <c r="Z1624" s="5"/>
      <c r="AA1624" s="4" t="s">
        <v>29</v>
      </c>
      <c r="AB1624" s="4" t="s">
        <v>29</v>
      </c>
      <c r="AC1624" s="4" t="s">
        <v>29</v>
      </c>
      <c r="AD1624" s="6">
        <v>0</v>
      </c>
    </row>
    <row r="1625" spans="1:30" x14ac:dyDescent="0.25">
      <c r="A1625" s="3" t="s">
        <v>29</v>
      </c>
      <c r="B1625" s="4" t="s">
        <v>310</v>
      </c>
      <c r="C1625" s="4" t="s">
        <v>6358</v>
      </c>
      <c r="D1625" s="5">
        <v>44377</v>
      </c>
      <c r="E1625" s="5">
        <v>44343</v>
      </c>
      <c r="F1625" s="5">
        <v>44383</v>
      </c>
      <c r="G1625" s="4" t="s">
        <v>101</v>
      </c>
      <c r="H1625" s="4" t="s">
        <v>33</v>
      </c>
      <c r="I1625" s="6">
        <v>-17209</v>
      </c>
      <c r="J1625" s="4" t="s">
        <v>40</v>
      </c>
      <c r="K1625" s="4" t="s">
        <v>33</v>
      </c>
      <c r="L1625" s="6">
        <v>-17209</v>
      </c>
      <c r="M1625" s="6">
        <v>-202.58</v>
      </c>
      <c r="N1625" s="7">
        <f t="shared" si="25"/>
        <v>202.58</v>
      </c>
      <c r="O1625" s="4" t="s">
        <v>6359</v>
      </c>
      <c r="P1625" s="4" t="s">
        <v>3422</v>
      </c>
      <c r="Q1625" s="4" t="s">
        <v>4934</v>
      </c>
      <c r="R1625" s="4" t="s">
        <v>29</v>
      </c>
      <c r="S1625" s="4" t="s">
        <v>36</v>
      </c>
      <c r="T1625" s="4" t="s">
        <v>313</v>
      </c>
      <c r="U1625" s="4" t="s">
        <v>102</v>
      </c>
      <c r="V1625" s="4" t="s">
        <v>29</v>
      </c>
      <c r="W1625" s="4" t="s">
        <v>102</v>
      </c>
      <c r="X1625" s="4" t="s">
        <v>29</v>
      </c>
      <c r="Y1625" s="4" t="s">
        <v>29</v>
      </c>
      <c r="Z1625" s="5"/>
      <c r="AA1625" s="4" t="s">
        <v>29</v>
      </c>
      <c r="AB1625" s="4" t="s">
        <v>29</v>
      </c>
      <c r="AC1625" s="4" t="s">
        <v>29</v>
      </c>
      <c r="AD1625" s="6">
        <v>0</v>
      </c>
    </row>
    <row r="1626" spans="1:30" x14ac:dyDescent="0.25">
      <c r="A1626" s="3" t="s">
        <v>29</v>
      </c>
      <c r="B1626" s="4" t="s">
        <v>3733</v>
      </c>
      <c r="C1626" s="4" t="s">
        <v>6360</v>
      </c>
      <c r="D1626" s="5">
        <v>44368</v>
      </c>
      <c r="E1626" s="5">
        <v>44368</v>
      </c>
      <c r="F1626" s="5">
        <v>44369</v>
      </c>
      <c r="G1626" s="4" t="s">
        <v>2669</v>
      </c>
      <c r="H1626" s="4" t="s">
        <v>33</v>
      </c>
      <c r="I1626" s="6">
        <v>-17200</v>
      </c>
      <c r="J1626" s="4" t="s">
        <v>40</v>
      </c>
      <c r="K1626" s="4" t="s">
        <v>33</v>
      </c>
      <c r="L1626" s="6">
        <v>-17200</v>
      </c>
      <c r="M1626" s="6">
        <v>-202.47</v>
      </c>
      <c r="N1626" s="7">
        <f t="shared" si="25"/>
        <v>202.47</v>
      </c>
      <c r="O1626" s="4" t="s">
        <v>6361</v>
      </c>
      <c r="P1626" s="4" t="s">
        <v>6362</v>
      </c>
      <c r="Q1626" s="4" t="s">
        <v>6363</v>
      </c>
      <c r="R1626" s="4" t="s">
        <v>29</v>
      </c>
      <c r="S1626" s="4" t="s">
        <v>36</v>
      </c>
      <c r="T1626" s="4" t="s">
        <v>4005</v>
      </c>
      <c r="U1626" s="4" t="s">
        <v>29</v>
      </c>
      <c r="V1626" s="4" t="s">
        <v>29</v>
      </c>
      <c r="W1626" s="4" t="s">
        <v>29</v>
      </c>
      <c r="X1626" s="4" t="s">
        <v>1889</v>
      </c>
      <c r="Y1626" s="4" t="s">
        <v>29</v>
      </c>
      <c r="Z1626" s="5"/>
      <c r="AA1626" s="4" t="s">
        <v>29</v>
      </c>
      <c r="AB1626" s="4" t="s">
        <v>29</v>
      </c>
      <c r="AC1626" s="4" t="s">
        <v>29</v>
      </c>
      <c r="AD1626" s="6">
        <v>0</v>
      </c>
    </row>
    <row r="1627" spans="1:30" x14ac:dyDescent="0.25">
      <c r="A1627" s="3" t="s">
        <v>29</v>
      </c>
      <c r="B1627" s="4" t="s">
        <v>310</v>
      </c>
      <c r="C1627" s="4" t="s">
        <v>6364</v>
      </c>
      <c r="D1627" s="5">
        <v>44377</v>
      </c>
      <c r="E1627" s="5">
        <v>44347</v>
      </c>
      <c r="F1627" s="5">
        <v>44383</v>
      </c>
      <c r="G1627" s="4" t="s">
        <v>101</v>
      </c>
      <c r="H1627" s="4" t="s">
        <v>33</v>
      </c>
      <c r="I1627" s="6">
        <v>-17183</v>
      </c>
      <c r="J1627" s="4" t="s">
        <v>40</v>
      </c>
      <c r="K1627" s="4" t="s">
        <v>33</v>
      </c>
      <c r="L1627" s="6">
        <v>-17183</v>
      </c>
      <c r="M1627" s="6">
        <v>-202.27</v>
      </c>
      <c r="N1627" s="7">
        <f t="shared" si="25"/>
        <v>202.27</v>
      </c>
      <c r="O1627" s="4" t="s">
        <v>6365</v>
      </c>
      <c r="P1627" s="4" t="s">
        <v>3422</v>
      </c>
      <c r="Q1627" s="4" t="s">
        <v>4335</v>
      </c>
      <c r="R1627" s="4" t="s">
        <v>29</v>
      </c>
      <c r="S1627" s="4" t="s">
        <v>36</v>
      </c>
      <c r="T1627" s="4" t="s">
        <v>312</v>
      </c>
      <c r="U1627" s="4" t="s">
        <v>102</v>
      </c>
      <c r="V1627" s="4" t="s">
        <v>29</v>
      </c>
      <c r="W1627" s="4" t="s">
        <v>102</v>
      </c>
      <c r="X1627" s="4" t="s">
        <v>29</v>
      </c>
      <c r="Y1627" s="4" t="s">
        <v>29</v>
      </c>
      <c r="Z1627" s="5"/>
      <c r="AA1627" s="4" t="s">
        <v>29</v>
      </c>
      <c r="AB1627" s="4" t="s">
        <v>29</v>
      </c>
      <c r="AC1627" s="4" t="s">
        <v>29</v>
      </c>
      <c r="AD1627" s="6">
        <v>0</v>
      </c>
    </row>
    <row r="1628" spans="1:30" x14ac:dyDescent="0.25">
      <c r="A1628" s="3" t="s">
        <v>29</v>
      </c>
      <c r="B1628" s="4" t="s">
        <v>1173</v>
      </c>
      <c r="C1628" s="4" t="s">
        <v>6366</v>
      </c>
      <c r="D1628" s="5">
        <v>44369</v>
      </c>
      <c r="E1628" s="5">
        <v>44369</v>
      </c>
      <c r="F1628" s="5">
        <v>44370</v>
      </c>
      <c r="G1628" s="4" t="s">
        <v>101</v>
      </c>
      <c r="H1628" s="4" t="s">
        <v>32</v>
      </c>
      <c r="I1628" s="6">
        <v>-202.19</v>
      </c>
      <c r="J1628" s="4" t="s">
        <v>39</v>
      </c>
      <c r="K1628" s="4" t="s">
        <v>33</v>
      </c>
      <c r="L1628" s="6">
        <v>-16973.849999999999</v>
      </c>
      <c r="M1628" s="6">
        <v>-202.19</v>
      </c>
      <c r="N1628" s="7">
        <f t="shared" si="25"/>
        <v>202.19</v>
      </c>
      <c r="O1628" s="4" t="s">
        <v>6367</v>
      </c>
      <c r="P1628" s="4" t="s">
        <v>6190</v>
      </c>
      <c r="Q1628" s="4" t="s">
        <v>1529</v>
      </c>
      <c r="R1628" s="4" t="s">
        <v>29</v>
      </c>
      <c r="S1628" s="4" t="s">
        <v>36</v>
      </c>
      <c r="T1628" s="4" t="s">
        <v>6191</v>
      </c>
      <c r="U1628" s="4" t="s">
        <v>3337</v>
      </c>
      <c r="V1628" s="4" t="s">
        <v>29</v>
      </c>
      <c r="W1628" s="4" t="s">
        <v>4255</v>
      </c>
      <c r="X1628" s="4" t="s">
        <v>29</v>
      </c>
      <c r="Y1628" s="4" t="s">
        <v>29</v>
      </c>
      <c r="Z1628" s="5"/>
      <c r="AA1628" s="4" t="s">
        <v>29</v>
      </c>
      <c r="AB1628" s="4" t="s">
        <v>29</v>
      </c>
      <c r="AC1628" s="4" t="s">
        <v>29</v>
      </c>
      <c r="AD1628" s="6">
        <v>0</v>
      </c>
    </row>
    <row r="1629" spans="1:30" x14ac:dyDescent="0.25">
      <c r="A1629" s="3" t="s">
        <v>29</v>
      </c>
      <c r="B1629" s="4" t="s">
        <v>310</v>
      </c>
      <c r="C1629" s="4" t="s">
        <v>6368</v>
      </c>
      <c r="D1629" s="5">
        <v>44377</v>
      </c>
      <c r="E1629" s="5">
        <v>44375</v>
      </c>
      <c r="F1629" s="5">
        <v>44381</v>
      </c>
      <c r="G1629" s="4" t="s">
        <v>31</v>
      </c>
      <c r="H1629" s="4" t="s">
        <v>33</v>
      </c>
      <c r="I1629" s="6">
        <v>-17080</v>
      </c>
      <c r="J1629" s="4" t="s">
        <v>40</v>
      </c>
      <c r="K1629" s="4" t="s">
        <v>33</v>
      </c>
      <c r="L1629" s="6">
        <v>-17080</v>
      </c>
      <c r="M1629" s="6">
        <v>-201.06</v>
      </c>
      <c r="N1629" s="7">
        <f t="shared" si="25"/>
        <v>201.06</v>
      </c>
      <c r="O1629" s="4" t="s">
        <v>6369</v>
      </c>
      <c r="P1629" s="4" t="s">
        <v>3422</v>
      </c>
      <c r="Q1629" s="4" t="s">
        <v>6370</v>
      </c>
      <c r="R1629" s="4" t="s">
        <v>29</v>
      </c>
      <c r="S1629" s="4" t="s">
        <v>36</v>
      </c>
      <c r="T1629" s="4" t="s">
        <v>6371</v>
      </c>
      <c r="U1629" s="4" t="s">
        <v>29</v>
      </c>
      <c r="V1629" s="4" t="s">
        <v>29</v>
      </c>
      <c r="W1629" s="4" t="s">
        <v>29</v>
      </c>
      <c r="X1629" s="4" t="s">
        <v>29</v>
      </c>
      <c r="Y1629" s="4" t="s">
        <v>29</v>
      </c>
      <c r="Z1629" s="5"/>
      <c r="AA1629" s="4" t="s">
        <v>29</v>
      </c>
      <c r="AB1629" s="4" t="s">
        <v>29</v>
      </c>
      <c r="AC1629" s="4" t="s">
        <v>29</v>
      </c>
      <c r="AD1629" s="6">
        <v>0</v>
      </c>
    </row>
    <row r="1630" spans="1:30" x14ac:dyDescent="0.25">
      <c r="A1630" s="3" t="s">
        <v>29</v>
      </c>
      <c r="B1630" s="4" t="s">
        <v>310</v>
      </c>
      <c r="C1630" s="4" t="s">
        <v>6372</v>
      </c>
      <c r="D1630" s="5">
        <v>44346</v>
      </c>
      <c r="E1630" s="5">
        <v>44299</v>
      </c>
      <c r="F1630" s="5">
        <v>44348</v>
      </c>
      <c r="G1630" s="4" t="s">
        <v>101</v>
      </c>
      <c r="H1630" s="4" t="s">
        <v>33</v>
      </c>
      <c r="I1630" s="6">
        <v>-17074</v>
      </c>
      <c r="J1630" s="4" t="s">
        <v>40</v>
      </c>
      <c r="K1630" s="4" t="s">
        <v>33</v>
      </c>
      <c r="L1630" s="6">
        <v>-17074</v>
      </c>
      <c r="M1630" s="6">
        <v>-200.99</v>
      </c>
      <c r="N1630" s="7">
        <f t="shared" si="25"/>
        <v>200.99</v>
      </c>
      <c r="O1630" s="4" t="s">
        <v>6373</v>
      </c>
      <c r="P1630" s="4" t="s">
        <v>4446</v>
      </c>
      <c r="Q1630" s="4" t="s">
        <v>4924</v>
      </c>
      <c r="R1630" s="4" t="s">
        <v>29</v>
      </c>
      <c r="S1630" s="4" t="s">
        <v>36</v>
      </c>
      <c r="T1630" s="4" t="s">
        <v>313</v>
      </c>
      <c r="U1630" s="4" t="s">
        <v>102</v>
      </c>
      <c r="V1630" s="4" t="s">
        <v>29</v>
      </c>
      <c r="W1630" s="4" t="s">
        <v>102</v>
      </c>
      <c r="X1630" s="4" t="s">
        <v>29</v>
      </c>
      <c r="Y1630" s="4" t="s">
        <v>4589</v>
      </c>
      <c r="Z1630" s="5">
        <v>44384</v>
      </c>
      <c r="AA1630" s="4" t="s">
        <v>29</v>
      </c>
      <c r="AB1630" s="4" t="s">
        <v>29</v>
      </c>
      <c r="AC1630" s="4" t="s">
        <v>29</v>
      </c>
      <c r="AD1630" s="6">
        <v>0</v>
      </c>
    </row>
    <row r="1631" spans="1:30" x14ac:dyDescent="0.25">
      <c r="A1631" s="3" t="s">
        <v>29</v>
      </c>
      <c r="B1631" s="4" t="s">
        <v>1173</v>
      </c>
      <c r="C1631" s="4" t="s">
        <v>6374</v>
      </c>
      <c r="D1631" s="5">
        <v>44361</v>
      </c>
      <c r="E1631" s="5">
        <v>44361</v>
      </c>
      <c r="F1631" s="5">
        <v>44362</v>
      </c>
      <c r="G1631" s="4" t="s">
        <v>101</v>
      </c>
      <c r="H1631" s="4" t="s">
        <v>32</v>
      </c>
      <c r="I1631" s="6">
        <v>-200.35</v>
      </c>
      <c r="J1631" s="4" t="s">
        <v>104</v>
      </c>
      <c r="K1631" s="4" t="s">
        <v>33</v>
      </c>
      <c r="L1631" s="6">
        <v>-16819.38</v>
      </c>
      <c r="M1631" s="6">
        <v>-200.35</v>
      </c>
      <c r="N1631" s="7">
        <f t="shared" si="25"/>
        <v>200.35</v>
      </c>
      <c r="O1631" s="4" t="s">
        <v>6375</v>
      </c>
      <c r="P1631" s="4" t="s">
        <v>1178</v>
      </c>
      <c r="Q1631" s="4" t="s">
        <v>1456</v>
      </c>
      <c r="R1631" s="4" t="s">
        <v>29</v>
      </c>
      <c r="S1631" s="4" t="s">
        <v>36</v>
      </c>
      <c r="T1631" s="4" t="s">
        <v>4622</v>
      </c>
      <c r="U1631" s="4" t="s">
        <v>5579</v>
      </c>
      <c r="V1631" s="4" t="s">
        <v>29</v>
      </c>
      <c r="W1631" s="4" t="s">
        <v>6376</v>
      </c>
      <c r="X1631" s="4" t="s">
        <v>29</v>
      </c>
      <c r="Y1631" s="4" t="s">
        <v>29</v>
      </c>
      <c r="Z1631" s="5"/>
      <c r="AA1631" s="4" t="s">
        <v>29</v>
      </c>
      <c r="AB1631" s="4" t="s">
        <v>29</v>
      </c>
      <c r="AC1631" s="4" t="s">
        <v>29</v>
      </c>
      <c r="AD1631" s="6">
        <v>0</v>
      </c>
    </row>
    <row r="1632" spans="1:30" x14ac:dyDescent="0.25">
      <c r="A1632" s="3" t="s">
        <v>29</v>
      </c>
      <c r="B1632" s="4" t="s">
        <v>310</v>
      </c>
      <c r="C1632" s="4" t="s">
        <v>6377</v>
      </c>
      <c r="D1632" s="5">
        <v>44377</v>
      </c>
      <c r="E1632" s="5">
        <v>44336</v>
      </c>
      <c r="F1632" s="5">
        <v>44383</v>
      </c>
      <c r="G1632" s="4" t="s">
        <v>101</v>
      </c>
      <c r="H1632" s="4" t="s">
        <v>33</v>
      </c>
      <c r="I1632" s="6">
        <v>-17015</v>
      </c>
      <c r="J1632" s="4" t="s">
        <v>40</v>
      </c>
      <c r="K1632" s="4" t="s">
        <v>33</v>
      </c>
      <c r="L1632" s="6">
        <v>-17015</v>
      </c>
      <c r="M1632" s="6">
        <v>-200.29</v>
      </c>
      <c r="N1632" s="7">
        <f t="shared" si="25"/>
        <v>200.29</v>
      </c>
      <c r="O1632" s="4" t="s">
        <v>6378</v>
      </c>
      <c r="P1632" s="4" t="s">
        <v>3422</v>
      </c>
      <c r="Q1632" s="4" t="s">
        <v>4934</v>
      </c>
      <c r="R1632" s="4" t="s">
        <v>29</v>
      </c>
      <c r="S1632" s="4" t="s">
        <v>36</v>
      </c>
      <c r="T1632" s="4" t="s">
        <v>313</v>
      </c>
      <c r="U1632" s="4" t="s">
        <v>102</v>
      </c>
      <c r="V1632" s="4" t="s">
        <v>29</v>
      </c>
      <c r="W1632" s="4" t="s">
        <v>102</v>
      </c>
      <c r="X1632" s="4" t="s">
        <v>29</v>
      </c>
      <c r="Y1632" s="4" t="s">
        <v>29</v>
      </c>
      <c r="Z1632" s="5"/>
      <c r="AA1632" s="4" t="s">
        <v>29</v>
      </c>
      <c r="AB1632" s="4" t="s">
        <v>29</v>
      </c>
      <c r="AC1632" s="4" t="s">
        <v>29</v>
      </c>
      <c r="AD1632" s="6">
        <v>0</v>
      </c>
    </row>
    <row r="1633" spans="1:30" x14ac:dyDescent="0.25">
      <c r="A1633" s="3" t="s">
        <v>29</v>
      </c>
      <c r="B1633" s="4" t="s">
        <v>310</v>
      </c>
      <c r="C1633" s="4" t="s">
        <v>6379</v>
      </c>
      <c r="D1633" s="5">
        <v>44346</v>
      </c>
      <c r="E1633" s="5">
        <v>44294</v>
      </c>
      <c r="F1633" s="5">
        <v>44350</v>
      </c>
      <c r="G1633" s="4" t="s">
        <v>101</v>
      </c>
      <c r="H1633" s="4" t="s">
        <v>33</v>
      </c>
      <c r="I1633" s="6">
        <v>-17003</v>
      </c>
      <c r="J1633" s="4" t="s">
        <v>40</v>
      </c>
      <c r="K1633" s="4" t="s">
        <v>33</v>
      </c>
      <c r="L1633" s="6">
        <v>-17003</v>
      </c>
      <c r="M1633" s="6">
        <v>-200.15</v>
      </c>
      <c r="N1633" s="7">
        <f t="shared" si="25"/>
        <v>200.15</v>
      </c>
      <c r="O1633" s="4" t="s">
        <v>6380</v>
      </c>
      <c r="P1633" s="4" t="s">
        <v>4446</v>
      </c>
      <c r="Q1633" s="4" t="s">
        <v>4123</v>
      </c>
      <c r="R1633" s="4" t="s">
        <v>29</v>
      </c>
      <c r="S1633" s="4" t="s">
        <v>36</v>
      </c>
      <c r="T1633" s="4" t="s">
        <v>312</v>
      </c>
      <c r="U1633" s="4" t="s">
        <v>102</v>
      </c>
      <c r="V1633" s="4" t="s">
        <v>29</v>
      </c>
      <c r="W1633" s="4" t="s">
        <v>102</v>
      </c>
      <c r="X1633" s="4" t="s">
        <v>29</v>
      </c>
      <c r="Y1633" s="4" t="s">
        <v>29</v>
      </c>
      <c r="Z1633" s="5"/>
      <c r="AA1633" s="4" t="s">
        <v>29</v>
      </c>
      <c r="AB1633" s="4" t="s">
        <v>29</v>
      </c>
      <c r="AC1633" s="4" t="s">
        <v>29</v>
      </c>
      <c r="AD1633" s="6">
        <v>0</v>
      </c>
    </row>
    <row r="1634" spans="1:30" x14ac:dyDescent="0.25">
      <c r="A1634" s="3" t="s">
        <v>29</v>
      </c>
      <c r="B1634" s="4" t="s">
        <v>310</v>
      </c>
      <c r="C1634" s="4" t="s">
        <v>533</v>
      </c>
      <c r="D1634" s="5">
        <v>44286</v>
      </c>
      <c r="E1634" s="5">
        <v>44286</v>
      </c>
      <c r="F1634" s="5">
        <v>44296</v>
      </c>
      <c r="G1634" s="4" t="s">
        <v>31</v>
      </c>
      <c r="H1634" s="4" t="s">
        <v>33</v>
      </c>
      <c r="I1634" s="6">
        <v>-16992</v>
      </c>
      <c r="J1634" s="4" t="s">
        <v>40</v>
      </c>
      <c r="K1634" s="4" t="s">
        <v>33</v>
      </c>
      <c r="L1634" s="6">
        <v>-16992</v>
      </c>
      <c r="M1634" s="6">
        <v>-200.03</v>
      </c>
      <c r="N1634" s="7">
        <f t="shared" si="25"/>
        <v>200.03</v>
      </c>
      <c r="O1634" s="4" t="s">
        <v>534</v>
      </c>
      <c r="P1634" s="4" t="s">
        <v>361</v>
      </c>
      <c r="Q1634" s="4" t="s">
        <v>535</v>
      </c>
      <c r="R1634" s="4" t="s">
        <v>29</v>
      </c>
      <c r="S1634" s="4" t="s">
        <v>36</v>
      </c>
      <c r="T1634" s="4" t="s">
        <v>536</v>
      </c>
      <c r="U1634" s="4" t="s">
        <v>537</v>
      </c>
      <c r="V1634" s="4" t="s">
        <v>29</v>
      </c>
      <c r="W1634" s="4" t="s">
        <v>29</v>
      </c>
      <c r="X1634" s="4" t="s">
        <v>29</v>
      </c>
      <c r="Y1634" s="4" t="s">
        <v>3058</v>
      </c>
      <c r="Z1634" s="5">
        <v>44384</v>
      </c>
      <c r="AA1634" s="4" t="s">
        <v>29</v>
      </c>
      <c r="AB1634" s="4" t="s">
        <v>29</v>
      </c>
      <c r="AC1634" s="4" t="s">
        <v>29</v>
      </c>
      <c r="AD1634" s="6">
        <v>0</v>
      </c>
    </row>
    <row r="1635" spans="1:30" x14ac:dyDescent="0.25">
      <c r="A1635" s="3" t="s">
        <v>29</v>
      </c>
      <c r="B1635" s="4" t="s">
        <v>1173</v>
      </c>
      <c r="C1635" s="4" t="s">
        <v>1239</v>
      </c>
      <c r="D1635" s="5">
        <v>44081</v>
      </c>
      <c r="E1635" s="5">
        <v>44081</v>
      </c>
      <c r="F1635" s="5">
        <v>44086</v>
      </c>
      <c r="G1635" s="4" t="s">
        <v>101</v>
      </c>
      <c r="H1635" s="4" t="s">
        <v>32</v>
      </c>
      <c r="I1635" s="6">
        <v>-199.5</v>
      </c>
      <c r="J1635" s="4" t="s">
        <v>981</v>
      </c>
      <c r="K1635" s="4" t="s">
        <v>33</v>
      </c>
      <c r="L1635" s="6">
        <v>-16748.03</v>
      </c>
      <c r="M1635" s="6">
        <v>-199.5</v>
      </c>
      <c r="N1635" s="7">
        <f t="shared" si="25"/>
        <v>199.5</v>
      </c>
      <c r="O1635" s="4" t="s">
        <v>1240</v>
      </c>
      <c r="P1635" s="4" t="s">
        <v>1181</v>
      </c>
      <c r="Q1635" s="4" t="s">
        <v>1241</v>
      </c>
      <c r="R1635" s="4" t="s">
        <v>29</v>
      </c>
      <c r="S1635" s="4" t="s">
        <v>36</v>
      </c>
      <c r="T1635" s="4" t="s">
        <v>1242</v>
      </c>
      <c r="U1635" s="4" t="s">
        <v>1230</v>
      </c>
      <c r="V1635" s="4" t="s">
        <v>29</v>
      </c>
      <c r="W1635" s="4" t="s">
        <v>1231</v>
      </c>
      <c r="X1635" s="4" t="s">
        <v>29</v>
      </c>
      <c r="Y1635" s="4" t="s">
        <v>29</v>
      </c>
      <c r="Z1635" s="5"/>
      <c r="AA1635" s="4" t="s">
        <v>29</v>
      </c>
      <c r="AB1635" s="4" t="s">
        <v>29</v>
      </c>
      <c r="AC1635" s="4" t="s">
        <v>29</v>
      </c>
      <c r="AD1635" s="6">
        <v>0</v>
      </c>
    </row>
    <row r="1636" spans="1:30" x14ac:dyDescent="0.25">
      <c r="A1636" s="3" t="s">
        <v>29</v>
      </c>
      <c r="B1636" s="4" t="s">
        <v>893</v>
      </c>
      <c r="C1636" s="4" t="s">
        <v>6381</v>
      </c>
      <c r="D1636" s="5">
        <v>44347</v>
      </c>
      <c r="E1636" s="5">
        <v>44347</v>
      </c>
      <c r="F1636" s="5">
        <v>44350</v>
      </c>
      <c r="G1636" s="4" t="s">
        <v>31</v>
      </c>
      <c r="H1636" s="4" t="s">
        <v>32</v>
      </c>
      <c r="I1636" s="6">
        <v>-199.4</v>
      </c>
      <c r="J1636" s="4" t="s">
        <v>39</v>
      </c>
      <c r="K1636" s="4" t="s">
        <v>33</v>
      </c>
      <c r="L1636" s="6">
        <v>-16739.63</v>
      </c>
      <c r="M1636" s="6">
        <v>-199.4</v>
      </c>
      <c r="N1636" s="7">
        <f t="shared" si="25"/>
        <v>199.4</v>
      </c>
      <c r="O1636" s="4" t="s">
        <v>6382</v>
      </c>
      <c r="P1636" s="4" t="s">
        <v>921</v>
      </c>
      <c r="Q1636" s="4" t="s">
        <v>922</v>
      </c>
      <c r="R1636" s="4" t="s">
        <v>29</v>
      </c>
      <c r="S1636" s="4" t="s">
        <v>36</v>
      </c>
      <c r="T1636" s="4" t="s">
        <v>6383</v>
      </c>
      <c r="U1636" s="4" t="s">
        <v>208</v>
      </c>
      <c r="V1636" s="4" t="s">
        <v>29</v>
      </c>
      <c r="W1636" s="4" t="s">
        <v>29</v>
      </c>
      <c r="X1636" s="4" t="s">
        <v>29</v>
      </c>
      <c r="Y1636" s="4" t="s">
        <v>3967</v>
      </c>
      <c r="Z1636" s="5">
        <v>44383</v>
      </c>
      <c r="AA1636" s="4" t="s">
        <v>29</v>
      </c>
      <c r="AB1636" s="4" t="s">
        <v>29</v>
      </c>
      <c r="AC1636" s="4" t="s">
        <v>29</v>
      </c>
      <c r="AD1636" s="6">
        <v>0</v>
      </c>
    </row>
    <row r="1637" spans="1:30" x14ac:dyDescent="0.25">
      <c r="A1637" s="3" t="s">
        <v>29</v>
      </c>
      <c r="B1637" s="4" t="s">
        <v>310</v>
      </c>
      <c r="C1637" s="4" t="s">
        <v>6384</v>
      </c>
      <c r="D1637" s="5">
        <v>44377</v>
      </c>
      <c r="E1637" s="5">
        <v>44340</v>
      </c>
      <c r="F1637" s="5">
        <v>44383</v>
      </c>
      <c r="G1637" s="4" t="s">
        <v>101</v>
      </c>
      <c r="H1637" s="4" t="s">
        <v>33</v>
      </c>
      <c r="I1637" s="6">
        <v>-16913</v>
      </c>
      <c r="J1637" s="4" t="s">
        <v>40</v>
      </c>
      <c r="K1637" s="4" t="s">
        <v>33</v>
      </c>
      <c r="L1637" s="6">
        <v>-16913</v>
      </c>
      <c r="M1637" s="6">
        <v>-199.09</v>
      </c>
      <c r="N1637" s="7">
        <f t="shared" si="25"/>
        <v>199.09</v>
      </c>
      <c r="O1637" s="4" t="s">
        <v>6385</v>
      </c>
      <c r="P1637" s="4" t="s">
        <v>3422</v>
      </c>
      <c r="Q1637" s="4" t="s">
        <v>4934</v>
      </c>
      <c r="R1637" s="4" t="s">
        <v>29</v>
      </c>
      <c r="S1637" s="4" t="s">
        <v>36</v>
      </c>
      <c r="T1637" s="4" t="s">
        <v>313</v>
      </c>
      <c r="U1637" s="4" t="s">
        <v>102</v>
      </c>
      <c r="V1637" s="4" t="s">
        <v>29</v>
      </c>
      <c r="W1637" s="4" t="s">
        <v>102</v>
      </c>
      <c r="X1637" s="4" t="s">
        <v>29</v>
      </c>
      <c r="Y1637" s="4" t="s">
        <v>29</v>
      </c>
      <c r="Z1637" s="5"/>
      <c r="AA1637" s="4" t="s">
        <v>29</v>
      </c>
      <c r="AB1637" s="4" t="s">
        <v>29</v>
      </c>
      <c r="AC1637" s="4" t="s">
        <v>29</v>
      </c>
      <c r="AD1637" s="6">
        <v>0</v>
      </c>
    </row>
    <row r="1638" spans="1:30" x14ac:dyDescent="0.25">
      <c r="A1638" s="3" t="s">
        <v>29</v>
      </c>
      <c r="B1638" s="4" t="s">
        <v>310</v>
      </c>
      <c r="C1638" s="4" t="s">
        <v>6386</v>
      </c>
      <c r="D1638" s="5">
        <v>44377</v>
      </c>
      <c r="E1638" s="5">
        <v>44340</v>
      </c>
      <c r="F1638" s="5">
        <v>44385</v>
      </c>
      <c r="G1638" s="4" t="s">
        <v>101</v>
      </c>
      <c r="H1638" s="4" t="s">
        <v>33</v>
      </c>
      <c r="I1638" s="6">
        <v>-16849</v>
      </c>
      <c r="J1638" s="4" t="s">
        <v>40</v>
      </c>
      <c r="K1638" s="4" t="s">
        <v>33</v>
      </c>
      <c r="L1638" s="6">
        <v>-16849</v>
      </c>
      <c r="M1638" s="6">
        <v>-198.34</v>
      </c>
      <c r="N1638" s="7">
        <f t="shared" si="25"/>
        <v>198.34</v>
      </c>
      <c r="O1638" s="4" t="s">
        <v>6387</v>
      </c>
      <c r="P1638" s="4" t="s">
        <v>3422</v>
      </c>
      <c r="Q1638" s="4" t="s">
        <v>4335</v>
      </c>
      <c r="R1638" s="4" t="s">
        <v>29</v>
      </c>
      <c r="S1638" s="4" t="s">
        <v>36</v>
      </c>
      <c r="T1638" s="4" t="s">
        <v>312</v>
      </c>
      <c r="U1638" s="4" t="s">
        <v>102</v>
      </c>
      <c r="V1638" s="4" t="s">
        <v>29</v>
      </c>
      <c r="W1638" s="4" t="s">
        <v>102</v>
      </c>
      <c r="X1638" s="4" t="s">
        <v>29</v>
      </c>
      <c r="Y1638" s="4" t="s">
        <v>29</v>
      </c>
      <c r="Z1638" s="5"/>
      <c r="AA1638" s="4" t="s">
        <v>29</v>
      </c>
      <c r="AB1638" s="4" t="s">
        <v>29</v>
      </c>
      <c r="AC1638" s="4" t="s">
        <v>29</v>
      </c>
      <c r="AD1638" s="6">
        <v>0</v>
      </c>
    </row>
    <row r="1639" spans="1:30" x14ac:dyDescent="0.25">
      <c r="A1639" s="3" t="s">
        <v>29</v>
      </c>
      <c r="B1639" s="4" t="s">
        <v>310</v>
      </c>
      <c r="C1639" s="4" t="s">
        <v>6388</v>
      </c>
      <c r="D1639" s="5">
        <v>44338</v>
      </c>
      <c r="E1639" s="5">
        <v>44321</v>
      </c>
      <c r="F1639" s="5">
        <v>44348</v>
      </c>
      <c r="G1639" s="4" t="s">
        <v>31</v>
      </c>
      <c r="H1639" s="4" t="s">
        <v>33</v>
      </c>
      <c r="I1639" s="6">
        <v>-16844</v>
      </c>
      <c r="J1639" s="4" t="s">
        <v>40</v>
      </c>
      <c r="K1639" s="4" t="s">
        <v>33</v>
      </c>
      <c r="L1639" s="6">
        <v>-16844</v>
      </c>
      <c r="M1639" s="6">
        <v>-198.29</v>
      </c>
      <c r="N1639" s="7">
        <f t="shared" si="25"/>
        <v>198.29</v>
      </c>
      <c r="O1639" s="4" t="s">
        <v>6389</v>
      </c>
      <c r="P1639" s="4" t="s">
        <v>4275</v>
      </c>
      <c r="Q1639" s="4" t="s">
        <v>6105</v>
      </c>
      <c r="R1639" s="4" t="s">
        <v>29</v>
      </c>
      <c r="S1639" s="4" t="s">
        <v>36</v>
      </c>
      <c r="T1639" s="4" t="s">
        <v>6390</v>
      </c>
      <c r="U1639" s="4" t="s">
        <v>29</v>
      </c>
      <c r="V1639" s="4" t="s">
        <v>29</v>
      </c>
      <c r="W1639" s="4" t="s">
        <v>29</v>
      </c>
      <c r="X1639" s="4" t="s">
        <v>29</v>
      </c>
      <c r="Y1639" s="4" t="s">
        <v>29</v>
      </c>
      <c r="Z1639" s="5"/>
      <c r="AA1639" s="4" t="s">
        <v>29</v>
      </c>
      <c r="AB1639" s="4" t="s">
        <v>29</v>
      </c>
      <c r="AC1639" s="4" t="s">
        <v>29</v>
      </c>
      <c r="AD1639" s="6">
        <v>0</v>
      </c>
    </row>
    <row r="1640" spans="1:30" x14ac:dyDescent="0.25">
      <c r="A1640" s="3" t="s">
        <v>29</v>
      </c>
      <c r="B1640" s="4" t="s">
        <v>310</v>
      </c>
      <c r="C1640" s="4" t="s">
        <v>6391</v>
      </c>
      <c r="D1640" s="5">
        <v>44377</v>
      </c>
      <c r="E1640" s="5">
        <v>44346</v>
      </c>
      <c r="F1640" s="5">
        <v>44383</v>
      </c>
      <c r="G1640" s="4" t="s">
        <v>101</v>
      </c>
      <c r="H1640" s="4" t="s">
        <v>33</v>
      </c>
      <c r="I1640" s="6">
        <v>-16832</v>
      </c>
      <c r="J1640" s="4" t="s">
        <v>40</v>
      </c>
      <c r="K1640" s="4" t="s">
        <v>33</v>
      </c>
      <c r="L1640" s="6">
        <v>-16832</v>
      </c>
      <c r="M1640" s="6">
        <v>-198.14</v>
      </c>
      <c r="N1640" s="7">
        <f t="shared" si="25"/>
        <v>198.14</v>
      </c>
      <c r="O1640" s="4" t="s">
        <v>6392</v>
      </c>
      <c r="P1640" s="4" t="s">
        <v>3422</v>
      </c>
      <c r="Q1640" s="4" t="s">
        <v>4335</v>
      </c>
      <c r="R1640" s="4" t="s">
        <v>29</v>
      </c>
      <c r="S1640" s="4" t="s">
        <v>36</v>
      </c>
      <c r="T1640" s="4" t="s">
        <v>312</v>
      </c>
      <c r="U1640" s="4" t="s">
        <v>102</v>
      </c>
      <c r="V1640" s="4" t="s">
        <v>29</v>
      </c>
      <c r="W1640" s="4" t="s">
        <v>102</v>
      </c>
      <c r="X1640" s="4" t="s">
        <v>29</v>
      </c>
      <c r="Y1640" s="4" t="s">
        <v>29</v>
      </c>
      <c r="Z1640" s="5"/>
      <c r="AA1640" s="4" t="s">
        <v>29</v>
      </c>
      <c r="AB1640" s="4" t="s">
        <v>29</v>
      </c>
      <c r="AC1640" s="4" t="s">
        <v>29</v>
      </c>
      <c r="AD1640" s="6">
        <v>0</v>
      </c>
    </row>
    <row r="1641" spans="1:30" x14ac:dyDescent="0.25">
      <c r="A1641" s="3" t="s">
        <v>29</v>
      </c>
      <c r="B1641" s="4" t="s">
        <v>1067</v>
      </c>
      <c r="C1641" s="4" t="s">
        <v>6393</v>
      </c>
      <c r="D1641" s="5">
        <v>44377</v>
      </c>
      <c r="E1641" s="5">
        <v>44325</v>
      </c>
      <c r="F1641" s="5">
        <v>44385</v>
      </c>
      <c r="G1641" s="4" t="s">
        <v>31</v>
      </c>
      <c r="H1641" s="4" t="s">
        <v>33</v>
      </c>
      <c r="I1641" s="6">
        <v>-16823</v>
      </c>
      <c r="J1641" s="4" t="s">
        <v>40</v>
      </c>
      <c r="K1641" s="4" t="s">
        <v>33</v>
      </c>
      <c r="L1641" s="6">
        <v>-16823</v>
      </c>
      <c r="M1641" s="6">
        <v>-198.04</v>
      </c>
      <c r="N1641" s="7">
        <f t="shared" si="25"/>
        <v>198.04</v>
      </c>
      <c r="O1641" s="4" t="s">
        <v>6394</v>
      </c>
      <c r="P1641" s="4" t="s">
        <v>1169</v>
      </c>
      <c r="Q1641" s="4" t="s">
        <v>1170</v>
      </c>
      <c r="R1641" s="4" t="s">
        <v>29</v>
      </c>
      <c r="S1641" s="4" t="s">
        <v>36</v>
      </c>
      <c r="T1641" s="4" t="s">
        <v>6395</v>
      </c>
      <c r="U1641" s="4" t="s">
        <v>29</v>
      </c>
      <c r="V1641" s="4" t="s">
        <v>29</v>
      </c>
      <c r="W1641" s="4" t="s">
        <v>29</v>
      </c>
      <c r="X1641" s="4" t="s">
        <v>29</v>
      </c>
      <c r="Y1641" s="4" t="s">
        <v>6396</v>
      </c>
      <c r="Z1641" s="5">
        <v>44391</v>
      </c>
      <c r="AA1641" s="4" t="s">
        <v>29</v>
      </c>
      <c r="AB1641" s="4" t="s">
        <v>29</v>
      </c>
      <c r="AC1641" s="4" t="s">
        <v>29</v>
      </c>
      <c r="AD1641" s="6">
        <v>0</v>
      </c>
    </row>
    <row r="1642" spans="1:30" x14ac:dyDescent="0.25">
      <c r="A1642" s="3" t="s">
        <v>29</v>
      </c>
      <c r="B1642" s="4" t="s">
        <v>1067</v>
      </c>
      <c r="C1642" s="4" t="s">
        <v>6397</v>
      </c>
      <c r="D1642" s="5">
        <v>44377</v>
      </c>
      <c r="E1642" s="5">
        <v>44374</v>
      </c>
      <c r="F1642" s="5">
        <v>44385</v>
      </c>
      <c r="G1642" s="4" t="s">
        <v>31</v>
      </c>
      <c r="H1642" s="4" t="s">
        <v>33</v>
      </c>
      <c r="I1642" s="6">
        <v>-16807</v>
      </c>
      <c r="J1642" s="4" t="s">
        <v>40</v>
      </c>
      <c r="K1642" s="4" t="s">
        <v>33</v>
      </c>
      <c r="L1642" s="6">
        <v>-16807</v>
      </c>
      <c r="M1642" s="6">
        <v>-197.85</v>
      </c>
      <c r="N1642" s="7">
        <f t="shared" si="25"/>
        <v>197.85</v>
      </c>
      <c r="O1642" s="4" t="s">
        <v>6398</v>
      </c>
      <c r="P1642" s="4" t="s">
        <v>6399</v>
      </c>
      <c r="Q1642" s="4" t="s">
        <v>6400</v>
      </c>
      <c r="R1642" s="4" t="s">
        <v>29</v>
      </c>
      <c r="S1642" s="4" t="s">
        <v>36</v>
      </c>
      <c r="T1642" s="4" t="s">
        <v>6401</v>
      </c>
      <c r="U1642" s="4" t="s">
        <v>29</v>
      </c>
      <c r="V1642" s="4" t="s">
        <v>29</v>
      </c>
      <c r="W1642" s="4" t="s">
        <v>29</v>
      </c>
      <c r="X1642" s="4" t="s">
        <v>29</v>
      </c>
      <c r="Y1642" s="4" t="s">
        <v>6402</v>
      </c>
      <c r="Z1642" s="5">
        <v>44391</v>
      </c>
      <c r="AA1642" s="4" t="s">
        <v>29</v>
      </c>
      <c r="AB1642" s="4" t="s">
        <v>29</v>
      </c>
      <c r="AC1642" s="4" t="s">
        <v>29</v>
      </c>
      <c r="AD1642" s="6">
        <v>0</v>
      </c>
    </row>
    <row r="1643" spans="1:30" x14ac:dyDescent="0.25">
      <c r="A1643" s="3" t="s">
        <v>29</v>
      </c>
      <c r="B1643" s="4" t="s">
        <v>310</v>
      </c>
      <c r="C1643" s="4" t="s">
        <v>6403</v>
      </c>
      <c r="D1643" s="5">
        <v>44377</v>
      </c>
      <c r="E1643" s="5">
        <v>44345</v>
      </c>
      <c r="F1643" s="5">
        <v>44383</v>
      </c>
      <c r="G1643" s="4" t="s">
        <v>101</v>
      </c>
      <c r="H1643" s="4" t="s">
        <v>33</v>
      </c>
      <c r="I1643" s="6">
        <v>-16797</v>
      </c>
      <c r="J1643" s="4" t="s">
        <v>40</v>
      </c>
      <c r="K1643" s="4" t="s">
        <v>33</v>
      </c>
      <c r="L1643" s="6">
        <v>-16797</v>
      </c>
      <c r="M1643" s="6">
        <v>-197.73</v>
      </c>
      <c r="N1643" s="7">
        <f t="shared" si="25"/>
        <v>197.73</v>
      </c>
      <c r="O1643" s="4" t="s">
        <v>6404</v>
      </c>
      <c r="P1643" s="4" t="s">
        <v>3422</v>
      </c>
      <c r="Q1643" s="4" t="s">
        <v>4934</v>
      </c>
      <c r="R1643" s="4" t="s">
        <v>29</v>
      </c>
      <c r="S1643" s="4" t="s">
        <v>36</v>
      </c>
      <c r="T1643" s="4" t="s">
        <v>313</v>
      </c>
      <c r="U1643" s="4" t="s">
        <v>102</v>
      </c>
      <c r="V1643" s="4" t="s">
        <v>29</v>
      </c>
      <c r="W1643" s="4" t="s">
        <v>102</v>
      </c>
      <c r="X1643" s="4" t="s">
        <v>29</v>
      </c>
      <c r="Y1643" s="4" t="s">
        <v>29</v>
      </c>
      <c r="Z1643" s="5"/>
      <c r="AA1643" s="4" t="s">
        <v>29</v>
      </c>
      <c r="AB1643" s="4" t="s">
        <v>29</v>
      </c>
      <c r="AC1643" s="4" t="s">
        <v>29</v>
      </c>
      <c r="AD1643" s="6">
        <v>0</v>
      </c>
    </row>
    <row r="1644" spans="1:30" x14ac:dyDescent="0.25">
      <c r="A1644" s="3" t="s">
        <v>29</v>
      </c>
      <c r="B1644" s="4" t="s">
        <v>310</v>
      </c>
      <c r="C1644" s="4" t="s">
        <v>6405</v>
      </c>
      <c r="D1644" s="5">
        <v>44347</v>
      </c>
      <c r="E1644" s="5">
        <v>44345</v>
      </c>
      <c r="F1644" s="5">
        <v>44350</v>
      </c>
      <c r="G1644" s="4" t="s">
        <v>31</v>
      </c>
      <c r="H1644" s="4" t="s">
        <v>33</v>
      </c>
      <c r="I1644" s="6">
        <v>-16767.759999999998</v>
      </c>
      <c r="J1644" s="4" t="s">
        <v>40</v>
      </c>
      <c r="K1644" s="4" t="s">
        <v>33</v>
      </c>
      <c r="L1644" s="6">
        <v>-16767.759999999998</v>
      </c>
      <c r="M1644" s="6">
        <v>-197.38</v>
      </c>
      <c r="N1644" s="7">
        <f t="shared" si="25"/>
        <v>197.38</v>
      </c>
      <c r="O1644" s="4" t="s">
        <v>6406</v>
      </c>
      <c r="P1644" s="4" t="s">
        <v>3875</v>
      </c>
      <c r="Q1644" s="4" t="s">
        <v>6407</v>
      </c>
      <c r="R1644" s="4" t="s">
        <v>29</v>
      </c>
      <c r="S1644" s="4" t="s">
        <v>36</v>
      </c>
      <c r="T1644" s="4" t="s">
        <v>6408</v>
      </c>
      <c r="U1644" s="4" t="s">
        <v>48</v>
      </c>
      <c r="V1644" s="4" t="s">
        <v>29</v>
      </c>
      <c r="W1644" s="4" t="s">
        <v>29</v>
      </c>
      <c r="X1644" s="4" t="s">
        <v>29</v>
      </c>
      <c r="Y1644" s="4" t="s">
        <v>29</v>
      </c>
      <c r="Z1644" s="5"/>
      <c r="AA1644" s="4" t="s">
        <v>29</v>
      </c>
      <c r="AB1644" s="4" t="s">
        <v>29</v>
      </c>
      <c r="AC1644" s="4" t="s">
        <v>29</v>
      </c>
      <c r="AD1644" s="6">
        <v>0</v>
      </c>
    </row>
    <row r="1645" spans="1:30" x14ac:dyDescent="0.25">
      <c r="A1645" s="3" t="s">
        <v>29</v>
      </c>
      <c r="B1645" s="4" t="s">
        <v>310</v>
      </c>
      <c r="C1645" s="4" t="s">
        <v>6409</v>
      </c>
      <c r="D1645" s="5">
        <v>44377</v>
      </c>
      <c r="E1645" s="5">
        <v>44325</v>
      </c>
      <c r="F1645" s="5">
        <v>44385</v>
      </c>
      <c r="G1645" s="4" t="s">
        <v>101</v>
      </c>
      <c r="H1645" s="4" t="s">
        <v>33</v>
      </c>
      <c r="I1645" s="6">
        <v>-16763</v>
      </c>
      <c r="J1645" s="4" t="s">
        <v>40</v>
      </c>
      <c r="K1645" s="4" t="s">
        <v>33</v>
      </c>
      <c r="L1645" s="6">
        <v>-16763</v>
      </c>
      <c r="M1645" s="6">
        <v>-197.33</v>
      </c>
      <c r="N1645" s="7">
        <f t="shared" si="25"/>
        <v>197.33</v>
      </c>
      <c r="O1645" s="4" t="s">
        <v>6410</v>
      </c>
      <c r="P1645" s="4" t="s">
        <v>3422</v>
      </c>
      <c r="Q1645" s="4" t="s">
        <v>4934</v>
      </c>
      <c r="R1645" s="4" t="s">
        <v>29</v>
      </c>
      <c r="S1645" s="4" t="s">
        <v>36</v>
      </c>
      <c r="T1645" s="4" t="s">
        <v>313</v>
      </c>
      <c r="U1645" s="4" t="s">
        <v>102</v>
      </c>
      <c r="V1645" s="4" t="s">
        <v>29</v>
      </c>
      <c r="W1645" s="4" t="s">
        <v>102</v>
      </c>
      <c r="X1645" s="4" t="s">
        <v>29</v>
      </c>
      <c r="Y1645" s="4" t="s">
        <v>29</v>
      </c>
      <c r="Z1645" s="5"/>
      <c r="AA1645" s="4" t="s">
        <v>29</v>
      </c>
      <c r="AB1645" s="4" t="s">
        <v>29</v>
      </c>
      <c r="AC1645" s="4" t="s">
        <v>29</v>
      </c>
      <c r="AD1645" s="6">
        <v>0</v>
      </c>
    </row>
    <row r="1646" spans="1:30" x14ac:dyDescent="0.25">
      <c r="A1646" s="3" t="s">
        <v>29</v>
      </c>
      <c r="B1646" s="4" t="s">
        <v>1067</v>
      </c>
      <c r="C1646" s="4" t="s">
        <v>6411</v>
      </c>
      <c r="D1646" s="5">
        <v>44367</v>
      </c>
      <c r="E1646" s="5">
        <v>44353</v>
      </c>
      <c r="F1646" s="5">
        <v>44371</v>
      </c>
      <c r="G1646" s="4" t="s">
        <v>31</v>
      </c>
      <c r="H1646" s="4" t="s">
        <v>33</v>
      </c>
      <c r="I1646" s="6">
        <v>-16738.77</v>
      </c>
      <c r="J1646" s="4" t="s">
        <v>40</v>
      </c>
      <c r="K1646" s="4" t="s">
        <v>33</v>
      </c>
      <c r="L1646" s="6">
        <v>-16738.77</v>
      </c>
      <c r="M1646" s="6">
        <v>-197.04</v>
      </c>
      <c r="N1646" s="7">
        <f t="shared" si="25"/>
        <v>197.04</v>
      </c>
      <c r="O1646" s="4" t="s">
        <v>6412</v>
      </c>
      <c r="P1646" s="4" t="s">
        <v>6413</v>
      </c>
      <c r="Q1646" s="4" t="s">
        <v>6414</v>
      </c>
      <c r="R1646" s="4" t="s">
        <v>29</v>
      </c>
      <c r="S1646" s="4" t="s">
        <v>36</v>
      </c>
      <c r="T1646" s="4" t="s">
        <v>6415</v>
      </c>
      <c r="U1646" s="4" t="s">
        <v>29</v>
      </c>
      <c r="V1646" s="4" t="s">
        <v>29</v>
      </c>
      <c r="W1646" s="4" t="s">
        <v>29</v>
      </c>
      <c r="X1646" s="4" t="s">
        <v>29</v>
      </c>
      <c r="Y1646" s="4" t="s">
        <v>6416</v>
      </c>
      <c r="Z1646" s="5">
        <v>44380</v>
      </c>
      <c r="AA1646" s="4" t="s">
        <v>29</v>
      </c>
      <c r="AB1646" s="4" t="s">
        <v>29</v>
      </c>
      <c r="AC1646" s="4" t="s">
        <v>29</v>
      </c>
      <c r="AD1646" s="6">
        <v>0</v>
      </c>
    </row>
    <row r="1647" spans="1:30" x14ac:dyDescent="0.25">
      <c r="A1647" s="3" t="s">
        <v>29</v>
      </c>
      <c r="B1647" s="4" t="s">
        <v>893</v>
      </c>
      <c r="C1647" s="4" t="s">
        <v>6417</v>
      </c>
      <c r="D1647" s="5">
        <v>44350</v>
      </c>
      <c r="E1647" s="5">
        <v>44350</v>
      </c>
      <c r="F1647" s="5">
        <v>44366</v>
      </c>
      <c r="G1647" s="4" t="s">
        <v>31</v>
      </c>
      <c r="H1647" s="4" t="s">
        <v>32</v>
      </c>
      <c r="I1647" s="6">
        <v>-196.56</v>
      </c>
      <c r="J1647" s="4" t="s">
        <v>104</v>
      </c>
      <c r="K1647" s="4" t="s">
        <v>33</v>
      </c>
      <c r="L1647" s="6">
        <v>-16501.21</v>
      </c>
      <c r="M1647" s="6">
        <v>-196.56</v>
      </c>
      <c r="N1647" s="7">
        <f t="shared" si="25"/>
        <v>196.56</v>
      </c>
      <c r="O1647" s="4" t="s">
        <v>6418</v>
      </c>
      <c r="P1647" s="4" t="s">
        <v>921</v>
      </c>
      <c r="Q1647" s="4" t="s">
        <v>922</v>
      </c>
      <c r="R1647" s="4" t="s">
        <v>29</v>
      </c>
      <c r="S1647" s="4" t="s">
        <v>36</v>
      </c>
      <c r="T1647" s="4" t="s">
        <v>4059</v>
      </c>
      <c r="U1647" s="4" t="s">
        <v>208</v>
      </c>
      <c r="V1647" s="4" t="s">
        <v>29</v>
      </c>
      <c r="W1647" s="4" t="s">
        <v>29</v>
      </c>
      <c r="X1647" s="4" t="s">
        <v>29</v>
      </c>
      <c r="Y1647" s="4" t="s">
        <v>3967</v>
      </c>
      <c r="Z1647" s="5">
        <v>44383</v>
      </c>
      <c r="AA1647" s="4" t="s">
        <v>29</v>
      </c>
      <c r="AB1647" s="4" t="s">
        <v>29</v>
      </c>
      <c r="AC1647" s="4" t="s">
        <v>29</v>
      </c>
      <c r="AD1647" s="6">
        <v>0</v>
      </c>
    </row>
    <row r="1648" spans="1:30" x14ac:dyDescent="0.25">
      <c r="A1648" s="3" t="s">
        <v>29</v>
      </c>
      <c r="B1648" s="4" t="s">
        <v>2667</v>
      </c>
      <c r="C1648" s="4" t="s">
        <v>6419</v>
      </c>
      <c r="D1648" s="5">
        <v>44370</v>
      </c>
      <c r="E1648" s="5">
        <v>44370</v>
      </c>
      <c r="F1648" s="5">
        <v>44370</v>
      </c>
      <c r="G1648" s="4" t="s">
        <v>2669</v>
      </c>
      <c r="H1648" s="4" t="s">
        <v>33</v>
      </c>
      <c r="I1648" s="6">
        <v>-16693.5</v>
      </c>
      <c r="J1648" s="4" t="s">
        <v>40</v>
      </c>
      <c r="K1648" s="4" t="s">
        <v>33</v>
      </c>
      <c r="L1648" s="6">
        <v>-16693.5</v>
      </c>
      <c r="M1648" s="6">
        <v>-196.51</v>
      </c>
      <c r="N1648" s="7">
        <f t="shared" si="25"/>
        <v>196.51</v>
      </c>
      <c r="O1648" s="4" t="s">
        <v>3889</v>
      </c>
      <c r="P1648" s="4" t="s">
        <v>6420</v>
      </c>
      <c r="Q1648" s="4" t="s">
        <v>6421</v>
      </c>
      <c r="R1648" s="4" t="s">
        <v>29</v>
      </c>
      <c r="S1648" s="4" t="s">
        <v>36</v>
      </c>
      <c r="T1648" s="4" t="s">
        <v>6422</v>
      </c>
      <c r="U1648" s="4" t="s">
        <v>29</v>
      </c>
      <c r="V1648" s="4" t="s">
        <v>29</v>
      </c>
      <c r="W1648" s="4" t="s">
        <v>29</v>
      </c>
      <c r="X1648" s="4" t="s">
        <v>1889</v>
      </c>
      <c r="Y1648" s="4" t="s">
        <v>29</v>
      </c>
      <c r="Z1648" s="5"/>
      <c r="AA1648" s="4" t="s">
        <v>29</v>
      </c>
      <c r="AB1648" s="4" t="s">
        <v>29</v>
      </c>
      <c r="AC1648" s="4" t="s">
        <v>29</v>
      </c>
      <c r="AD1648" s="6">
        <v>0</v>
      </c>
    </row>
    <row r="1649" spans="1:30" x14ac:dyDescent="0.25">
      <c r="A1649" s="3" t="s">
        <v>29</v>
      </c>
      <c r="B1649" s="4" t="s">
        <v>1067</v>
      </c>
      <c r="C1649" s="4" t="s">
        <v>6423</v>
      </c>
      <c r="D1649" s="5">
        <v>44377</v>
      </c>
      <c r="E1649" s="5">
        <v>44345</v>
      </c>
      <c r="F1649" s="5">
        <v>44385</v>
      </c>
      <c r="G1649" s="4" t="s">
        <v>31</v>
      </c>
      <c r="H1649" s="4" t="s">
        <v>33</v>
      </c>
      <c r="I1649" s="6">
        <v>-16691</v>
      </c>
      <c r="J1649" s="4" t="s">
        <v>40</v>
      </c>
      <c r="K1649" s="4" t="s">
        <v>33</v>
      </c>
      <c r="L1649" s="6">
        <v>-16691</v>
      </c>
      <c r="M1649" s="6">
        <v>-196.48</v>
      </c>
      <c r="N1649" s="7">
        <f t="shared" si="25"/>
        <v>196.48</v>
      </c>
      <c r="O1649" s="4" t="s">
        <v>6424</v>
      </c>
      <c r="P1649" s="4" t="s">
        <v>1070</v>
      </c>
      <c r="Q1649" s="4" t="s">
        <v>6425</v>
      </c>
      <c r="R1649" s="4" t="s">
        <v>29</v>
      </c>
      <c r="S1649" s="4" t="s">
        <v>36</v>
      </c>
      <c r="T1649" s="4" t="s">
        <v>6426</v>
      </c>
      <c r="U1649" s="4" t="s">
        <v>29</v>
      </c>
      <c r="V1649" s="4" t="s">
        <v>29</v>
      </c>
      <c r="W1649" s="4" t="s">
        <v>29</v>
      </c>
      <c r="X1649" s="4" t="s">
        <v>29</v>
      </c>
      <c r="Y1649" s="4" t="s">
        <v>6427</v>
      </c>
      <c r="Z1649" s="5">
        <v>44391</v>
      </c>
      <c r="AA1649" s="4" t="s">
        <v>29</v>
      </c>
      <c r="AB1649" s="4" t="s">
        <v>29</v>
      </c>
      <c r="AC1649" s="4" t="s">
        <v>29</v>
      </c>
      <c r="AD1649" s="6">
        <v>0</v>
      </c>
    </row>
    <row r="1650" spans="1:30" x14ac:dyDescent="0.25">
      <c r="A1650" s="3" t="s">
        <v>29</v>
      </c>
      <c r="B1650" s="4" t="s">
        <v>310</v>
      </c>
      <c r="C1650" s="4" t="s">
        <v>737</v>
      </c>
      <c r="D1650" s="5">
        <v>44315</v>
      </c>
      <c r="E1650" s="5">
        <v>44306</v>
      </c>
      <c r="F1650" s="5">
        <v>44319</v>
      </c>
      <c r="G1650" s="4" t="s">
        <v>31</v>
      </c>
      <c r="H1650" s="4" t="s">
        <v>33</v>
      </c>
      <c r="I1650" s="6">
        <v>-16660</v>
      </c>
      <c r="J1650" s="4" t="s">
        <v>40</v>
      </c>
      <c r="K1650" s="4" t="s">
        <v>33</v>
      </c>
      <c r="L1650" s="6">
        <v>-16660</v>
      </c>
      <c r="M1650" s="6">
        <v>-196.12</v>
      </c>
      <c r="N1650" s="7">
        <f t="shared" si="25"/>
        <v>196.12</v>
      </c>
      <c r="O1650" s="4" t="s">
        <v>738</v>
      </c>
      <c r="P1650" s="4" t="s">
        <v>318</v>
      </c>
      <c r="Q1650" s="4" t="s">
        <v>739</v>
      </c>
      <c r="R1650" s="4" t="s">
        <v>29</v>
      </c>
      <c r="S1650" s="4" t="s">
        <v>36</v>
      </c>
      <c r="T1650" s="4" t="s">
        <v>740</v>
      </c>
      <c r="U1650" s="4" t="s">
        <v>78</v>
      </c>
      <c r="V1650" s="4" t="s">
        <v>29</v>
      </c>
      <c r="W1650" s="4" t="s">
        <v>29</v>
      </c>
      <c r="X1650" s="4" t="s">
        <v>29</v>
      </c>
      <c r="Y1650" s="4" t="s">
        <v>29</v>
      </c>
      <c r="Z1650" s="5"/>
      <c r="AA1650" s="4" t="s">
        <v>29</v>
      </c>
      <c r="AB1650" s="4" t="s">
        <v>29</v>
      </c>
      <c r="AC1650" s="4" t="s">
        <v>29</v>
      </c>
      <c r="AD1650" s="6">
        <v>0</v>
      </c>
    </row>
    <row r="1651" spans="1:30" x14ac:dyDescent="0.25">
      <c r="A1651" s="3" t="s">
        <v>29</v>
      </c>
      <c r="B1651" s="4" t="s">
        <v>1173</v>
      </c>
      <c r="C1651" s="4" t="s">
        <v>6428</v>
      </c>
      <c r="D1651" s="5">
        <v>44367</v>
      </c>
      <c r="E1651" s="5">
        <v>44367</v>
      </c>
      <c r="F1651" s="5">
        <v>44368</v>
      </c>
      <c r="G1651" s="4" t="s">
        <v>101</v>
      </c>
      <c r="H1651" s="4" t="s">
        <v>32</v>
      </c>
      <c r="I1651" s="6">
        <v>-196</v>
      </c>
      <c r="J1651" s="4" t="s">
        <v>39</v>
      </c>
      <c r="K1651" s="4" t="s">
        <v>33</v>
      </c>
      <c r="L1651" s="6">
        <v>-16454.2</v>
      </c>
      <c r="M1651" s="6">
        <v>-196</v>
      </c>
      <c r="N1651" s="7">
        <f t="shared" si="25"/>
        <v>196</v>
      </c>
      <c r="O1651" s="4" t="s">
        <v>6429</v>
      </c>
      <c r="P1651" s="4" t="s">
        <v>3431</v>
      </c>
      <c r="Q1651" s="4" t="s">
        <v>1535</v>
      </c>
      <c r="R1651" s="4" t="s">
        <v>29</v>
      </c>
      <c r="S1651" s="4" t="s">
        <v>36</v>
      </c>
      <c r="T1651" s="4" t="s">
        <v>4535</v>
      </c>
      <c r="U1651" s="4" t="s">
        <v>208</v>
      </c>
      <c r="V1651" s="4" t="s">
        <v>29</v>
      </c>
      <c r="W1651" s="4" t="s">
        <v>5361</v>
      </c>
      <c r="X1651" s="4" t="s">
        <v>29</v>
      </c>
      <c r="Y1651" s="4" t="s">
        <v>29</v>
      </c>
      <c r="Z1651" s="5"/>
      <c r="AA1651" s="4" t="s">
        <v>29</v>
      </c>
      <c r="AB1651" s="4" t="s">
        <v>29</v>
      </c>
      <c r="AC1651" s="4" t="s">
        <v>29</v>
      </c>
      <c r="AD1651" s="6">
        <v>0</v>
      </c>
    </row>
    <row r="1652" spans="1:30" x14ac:dyDescent="0.25">
      <c r="A1652" s="3" t="s">
        <v>29</v>
      </c>
      <c r="B1652" s="4" t="s">
        <v>310</v>
      </c>
      <c r="C1652" s="4" t="s">
        <v>6430</v>
      </c>
      <c r="D1652" s="5">
        <v>44377</v>
      </c>
      <c r="E1652" s="5">
        <v>44343</v>
      </c>
      <c r="F1652" s="5">
        <v>44383</v>
      </c>
      <c r="G1652" s="4" t="s">
        <v>101</v>
      </c>
      <c r="H1652" s="4" t="s">
        <v>33</v>
      </c>
      <c r="I1652" s="6">
        <v>-16634</v>
      </c>
      <c r="J1652" s="4" t="s">
        <v>40</v>
      </c>
      <c r="K1652" s="4" t="s">
        <v>33</v>
      </c>
      <c r="L1652" s="6">
        <v>-16634</v>
      </c>
      <c r="M1652" s="6">
        <v>-195.81</v>
      </c>
      <c r="N1652" s="7">
        <f t="shared" si="25"/>
        <v>195.81</v>
      </c>
      <c r="O1652" s="4" t="s">
        <v>6431</v>
      </c>
      <c r="P1652" s="4" t="s">
        <v>3422</v>
      </c>
      <c r="Q1652" s="4" t="s">
        <v>4934</v>
      </c>
      <c r="R1652" s="4" t="s">
        <v>29</v>
      </c>
      <c r="S1652" s="4" t="s">
        <v>36</v>
      </c>
      <c r="T1652" s="4" t="s">
        <v>313</v>
      </c>
      <c r="U1652" s="4" t="s">
        <v>102</v>
      </c>
      <c r="V1652" s="4" t="s">
        <v>29</v>
      </c>
      <c r="W1652" s="4" t="s">
        <v>102</v>
      </c>
      <c r="X1652" s="4" t="s">
        <v>29</v>
      </c>
      <c r="Y1652" s="4" t="s">
        <v>29</v>
      </c>
      <c r="Z1652" s="5"/>
      <c r="AA1652" s="4" t="s">
        <v>29</v>
      </c>
      <c r="AB1652" s="4" t="s">
        <v>29</v>
      </c>
      <c r="AC1652" s="4" t="s">
        <v>29</v>
      </c>
      <c r="AD1652" s="6">
        <v>0</v>
      </c>
    </row>
    <row r="1653" spans="1:30" x14ac:dyDescent="0.25">
      <c r="A1653" s="3" t="s">
        <v>29</v>
      </c>
      <c r="B1653" s="4" t="s">
        <v>1173</v>
      </c>
      <c r="C1653" s="4" t="s">
        <v>1216</v>
      </c>
      <c r="D1653" s="5">
        <v>44073</v>
      </c>
      <c r="E1653" s="5">
        <v>44073</v>
      </c>
      <c r="F1653" s="5">
        <v>44077</v>
      </c>
      <c r="G1653" s="4" t="s">
        <v>101</v>
      </c>
      <c r="H1653" s="4" t="s">
        <v>32</v>
      </c>
      <c r="I1653" s="6">
        <v>-195.6</v>
      </c>
      <c r="J1653" s="4" t="s">
        <v>39</v>
      </c>
      <c r="K1653" s="4" t="s">
        <v>33</v>
      </c>
      <c r="L1653" s="6">
        <v>-16420.62</v>
      </c>
      <c r="M1653" s="6">
        <v>-195.6</v>
      </c>
      <c r="N1653" s="7">
        <f t="shared" si="25"/>
        <v>195.6</v>
      </c>
      <c r="O1653" s="4" t="s">
        <v>1217</v>
      </c>
      <c r="P1653" s="4" t="s">
        <v>1178</v>
      </c>
      <c r="Q1653" s="4" t="s">
        <v>1218</v>
      </c>
      <c r="R1653" s="4" t="s">
        <v>29</v>
      </c>
      <c r="S1653" s="4" t="s">
        <v>36</v>
      </c>
      <c r="T1653" s="4" t="s">
        <v>1197</v>
      </c>
      <c r="U1653" s="4" t="s">
        <v>1214</v>
      </c>
      <c r="V1653" s="4" t="s">
        <v>29</v>
      </c>
      <c r="W1653" s="4" t="s">
        <v>1215</v>
      </c>
      <c r="X1653" s="4" t="s">
        <v>29</v>
      </c>
      <c r="Y1653" s="4" t="s">
        <v>29</v>
      </c>
      <c r="Z1653" s="5"/>
      <c r="AA1653" s="4" t="s">
        <v>29</v>
      </c>
      <c r="AB1653" s="4" t="s">
        <v>29</v>
      </c>
      <c r="AC1653" s="4" t="s">
        <v>29</v>
      </c>
      <c r="AD1653" s="6">
        <v>0</v>
      </c>
    </row>
    <row r="1654" spans="1:30" x14ac:dyDescent="0.25">
      <c r="A1654" s="3" t="s">
        <v>29</v>
      </c>
      <c r="B1654" s="4" t="s">
        <v>1173</v>
      </c>
      <c r="C1654" s="4" t="s">
        <v>6432</v>
      </c>
      <c r="D1654" s="5">
        <v>44377</v>
      </c>
      <c r="E1654" s="5">
        <v>44377</v>
      </c>
      <c r="F1654" s="5">
        <v>44383</v>
      </c>
      <c r="G1654" s="4" t="s">
        <v>101</v>
      </c>
      <c r="H1654" s="4" t="s">
        <v>32</v>
      </c>
      <c r="I1654" s="6">
        <v>-195.6</v>
      </c>
      <c r="J1654" s="4" t="s">
        <v>39</v>
      </c>
      <c r="K1654" s="4" t="s">
        <v>33</v>
      </c>
      <c r="L1654" s="6">
        <v>-16420.62</v>
      </c>
      <c r="M1654" s="6">
        <v>-195.6</v>
      </c>
      <c r="N1654" s="7">
        <f t="shared" si="25"/>
        <v>195.6</v>
      </c>
      <c r="O1654" s="4" t="s">
        <v>6433</v>
      </c>
      <c r="P1654" s="4" t="s">
        <v>1178</v>
      </c>
      <c r="Q1654" s="4" t="s">
        <v>1456</v>
      </c>
      <c r="R1654" s="4" t="s">
        <v>29</v>
      </c>
      <c r="S1654" s="4" t="s">
        <v>36</v>
      </c>
      <c r="T1654" s="4" t="s">
        <v>5539</v>
      </c>
      <c r="U1654" s="4" t="s">
        <v>1811</v>
      </c>
      <c r="V1654" s="4" t="s">
        <v>29</v>
      </c>
      <c r="W1654" s="4" t="s">
        <v>6434</v>
      </c>
      <c r="X1654" s="4" t="s">
        <v>29</v>
      </c>
      <c r="Y1654" s="4" t="s">
        <v>5541</v>
      </c>
      <c r="Z1654" s="5">
        <v>44390</v>
      </c>
      <c r="AA1654" s="4" t="s">
        <v>29</v>
      </c>
      <c r="AB1654" s="4" t="s">
        <v>29</v>
      </c>
      <c r="AC1654" s="4" t="s">
        <v>29</v>
      </c>
      <c r="AD1654" s="6">
        <v>0</v>
      </c>
    </row>
    <row r="1655" spans="1:30" x14ac:dyDescent="0.25">
      <c r="A1655" s="3" t="s">
        <v>29</v>
      </c>
      <c r="B1655" s="4" t="s">
        <v>1067</v>
      </c>
      <c r="C1655" s="4" t="s">
        <v>6435</v>
      </c>
      <c r="D1655" s="5">
        <v>44377</v>
      </c>
      <c r="E1655" s="5">
        <v>44355</v>
      </c>
      <c r="F1655" s="5">
        <v>44385</v>
      </c>
      <c r="G1655" s="4" t="s">
        <v>31</v>
      </c>
      <c r="H1655" s="4" t="s">
        <v>33</v>
      </c>
      <c r="I1655" s="6">
        <v>-16603.03</v>
      </c>
      <c r="J1655" s="4" t="s">
        <v>40</v>
      </c>
      <c r="K1655" s="4" t="s">
        <v>33</v>
      </c>
      <c r="L1655" s="6">
        <v>-16603.03</v>
      </c>
      <c r="M1655" s="6">
        <v>-195.44</v>
      </c>
      <c r="N1655" s="7">
        <f t="shared" si="25"/>
        <v>195.44</v>
      </c>
      <c r="O1655" s="4" t="s">
        <v>6436</v>
      </c>
      <c r="P1655" s="4" t="s">
        <v>6437</v>
      </c>
      <c r="Q1655" s="4" t="s">
        <v>6438</v>
      </c>
      <c r="R1655" s="4" t="s">
        <v>29</v>
      </c>
      <c r="S1655" s="4" t="s">
        <v>36</v>
      </c>
      <c r="T1655" s="4" t="s">
        <v>6439</v>
      </c>
      <c r="U1655" s="4" t="s">
        <v>29</v>
      </c>
      <c r="V1655" s="4" t="s">
        <v>29</v>
      </c>
      <c r="W1655" s="4" t="s">
        <v>29</v>
      </c>
      <c r="X1655" s="4" t="s">
        <v>29</v>
      </c>
      <c r="Y1655" s="4" t="s">
        <v>6440</v>
      </c>
      <c r="Z1655" s="5">
        <v>44391</v>
      </c>
      <c r="AA1655" s="4" t="s">
        <v>29</v>
      </c>
      <c r="AB1655" s="4" t="s">
        <v>29</v>
      </c>
      <c r="AC1655" s="4" t="s">
        <v>29</v>
      </c>
      <c r="AD1655" s="6">
        <v>0</v>
      </c>
    </row>
    <row r="1656" spans="1:30" x14ac:dyDescent="0.25">
      <c r="A1656" s="3" t="s">
        <v>29</v>
      </c>
      <c r="B1656" s="4" t="s">
        <v>1067</v>
      </c>
      <c r="C1656" s="4" t="s">
        <v>6441</v>
      </c>
      <c r="D1656" s="5">
        <v>44347</v>
      </c>
      <c r="E1656" s="5">
        <v>44325</v>
      </c>
      <c r="F1656" s="5">
        <v>44352</v>
      </c>
      <c r="G1656" s="4" t="s">
        <v>31</v>
      </c>
      <c r="H1656" s="4" t="s">
        <v>33</v>
      </c>
      <c r="I1656" s="6">
        <v>-16570</v>
      </c>
      <c r="J1656" s="4" t="s">
        <v>40</v>
      </c>
      <c r="K1656" s="4" t="s">
        <v>33</v>
      </c>
      <c r="L1656" s="6">
        <v>-16570</v>
      </c>
      <c r="M1656" s="6">
        <v>-195.06</v>
      </c>
      <c r="N1656" s="7">
        <f t="shared" si="25"/>
        <v>195.06</v>
      </c>
      <c r="O1656" s="4" t="s">
        <v>6442</v>
      </c>
      <c r="P1656" s="4" t="s">
        <v>1118</v>
      </c>
      <c r="Q1656" s="4" t="s">
        <v>5509</v>
      </c>
      <c r="R1656" s="4" t="s">
        <v>29</v>
      </c>
      <c r="S1656" s="4" t="s">
        <v>36</v>
      </c>
      <c r="T1656" s="4" t="s">
        <v>6443</v>
      </c>
      <c r="U1656" s="4" t="s">
        <v>29</v>
      </c>
      <c r="V1656" s="4" t="s">
        <v>29</v>
      </c>
      <c r="W1656" s="4" t="s">
        <v>29</v>
      </c>
      <c r="X1656" s="4" t="s">
        <v>29</v>
      </c>
      <c r="Y1656" s="4" t="s">
        <v>29</v>
      </c>
      <c r="Z1656" s="5"/>
      <c r="AA1656" s="4" t="s">
        <v>29</v>
      </c>
      <c r="AB1656" s="4" t="s">
        <v>29</v>
      </c>
      <c r="AC1656" s="4" t="s">
        <v>29</v>
      </c>
      <c r="AD1656" s="6">
        <v>0</v>
      </c>
    </row>
    <row r="1657" spans="1:30" x14ac:dyDescent="0.25">
      <c r="A1657" s="3" t="s">
        <v>29</v>
      </c>
      <c r="B1657" s="4" t="s">
        <v>3733</v>
      </c>
      <c r="C1657" s="4" t="s">
        <v>6444</v>
      </c>
      <c r="D1657" s="5">
        <v>44374</v>
      </c>
      <c r="E1657" s="5">
        <v>44374</v>
      </c>
      <c r="F1657" s="5">
        <v>44374</v>
      </c>
      <c r="G1657" s="4" t="s">
        <v>2669</v>
      </c>
      <c r="H1657" s="4" t="s">
        <v>32</v>
      </c>
      <c r="I1657" s="6">
        <v>-194.12</v>
      </c>
      <c r="J1657" s="4" t="s">
        <v>959</v>
      </c>
      <c r="K1657" s="4" t="s">
        <v>33</v>
      </c>
      <c r="L1657" s="6">
        <v>-16296.37</v>
      </c>
      <c r="M1657" s="6">
        <v>-194.12</v>
      </c>
      <c r="N1657" s="7">
        <f t="shared" si="25"/>
        <v>194.12</v>
      </c>
      <c r="O1657" s="4" t="s">
        <v>5936</v>
      </c>
      <c r="P1657" s="4" t="s">
        <v>5937</v>
      </c>
      <c r="Q1657" s="4" t="s">
        <v>6445</v>
      </c>
      <c r="R1657" s="4" t="s">
        <v>29</v>
      </c>
      <c r="S1657" s="4" t="s">
        <v>36</v>
      </c>
      <c r="T1657" s="4" t="s">
        <v>3737</v>
      </c>
      <c r="U1657" s="4" t="s">
        <v>29</v>
      </c>
      <c r="V1657" s="4" t="s">
        <v>29</v>
      </c>
      <c r="W1657" s="4" t="s">
        <v>29</v>
      </c>
      <c r="X1657" s="4" t="s">
        <v>1889</v>
      </c>
      <c r="Y1657" s="4" t="s">
        <v>29</v>
      </c>
      <c r="Z1657" s="5"/>
      <c r="AA1657" s="4" t="s">
        <v>29</v>
      </c>
      <c r="AB1657" s="4" t="s">
        <v>29</v>
      </c>
      <c r="AC1657" s="4" t="s">
        <v>29</v>
      </c>
      <c r="AD1657" s="6">
        <v>0</v>
      </c>
    </row>
    <row r="1658" spans="1:30" x14ac:dyDescent="0.25">
      <c r="A1658" s="3" t="s">
        <v>29</v>
      </c>
      <c r="B1658" s="4" t="s">
        <v>310</v>
      </c>
      <c r="C1658" s="4" t="s">
        <v>6446</v>
      </c>
      <c r="D1658" s="5">
        <v>44346</v>
      </c>
      <c r="E1658" s="5">
        <v>44315</v>
      </c>
      <c r="F1658" s="5">
        <v>44348</v>
      </c>
      <c r="G1658" s="4" t="s">
        <v>101</v>
      </c>
      <c r="H1658" s="4" t="s">
        <v>33</v>
      </c>
      <c r="I1658" s="6">
        <v>-16458</v>
      </c>
      <c r="J1658" s="4" t="s">
        <v>40</v>
      </c>
      <c r="K1658" s="4" t="s">
        <v>33</v>
      </c>
      <c r="L1658" s="6">
        <v>-16458</v>
      </c>
      <c r="M1658" s="6">
        <v>-193.74</v>
      </c>
      <c r="N1658" s="7">
        <f t="shared" si="25"/>
        <v>193.74</v>
      </c>
      <c r="O1658" s="4" t="s">
        <v>6447</v>
      </c>
      <c r="P1658" s="4" t="s">
        <v>4446</v>
      </c>
      <c r="Q1658" s="4" t="s">
        <v>4924</v>
      </c>
      <c r="R1658" s="4" t="s">
        <v>29</v>
      </c>
      <c r="S1658" s="4" t="s">
        <v>36</v>
      </c>
      <c r="T1658" s="4" t="s">
        <v>313</v>
      </c>
      <c r="U1658" s="4" t="s">
        <v>102</v>
      </c>
      <c r="V1658" s="4" t="s">
        <v>29</v>
      </c>
      <c r="W1658" s="4" t="s">
        <v>102</v>
      </c>
      <c r="X1658" s="4" t="s">
        <v>29</v>
      </c>
      <c r="Y1658" s="4" t="s">
        <v>29</v>
      </c>
      <c r="Z1658" s="5"/>
      <c r="AA1658" s="4" t="s">
        <v>29</v>
      </c>
      <c r="AB1658" s="4" t="s">
        <v>29</v>
      </c>
      <c r="AC1658" s="4" t="s">
        <v>29</v>
      </c>
      <c r="AD1658" s="6">
        <v>0</v>
      </c>
    </row>
    <row r="1659" spans="1:30" x14ac:dyDescent="0.25">
      <c r="A1659" s="3" t="s">
        <v>29</v>
      </c>
      <c r="B1659" s="4" t="s">
        <v>310</v>
      </c>
      <c r="C1659" s="4" t="s">
        <v>6448</v>
      </c>
      <c r="D1659" s="5">
        <v>44377</v>
      </c>
      <c r="E1659" s="5">
        <v>44320</v>
      </c>
      <c r="F1659" s="5">
        <v>44383</v>
      </c>
      <c r="G1659" s="4" t="s">
        <v>101</v>
      </c>
      <c r="H1659" s="4" t="s">
        <v>33</v>
      </c>
      <c r="I1659" s="6">
        <v>-16443</v>
      </c>
      <c r="J1659" s="4" t="s">
        <v>40</v>
      </c>
      <c r="K1659" s="4" t="s">
        <v>33</v>
      </c>
      <c r="L1659" s="6">
        <v>-16443</v>
      </c>
      <c r="M1659" s="6">
        <v>-193.56</v>
      </c>
      <c r="N1659" s="7">
        <f t="shared" si="25"/>
        <v>193.56</v>
      </c>
      <c r="O1659" s="4" t="s">
        <v>6449</v>
      </c>
      <c r="P1659" s="4" t="s">
        <v>3422</v>
      </c>
      <c r="Q1659" s="4" t="s">
        <v>4335</v>
      </c>
      <c r="R1659" s="4" t="s">
        <v>29</v>
      </c>
      <c r="S1659" s="4" t="s">
        <v>36</v>
      </c>
      <c r="T1659" s="4" t="s">
        <v>312</v>
      </c>
      <c r="U1659" s="4" t="s">
        <v>102</v>
      </c>
      <c r="V1659" s="4" t="s">
        <v>29</v>
      </c>
      <c r="W1659" s="4" t="s">
        <v>102</v>
      </c>
      <c r="X1659" s="4" t="s">
        <v>29</v>
      </c>
      <c r="Y1659" s="4" t="s">
        <v>29</v>
      </c>
      <c r="Z1659" s="5"/>
      <c r="AA1659" s="4" t="s">
        <v>29</v>
      </c>
      <c r="AB1659" s="4" t="s">
        <v>29</v>
      </c>
      <c r="AC1659" s="4" t="s">
        <v>29</v>
      </c>
      <c r="AD1659" s="6">
        <v>0</v>
      </c>
    </row>
    <row r="1660" spans="1:30" x14ac:dyDescent="0.25">
      <c r="A1660" s="3" t="s">
        <v>29</v>
      </c>
      <c r="B1660" s="4" t="s">
        <v>310</v>
      </c>
      <c r="C1660" s="4" t="s">
        <v>6450</v>
      </c>
      <c r="D1660" s="5">
        <v>44377</v>
      </c>
      <c r="E1660" s="5">
        <v>44336</v>
      </c>
      <c r="F1660" s="5">
        <v>44383</v>
      </c>
      <c r="G1660" s="4" t="s">
        <v>101</v>
      </c>
      <c r="H1660" s="4" t="s">
        <v>33</v>
      </c>
      <c r="I1660" s="6">
        <v>-16379</v>
      </c>
      <c r="J1660" s="4" t="s">
        <v>40</v>
      </c>
      <c r="K1660" s="4" t="s">
        <v>33</v>
      </c>
      <c r="L1660" s="6">
        <v>-16379</v>
      </c>
      <c r="M1660" s="6">
        <v>-192.81</v>
      </c>
      <c r="N1660" s="7">
        <f t="shared" si="25"/>
        <v>192.81</v>
      </c>
      <c r="O1660" s="4" t="s">
        <v>6451</v>
      </c>
      <c r="P1660" s="4" t="s">
        <v>3422</v>
      </c>
      <c r="Q1660" s="4" t="s">
        <v>4335</v>
      </c>
      <c r="R1660" s="4" t="s">
        <v>29</v>
      </c>
      <c r="S1660" s="4" t="s">
        <v>36</v>
      </c>
      <c r="T1660" s="4" t="s">
        <v>312</v>
      </c>
      <c r="U1660" s="4" t="s">
        <v>102</v>
      </c>
      <c r="V1660" s="4" t="s">
        <v>29</v>
      </c>
      <c r="W1660" s="4" t="s">
        <v>102</v>
      </c>
      <c r="X1660" s="4" t="s">
        <v>29</v>
      </c>
      <c r="Y1660" s="4" t="s">
        <v>29</v>
      </c>
      <c r="Z1660" s="5"/>
      <c r="AA1660" s="4" t="s">
        <v>29</v>
      </c>
      <c r="AB1660" s="4" t="s">
        <v>29</v>
      </c>
      <c r="AC1660" s="4" t="s">
        <v>29</v>
      </c>
      <c r="AD1660" s="6">
        <v>0</v>
      </c>
    </row>
    <row r="1661" spans="1:30" x14ac:dyDescent="0.25">
      <c r="A1661" s="3" t="s">
        <v>29</v>
      </c>
      <c r="B1661" s="4" t="s">
        <v>1173</v>
      </c>
      <c r="C1661" s="4" t="s">
        <v>6452</v>
      </c>
      <c r="D1661" s="5">
        <v>44370</v>
      </c>
      <c r="E1661" s="5">
        <v>44370</v>
      </c>
      <c r="F1661" s="5">
        <v>44371</v>
      </c>
      <c r="G1661" s="4" t="s">
        <v>101</v>
      </c>
      <c r="H1661" s="4" t="s">
        <v>32</v>
      </c>
      <c r="I1661" s="6">
        <v>-192.52</v>
      </c>
      <c r="J1661" s="4" t="s">
        <v>959</v>
      </c>
      <c r="K1661" s="4" t="s">
        <v>33</v>
      </c>
      <c r="L1661" s="6">
        <v>-16162.05</v>
      </c>
      <c r="M1661" s="6">
        <v>-192.52</v>
      </c>
      <c r="N1661" s="7">
        <f t="shared" si="25"/>
        <v>192.52</v>
      </c>
      <c r="O1661" s="4" t="s">
        <v>6453</v>
      </c>
      <c r="P1661" s="4" t="s">
        <v>1526</v>
      </c>
      <c r="Q1661" s="4" t="s">
        <v>1527</v>
      </c>
      <c r="R1661" s="4" t="s">
        <v>29</v>
      </c>
      <c r="S1661" s="4" t="s">
        <v>36</v>
      </c>
      <c r="T1661" s="4" t="s">
        <v>3462</v>
      </c>
      <c r="U1661" s="4" t="s">
        <v>1874</v>
      </c>
      <c r="V1661" s="4" t="s">
        <v>29</v>
      </c>
      <c r="W1661" s="4" t="s">
        <v>6454</v>
      </c>
      <c r="X1661" s="4" t="s">
        <v>29</v>
      </c>
      <c r="Y1661" s="4" t="s">
        <v>29</v>
      </c>
      <c r="Z1661" s="5"/>
      <c r="AA1661" s="4" t="s">
        <v>29</v>
      </c>
      <c r="AB1661" s="4" t="s">
        <v>29</v>
      </c>
      <c r="AC1661" s="4" t="s">
        <v>29</v>
      </c>
      <c r="AD1661" s="6">
        <v>0</v>
      </c>
    </row>
    <row r="1662" spans="1:30" x14ac:dyDescent="0.25">
      <c r="A1662" s="3" t="s">
        <v>29</v>
      </c>
      <c r="B1662" s="4" t="s">
        <v>2667</v>
      </c>
      <c r="C1662" s="4" t="s">
        <v>6455</v>
      </c>
      <c r="D1662" s="5">
        <v>44377</v>
      </c>
      <c r="E1662" s="5">
        <v>44377</v>
      </c>
      <c r="F1662" s="5">
        <v>44383</v>
      </c>
      <c r="G1662" s="4" t="s">
        <v>2669</v>
      </c>
      <c r="H1662" s="4" t="s">
        <v>33</v>
      </c>
      <c r="I1662" s="6">
        <v>-16350.85</v>
      </c>
      <c r="J1662" s="4" t="s">
        <v>40</v>
      </c>
      <c r="K1662" s="4" t="s">
        <v>33</v>
      </c>
      <c r="L1662" s="6">
        <v>-16350.85</v>
      </c>
      <c r="M1662" s="6">
        <v>-192.48</v>
      </c>
      <c r="N1662" s="7">
        <f t="shared" si="25"/>
        <v>192.48</v>
      </c>
      <c r="O1662" s="4" t="s">
        <v>3889</v>
      </c>
      <c r="P1662" s="4" t="s">
        <v>6456</v>
      </c>
      <c r="Q1662" s="4" t="s">
        <v>6421</v>
      </c>
      <c r="R1662" s="4" t="s">
        <v>29</v>
      </c>
      <c r="S1662" s="4" t="s">
        <v>36</v>
      </c>
      <c r="T1662" s="4" t="s">
        <v>6422</v>
      </c>
      <c r="U1662" s="4" t="s">
        <v>29</v>
      </c>
      <c r="V1662" s="4" t="s">
        <v>29</v>
      </c>
      <c r="W1662" s="4" t="s">
        <v>29</v>
      </c>
      <c r="X1662" s="4" t="s">
        <v>1889</v>
      </c>
      <c r="Y1662" s="4" t="s">
        <v>29</v>
      </c>
      <c r="Z1662" s="5"/>
      <c r="AA1662" s="4" t="s">
        <v>29</v>
      </c>
      <c r="AB1662" s="4" t="s">
        <v>29</v>
      </c>
      <c r="AC1662" s="4" t="s">
        <v>29</v>
      </c>
      <c r="AD1662" s="6">
        <v>0</v>
      </c>
    </row>
    <row r="1663" spans="1:30" x14ac:dyDescent="0.25">
      <c r="A1663" s="3" t="s">
        <v>29</v>
      </c>
      <c r="B1663" s="4" t="s">
        <v>310</v>
      </c>
      <c r="C1663" s="4" t="s">
        <v>6457</v>
      </c>
      <c r="D1663" s="5">
        <v>44347</v>
      </c>
      <c r="E1663" s="5">
        <v>44345</v>
      </c>
      <c r="F1663" s="5">
        <v>44350</v>
      </c>
      <c r="G1663" s="4" t="s">
        <v>31</v>
      </c>
      <c r="H1663" s="4" t="s">
        <v>33</v>
      </c>
      <c r="I1663" s="6">
        <v>-16302</v>
      </c>
      <c r="J1663" s="4" t="s">
        <v>40</v>
      </c>
      <c r="K1663" s="4" t="s">
        <v>33</v>
      </c>
      <c r="L1663" s="6">
        <v>-16302</v>
      </c>
      <c r="M1663" s="6">
        <v>-191.9</v>
      </c>
      <c r="N1663" s="7">
        <f t="shared" si="25"/>
        <v>191.9</v>
      </c>
      <c r="O1663" s="4" t="s">
        <v>6458</v>
      </c>
      <c r="P1663" s="4" t="s">
        <v>3875</v>
      </c>
      <c r="Q1663" s="4" t="s">
        <v>6459</v>
      </c>
      <c r="R1663" s="4" t="s">
        <v>29</v>
      </c>
      <c r="S1663" s="4" t="s">
        <v>36</v>
      </c>
      <c r="T1663" s="4" t="s">
        <v>6460</v>
      </c>
      <c r="U1663" s="4" t="s">
        <v>29</v>
      </c>
      <c r="V1663" s="4" t="s">
        <v>29</v>
      </c>
      <c r="W1663" s="4" t="s">
        <v>29</v>
      </c>
      <c r="X1663" s="4" t="s">
        <v>29</v>
      </c>
      <c r="Y1663" s="4" t="s">
        <v>29</v>
      </c>
      <c r="Z1663" s="5"/>
      <c r="AA1663" s="4" t="s">
        <v>29</v>
      </c>
      <c r="AB1663" s="4" t="s">
        <v>29</v>
      </c>
      <c r="AC1663" s="4" t="s">
        <v>29</v>
      </c>
      <c r="AD1663" s="6">
        <v>0</v>
      </c>
    </row>
    <row r="1664" spans="1:30" x14ac:dyDescent="0.25">
      <c r="A1664" s="3" t="s">
        <v>29</v>
      </c>
      <c r="B1664" s="4" t="s">
        <v>310</v>
      </c>
      <c r="C1664" s="4" t="s">
        <v>6461</v>
      </c>
      <c r="D1664" s="5">
        <v>44377</v>
      </c>
      <c r="E1664" s="5">
        <v>44323</v>
      </c>
      <c r="F1664" s="5">
        <v>44385</v>
      </c>
      <c r="G1664" s="4" t="s">
        <v>101</v>
      </c>
      <c r="H1664" s="4" t="s">
        <v>33</v>
      </c>
      <c r="I1664" s="6">
        <v>-16241</v>
      </c>
      <c r="J1664" s="4" t="s">
        <v>40</v>
      </c>
      <c r="K1664" s="4" t="s">
        <v>33</v>
      </c>
      <c r="L1664" s="6">
        <v>-16241</v>
      </c>
      <c r="M1664" s="6">
        <v>-191.18</v>
      </c>
      <c r="N1664" s="7">
        <f t="shared" si="25"/>
        <v>191.18</v>
      </c>
      <c r="O1664" s="4" t="s">
        <v>6462</v>
      </c>
      <c r="P1664" s="4" t="s">
        <v>3422</v>
      </c>
      <c r="Q1664" s="4" t="s">
        <v>4934</v>
      </c>
      <c r="R1664" s="4" t="s">
        <v>29</v>
      </c>
      <c r="S1664" s="4" t="s">
        <v>36</v>
      </c>
      <c r="T1664" s="4" t="s">
        <v>313</v>
      </c>
      <c r="U1664" s="4" t="s">
        <v>102</v>
      </c>
      <c r="V1664" s="4" t="s">
        <v>29</v>
      </c>
      <c r="W1664" s="4" t="s">
        <v>102</v>
      </c>
      <c r="X1664" s="4" t="s">
        <v>29</v>
      </c>
      <c r="Y1664" s="4" t="s">
        <v>29</v>
      </c>
      <c r="Z1664" s="5"/>
      <c r="AA1664" s="4" t="s">
        <v>29</v>
      </c>
      <c r="AB1664" s="4" t="s">
        <v>29</v>
      </c>
      <c r="AC1664" s="4" t="s">
        <v>29</v>
      </c>
      <c r="AD1664" s="6">
        <v>0</v>
      </c>
    </row>
    <row r="1665" spans="1:30" x14ac:dyDescent="0.25">
      <c r="A1665" s="3" t="s">
        <v>29</v>
      </c>
      <c r="B1665" s="4" t="s">
        <v>1173</v>
      </c>
      <c r="C1665" s="4" t="s">
        <v>6463</v>
      </c>
      <c r="D1665" s="5">
        <v>44373</v>
      </c>
      <c r="E1665" s="5">
        <v>44373</v>
      </c>
      <c r="F1665" s="5">
        <v>44374</v>
      </c>
      <c r="G1665" s="4" t="s">
        <v>101</v>
      </c>
      <c r="H1665" s="4" t="s">
        <v>32</v>
      </c>
      <c r="I1665" s="6">
        <v>-190.5</v>
      </c>
      <c r="J1665" s="4" t="s">
        <v>981</v>
      </c>
      <c r="K1665" s="4" t="s">
        <v>33</v>
      </c>
      <c r="L1665" s="6">
        <v>-15992.48</v>
      </c>
      <c r="M1665" s="6">
        <v>-190.5</v>
      </c>
      <c r="N1665" s="7">
        <f t="shared" si="25"/>
        <v>190.5</v>
      </c>
      <c r="O1665" s="4" t="s">
        <v>6464</v>
      </c>
      <c r="P1665" s="4" t="s">
        <v>4201</v>
      </c>
      <c r="Q1665" s="4" t="s">
        <v>1535</v>
      </c>
      <c r="R1665" s="4" t="s">
        <v>29</v>
      </c>
      <c r="S1665" s="4" t="s">
        <v>36</v>
      </c>
      <c r="T1665" s="4" t="s">
        <v>6465</v>
      </c>
      <c r="U1665" s="4" t="s">
        <v>2795</v>
      </c>
      <c r="V1665" s="4" t="s">
        <v>29</v>
      </c>
      <c r="W1665" s="4" t="s">
        <v>6466</v>
      </c>
      <c r="X1665" s="4" t="s">
        <v>29</v>
      </c>
      <c r="Y1665" s="4" t="s">
        <v>29</v>
      </c>
      <c r="Z1665" s="5"/>
      <c r="AA1665" s="4" t="s">
        <v>29</v>
      </c>
      <c r="AB1665" s="4" t="s">
        <v>29</v>
      </c>
      <c r="AC1665" s="4" t="s">
        <v>29</v>
      </c>
      <c r="AD1665" s="6">
        <v>0</v>
      </c>
    </row>
    <row r="1666" spans="1:30" x14ac:dyDescent="0.25">
      <c r="A1666" s="3" t="s">
        <v>29</v>
      </c>
      <c r="B1666" s="4" t="s">
        <v>310</v>
      </c>
      <c r="C1666" s="4" t="s">
        <v>6467</v>
      </c>
      <c r="D1666" s="5">
        <v>44347</v>
      </c>
      <c r="E1666" s="5">
        <v>44339</v>
      </c>
      <c r="F1666" s="5">
        <v>44350</v>
      </c>
      <c r="G1666" s="4" t="s">
        <v>31</v>
      </c>
      <c r="H1666" s="4" t="s">
        <v>33</v>
      </c>
      <c r="I1666" s="6">
        <v>-16150</v>
      </c>
      <c r="J1666" s="4" t="s">
        <v>40</v>
      </c>
      <c r="K1666" s="4" t="s">
        <v>33</v>
      </c>
      <c r="L1666" s="6">
        <v>-16150</v>
      </c>
      <c r="M1666" s="6">
        <v>-190.11</v>
      </c>
      <c r="N1666" s="7">
        <f t="shared" ref="N1666:N1729" si="26">ABS(M1666)</f>
        <v>190.11</v>
      </c>
      <c r="O1666" s="4" t="s">
        <v>6468</v>
      </c>
      <c r="P1666" s="4" t="s">
        <v>3875</v>
      </c>
      <c r="Q1666" s="4" t="s">
        <v>3962</v>
      </c>
      <c r="R1666" s="4" t="s">
        <v>29</v>
      </c>
      <c r="S1666" s="4" t="s">
        <v>36</v>
      </c>
      <c r="T1666" s="4" t="s">
        <v>6469</v>
      </c>
      <c r="U1666" s="4" t="s">
        <v>208</v>
      </c>
      <c r="V1666" s="4" t="s">
        <v>29</v>
      </c>
      <c r="W1666" s="4" t="s">
        <v>29</v>
      </c>
      <c r="X1666" s="4" t="s">
        <v>29</v>
      </c>
      <c r="Y1666" s="4" t="s">
        <v>29</v>
      </c>
      <c r="Z1666" s="5"/>
      <c r="AA1666" s="4" t="s">
        <v>29</v>
      </c>
      <c r="AB1666" s="4" t="s">
        <v>29</v>
      </c>
      <c r="AC1666" s="4" t="s">
        <v>29</v>
      </c>
      <c r="AD1666" s="6">
        <v>0</v>
      </c>
    </row>
    <row r="1667" spans="1:30" x14ac:dyDescent="0.25">
      <c r="A1667" s="3" t="s">
        <v>29</v>
      </c>
      <c r="B1667" s="4" t="s">
        <v>1173</v>
      </c>
      <c r="C1667" s="4" t="s">
        <v>6470</v>
      </c>
      <c r="D1667" s="5">
        <v>44373</v>
      </c>
      <c r="E1667" s="5">
        <v>44373</v>
      </c>
      <c r="F1667" s="5">
        <v>44374</v>
      </c>
      <c r="G1667" s="4" t="s">
        <v>101</v>
      </c>
      <c r="H1667" s="4" t="s">
        <v>32</v>
      </c>
      <c r="I1667" s="6">
        <v>-189.85</v>
      </c>
      <c r="J1667" s="4" t="s">
        <v>111</v>
      </c>
      <c r="K1667" s="4" t="s">
        <v>33</v>
      </c>
      <c r="L1667" s="6">
        <v>-15937.91</v>
      </c>
      <c r="M1667" s="6">
        <v>-189.85</v>
      </c>
      <c r="N1667" s="7">
        <f t="shared" si="26"/>
        <v>189.85</v>
      </c>
      <c r="O1667" s="4" t="s">
        <v>6471</v>
      </c>
      <c r="P1667" s="4" t="s">
        <v>4201</v>
      </c>
      <c r="Q1667" s="4" t="s">
        <v>4797</v>
      </c>
      <c r="R1667" s="4" t="s">
        <v>29</v>
      </c>
      <c r="S1667" s="4" t="s">
        <v>36</v>
      </c>
      <c r="T1667" s="4" t="s">
        <v>6472</v>
      </c>
      <c r="U1667" s="4" t="s">
        <v>4490</v>
      </c>
      <c r="V1667" s="4" t="s">
        <v>29</v>
      </c>
      <c r="W1667" s="4" t="s">
        <v>6473</v>
      </c>
      <c r="X1667" s="4" t="s">
        <v>29</v>
      </c>
      <c r="Y1667" s="4" t="s">
        <v>29</v>
      </c>
      <c r="Z1667" s="5"/>
      <c r="AA1667" s="4" t="s">
        <v>29</v>
      </c>
      <c r="AB1667" s="4" t="s">
        <v>29</v>
      </c>
      <c r="AC1667" s="4" t="s">
        <v>29</v>
      </c>
      <c r="AD1667" s="6">
        <v>0</v>
      </c>
    </row>
    <row r="1668" spans="1:30" x14ac:dyDescent="0.25">
      <c r="A1668" s="3" t="s">
        <v>29</v>
      </c>
      <c r="B1668" s="4" t="s">
        <v>893</v>
      </c>
      <c r="C1668" s="4" t="s">
        <v>943</v>
      </c>
      <c r="D1668" s="5">
        <v>44299</v>
      </c>
      <c r="E1668" s="5">
        <v>44299</v>
      </c>
      <c r="F1668" s="5">
        <v>44311</v>
      </c>
      <c r="G1668" s="4" t="s">
        <v>31</v>
      </c>
      <c r="H1668" s="4" t="s">
        <v>32</v>
      </c>
      <c r="I1668" s="6">
        <v>-189.43</v>
      </c>
      <c r="J1668" s="4" t="s">
        <v>111</v>
      </c>
      <c r="K1668" s="4" t="s">
        <v>33</v>
      </c>
      <c r="L1668" s="6">
        <v>-15902.65</v>
      </c>
      <c r="M1668" s="6">
        <v>-189.43</v>
      </c>
      <c r="N1668" s="7">
        <f t="shared" si="26"/>
        <v>189.43</v>
      </c>
      <c r="O1668" s="4" t="s">
        <v>944</v>
      </c>
      <c r="P1668" s="4" t="s">
        <v>945</v>
      </c>
      <c r="Q1668" s="4" t="s">
        <v>946</v>
      </c>
      <c r="R1668" s="4" t="s">
        <v>29</v>
      </c>
      <c r="S1668" s="4" t="s">
        <v>36</v>
      </c>
      <c r="T1668" s="4" t="s">
        <v>947</v>
      </c>
      <c r="U1668" s="4" t="s">
        <v>159</v>
      </c>
      <c r="V1668" s="4" t="s">
        <v>29</v>
      </c>
      <c r="W1668" s="4" t="s">
        <v>29</v>
      </c>
      <c r="X1668" s="4" t="s">
        <v>29</v>
      </c>
      <c r="Y1668" s="4" t="s">
        <v>4198</v>
      </c>
      <c r="Z1668" s="5">
        <v>44388</v>
      </c>
      <c r="AA1668" s="4" t="s">
        <v>29</v>
      </c>
      <c r="AB1668" s="4" t="s">
        <v>29</v>
      </c>
      <c r="AC1668" s="4" t="s">
        <v>29</v>
      </c>
      <c r="AD1668" s="6">
        <v>0</v>
      </c>
    </row>
    <row r="1669" spans="1:30" x14ac:dyDescent="0.25">
      <c r="A1669" s="3" t="s">
        <v>29</v>
      </c>
      <c r="B1669" s="4" t="s">
        <v>214</v>
      </c>
      <c r="C1669" s="4" t="s">
        <v>6474</v>
      </c>
      <c r="D1669" s="5">
        <v>44375</v>
      </c>
      <c r="E1669" s="5">
        <v>44352</v>
      </c>
      <c r="F1669" s="5">
        <v>44381</v>
      </c>
      <c r="G1669" s="4" t="s">
        <v>31</v>
      </c>
      <c r="H1669" s="4" t="s">
        <v>33</v>
      </c>
      <c r="I1669" s="6">
        <v>-16052.6</v>
      </c>
      <c r="J1669" s="4" t="s">
        <v>40</v>
      </c>
      <c r="K1669" s="4" t="s">
        <v>33</v>
      </c>
      <c r="L1669" s="6">
        <v>-16052.6</v>
      </c>
      <c r="M1669" s="6">
        <v>-188.97</v>
      </c>
      <c r="N1669" s="7">
        <f t="shared" si="26"/>
        <v>188.97</v>
      </c>
      <c r="O1669" s="4" t="s">
        <v>6475</v>
      </c>
      <c r="P1669" s="4" t="s">
        <v>222</v>
      </c>
      <c r="Q1669" s="4" t="s">
        <v>6476</v>
      </c>
      <c r="R1669" s="4" t="s">
        <v>29</v>
      </c>
      <c r="S1669" s="4" t="s">
        <v>36</v>
      </c>
      <c r="T1669" s="4" t="s">
        <v>6477</v>
      </c>
      <c r="U1669" s="4" t="s">
        <v>29</v>
      </c>
      <c r="V1669" s="4" t="s">
        <v>29</v>
      </c>
      <c r="W1669" s="4" t="s">
        <v>29</v>
      </c>
      <c r="X1669" s="4" t="s">
        <v>29</v>
      </c>
      <c r="Y1669" s="4" t="s">
        <v>4728</v>
      </c>
      <c r="Z1669" s="5">
        <v>44391</v>
      </c>
      <c r="AA1669" s="4" t="s">
        <v>29</v>
      </c>
      <c r="AB1669" s="4" t="s">
        <v>29</v>
      </c>
      <c r="AC1669" s="4" t="s">
        <v>29</v>
      </c>
      <c r="AD1669" s="6">
        <v>0</v>
      </c>
    </row>
    <row r="1670" spans="1:30" x14ac:dyDescent="0.25">
      <c r="A1670" s="3" t="s">
        <v>29</v>
      </c>
      <c r="B1670" s="4" t="s">
        <v>1067</v>
      </c>
      <c r="C1670" s="4" t="s">
        <v>6478</v>
      </c>
      <c r="D1670" s="5">
        <v>44377</v>
      </c>
      <c r="E1670" s="5">
        <v>44286</v>
      </c>
      <c r="F1670" s="5">
        <v>44385</v>
      </c>
      <c r="G1670" s="4" t="s">
        <v>31</v>
      </c>
      <c r="H1670" s="4" t="s">
        <v>33</v>
      </c>
      <c r="I1670" s="6">
        <v>-16036.64</v>
      </c>
      <c r="J1670" s="4" t="s">
        <v>40</v>
      </c>
      <c r="K1670" s="4" t="s">
        <v>33</v>
      </c>
      <c r="L1670" s="6">
        <v>-16036.64</v>
      </c>
      <c r="M1670" s="6">
        <v>-188.78</v>
      </c>
      <c r="N1670" s="7">
        <f t="shared" si="26"/>
        <v>188.78</v>
      </c>
      <c r="O1670" s="4" t="s">
        <v>6479</v>
      </c>
      <c r="P1670" s="4" t="s">
        <v>1070</v>
      </c>
      <c r="Q1670" s="4" t="s">
        <v>6480</v>
      </c>
      <c r="R1670" s="4" t="s">
        <v>29</v>
      </c>
      <c r="S1670" s="4" t="s">
        <v>36</v>
      </c>
      <c r="T1670" s="4" t="s">
        <v>6481</v>
      </c>
      <c r="U1670" s="4" t="s">
        <v>29</v>
      </c>
      <c r="V1670" s="4" t="s">
        <v>29</v>
      </c>
      <c r="W1670" s="4" t="s">
        <v>29</v>
      </c>
      <c r="X1670" s="4" t="s">
        <v>29</v>
      </c>
      <c r="Y1670" s="4" t="s">
        <v>6427</v>
      </c>
      <c r="Z1670" s="5">
        <v>44391</v>
      </c>
      <c r="AA1670" s="4" t="s">
        <v>29</v>
      </c>
      <c r="AB1670" s="4" t="s">
        <v>29</v>
      </c>
      <c r="AC1670" s="4" t="s">
        <v>29</v>
      </c>
      <c r="AD1670" s="6">
        <v>0</v>
      </c>
    </row>
    <row r="1671" spans="1:30" x14ac:dyDescent="0.25">
      <c r="A1671" s="3" t="s">
        <v>29</v>
      </c>
      <c r="B1671" s="4" t="s">
        <v>1067</v>
      </c>
      <c r="C1671" s="4" t="s">
        <v>6482</v>
      </c>
      <c r="D1671" s="5">
        <v>44377</v>
      </c>
      <c r="E1671" s="5">
        <v>44309</v>
      </c>
      <c r="F1671" s="5">
        <v>44385</v>
      </c>
      <c r="G1671" s="4" t="s">
        <v>31</v>
      </c>
      <c r="H1671" s="4" t="s">
        <v>33</v>
      </c>
      <c r="I1671" s="6">
        <v>-16037</v>
      </c>
      <c r="J1671" s="4" t="s">
        <v>40</v>
      </c>
      <c r="K1671" s="4" t="s">
        <v>33</v>
      </c>
      <c r="L1671" s="6">
        <v>-16037</v>
      </c>
      <c r="M1671" s="6">
        <v>-188.78</v>
      </c>
      <c r="N1671" s="7">
        <f t="shared" si="26"/>
        <v>188.78</v>
      </c>
      <c r="O1671" s="4" t="s">
        <v>6483</v>
      </c>
      <c r="P1671" s="4" t="s">
        <v>1070</v>
      </c>
      <c r="Q1671" s="4" t="s">
        <v>6484</v>
      </c>
      <c r="R1671" s="4" t="s">
        <v>29</v>
      </c>
      <c r="S1671" s="4" t="s">
        <v>36</v>
      </c>
      <c r="T1671" s="4" t="s">
        <v>6485</v>
      </c>
      <c r="U1671" s="4" t="s">
        <v>29</v>
      </c>
      <c r="V1671" s="4" t="s">
        <v>29</v>
      </c>
      <c r="W1671" s="4" t="s">
        <v>29</v>
      </c>
      <c r="X1671" s="4" t="s">
        <v>29</v>
      </c>
      <c r="Y1671" s="4" t="s">
        <v>6427</v>
      </c>
      <c r="Z1671" s="5">
        <v>44391</v>
      </c>
      <c r="AA1671" s="4" t="s">
        <v>29</v>
      </c>
      <c r="AB1671" s="4" t="s">
        <v>29</v>
      </c>
      <c r="AC1671" s="4" t="s">
        <v>29</v>
      </c>
      <c r="AD1671" s="6">
        <v>0</v>
      </c>
    </row>
    <row r="1672" spans="1:30" x14ac:dyDescent="0.25">
      <c r="A1672" s="3" t="s">
        <v>29</v>
      </c>
      <c r="B1672" s="4" t="s">
        <v>1067</v>
      </c>
      <c r="C1672" s="4" t="s">
        <v>6486</v>
      </c>
      <c r="D1672" s="5">
        <v>44377</v>
      </c>
      <c r="E1672" s="5">
        <v>44371</v>
      </c>
      <c r="F1672" s="5">
        <v>44385</v>
      </c>
      <c r="G1672" s="4" t="s">
        <v>31</v>
      </c>
      <c r="H1672" s="4" t="s">
        <v>33</v>
      </c>
      <c r="I1672" s="6">
        <v>-16037</v>
      </c>
      <c r="J1672" s="4" t="s">
        <v>40</v>
      </c>
      <c r="K1672" s="4" t="s">
        <v>33</v>
      </c>
      <c r="L1672" s="6">
        <v>-16037</v>
      </c>
      <c r="M1672" s="6">
        <v>-188.78</v>
      </c>
      <c r="N1672" s="7">
        <f t="shared" si="26"/>
        <v>188.78</v>
      </c>
      <c r="O1672" s="4" t="s">
        <v>6298</v>
      </c>
      <c r="P1672" s="4" t="s">
        <v>1070</v>
      </c>
      <c r="Q1672" s="4" t="s">
        <v>6487</v>
      </c>
      <c r="R1672" s="4" t="s">
        <v>29</v>
      </c>
      <c r="S1672" s="4" t="s">
        <v>36</v>
      </c>
      <c r="T1672" s="4" t="s">
        <v>6488</v>
      </c>
      <c r="U1672" s="4" t="s">
        <v>29</v>
      </c>
      <c r="V1672" s="4" t="s">
        <v>29</v>
      </c>
      <c r="W1672" s="4" t="s">
        <v>29</v>
      </c>
      <c r="X1672" s="4" t="s">
        <v>29</v>
      </c>
      <c r="Y1672" s="4" t="s">
        <v>6427</v>
      </c>
      <c r="Z1672" s="5">
        <v>44391</v>
      </c>
      <c r="AA1672" s="4" t="s">
        <v>29</v>
      </c>
      <c r="AB1672" s="4" t="s">
        <v>29</v>
      </c>
      <c r="AC1672" s="4" t="s">
        <v>29</v>
      </c>
      <c r="AD1672" s="6">
        <v>0</v>
      </c>
    </row>
    <row r="1673" spans="1:30" x14ac:dyDescent="0.25">
      <c r="A1673" s="3" t="s">
        <v>29</v>
      </c>
      <c r="B1673" s="4" t="s">
        <v>214</v>
      </c>
      <c r="C1673" s="4" t="s">
        <v>6489</v>
      </c>
      <c r="D1673" s="5">
        <v>44377</v>
      </c>
      <c r="E1673" s="5">
        <v>44322</v>
      </c>
      <c r="F1673" s="5">
        <v>44388</v>
      </c>
      <c r="G1673" s="4" t="s">
        <v>229</v>
      </c>
      <c r="H1673" s="4" t="s">
        <v>33</v>
      </c>
      <c r="I1673" s="6">
        <v>-16034</v>
      </c>
      <c r="J1673" s="4" t="s">
        <v>40</v>
      </c>
      <c r="K1673" s="4" t="s">
        <v>33</v>
      </c>
      <c r="L1673" s="6">
        <v>-16034</v>
      </c>
      <c r="M1673" s="6">
        <v>-188.75</v>
      </c>
      <c r="N1673" s="7">
        <f t="shared" si="26"/>
        <v>188.75</v>
      </c>
      <c r="O1673" s="4" t="s">
        <v>6490</v>
      </c>
      <c r="P1673" s="4" t="s">
        <v>230</v>
      </c>
      <c r="Q1673" s="4" t="s">
        <v>6491</v>
      </c>
      <c r="R1673" s="4" t="s">
        <v>29</v>
      </c>
      <c r="S1673" s="4" t="s">
        <v>36</v>
      </c>
      <c r="T1673" s="4" t="s">
        <v>6492</v>
      </c>
      <c r="U1673" s="4" t="s">
        <v>29</v>
      </c>
      <c r="V1673" s="4" t="s">
        <v>29</v>
      </c>
      <c r="W1673" s="4" t="s">
        <v>29</v>
      </c>
      <c r="X1673" s="4" t="s">
        <v>29</v>
      </c>
      <c r="Y1673" s="4" t="s">
        <v>29</v>
      </c>
      <c r="Z1673" s="5"/>
      <c r="AA1673" s="4" t="s">
        <v>29</v>
      </c>
      <c r="AB1673" s="4" t="s">
        <v>29</v>
      </c>
      <c r="AC1673" s="4" t="s">
        <v>29</v>
      </c>
      <c r="AD1673" s="6">
        <v>0</v>
      </c>
    </row>
    <row r="1674" spans="1:30" x14ac:dyDescent="0.25">
      <c r="A1674" s="3" t="s">
        <v>29</v>
      </c>
      <c r="B1674" s="4" t="s">
        <v>893</v>
      </c>
      <c r="C1674" s="4" t="s">
        <v>6493</v>
      </c>
      <c r="D1674" s="5">
        <v>44339</v>
      </c>
      <c r="E1674" s="5">
        <v>44339</v>
      </c>
      <c r="F1674" s="5">
        <v>44349</v>
      </c>
      <c r="G1674" s="4" t="s">
        <v>31</v>
      </c>
      <c r="H1674" s="4" t="s">
        <v>32</v>
      </c>
      <c r="I1674" s="6">
        <v>-188.14</v>
      </c>
      <c r="J1674" s="4" t="s">
        <v>959</v>
      </c>
      <c r="K1674" s="4" t="s">
        <v>33</v>
      </c>
      <c r="L1674" s="6">
        <v>-15794.35</v>
      </c>
      <c r="M1674" s="6">
        <v>-188.14</v>
      </c>
      <c r="N1674" s="7">
        <f t="shared" si="26"/>
        <v>188.14</v>
      </c>
      <c r="O1674" s="4" t="s">
        <v>6494</v>
      </c>
      <c r="P1674" s="4" t="s">
        <v>945</v>
      </c>
      <c r="Q1674" s="4" t="s">
        <v>4013</v>
      </c>
      <c r="R1674" s="4" t="s">
        <v>29</v>
      </c>
      <c r="S1674" s="4" t="s">
        <v>36</v>
      </c>
      <c r="T1674" s="4" t="s">
        <v>6495</v>
      </c>
      <c r="U1674" s="4" t="s">
        <v>149</v>
      </c>
      <c r="V1674" s="4" t="s">
        <v>29</v>
      </c>
      <c r="W1674" s="4" t="s">
        <v>29</v>
      </c>
      <c r="X1674" s="4" t="s">
        <v>29</v>
      </c>
      <c r="Y1674" s="4" t="s">
        <v>4198</v>
      </c>
      <c r="Z1674" s="5">
        <v>44388</v>
      </c>
      <c r="AA1674" s="4" t="s">
        <v>29</v>
      </c>
      <c r="AB1674" s="4" t="s">
        <v>29</v>
      </c>
      <c r="AC1674" s="4" t="s">
        <v>29</v>
      </c>
      <c r="AD1674" s="6">
        <v>0</v>
      </c>
    </row>
    <row r="1675" spans="1:30" x14ac:dyDescent="0.25">
      <c r="A1675" s="3" t="s">
        <v>29</v>
      </c>
      <c r="B1675" s="4" t="s">
        <v>310</v>
      </c>
      <c r="C1675" s="4" t="s">
        <v>822</v>
      </c>
      <c r="D1675" s="5">
        <v>44315</v>
      </c>
      <c r="E1675" s="5">
        <v>44312</v>
      </c>
      <c r="F1675" s="5">
        <v>44322</v>
      </c>
      <c r="G1675" s="4" t="s">
        <v>31</v>
      </c>
      <c r="H1675" s="4" t="s">
        <v>33</v>
      </c>
      <c r="I1675" s="6">
        <v>-15954</v>
      </c>
      <c r="J1675" s="4" t="s">
        <v>40</v>
      </c>
      <c r="K1675" s="4" t="s">
        <v>33</v>
      </c>
      <c r="L1675" s="6">
        <v>-15954</v>
      </c>
      <c r="M1675" s="6">
        <v>-187.8</v>
      </c>
      <c r="N1675" s="7">
        <f t="shared" si="26"/>
        <v>187.8</v>
      </c>
      <c r="O1675" s="4" t="s">
        <v>823</v>
      </c>
      <c r="P1675" s="4" t="s">
        <v>318</v>
      </c>
      <c r="Q1675" s="4" t="s">
        <v>824</v>
      </c>
      <c r="R1675" s="4" t="s">
        <v>29</v>
      </c>
      <c r="S1675" s="4" t="s">
        <v>36</v>
      </c>
      <c r="T1675" s="4" t="s">
        <v>825</v>
      </c>
      <c r="U1675" s="4" t="s">
        <v>29</v>
      </c>
      <c r="V1675" s="4" t="s">
        <v>29</v>
      </c>
      <c r="W1675" s="4" t="s">
        <v>29</v>
      </c>
      <c r="X1675" s="4" t="s">
        <v>29</v>
      </c>
      <c r="Y1675" s="4" t="s">
        <v>29</v>
      </c>
      <c r="Z1675" s="5"/>
      <c r="AA1675" s="4" t="s">
        <v>29</v>
      </c>
      <c r="AB1675" s="4" t="s">
        <v>29</v>
      </c>
      <c r="AC1675" s="4" t="s">
        <v>29</v>
      </c>
      <c r="AD1675" s="6">
        <v>0</v>
      </c>
    </row>
    <row r="1676" spans="1:30" x14ac:dyDescent="0.25">
      <c r="A1676" s="3" t="s">
        <v>29</v>
      </c>
      <c r="B1676" s="4" t="s">
        <v>310</v>
      </c>
      <c r="C1676" s="4" t="s">
        <v>6496</v>
      </c>
      <c r="D1676" s="5">
        <v>44377</v>
      </c>
      <c r="E1676" s="5">
        <v>44373</v>
      </c>
      <c r="F1676" s="5">
        <v>44381</v>
      </c>
      <c r="G1676" s="4" t="s">
        <v>31</v>
      </c>
      <c r="H1676" s="4" t="s">
        <v>33</v>
      </c>
      <c r="I1676" s="6">
        <v>-15936</v>
      </c>
      <c r="J1676" s="4" t="s">
        <v>40</v>
      </c>
      <c r="K1676" s="4" t="s">
        <v>33</v>
      </c>
      <c r="L1676" s="6">
        <v>-15936</v>
      </c>
      <c r="M1676" s="6">
        <v>-187.59</v>
      </c>
      <c r="N1676" s="7">
        <f t="shared" si="26"/>
        <v>187.59</v>
      </c>
      <c r="O1676" s="4" t="s">
        <v>231</v>
      </c>
      <c r="P1676" s="4" t="s">
        <v>3422</v>
      </c>
      <c r="Q1676" s="4" t="s">
        <v>6497</v>
      </c>
      <c r="R1676" s="4" t="s">
        <v>29</v>
      </c>
      <c r="S1676" s="4" t="s">
        <v>36</v>
      </c>
      <c r="T1676" s="4" t="s">
        <v>6498</v>
      </c>
      <c r="U1676" s="4" t="s">
        <v>29</v>
      </c>
      <c r="V1676" s="4" t="s">
        <v>29</v>
      </c>
      <c r="W1676" s="4" t="s">
        <v>29</v>
      </c>
      <c r="X1676" s="4" t="s">
        <v>29</v>
      </c>
      <c r="Y1676" s="4" t="s">
        <v>29</v>
      </c>
      <c r="Z1676" s="5"/>
      <c r="AA1676" s="4" t="s">
        <v>29</v>
      </c>
      <c r="AB1676" s="4" t="s">
        <v>29</v>
      </c>
      <c r="AC1676" s="4" t="s">
        <v>29</v>
      </c>
      <c r="AD1676" s="6">
        <v>0</v>
      </c>
    </row>
    <row r="1677" spans="1:30" x14ac:dyDescent="0.25">
      <c r="A1677" s="3" t="s">
        <v>29</v>
      </c>
      <c r="B1677" s="4" t="s">
        <v>310</v>
      </c>
      <c r="C1677" s="4" t="s">
        <v>6499</v>
      </c>
      <c r="D1677" s="5">
        <v>44377</v>
      </c>
      <c r="E1677" s="5">
        <v>44299</v>
      </c>
      <c r="F1677" s="5">
        <v>44383</v>
      </c>
      <c r="G1677" s="4" t="s">
        <v>101</v>
      </c>
      <c r="H1677" s="4" t="s">
        <v>33</v>
      </c>
      <c r="I1677" s="6">
        <v>-15927</v>
      </c>
      <c r="J1677" s="4" t="s">
        <v>40</v>
      </c>
      <c r="K1677" s="4" t="s">
        <v>33</v>
      </c>
      <c r="L1677" s="6">
        <v>-15927</v>
      </c>
      <c r="M1677" s="6">
        <v>-187.49</v>
      </c>
      <c r="N1677" s="7">
        <f t="shared" si="26"/>
        <v>187.49</v>
      </c>
      <c r="O1677" s="4" t="s">
        <v>6500</v>
      </c>
      <c r="P1677" s="4" t="s">
        <v>3422</v>
      </c>
      <c r="Q1677" s="4" t="s">
        <v>4123</v>
      </c>
      <c r="R1677" s="4" t="s">
        <v>29</v>
      </c>
      <c r="S1677" s="4" t="s">
        <v>36</v>
      </c>
      <c r="T1677" s="4" t="s">
        <v>312</v>
      </c>
      <c r="U1677" s="4" t="s">
        <v>102</v>
      </c>
      <c r="V1677" s="4" t="s">
        <v>29</v>
      </c>
      <c r="W1677" s="4" t="s">
        <v>102</v>
      </c>
      <c r="X1677" s="4" t="s">
        <v>29</v>
      </c>
      <c r="Y1677" s="4" t="s">
        <v>29</v>
      </c>
      <c r="Z1677" s="5"/>
      <c r="AA1677" s="4" t="s">
        <v>29</v>
      </c>
      <c r="AB1677" s="4" t="s">
        <v>29</v>
      </c>
      <c r="AC1677" s="4" t="s">
        <v>29</v>
      </c>
      <c r="AD1677" s="6">
        <v>0</v>
      </c>
    </row>
    <row r="1678" spans="1:30" x14ac:dyDescent="0.25">
      <c r="A1678" s="3" t="s">
        <v>29</v>
      </c>
      <c r="B1678" s="4" t="s">
        <v>893</v>
      </c>
      <c r="C1678" s="4" t="s">
        <v>6501</v>
      </c>
      <c r="D1678" s="5">
        <v>44345</v>
      </c>
      <c r="E1678" s="5">
        <v>44345</v>
      </c>
      <c r="F1678" s="5">
        <v>44350</v>
      </c>
      <c r="G1678" s="4" t="s">
        <v>31</v>
      </c>
      <c r="H1678" s="4" t="s">
        <v>32</v>
      </c>
      <c r="I1678" s="6">
        <v>-187.26</v>
      </c>
      <c r="J1678" s="4" t="s">
        <v>930</v>
      </c>
      <c r="K1678" s="4" t="s">
        <v>33</v>
      </c>
      <c r="L1678" s="6">
        <v>-15720.48</v>
      </c>
      <c r="M1678" s="6">
        <v>-187.26</v>
      </c>
      <c r="N1678" s="7">
        <f t="shared" si="26"/>
        <v>187.26</v>
      </c>
      <c r="O1678" s="4" t="s">
        <v>6502</v>
      </c>
      <c r="P1678" s="4" t="s">
        <v>921</v>
      </c>
      <c r="Q1678" s="4" t="s">
        <v>922</v>
      </c>
      <c r="R1678" s="4" t="s">
        <v>29</v>
      </c>
      <c r="S1678" s="4" t="s">
        <v>36</v>
      </c>
      <c r="T1678" s="4" t="s">
        <v>6503</v>
      </c>
      <c r="U1678" s="4" t="s">
        <v>1874</v>
      </c>
      <c r="V1678" s="4" t="s">
        <v>29</v>
      </c>
      <c r="W1678" s="4" t="s">
        <v>29</v>
      </c>
      <c r="X1678" s="4" t="s">
        <v>29</v>
      </c>
      <c r="Y1678" s="4" t="s">
        <v>3967</v>
      </c>
      <c r="Z1678" s="5">
        <v>44383</v>
      </c>
      <c r="AA1678" s="4" t="s">
        <v>29</v>
      </c>
      <c r="AB1678" s="4" t="s">
        <v>29</v>
      </c>
      <c r="AC1678" s="4" t="s">
        <v>29</v>
      </c>
      <c r="AD1678" s="6">
        <v>0</v>
      </c>
    </row>
    <row r="1679" spans="1:30" x14ac:dyDescent="0.25">
      <c r="A1679" s="3" t="s">
        <v>29</v>
      </c>
      <c r="B1679" s="4" t="s">
        <v>310</v>
      </c>
      <c r="C1679" s="4" t="s">
        <v>6504</v>
      </c>
      <c r="D1679" s="5">
        <v>44346</v>
      </c>
      <c r="E1679" s="5">
        <v>44314</v>
      </c>
      <c r="F1679" s="5">
        <v>44348</v>
      </c>
      <c r="G1679" s="4" t="s">
        <v>101</v>
      </c>
      <c r="H1679" s="4" t="s">
        <v>33</v>
      </c>
      <c r="I1679" s="6">
        <v>-15881</v>
      </c>
      <c r="J1679" s="4" t="s">
        <v>40</v>
      </c>
      <c r="K1679" s="4" t="s">
        <v>33</v>
      </c>
      <c r="L1679" s="6">
        <v>-15881</v>
      </c>
      <c r="M1679" s="6">
        <v>-186.95</v>
      </c>
      <c r="N1679" s="7">
        <f t="shared" si="26"/>
        <v>186.95</v>
      </c>
      <c r="O1679" s="4" t="s">
        <v>6505</v>
      </c>
      <c r="P1679" s="4" t="s">
        <v>4446</v>
      </c>
      <c r="Q1679" s="4" t="s">
        <v>4924</v>
      </c>
      <c r="R1679" s="4" t="s">
        <v>29</v>
      </c>
      <c r="S1679" s="4" t="s">
        <v>36</v>
      </c>
      <c r="T1679" s="4" t="s">
        <v>313</v>
      </c>
      <c r="U1679" s="4" t="s">
        <v>102</v>
      </c>
      <c r="V1679" s="4" t="s">
        <v>29</v>
      </c>
      <c r="W1679" s="4" t="s">
        <v>102</v>
      </c>
      <c r="X1679" s="4" t="s">
        <v>29</v>
      </c>
      <c r="Y1679" s="4" t="s">
        <v>29</v>
      </c>
      <c r="Z1679" s="5"/>
      <c r="AA1679" s="4" t="s">
        <v>29</v>
      </c>
      <c r="AB1679" s="4" t="s">
        <v>29</v>
      </c>
      <c r="AC1679" s="4" t="s">
        <v>29</v>
      </c>
      <c r="AD1679" s="6">
        <v>0</v>
      </c>
    </row>
    <row r="1680" spans="1:30" x14ac:dyDescent="0.25">
      <c r="A1680" s="3" t="s">
        <v>29</v>
      </c>
      <c r="B1680" s="4" t="s">
        <v>310</v>
      </c>
      <c r="C1680" s="4" t="s">
        <v>6506</v>
      </c>
      <c r="D1680" s="5">
        <v>44345</v>
      </c>
      <c r="E1680" s="5">
        <v>44321</v>
      </c>
      <c r="F1680" s="5">
        <v>44348</v>
      </c>
      <c r="G1680" s="4" t="s">
        <v>31</v>
      </c>
      <c r="H1680" s="4" t="s">
        <v>33</v>
      </c>
      <c r="I1680" s="6">
        <v>-15812</v>
      </c>
      <c r="J1680" s="4" t="s">
        <v>40</v>
      </c>
      <c r="K1680" s="4" t="s">
        <v>33</v>
      </c>
      <c r="L1680" s="6">
        <v>-15812</v>
      </c>
      <c r="M1680" s="6">
        <v>-186.13</v>
      </c>
      <c r="N1680" s="7">
        <f t="shared" si="26"/>
        <v>186.13</v>
      </c>
      <c r="O1680" s="4" t="s">
        <v>6507</v>
      </c>
      <c r="P1680" s="4" t="s">
        <v>4341</v>
      </c>
      <c r="Q1680" s="4" t="s">
        <v>6508</v>
      </c>
      <c r="R1680" s="4" t="s">
        <v>29</v>
      </c>
      <c r="S1680" s="4" t="s">
        <v>36</v>
      </c>
      <c r="T1680" s="4" t="s">
        <v>6509</v>
      </c>
      <c r="U1680" s="4" t="s">
        <v>29</v>
      </c>
      <c r="V1680" s="4" t="s">
        <v>29</v>
      </c>
      <c r="W1680" s="4" t="s">
        <v>29</v>
      </c>
      <c r="X1680" s="4" t="s">
        <v>29</v>
      </c>
      <c r="Y1680" s="4" t="s">
        <v>29</v>
      </c>
      <c r="Z1680" s="5"/>
      <c r="AA1680" s="4" t="s">
        <v>29</v>
      </c>
      <c r="AB1680" s="4" t="s">
        <v>29</v>
      </c>
      <c r="AC1680" s="4" t="s">
        <v>29</v>
      </c>
      <c r="AD1680" s="6">
        <v>0</v>
      </c>
    </row>
    <row r="1681" spans="1:30" x14ac:dyDescent="0.25">
      <c r="A1681" s="3" t="s">
        <v>29</v>
      </c>
      <c r="B1681" s="4" t="s">
        <v>893</v>
      </c>
      <c r="C1681" s="4" t="s">
        <v>6510</v>
      </c>
      <c r="D1681" s="5">
        <v>44355</v>
      </c>
      <c r="E1681" s="5">
        <v>44355</v>
      </c>
      <c r="F1681" s="5">
        <v>44366</v>
      </c>
      <c r="G1681" s="4" t="s">
        <v>31</v>
      </c>
      <c r="H1681" s="4" t="s">
        <v>32</v>
      </c>
      <c r="I1681" s="6">
        <v>-185.87</v>
      </c>
      <c r="J1681" s="4" t="s">
        <v>930</v>
      </c>
      <c r="K1681" s="4" t="s">
        <v>33</v>
      </c>
      <c r="L1681" s="6">
        <v>-15603.79</v>
      </c>
      <c r="M1681" s="6">
        <v>-185.87</v>
      </c>
      <c r="N1681" s="7">
        <f t="shared" si="26"/>
        <v>185.87</v>
      </c>
      <c r="O1681" s="4" t="s">
        <v>6511</v>
      </c>
      <c r="P1681" s="4" t="s">
        <v>921</v>
      </c>
      <c r="Q1681" s="4" t="s">
        <v>922</v>
      </c>
      <c r="R1681" s="4" t="s">
        <v>29</v>
      </c>
      <c r="S1681" s="4" t="s">
        <v>36</v>
      </c>
      <c r="T1681" s="4" t="s">
        <v>4449</v>
      </c>
      <c r="U1681" s="4" t="s">
        <v>207</v>
      </c>
      <c r="V1681" s="4" t="s">
        <v>29</v>
      </c>
      <c r="W1681" s="4" t="s">
        <v>29</v>
      </c>
      <c r="X1681" s="4" t="s">
        <v>29</v>
      </c>
      <c r="Y1681" s="4" t="s">
        <v>29</v>
      </c>
      <c r="Z1681" s="5"/>
      <c r="AA1681" s="4" t="s">
        <v>29</v>
      </c>
      <c r="AB1681" s="4" t="s">
        <v>29</v>
      </c>
      <c r="AC1681" s="4" t="s">
        <v>29</v>
      </c>
      <c r="AD1681" s="6">
        <v>0</v>
      </c>
    </row>
    <row r="1682" spans="1:30" x14ac:dyDescent="0.25">
      <c r="A1682" s="3" t="s">
        <v>29</v>
      </c>
      <c r="B1682" s="4" t="s">
        <v>310</v>
      </c>
      <c r="C1682" s="4" t="s">
        <v>6512</v>
      </c>
      <c r="D1682" s="5">
        <v>44346</v>
      </c>
      <c r="E1682" s="4" t="s">
        <v>6513</v>
      </c>
      <c r="F1682" s="5">
        <v>44348</v>
      </c>
      <c r="G1682" s="4" t="s">
        <v>101</v>
      </c>
      <c r="H1682" s="4" t="s">
        <v>33</v>
      </c>
      <c r="I1682" s="6">
        <v>-15787</v>
      </c>
      <c r="J1682" s="4" t="s">
        <v>40</v>
      </c>
      <c r="K1682" s="4" t="s">
        <v>33</v>
      </c>
      <c r="L1682" s="6">
        <v>-15787</v>
      </c>
      <c r="M1682" s="6">
        <v>-185.84</v>
      </c>
      <c r="N1682" s="7">
        <f t="shared" si="26"/>
        <v>185.84</v>
      </c>
      <c r="O1682" s="4" t="s">
        <v>6514</v>
      </c>
      <c r="P1682" s="4" t="s">
        <v>4446</v>
      </c>
      <c r="Q1682" s="4" t="s">
        <v>4924</v>
      </c>
      <c r="R1682" s="4" t="s">
        <v>29</v>
      </c>
      <c r="S1682" s="4" t="s">
        <v>36</v>
      </c>
      <c r="T1682" s="4" t="s">
        <v>313</v>
      </c>
      <c r="U1682" s="4" t="s">
        <v>102</v>
      </c>
      <c r="V1682" s="4" t="s">
        <v>29</v>
      </c>
      <c r="W1682" s="4" t="s">
        <v>102</v>
      </c>
      <c r="X1682" s="4" t="s">
        <v>29</v>
      </c>
      <c r="Y1682" s="4" t="s">
        <v>4721</v>
      </c>
      <c r="Z1682" s="5">
        <v>44380</v>
      </c>
      <c r="AA1682" s="4" t="s">
        <v>29</v>
      </c>
      <c r="AB1682" s="4" t="s">
        <v>29</v>
      </c>
      <c r="AC1682" s="4" t="s">
        <v>29</v>
      </c>
      <c r="AD1682" s="6">
        <v>0</v>
      </c>
    </row>
    <row r="1683" spans="1:30" x14ac:dyDescent="0.25">
      <c r="A1683" s="3" t="s">
        <v>29</v>
      </c>
      <c r="B1683" s="4" t="s">
        <v>310</v>
      </c>
      <c r="C1683" s="4" t="s">
        <v>852</v>
      </c>
      <c r="D1683" s="5">
        <v>44315</v>
      </c>
      <c r="E1683" s="5">
        <v>44313</v>
      </c>
      <c r="F1683" s="5">
        <v>44322</v>
      </c>
      <c r="G1683" s="4" t="s">
        <v>31</v>
      </c>
      <c r="H1683" s="4" t="s">
        <v>33</v>
      </c>
      <c r="I1683" s="6">
        <v>-15778</v>
      </c>
      <c r="J1683" s="4" t="s">
        <v>40</v>
      </c>
      <c r="K1683" s="4" t="s">
        <v>33</v>
      </c>
      <c r="L1683" s="6">
        <v>-15778</v>
      </c>
      <c r="M1683" s="6">
        <v>-185.73</v>
      </c>
      <c r="N1683" s="7">
        <f t="shared" si="26"/>
        <v>185.73</v>
      </c>
      <c r="O1683" s="4" t="s">
        <v>853</v>
      </c>
      <c r="P1683" s="4" t="s">
        <v>318</v>
      </c>
      <c r="Q1683" s="4" t="s">
        <v>592</v>
      </c>
      <c r="R1683" s="4" t="s">
        <v>29</v>
      </c>
      <c r="S1683" s="4" t="s">
        <v>36</v>
      </c>
      <c r="T1683" s="4" t="s">
        <v>854</v>
      </c>
      <c r="U1683" s="4" t="s">
        <v>29</v>
      </c>
      <c r="V1683" s="4" t="s">
        <v>29</v>
      </c>
      <c r="W1683" s="4" t="s">
        <v>29</v>
      </c>
      <c r="X1683" s="4" t="s">
        <v>29</v>
      </c>
      <c r="Y1683" s="4" t="s">
        <v>29</v>
      </c>
      <c r="Z1683" s="5"/>
      <c r="AA1683" s="4" t="s">
        <v>29</v>
      </c>
      <c r="AB1683" s="4" t="s">
        <v>29</v>
      </c>
      <c r="AC1683" s="4" t="s">
        <v>29</v>
      </c>
      <c r="AD1683" s="6">
        <v>0</v>
      </c>
    </row>
    <row r="1684" spans="1:30" x14ac:dyDescent="0.25">
      <c r="A1684" s="3" t="s">
        <v>29</v>
      </c>
      <c r="B1684" s="4" t="s">
        <v>310</v>
      </c>
      <c r="C1684" s="4" t="s">
        <v>6515</v>
      </c>
      <c r="D1684" s="5">
        <v>44375</v>
      </c>
      <c r="E1684" s="5">
        <v>44373</v>
      </c>
      <c r="F1684" s="5">
        <v>44381</v>
      </c>
      <c r="G1684" s="4" t="s">
        <v>31</v>
      </c>
      <c r="H1684" s="4" t="s">
        <v>33</v>
      </c>
      <c r="I1684" s="6">
        <v>-15778</v>
      </c>
      <c r="J1684" s="4" t="s">
        <v>40</v>
      </c>
      <c r="K1684" s="4" t="s">
        <v>33</v>
      </c>
      <c r="L1684" s="6">
        <v>-15778</v>
      </c>
      <c r="M1684" s="6">
        <v>-185.73</v>
      </c>
      <c r="N1684" s="7">
        <f t="shared" si="26"/>
        <v>185.73</v>
      </c>
      <c r="O1684" s="4" t="s">
        <v>6516</v>
      </c>
      <c r="P1684" s="4" t="s">
        <v>3654</v>
      </c>
      <c r="Q1684" s="4" t="s">
        <v>5910</v>
      </c>
      <c r="R1684" s="4" t="s">
        <v>29</v>
      </c>
      <c r="S1684" s="4" t="s">
        <v>36</v>
      </c>
      <c r="T1684" s="4" t="s">
        <v>6517</v>
      </c>
      <c r="U1684" s="4" t="s">
        <v>29</v>
      </c>
      <c r="V1684" s="4" t="s">
        <v>29</v>
      </c>
      <c r="W1684" s="4" t="s">
        <v>29</v>
      </c>
      <c r="X1684" s="4" t="s">
        <v>29</v>
      </c>
      <c r="Y1684" s="4" t="s">
        <v>29</v>
      </c>
      <c r="Z1684" s="5"/>
      <c r="AA1684" s="4" t="s">
        <v>29</v>
      </c>
      <c r="AB1684" s="4" t="s">
        <v>29</v>
      </c>
      <c r="AC1684" s="4" t="s">
        <v>29</v>
      </c>
      <c r="AD1684" s="6">
        <v>0</v>
      </c>
    </row>
    <row r="1685" spans="1:30" x14ac:dyDescent="0.25">
      <c r="A1685" s="3" t="s">
        <v>29</v>
      </c>
      <c r="B1685" s="4" t="s">
        <v>1173</v>
      </c>
      <c r="C1685" s="4" t="s">
        <v>6518</v>
      </c>
      <c r="D1685" s="5">
        <v>44363</v>
      </c>
      <c r="E1685" s="5">
        <v>44363</v>
      </c>
      <c r="F1685" s="5">
        <v>44364</v>
      </c>
      <c r="G1685" s="4" t="s">
        <v>101</v>
      </c>
      <c r="H1685" s="4" t="s">
        <v>32</v>
      </c>
      <c r="I1685" s="6">
        <v>-184.5</v>
      </c>
      <c r="J1685" s="4" t="s">
        <v>981</v>
      </c>
      <c r="K1685" s="4" t="s">
        <v>33</v>
      </c>
      <c r="L1685" s="6">
        <v>-15488.78</v>
      </c>
      <c r="M1685" s="6">
        <v>-184.5</v>
      </c>
      <c r="N1685" s="7">
        <f t="shared" si="26"/>
        <v>184.5</v>
      </c>
      <c r="O1685" s="4" t="s">
        <v>6519</v>
      </c>
      <c r="P1685" s="4" t="s">
        <v>1177</v>
      </c>
      <c r="Q1685" s="4" t="s">
        <v>1514</v>
      </c>
      <c r="R1685" s="4" t="s">
        <v>29</v>
      </c>
      <c r="S1685" s="4" t="s">
        <v>36</v>
      </c>
      <c r="T1685" s="4" t="s">
        <v>3417</v>
      </c>
      <c r="U1685" s="4" t="s">
        <v>2795</v>
      </c>
      <c r="V1685" s="4" t="s">
        <v>29</v>
      </c>
      <c r="W1685" s="4" t="s">
        <v>3418</v>
      </c>
      <c r="X1685" s="4" t="s">
        <v>29</v>
      </c>
      <c r="Y1685" s="4" t="s">
        <v>29</v>
      </c>
      <c r="Z1685" s="5"/>
      <c r="AA1685" s="4" t="s">
        <v>29</v>
      </c>
      <c r="AB1685" s="4" t="s">
        <v>29</v>
      </c>
      <c r="AC1685" s="4" t="s">
        <v>29</v>
      </c>
      <c r="AD1685" s="6">
        <v>0</v>
      </c>
    </row>
    <row r="1686" spans="1:30" x14ac:dyDescent="0.25">
      <c r="A1686" s="3" t="s">
        <v>29</v>
      </c>
      <c r="B1686" s="4" t="s">
        <v>893</v>
      </c>
      <c r="C1686" s="4" t="s">
        <v>6520</v>
      </c>
      <c r="D1686" s="5">
        <v>44325</v>
      </c>
      <c r="E1686" s="5">
        <v>44325</v>
      </c>
      <c r="F1686" s="5">
        <v>44349</v>
      </c>
      <c r="G1686" s="4" t="s">
        <v>31</v>
      </c>
      <c r="H1686" s="4" t="s">
        <v>32</v>
      </c>
      <c r="I1686" s="6">
        <v>-184.38</v>
      </c>
      <c r="J1686" s="4" t="s">
        <v>104</v>
      </c>
      <c r="K1686" s="4" t="s">
        <v>33</v>
      </c>
      <c r="L1686" s="6">
        <v>-15478.7</v>
      </c>
      <c r="M1686" s="6">
        <v>-184.38</v>
      </c>
      <c r="N1686" s="7">
        <f t="shared" si="26"/>
        <v>184.38</v>
      </c>
      <c r="O1686" s="4" t="s">
        <v>6521</v>
      </c>
      <c r="P1686" s="4" t="s">
        <v>945</v>
      </c>
      <c r="Q1686" s="4" t="s">
        <v>4013</v>
      </c>
      <c r="R1686" s="4" t="s">
        <v>29</v>
      </c>
      <c r="S1686" s="4" t="s">
        <v>36</v>
      </c>
      <c r="T1686" s="4" t="s">
        <v>6495</v>
      </c>
      <c r="U1686" s="4" t="s">
        <v>149</v>
      </c>
      <c r="V1686" s="4" t="s">
        <v>29</v>
      </c>
      <c r="W1686" s="4" t="s">
        <v>29</v>
      </c>
      <c r="X1686" s="4" t="s">
        <v>29</v>
      </c>
      <c r="Y1686" s="4" t="s">
        <v>4198</v>
      </c>
      <c r="Z1686" s="5">
        <v>44388</v>
      </c>
      <c r="AA1686" s="4" t="s">
        <v>29</v>
      </c>
      <c r="AB1686" s="4" t="s">
        <v>29</v>
      </c>
      <c r="AC1686" s="4" t="s">
        <v>29</v>
      </c>
      <c r="AD1686" s="6">
        <v>0</v>
      </c>
    </row>
    <row r="1687" spans="1:30" x14ac:dyDescent="0.25">
      <c r="A1687" s="3" t="s">
        <v>29</v>
      </c>
      <c r="B1687" s="4" t="s">
        <v>893</v>
      </c>
      <c r="C1687" s="4" t="s">
        <v>6522</v>
      </c>
      <c r="D1687" s="5">
        <v>44346</v>
      </c>
      <c r="E1687" s="5">
        <v>44346</v>
      </c>
      <c r="F1687" s="5">
        <v>44349</v>
      </c>
      <c r="G1687" s="4" t="s">
        <v>31</v>
      </c>
      <c r="H1687" s="4" t="s">
        <v>32</v>
      </c>
      <c r="I1687" s="6">
        <v>-183.82</v>
      </c>
      <c r="J1687" s="4" t="s">
        <v>111</v>
      </c>
      <c r="K1687" s="4" t="s">
        <v>33</v>
      </c>
      <c r="L1687" s="6">
        <v>-15431.69</v>
      </c>
      <c r="M1687" s="6">
        <v>-183.82</v>
      </c>
      <c r="N1687" s="7">
        <f t="shared" si="26"/>
        <v>183.82</v>
      </c>
      <c r="O1687" s="4" t="s">
        <v>6523</v>
      </c>
      <c r="P1687" s="4" t="s">
        <v>921</v>
      </c>
      <c r="Q1687" s="4" t="s">
        <v>922</v>
      </c>
      <c r="R1687" s="4" t="s">
        <v>29</v>
      </c>
      <c r="S1687" s="4" t="s">
        <v>36</v>
      </c>
      <c r="T1687" s="4" t="s">
        <v>6524</v>
      </c>
      <c r="U1687" s="4" t="s">
        <v>149</v>
      </c>
      <c r="V1687" s="4" t="s">
        <v>29</v>
      </c>
      <c r="W1687" s="4" t="s">
        <v>29</v>
      </c>
      <c r="X1687" s="4" t="s">
        <v>29</v>
      </c>
      <c r="Y1687" s="4" t="s">
        <v>3967</v>
      </c>
      <c r="Z1687" s="5">
        <v>44383</v>
      </c>
      <c r="AA1687" s="4" t="s">
        <v>29</v>
      </c>
      <c r="AB1687" s="4" t="s">
        <v>29</v>
      </c>
      <c r="AC1687" s="4" t="s">
        <v>29</v>
      </c>
      <c r="AD1687" s="6">
        <v>0</v>
      </c>
    </row>
    <row r="1688" spans="1:30" x14ac:dyDescent="0.25">
      <c r="A1688" s="3" t="s">
        <v>29</v>
      </c>
      <c r="B1688" s="4" t="s">
        <v>3733</v>
      </c>
      <c r="C1688" s="4" t="s">
        <v>6525</v>
      </c>
      <c r="D1688" s="5">
        <v>44347</v>
      </c>
      <c r="E1688" s="5">
        <v>44347</v>
      </c>
      <c r="F1688" s="5">
        <v>44347</v>
      </c>
      <c r="G1688" s="4" t="s">
        <v>2669</v>
      </c>
      <c r="H1688" s="4" t="s">
        <v>32</v>
      </c>
      <c r="I1688" s="6">
        <v>-183.81</v>
      </c>
      <c r="J1688" s="4" t="s">
        <v>39</v>
      </c>
      <c r="K1688" s="4" t="s">
        <v>33</v>
      </c>
      <c r="L1688" s="6">
        <v>-15430.85</v>
      </c>
      <c r="M1688" s="6">
        <v>-183.81</v>
      </c>
      <c r="N1688" s="7">
        <f t="shared" si="26"/>
        <v>183.81</v>
      </c>
      <c r="O1688" s="4" t="s">
        <v>6526</v>
      </c>
      <c r="P1688" s="4" t="s">
        <v>6527</v>
      </c>
      <c r="Q1688" s="4" t="s">
        <v>6528</v>
      </c>
      <c r="R1688" s="4" t="s">
        <v>29</v>
      </c>
      <c r="S1688" s="4" t="s">
        <v>36</v>
      </c>
      <c r="T1688" s="4" t="s">
        <v>3737</v>
      </c>
      <c r="U1688" s="4" t="s">
        <v>29</v>
      </c>
      <c r="V1688" s="4" t="s">
        <v>29</v>
      </c>
      <c r="W1688" s="4" t="s">
        <v>29</v>
      </c>
      <c r="X1688" s="4" t="s">
        <v>1889</v>
      </c>
      <c r="Y1688" s="4" t="s">
        <v>29</v>
      </c>
      <c r="Z1688" s="5"/>
      <c r="AA1688" s="4" t="s">
        <v>29</v>
      </c>
      <c r="AB1688" s="4" t="s">
        <v>29</v>
      </c>
      <c r="AC1688" s="4" t="s">
        <v>29</v>
      </c>
      <c r="AD1688" s="6">
        <v>0</v>
      </c>
    </row>
    <row r="1689" spans="1:30" x14ac:dyDescent="0.25">
      <c r="A1689" s="3" t="s">
        <v>29</v>
      </c>
      <c r="B1689" s="4" t="s">
        <v>310</v>
      </c>
      <c r="C1689" s="4" t="s">
        <v>6529</v>
      </c>
      <c r="D1689" s="5">
        <v>44377</v>
      </c>
      <c r="E1689" s="5">
        <v>44339</v>
      </c>
      <c r="F1689" s="5">
        <v>44383</v>
      </c>
      <c r="G1689" s="4" t="s">
        <v>101</v>
      </c>
      <c r="H1689" s="4" t="s">
        <v>33</v>
      </c>
      <c r="I1689" s="6">
        <v>-15589</v>
      </c>
      <c r="J1689" s="4" t="s">
        <v>40</v>
      </c>
      <c r="K1689" s="4" t="s">
        <v>33</v>
      </c>
      <c r="L1689" s="6">
        <v>-15589</v>
      </c>
      <c r="M1689" s="6">
        <v>-183.51</v>
      </c>
      <c r="N1689" s="7">
        <f t="shared" si="26"/>
        <v>183.51</v>
      </c>
      <c r="O1689" s="4" t="s">
        <v>6530</v>
      </c>
      <c r="P1689" s="4" t="s">
        <v>3422</v>
      </c>
      <c r="Q1689" s="4" t="s">
        <v>4934</v>
      </c>
      <c r="R1689" s="4" t="s">
        <v>29</v>
      </c>
      <c r="S1689" s="4" t="s">
        <v>36</v>
      </c>
      <c r="T1689" s="4" t="s">
        <v>313</v>
      </c>
      <c r="U1689" s="4" t="s">
        <v>102</v>
      </c>
      <c r="V1689" s="4" t="s">
        <v>29</v>
      </c>
      <c r="W1689" s="4" t="s">
        <v>102</v>
      </c>
      <c r="X1689" s="4" t="s">
        <v>29</v>
      </c>
      <c r="Y1689" s="4" t="s">
        <v>29</v>
      </c>
      <c r="Z1689" s="5"/>
      <c r="AA1689" s="4" t="s">
        <v>29</v>
      </c>
      <c r="AB1689" s="4" t="s">
        <v>29</v>
      </c>
      <c r="AC1689" s="4" t="s">
        <v>29</v>
      </c>
      <c r="AD1689" s="6">
        <v>0</v>
      </c>
    </row>
    <row r="1690" spans="1:30" x14ac:dyDescent="0.25">
      <c r="A1690" s="3" t="s">
        <v>29</v>
      </c>
      <c r="B1690" s="4" t="s">
        <v>310</v>
      </c>
      <c r="C1690" s="4" t="s">
        <v>6531</v>
      </c>
      <c r="D1690" s="5">
        <v>44346</v>
      </c>
      <c r="E1690" s="4" t="s">
        <v>4862</v>
      </c>
      <c r="F1690" s="5">
        <v>44348</v>
      </c>
      <c r="G1690" s="4" t="s">
        <v>101</v>
      </c>
      <c r="H1690" s="4" t="s">
        <v>33</v>
      </c>
      <c r="I1690" s="6">
        <v>-15535</v>
      </c>
      <c r="J1690" s="4" t="s">
        <v>40</v>
      </c>
      <c r="K1690" s="4" t="s">
        <v>33</v>
      </c>
      <c r="L1690" s="6">
        <v>-15535</v>
      </c>
      <c r="M1690" s="6">
        <v>-182.87</v>
      </c>
      <c r="N1690" s="7">
        <f t="shared" si="26"/>
        <v>182.87</v>
      </c>
      <c r="O1690" s="4" t="s">
        <v>6532</v>
      </c>
      <c r="P1690" s="4" t="s">
        <v>4446</v>
      </c>
      <c r="Q1690" s="4" t="s">
        <v>4924</v>
      </c>
      <c r="R1690" s="4" t="s">
        <v>29</v>
      </c>
      <c r="S1690" s="4" t="s">
        <v>36</v>
      </c>
      <c r="T1690" s="4" t="s">
        <v>313</v>
      </c>
      <c r="U1690" s="4" t="s">
        <v>102</v>
      </c>
      <c r="V1690" s="4" t="s">
        <v>29</v>
      </c>
      <c r="W1690" s="4" t="s">
        <v>102</v>
      </c>
      <c r="X1690" s="4" t="s">
        <v>29</v>
      </c>
      <c r="Y1690" s="4" t="s">
        <v>4721</v>
      </c>
      <c r="Z1690" s="5">
        <v>44380</v>
      </c>
      <c r="AA1690" s="4" t="s">
        <v>29</v>
      </c>
      <c r="AB1690" s="4" t="s">
        <v>29</v>
      </c>
      <c r="AC1690" s="4" t="s">
        <v>29</v>
      </c>
      <c r="AD1690" s="6">
        <v>0</v>
      </c>
    </row>
    <row r="1691" spans="1:30" x14ac:dyDescent="0.25">
      <c r="A1691" s="3" t="s">
        <v>29</v>
      </c>
      <c r="B1691" s="4" t="s">
        <v>893</v>
      </c>
      <c r="C1691" s="4" t="s">
        <v>6533</v>
      </c>
      <c r="D1691" s="5">
        <v>44338</v>
      </c>
      <c r="E1691" s="5">
        <v>44338</v>
      </c>
      <c r="F1691" s="5">
        <v>44349</v>
      </c>
      <c r="G1691" s="4" t="s">
        <v>31</v>
      </c>
      <c r="H1691" s="4" t="s">
        <v>32</v>
      </c>
      <c r="I1691" s="6">
        <v>-182.57</v>
      </c>
      <c r="J1691" s="4" t="s">
        <v>104</v>
      </c>
      <c r="K1691" s="4" t="s">
        <v>33</v>
      </c>
      <c r="L1691" s="6">
        <v>-15326.75</v>
      </c>
      <c r="M1691" s="6">
        <v>-182.57</v>
      </c>
      <c r="N1691" s="7">
        <f t="shared" si="26"/>
        <v>182.57</v>
      </c>
      <c r="O1691" s="4" t="s">
        <v>6534</v>
      </c>
      <c r="P1691" s="4" t="s">
        <v>921</v>
      </c>
      <c r="Q1691" s="4" t="s">
        <v>922</v>
      </c>
      <c r="R1691" s="4" t="s">
        <v>29</v>
      </c>
      <c r="S1691" s="4" t="s">
        <v>36</v>
      </c>
      <c r="T1691" s="4" t="s">
        <v>6535</v>
      </c>
      <c r="U1691" s="4" t="s">
        <v>134</v>
      </c>
      <c r="V1691" s="4" t="s">
        <v>29</v>
      </c>
      <c r="W1691" s="4" t="s">
        <v>29</v>
      </c>
      <c r="X1691" s="4" t="s">
        <v>29</v>
      </c>
      <c r="Y1691" s="4" t="s">
        <v>3906</v>
      </c>
      <c r="Z1691" s="5">
        <v>44383</v>
      </c>
      <c r="AA1691" s="4" t="s">
        <v>29</v>
      </c>
      <c r="AB1691" s="4" t="s">
        <v>29</v>
      </c>
      <c r="AC1691" s="4" t="s">
        <v>29</v>
      </c>
      <c r="AD1691" s="6">
        <v>0</v>
      </c>
    </row>
    <row r="1692" spans="1:30" x14ac:dyDescent="0.25">
      <c r="A1692" s="3" t="s">
        <v>29</v>
      </c>
      <c r="B1692" s="4" t="s">
        <v>3733</v>
      </c>
      <c r="C1692" s="4" t="s">
        <v>6536</v>
      </c>
      <c r="D1692" s="5">
        <v>44363</v>
      </c>
      <c r="E1692" s="5">
        <v>44363</v>
      </c>
      <c r="F1692" s="5">
        <v>44368</v>
      </c>
      <c r="G1692" s="4" t="s">
        <v>2669</v>
      </c>
      <c r="H1692" s="4" t="s">
        <v>33</v>
      </c>
      <c r="I1692" s="6">
        <v>-15500</v>
      </c>
      <c r="J1692" s="4" t="s">
        <v>40</v>
      </c>
      <c r="K1692" s="4" t="s">
        <v>33</v>
      </c>
      <c r="L1692" s="6">
        <v>-15500</v>
      </c>
      <c r="M1692" s="6">
        <v>-182.46</v>
      </c>
      <c r="N1692" s="7">
        <f t="shared" si="26"/>
        <v>182.46</v>
      </c>
      <c r="O1692" s="4" t="s">
        <v>6537</v>
      </c>
      <c r="P1692" s="4" t="s">
        <v>6538</v>
      </c>
      <c r="Q1692" s="4" t="s">
        <v>6539</v>
      </c>
      <c r="R1692" s="4" t="s">
        <v>29</v>
      </c>
      <c r="S1692" s="4" t="s">
        <v>36</v>
      </c>
      <c r="T1692" s="4" t="s">
        <v>4005</v>
      </c>
      <c r="U1692" s="4" t="s">
        <v>29</v>
      </c>
      <c r="V1692" s="4" t="s">
        <v>29</v>
      </c>
      <c r="W1692" s="4" t="s">
        <v>29</v>
      </c>
      <c r="X1692" s="4" t="s">
        <v>1933</v>
      </c>
      <c r="Y1692" s="4" t="s">
        <v>29</v>
      </c>
      <c r="Z1692" s="5"/>
      <c r="AA1692" s="4" t="s">
        <v>29</v>
      </c>
      <c r="AB1692" s="4" t="s">
        <v>29</v>
      </c>
      <c r="AC1692" s="4" t="s">
        <v>29</v>
      </c>
      <c r="AD1692" s="6">
        <v>0</v>
      </c>
    </row>
    <row r="1693" spans="1:30" x14ac:dyDescent="0.25">
      <c r="A1693" s="3" t="s">
        <v>29</v>
      </c>
      <c r="B1693" s="4" t="s">
        <v>1173</v>
      </c>
      <c r="C1693" s="4" t="s">
        <v>1348</v>
      </c>
      <c r="D1693" s="5">
        <v>44118</v>
      </c>
      <c r="E1693" s="5">
        <v>44118</v>
      </c>
      <c r="F1693" s="5">
        <v>44124</v>
      </c>
      <c r="G1693" s="4" t="s">
        <v>101</v>
      </c>
      <c r="H1693" s="4" t="s">
        <v>32</v>
      </c>
      <c r="I1693" s="6">
        <v>-182.1</v>
      </c>
      <c r="J1693" s="4" t="s">
        <v>981</v>
      </c>
      <c r="K1693" s="4" t="s">
        <v>33</v>
      </c>
      <c r="L1693" s="6">
        <v>-15287.3</v>
      </c>
      <c r="M1693" s="6">
        <v>-182.1</v>
      </c>
      <c r="N1693" s="7">
        <f t="shared" si="26"/>
        <v>182.1</v>
      </c>
      <c r="O1693" s="4" t="s">
        <v>1349</v>
      </c>
      <c r="P1693" s="4" t="s">
        <v>1257</v>
      </c>
      <c r="Q1693" s="4" t="s">
        <v>1350</v>
      </c>
      <c r="R1693" s="4" t="s">
        <v>29</v>
      </c>
      <c r="S1693" s="4" t="s">
        <v>36</v>
      </c>
      <c r="T1693" s="4" t="s">
        <v>1311</v>
      </c>
      <c r="U1693" s="4" t="s">
        <v>1291</v>
      </c>
      <c r="V1693" s="4" t="s">
        <v>29</v>
      </c>
      <c r="W1693" s="4" t="s">
        <v>1351</v>
      </c>
      <c r="X1693" s="4" t="s">
        <v>29</v>
      </c>
      <c r="Y1693" s="4" t="s">
        <v>29</v>
      </c>
      <c r="Z1693" s="5"/>
      <c r="AA1693" s="4" t="s">
        <v>29</v>
      </c>
      <c r="AB1693" s="4" t="s">
        <v>29</v>
      </c>
      <c r="AC1693" s="4" t="s">
        <v>29</v>
      </c>
      <c r="AD1693" s="6">
        <v>0</v>
      </c>
    </row>
    <row r="1694" spans="1:30" x14ac:dyDescent="0.25">
      <c r="A1694" s="3" t="s">
        <v>29</v>
      </c>
      <c r="B1694" s="4" t="s">
        <v>1173</v>
      </c>
      <c r="C1694" s="4" t="s">
        <v>1194</v>
      </c>
      <c r="D1694" s="5">
        <v>44067</v>
      </c>
      <c r="E1694" s="5">
        <v>44067</v>
      </c>
      <c r="F1694" s="5">
        <v>44070</v>
      </c>
      <c r="G1694" s="4" t="s">
        <v>101</v>
      </c>
      <c r="H1694" s="4" t="s">
        <v>32</v>
      </c>
      <c r="I1694" s="6">
        <v>-181.56</v>
      </c>
      <c r="J1694" s="4" t="s">
        <v>104</v>
      </c>
      <c r="K1694" s="4" t="s">
        <v>33</v>
      </c>
      <c r="L1694" s="6">
        <v>-15241.96</v>
      </c>
      <c r="M1694" s="6">
        <v>-181.56</v>
      </c>
      <c r="N1694" s="7">
        <f t="shared" si="26"/>
        <v>181.56</v>
      </c>
      <c r="O1694" s="4" t="s">
        <v>1195</v>
      </c>
      <c r="P1694" s="4" t="s">
        <v>1178</v>
      </c>
      <c r="Q1694" s="4" t="s">
        <v>1196</v>
      </c>
      <c r="R1694" s="4" t="s">
        <v>29</v>
      </c>
      <c r="S1694" s="4" t="s">
        <v>36</v>
      </c>
      <c r="T1694" s="4" t="s">
        <v>1197</v>
      </c>
      <c r="U1694" s="4" t="s">
        <v>1198</v>
      </c>
      <c r="V1694" s="4" t="s">
        <v>29</v>
      </c>
      <c r="W1694" s="4" t="s">
        <v>1199</v>
      </c>
      <c r="X1694" s="4" t="s">
        <v>29</v>
      </c>
      <c r="Y1694" s="4" t="s">
        <v>29</v>
      </c>
      <c r="Z1694" s="5"/>
      <c r="AA1694" s="4" t="s">
        <v>29</v>
      </c>
      <c r="AB1694" s="4" t="s">
        <v>29</v>
      </c>
      <c r="AC1694" s="4" t="s">
        <v>29</v>
      </c>
      <c r="AD1694" s="6">
        <v>0</v>
      </c>
    </row>
    <row r="1695" spans="1:30" x14ac:dyDescent="0.25">
      <c r="A1695" s="3" t="s">
        <v>29</v>
      </c>
      <c r="B1695" s="4" t="s">
        <v>1067</v>
      </c>
      <c r="C1695" s="4" t="s">
        <v>1159</v>
      </c>
      <c r="D1695" s="5">
        <v>44315</v>
      </c>
      <c r="E1695" s="5">
        <v>44314</v>
      </c>
      <c r="F1695" s="5">
        <v>44322</v>
      </c>
      <c r="G1695" s="4" t="s">
        <v>31</v>
      </c>
      <c r="H1695" s="4" t="s">
        <v>33</v>
      </c>
      <c r="I1695" s="6">
        <v>-15418</v>
      </c>
      <c r="J1695" s="4" t="s">
        <v>40</v>
      </c>
      <c r="K1695" s="4" t="s">
        <v>33</v>
      </c>
      <c r="L1695" s="6">
        <v>-15418</v>
      </c>
      <c r="M1695" s="6">
        <v>-181.5</v>
      </c>
      <c r="N1695" s="7">
        <f t="shared" si="26"/>
        <v>181.5</v>
      </c>
      <c r="O1695" s="4" t="s">
        <v>1160</v>
      </c>
      <c r="P1695" s="4" t="s">
        <v>221</v>
      </c>
      <c r="Q1695" s="4" t="s">
        <v>1157</v>
      </c>
      <c r="R1695" s="4" t="s">
        <v>29</v>
      </c>
      <c r="S1695" s="4" t="s">
        <v>36</v>
      </c>
      <c r="T1695" s="4" t="s">
        <v>1161</v>
      </c>
      <c r="U1695" s="4" t="s">
        <v>29</v>
      </c>
      <c r="V1695" s="4" t="s">
        <v>29</v>
      </c>
      <c r="W1695" s="4" t="s">
        <v>29</v>
      </c>
      <c r="X1695" s="4" t="s">
        <v>29</v>
      </c>
      <c r="Y1695" s="4" t="s">
        <v>29</v>
      </c>
      <c r="Z1695" s="5"/>
      <c r="AA1695" s="4" t="s">
        <v>29</v>
      </c>
      <c r="AB1695" s="4" t="s">
        <v>29</v>
      </c>
      <c r="AC1695" s="4" t="s">
        <v>29</v>
      </c>
      <c r="AD1695" s="6">
        <v>0</v>
      </c>
    </row>
    <row r="1696" spans="1:30" x14ac:dyDescent="0.25">
      <c r="A1696" s="3" t="s">
        <v>29</v>
      </c>
      <c r="B1696" s="4" t="s">
        <v>1067</v>
      </c>
      <c r="C1696" s="4" t="s">
        <v>6540</v>
      </c>
      <c r="D1696" s="5">
        <v>44347</v>
      </c>
      <c r="E1696" s="5">
        <v>44341</v>
      </c>
      <c r="F1696" s="5">
        <v>44352</v>
      </c>
      <c r="G1696" s="4" t="s">
        <v>31</v>
      </c>
      <c r="H1696" s="4" t="s">
        <v>33</v>
      </c>
      <c r="I1696" s="6">
        <v>-15417</v>
      </c>
      <c r="J1696" s="4" t="s">
        <v>40</v>
      </c>
      <c r="K1696" s="4" t="s">
        <v>33</v>
      </c>
      <c r="L1696" s="6">
        <v>-15417</v>
      </c>
      <c r="M1696" s="6">
        <v>-181.48</v>
      </c>
      <c r="N1696" s="7">
        <f t="shared" si="26"/>
        <v>181.48</v>
      </c>
      <c r="O1696" s="4" t="s">
        <v>850</v>
      </c>
      <c r="P1696" s="4" t="s">
        <v>221</v>
      </c>
      <c r="Q1696" s="4" t="s">
        <v>6002</v>
      </c>
      <c r="R1696" s="4" t="s">
        <v>29</v>
      </c>
      <c r="S1696" s="4" t="s">
        <v>36</v>
      </c>
      <c r="T1696" s="4" t="s">
        <v>6541</v>
      </c>
      <c r="U1696" s="4" t="s">
        <v>138</v>
      </c>
      <c r="V1696" s="4" t="s">
        <v>29</v>
      </c>
      <c r="W1696" s="4" t="s">
        <v>29</v>
      </c>
      <c r="X1696" s="4" t="s">
        <v>29</v>
      </c>
      <c r="Y1696" s="4" t="s">
        <v>29</v>
      </c>
      <c r="Z1696" s="5"/>
      <c r="AA1696" s="4" t="s">
        <v>29</v>
      </c>
      <c r="AB1696" s="4" t="s">
        <v>29</v>
      </c>
      <c r="AC1696" s="4" t="s">
        <v>29</v>
      </c>
      <c r="AD1696" s="6">
        <v>0</v>
      </c>
    </row>
    <row r="1697" spans="1:30" x14ac:dyDescent="0.25">
      <c r="A1697" s="3" t="s">
        <v>29</v>
      </c>
      <c r="B1697" s="4" t="s">
        <v>1067</v>
      </c>
      <c r="C1697" s="4" t="s">
        <v>6542</v>
      </c>
      <c r="D1697" s="5">
        <v>44377</v>
      </c>
      <c r="E1697" s="5">
        <v>44371</v>
      </c>
      <c r="F1697" s="5">
        <v>44381</v>
      </c>
      <c r="G1697" s="4" t="s">
        <v>31</v>
      </c>
      <c r="H1697" s="4" t="s">
        <v>33</v>
      </c>
      <c r="I1697" s="6">
        <v>-15417</v>
      </c>
      <c r="J1697" s="4" t="s">
        <v>40</v>
      </c>
      <c r="K1697" s="4" t="s">
        <v>33</v>
      </c>
      <c r="L1697" s="6">
        <v>-15417</v>
      </c>
      <c r="M1697" s="6">
        <v>-181.48</v>
      </c>
      <c r="N1697" s="7">
        <f t="shared" si="26"/>
        <v>181.48</v>
      </c>
      <c r="O1697" s="4" t="s">
        <v>6543</v>
      </c>
      <c r="P1697" s="4" t="s">
        <v>221</v>
      </c>
      <c r="Q1697" s="4" t="s">
        <v>6544</v>
      </c>
      <c r="R1697" s="4" t="s">
        <v>29</v>
      </c>
      <c r="S1697" s="4" t="s">
        <v>36</v>
      </c>
      <c r="T1697" s="4" t="s">
        <v>6545</v>
      </c>
      <c r="U1697" s="4" t="s">
        <v>29</v>
      </c>
      <c r="V1697" s="4" t="s">
        <v>29</v>
      </c>
      <c r="W1697" s="4" t="s">
        <v>29</v>
      </c>
      <c r="X1697" s="4" t="s">
        <v>29</v>
      </c>
      <c r="Y1697" s="4" t="s">
        <v>29</v>
      </c>
      <c r="Z1697" s="5"/>
      <c r="AA1697" s="4" t="s">
        <v>29</v>
      </c>
      <c r="AB1697" s="4" t="s">
        <v>29</v>
      </c>
      <c r="AC1697" s="4" t="s">
        <v>29</v>
      </c>
      <c r="AD1697" s="6">
        <v>0</v>
      </c>
    </row>
    <row r="1698" spans="1:30" x14ac:dyDescent="0.25">
      <c r="A1698" s="3" t="s">
        <v>29</v>
      </c>
      <c r="B1698" s="4" t="s">
        <v>1067</v>
      </c>
      <c r="C1698" s="4" t="s">
        <v>1143</v>
      </c>
      <c r="D1698" s="5">
        <v>44315</v>
      </c>
      <c r="E1698" s="5">
        <v>44306</v>
      </c>
      <c r="F1698" s="5">
        <v>44319</v>
      </c>
      <c r="G1698" s="4" t="s">
        <v>31</v>
      </c>
      <c r="H1698" s="4" t="s">
        <v>33</v>
      </c>
      <c r="I1698" s="6">
        <v>-15388</v>
      </c>
      <c r="J1698" s="4" t="s">
        <v>40</v>
      </c>
      <c r="K1698" s="4" t="s">
        <v>33</v>
      </c>
      <c r="L1698" s="6">
        <v>-15388</v>
      </c>
      <c r="M1698" s="6">
        <v>-181.14</v>
      </c>
      <c r="N1698" s="7">
        <f t="shared" si="26"/>
        <v>181.14</v>
      </c>
      <c r="O1698" s="4" t="s">
        <v>1144</v>
      </c>
      <c r="P1698" s="4" t="s">
        <v>221</v>
      </c>
      <c r="Q1698" s="4" t="s">
        <v>1145</v>
      </c>
      <c r="R1698" s="4" t="s">
        <v>29</v>
      </c>
      <c r="S1698" s="4" t="s">
        <v>36</v>
      </c>
      <c r="T1698" s="4" t="s">
        <v>1146</v>
      </c>
      <c r="U1698" s="4" t="s">
        <v>29</v>
      </c>
      <c r="V1698" s="4" t="s">
        <v>29</v>
      </c>
      <c r="W1698" s="4" t="s">
        <v>29</v>
      </c>
      <c r="X1698" s="4" t="s">
        <v>29</v>
      </c>
      <c r="Y1698" s="4" t="s">
        <v>29</v>
      </c>
      <c r="Z1698" s="5"/>
      <c r="AA1698" s="4" t="s">
        <v>29</v>
      </c>
      <c r="AB1698" s="4" t="s">
        <v>29</v>
      </c>
      <c r="AC1698" s="4" t="s">
        <v>29</v>
      </c>
      <c r="AD1698" s="6">
        <v>0</v>
      </c>
    </row>
    <row r="1699" spans="1:30" x14ac:dyDescent="0.25">
      <c r="A1699" s="3" t="s">
        <v>29</v>
      </c>
      <c r="B1699" s="4" t="s">
        <v>310</v>
      </c>
      <c r="C1699" s="4" t="s">
        <v>6546</v>
      </c>
      <c r="D1699" s="5">
        <v>44346</v>
      </c>
      <c r="E1699" s="5">
        <v>44287</v>
      </c>
      <c r="F1699" s="5">
        <v>44350</v>
      </c>
      <c r="G1699" s="4" t="s">
        <v>101</v>
      </c>
      <c r="H1699" s="4" t="s">
        <v>33</v>
      </c>
      <c r="I1699" s="6">
        <v>-15387</v>
      </c>
      <c r="J1699" s="4" t="s">
        <v>40</v>
      </c>
      <c r="K1699" s="4" t="s">
        <v>33</v>
      </c>
      <c r="L1699" s="6">
        <v>-15387</v>
      </c>
      <c r="M1699" s="6">
        <v>-181.13</v>
      </c>
      <c r="N1699" s="7">
        <f t="shared" si="26"/>
        <v>181.13</v>
      </c>
      <c r="O1699" s="4" t="s">
        <v>6547</v>
      </c>
      <c r="P1699" s="4" t="s">
        <v>4446</v>
      </c>
      <c r="Q1699" s="4" t="s">
        <v>4123</v>
      </c>
      <c r="R1699" s="4" t="s">
        <v>29</v>
      </c>
      <c r="S1699" s="4" t="s">
        <v>36</v>
      </c>
      <c r="T1699" s="4" t="s">
        <v>312</v>
      </c>
      <c r="U1699" s="4" t="s">
        <v>102</v>
      </c>
      <c r="V1699" s="4" t="s">
        <v>29</v>
      </c>
      <c r="W1699" s="4" t="s">
        <v>102</v>
      </c>
      <c r="X1699" s="4" t="s">
        <v>29</v>
      </c>
      <c r="Y1699" s="4" t="s">
        <v>29</v>
      </c>
      <c r="Z1699" s="5"/>
      <c r="AA1699" s="4" t="s">
        <v>29</v>
      </c>
      <c r="AB1699" s="4" t="s">
        <v>29</v>
      </c>
      <c r="AC1699" s="4" t="s">
        <v>29</v>
      </c>
      <c r="AD1699" s="6">
        <v>0</v>
      </c>
    </row>
    <row r="1700" spans="1:30" x14ac:dyDescent="0.25">
      <c r="A1700" s="3" t="s">
        <v>29</v>
      </c>
      <c r="B1700" s="4" t="s">
        <v>310</v>
      </c>
      <c r="C1700" s="4" t="s">
        <v>6548</v>
      </c>
      <c r="D1700" s="5">
        <v>44346</v>
      </c>
      <c r="E1700" s="5">
        <v>44313</v>
      </c>
      <c r="F1700" s="5">
        <v>44348</v>
      </c>
      <c r="G1700" s="4" t="s">
        <v>101</v>
      </c>
      <c r="H1700" s="4" t="s">
        <v>33</v>
      </c>
      <c r="I1700" s="6">
        <v>-15378</v>
      </c>
      <c r="J1700" s="4" t="s">
        <v>40</v>
      </c>
      <c r="K1700" s="4" t="s">
        <v>33</v>
      </c>
      <c r="L1700" s="6">
        <v>-15378</v>
      </c>
      <c r="M1700" s="6">
        <v>-181.02</v>
      </c>
      <c r="N1700" s="7">
        <f t="shared" si="26"/>
        <v>181.02</v>
      </c>
      <c r="O1700" s="4" t="s">
        <v>6549</v>
      </c>
      <c r="P1700" s="4" t="s">
        <v>4446</v>
      </c>
      <c r="Q1700" s="4" t="s">
        <v>4123</v>
      </c>
      <c r="R1700" s="4" t="s">
        <v>29</v>
      </c>
      <c r="S1700" s="4" t="s">
        <v>36</v>
      </c>
      <c r="T1700" s="4" t="s">
        <v>312</v>
      </c>
      <c r="U1700" s="4" t="s">
        <v>102</v>
      </c>
      <c r="V1700" s="4" t="s">
        <v>29</v>
      </c>
      <c r="W1700" s="4" t="s">
        <v>102</v>
      </c>
      <c r="X1700" s="4" t="s">
        <v>29</v>
      </c>
      <c r="Y1700" s="4" t="s">
        <v>29</v>
      </c>
      <c r="Z1700" s="5"/>
      <c r="AA1700" s="4" t="s">
        <v>29</v>
      </c>
      <c r="AB1700" s="4" t="s">
        <v>29</v>
      </c>
      <c r="AC1700" s="4" t="s">
        <v>29</v>
      </c>
      <c r="AD1700" s="6">
        <v>0</v>
      </c>
    </row>
    <row r="1701" spans="1:30" x14ac:dyDescent="0.25">
      <c r="A1701" s="3" t="s">
        <v>29</v>
      </c>
      <c r="B1701" s="4" t="s">
        <v>1173</v>
      </c>
      <c r="C1701" s="4" t="s">
        <v>6550</v>
      </c>
      <c r="D1701" s="5">
        <v>44375</v>
      </c>
      <c r="E1701" s="5">
        <v>44375</v>
      </c>
      <c r="F1701" s="5">
        <v>44376</v>
      </c>
      <c r="G1701" s="4" t="s">
        <v>101</v>
      </c>
      <c r="H1701" s="4" t="s">
        <v>32</v>
      </c>
      <c r="I1701" s="6">
        <v>-180.32</v>
      </c>
      <c r="J1701" s="4" t="s">
        <v>959</v>
      </c>
      <c r="K1701" s="4" t="s">
        <v>33</v>
      </c>
      <c r="L1701" s="6">
        <v>-15137.86</v>
      </c>
      <c r="M1701" s="6">
        <v>-180.32</v>
      </c>
      <c r="N1701" s="7">
        <f t="shared" si="26"/>
        <v>180.32</v>
      </c>
      <c r="O1701" s="4" t="s">
        <v>6551</v>
      </c>
      <c r="P1701" s="4" t="s">
        <v>1620</v>
      </c>
      <c r="Q1701" s="4" t="s">
        <v>1621</v>
      </c>
      <c r="R1701" s="4" t="s">
        <v>29</v>
      </c>
      <c r="S1701" s="4" t="s">
        <v>36</v>
      </c>
      <c r="T1701" s="4" t="s">
        <v>4881</v>
      </c>
      <c r="U1701" s="4" t="s">
        <v>3034</v>
      </c>
      <c r="V1701" s="4" t="s">
        <v>29</v>
      </c>
      <c r="W1701" s="4" t="s">
        <v>6552</v>
      </c>
      <c r="X1701" s="4" t="s">
        <v>29</v>
      </c>
      <c r="Y1701" s="4" t="s">
        <v>4883</v>
      </c>
      <c r="Z1701" s="5">
        <v>44388</v>
      </c>
      <c r="AA1701" s="4" t="s">
        <v>29</v>
      </c>
      <c r="AB1701" s="4" t="s">
        <v>29</v>
      </c>
      <c r="AC1701" s="4" t="s">
        <v>29</v>
      </c>
      <c r="AD1701" s="6">
        <v>0</v>
      </c>
    </row>
    <row r="1702" spans="1:30" x14ac:dyDescent="0.25">
      <c r="A1702" s="3" t="s">
        <v>29</v>
      </c>
      <c r="B1702" s="4" t="s">
        <v>893</v>
      </c>
      <c r="C1702" s="4" t="s">
        <v>1051</v>
      </c>
      <c r="D1702" s="5">
        <v>44314</v>
      </c>
      <c r="E1702" s="5">
        <v>44314</v>
      </c>
      <c r="F1702" s="5">
        <v>44319</v>
      </c>
      <c r="G1702" s="4" t="s">
        <v>31</v>
      </c>
      <c r="H1702" s="4" t="s">
        <v>32</v>
      </c>
      <c r="I1702" s="6">
        <v>-180.06</v>
      </c>
      <c r="J1702" s="4" t="s">
        <v>930</v>
      </c>
      <c r="K1702" s="4" t="s">
        <v>33</v>
      </c>
      <c r="L1702" s="6">
        <v>-15116.04</v>
      </c>
      <c r="M1702" s="6">
        <v>-180.06</v>
      </c>
      <c r="N1702" s="7">
        <f t="shared" si="26"/>
        <v>180.06</v>
      </c>
      <c r="O1702" s="4" t="s">
        <v>1052</v>
      </c>
      <c r="P1702" s="4" t="s">
        <v>945</v>
      </c>
      <c r="Q1702" s="4" t="s">
        <v>946</v>
      </c>
      <c r="R1702" s="4" t="s">
        <v>29</v>
      </c>
      <c r="S1702" s="4" t="s">
        <v>36</v>
      </c>
      <c r="T1702" s="4" t="s">
        <v>1053</v>
      </c>
      <c r="U1702" s="4" t="s">
        <v>159</v>
      </c>
      <c r="V1702" s="4" t="s">
        <v>29</v>
      </c>
      <c r="W1702" s="4" t="s">
        <v>29</v>
      </c>
      <c r="X1702" s="4" t="s">
        <v>29</v>
      </c>
      <c r="Y1702" s="4" t="s">
        <v>4198</v>
      </c>
      <c r="Z1702" s="5">
        <v>44388</v>
      </c>
      <c r="AA1702" s="4" t="s">
        <v>29</v>
      </c>
      <c r="AB1702" s="4" t="s">
        <v>29</v>
      </c>
      <c r="AC1702" s="4" t="s">
        <v>29</v>
      </c>
      <c r="AD1702" s="6">
        <v>0</v>
      </c>
    </row>
    <row r="1703" spans="1:30" x14ac:dyDescent="0.25">
      <c r="A1703" s="3" t="s">
        <v>29</v>
      </c>
      <c r="B1703" s="4" t="s">
        <v>310</v>
      </c>
      <c r="C1703" s="4" t="s">
        <v>6553</v>
      </c>
      <c r="D1703" s="5">
        <v>44346</v>
      </c>
      <c r="E1703" s="5">
        <v>44314</v>
      </c>
      <c r="F1703" s="5">
        <v>44348</v>
      </c>
      <c r="G1703" s="4" t="s">
        <v>101</v>
      </c>
      <c r="H1703" s="4" t="s">
        <v>33</v>
      </c>
      <c r="I1703" s="6">
        <v>-15278</v>
      </c>
      <c r="J1703" s="4" t="s">
        <v>40</v>
      </c>
      <c r="K1703" s="4" t="s">
        <v>33</v>
      </c>
      <c r="L1703" s="6">
        <v>-15278</v>
      </c>
      <c r="M1703" s="6">
        <v>-179.85</v>
      </c>
      <c r="N1703" s="7">
        <f t="shared" si="26"/>
        <v>179.85</v>
      </c>
      <c r="O1703" s="4" t="s">
        <v>6554</v>
      </c>
      <c r="P1703" s="4" t="s">
        <v>4446</v>
      </c>
      <c r="Q1703" s="4" t="s">
        <v>4924</v>
      </c>
      <c r="R1703" s="4" t="s">
        <v>29</v>
      </c>
      <c r="S1703" s="4" t="s">
        <v>36</v>
      </c>
      <c r="T1703" s="4" t="s">
        <v>313</v>
      </c>
      <c r="U1703" s="4" t="s">
        <v>102</v>
      </c>
      <c r="V1703" s="4" t="s">
        <v>29</v>
      </c>
      <c r="W1703" s="4" t="s">
        <v>102</v>
      </c>
      <c r="X1703" s="4" t="s">
        <v>29</v>
      </c>
      <c r="Y1703" s="4" t="s">
        <v>29</v>
      </c>
      <c r="Z1703" s="5"/>
      <c r="AA1703" s="4" t="s">
        <v>29</v>
      </c>
      <c r="AB1703" s="4" t="s">
        <v>29</v>
      </c>
      <c r="AC1703" s="4" t="s">
        <v>29</v>
      </c>
      <c r="AD1703" s="6">
        <v>0</v>
      </c>
    </row>
    <row r="1704" spans="1:30" x14ac:dyDescent="0.25">
      <c r="A1704" s="3" t="s">
        <v>29</v>
      </c>
      <c r="B1704" s="4" t="s">
        <v>3733</v>
      </c>
      <c r="C1704" s="4" t="s">
        <v>6555</v>
      </c>
      <c r="D1704" s="5">
        <v>44350</v>
      </c>
      <c r="E1704" s="5">
        <v>44350</v>
      </c>
      <c r="F1704" s="5">
        <v>44361</v>
      </c>
      <c r="G1704" s="4" t="s">
        <v>2669</v>
      </c>
      <c r="H1704" s="4" t="s">
        <v>33</v>
      </c>
      <c r="I1704" s="6">
        <v>-15260</v>
      </c>
      <c r="J1704" s="4" t="s">
        <v>40</v>
      </c>
      <c r="K1704" s="4" t="s">
        <v>33</v>
      </c>
      <c r="L1704" s="6">
        <v>-15260</v>
      </c>
      <c r="M1704" s="6">
        <v>-179.64</v>
      </c>
      <c r="N1704" s="7">
        <f t="shared" si="26"/>
        <v>179.64</v>
      </c>
      <c r="O1704" s="4" t="s">
        <v>6556</v>
      </c>
      <c r="P1704" s="4" t="s">
        <v>6557</v>
      </c>
      <c r="Q1704" s="4" t="s">
        <v>6558</v>
      </c>
      <c r="R1704" s="4" t="s">
        <v>29</v>
      </c>
      <c r="S1704" s="4" t="s">
        <v>36</v>
      </c>
      <c r="T1704" s="4" t="s">
        <v>5694</v>
      </c>
      <c r="U1704" s="4" t="s">
        <v>29</v>
      </c>
      <c r="V1704" s="4" t="s">
        <v>29</v>
      </c>
      <c r="W1704" s="4" t="s">
        <v>29</v>
      </c>
      <c r="X1704" s="4" t="s">
        <v>1933</v>
      </c>
      <c r="Y1704" s="4" t="s">
        <v>29</v>
      </c>
      <c r="Z1704" s="5"/>
      <c r="AA1704" s="4" t="s">
        <v>29</v>
      </c>
      <c r="AB1704" s="4" t="s">
        <v>29</v>
      </c>
      <c r="AC1704" s="4" t="s">
        <v>29</v>
      </c>
      <c r="AD1704" s="6">
        <v>0</v>
      </c>
    </row>
    <row r="1705" spans="1:30" x14ac:dyDescent="0.25">
      <c r="A1705" s="3" t="s">
        <v>29</v>
      </c>
      <c r="B1705" s="4" t="s">
        <v>310</v>
      </c>
      <c r="C1705" s="4" t="s">
        <v>6559</v>
      </c>
      <c r="D1705" s="5">
        <v>44377</v>
      </c>
      <c r="E1705" s="5">
        <v>44331</v>
      </c>
      <c r="F1705" s="5">
        <v>44383</v>
      </c>
      <c r="G1705" s="4" t="s">
        <v>101</v>
      </c>
      <c r="H1705" s="4" t="s">
        <v>33</v>
      </c>
      <c r="I1705" s="6">
        <v>-15178</v>
      </c>
      <c r="J1705" s="4" t="s">
        <v>40</v>
      </c>
      <c r="K1705" s="4" t="s">
        <v>33</v>
      </c>
      <c r="L1705" s="6">
        <v>-15178</v>
      </c>
      <c r="M1705" s="6">
        <v>-178.67</v>
      </c>
      <c r="N1705" s="7">
        <f t="shared" si="26"/>
        <v>178.67</v>
      </c>
      <c r="O1705" s="4" t="s">
        <v>6560</v>
      </c>
      <c r="P1705" s="4" t="s">
        <v>3422</v>
      </c>
      <c r="Q1705" s="4" t="s">
        <v>4934</v>
      </c>
      <c r="R1705" s="4" t="s">
        <v>29</v>
      </c>
      <c r="S1705" s="4" t="s">
        <v>36</v>
      </c>
      <c r="T1705" s="4" t="s">
        <v>313</v>
      </c>
      <c r="U1705" s="4" t="s">
        <v>102</v>
      </c>
      <c r="V1705" s="4" t="s">
        <v>29</v>
      </c>
      <c r="W1705" s="4" t="s">
        <v>102</v>
      </c>
      <c r="X1705" s="4" t="s">
        <v>29</v>
      </c>
      <c r="Y1705" s="4" t="s">
        <v>29</v>
      </c>
      <c r="Z1705" s="5"/>
      <c r="AA1705" s="4" t="s">
        <v>29</v>
      </c>
      <c r="AB1705" s="4" t="s">
        <v>29</v>
      </c>
      <c r="AC1705" s="4" t="s">
        <v>29</v>
      </c>
      <c r="AD1705" s="6">
        <v>0</v>
      </c>
    </row>
    <row r="1706" spans="1:30" x14ac:dyDescent="0.25">
      <c r="A1706" s="3" t="s">
        <v>29</v>
      </c>
      <c r="B1706" s="4" t="s">
        <v>310</v>
      </c>
      <c r="C1706" s="4" t="s">
        <v>581</v>
      </c>
      <c r="D1706" s="5">
        <v>44315</v>
      </c>
      <c r="E1706" s="5">
        <v>44291</v>
      </c>
      <c r="F1706" s="5">
        <v>44322</v>
      </c>
      <c r="G1706" s="4" t="s">
        <v>31</v>
      </c>
      <c r="H1706" s="4" t="s">
        <v>33</v>
      </c>
      <c r="I1706" s="6">
        <v>-15151</v>
      </c>
      <c r="J1706" s="4" t="s">
        <v>40</v>
      </c>
      <c r="K1706" s="4" t="s">
        <v>33</v>
      </c>
      <c r="L1706" s="6">
        <v>-15151</v>
      </c>
      <c r="M1706" s="6">
        <v>-178.35</v>
      </c>
      <c r="N1706" s="7">
        <f t="shared" si="26"/>
        <v>178.35</v>
      </c>
      <c r="O1706" s="4" t="s">
        <v>419</v>
      </c>
      <c r="P1706" s="4" t="s">
        <v>318</v>
      </c>
      <c r="Q1706" s="4" t="s">
        <v>582</v>
      </c>
      <c r="R1706" s="4" t="s">
        <v>29</v>
      </c>
      <c r="S1706" s="4" t="s">
        <v>36</v>
      </c>
      <c r="T1706" s="4" t="s">
        <v>583</v>
      </c>
      <c r="U1706" s="4" t="s">
        <v>29</v>
      </c>
      <c r="V1706" s="4" t="s">
        <v>29</v>
      </c>
      <c r="W1706" s="4" t="s">
        <v>29</v>
      </c>
      <c r="X1706" s="4" t="s">
        <v>29</v>
      </c>
      <c r="Y1706" s="4" t="s">
        <v>5591</v>
      </c>
      <c r="Z1706" s="5">
        <v>44384</v>
      </c>
      <c r="AA1706" s="4" t="s">
        <v>29</v>
      </c>
      <c r="AB1706" s="4" t="s">
        <v>29</v>
      </c>
      <c r="AC1706" s="4" t="s">
        <v>29</v>
      </c>
      <c r="AD1706" s="6">
        <v>0</v>
      </c>
    </row>
    <row r="1707" spans="1:30" x14ac:dyDescent="0.25">
      <c r="A1707" s="3" t="s">
        <v>29</v>
      </c>
      <c r="B1707" s="4" t="s">
        <v>1067</v>
      </c>
      <c r="C1707" s="4" t="s">
        <v>6561</v>
      </c>
      <c r="D1707" s="5">
        <v>44377</v>
      </c>
      <c r="E1707" s="5">
        <v>44158</v>
      </c>
      <c r="F1707" s="5">
        <v>44385</v>
      </c>
      <c r="G1707" s="4" t="s">
        <v>31</v>
      </c>
      <c r="H1707" s="4" t="s">
        <v>33</v>
      </c>
      <c r="I1707" s="6">
        <v>-15145.55</v>
      </c>
      <c r="J1707" s="4" t="s">
        <v>40</v>
      </c>
      <c r="K1707" s="4" t="s">
        <v>33</v>
      </c>
      <c r="L1707" s="6">
        <v>-15145.55</v>
      </c>
      <c r="M1707" s="6">
        <v>-178.29</v>
      </c>
      <c r="N1707" s="7">
        <f t="shared" si="26"/>
        <v>178.29</v>
      </c>
      <c r="O1707" s="4" t="s">
        <v>6562</v>
      </c>
      <c r="P1707" s="4" t="s">
        <v>3412</v>
      </c>
      <c r="Q1707" s="4" t="s">
        <v>6563</v>
      </c>
      <c r="R1707" s="4" t="s">
        <v>29</v>
      </c>
      <c r="S1707" s="4" t="s">
        <v>36</v>
      </c>
      <c r="T1707" s="4" t="s">
        <v>6564</v>
      </c>
      <c r="U1707" s="4" t="s">
        <v>29</v>
      </c>
      <c r="V1707" s="4" t="s">
        <v>29</v>
      </c>
      <c r="W1707" s="4" t="s">
        <v>29</v>
      </c>
      <c r="X1707" s="4" t="s">
        <v>29</v>
      </c>
      <c r="Y1707" s="4" t="s">
        <v>29</v>
      </c>
      <c r="Z1707" s="5"/>
      <c r="AA1707" s="4" t="s">
        <v>29</v>
      </c>
      <c r="AB1707" s="4" t="s">
        <v>29</v>
      </c>
      <c r="AC1707" s="4" t="s">
        <v>29</v>
      </c>
      <c r="AD1707" s="6">
        <v>0</v>
      </c>
    </row>
    <row r="1708" spans="1:30" x14ac:dyDescent="0.25">
      <c r="A1708" s="3" t="s">
        <v>29</v>
      </c>
      <c r="B1708" s="4" t="s">
        <v>310</v>
      </c>
      <c r="C1708" s="4" t="s">
        <v>6565</v>
      </c>
      <c r="D1708" s="5">
        <v>44346</v>
      </c>
      <c r="E1708" s="5">
        <v>44308</v>
      </c>
      <c r="F1708" s="5">
        <v>44348</v>
      </c>
      <c r="G1708" s="4" t="s">
        <v>101</v>
      </c>
      <c r="H1708" s="4" t="s">
        <v>33</v>
      </c>
      <c r="I1708" s="6">
        <v>-15079</v>
      </c>
      <c r="J1708" s="4" t="s">
        <v>40</v>
      </c>
      <c r="K1708" s="4" t="s">
        <v>33</v>
      </c>
      <c r="L1708" s="6">
        <v>-15079</v>
      </c>
      <c r="M1708" s="6">
        <v>-177.5</v>
      </c>
      <c r="N1708" s="7">
        <f t="shared" si="26"/>
        <v>177.5</v>
      </c>
      <c r="O1708" s="4" t="s">
        <v>6566</v>
      </c>
      <c r="P1708" s="4" t="s">
        <v>4446</v>
      </c>
      <c r="Q1708" s="4" t="s">
        <v>4924</v>
      </c>
      <c r="R1708" s="4" t="s">
        <v>29</v>
      </c>
      <c r="S1708" s="4" t="s">
        <v>36</v>
      </c>
      <c r="T1708" s="4" t="s">
        <v>313</v>
      </c>
      <c r="U1708" s="4" t="s">
        <v>102</v>
      </c>
      <c r="V1708" s="4" t="s">
        <v>29</v>
      </c>
      <c r="W1708" s="4" t="s">
        <v>102</v>
      </c>
      <c r="X1708" s="4" t="s">
        <v>29</v>
      </c>
      <c r="Y1708" s="4" t="s">
        <v>29</v>
      </c>
      <c r="Z1708" s="5"/>
      <c r="AA1708" s="4" t="s">
        <v>29</v>
      </c>
      <c r="AB1708" s="4" t="s">
        <v>29</v>
      </c>
      <c r="AC1708" s="4" t="s">
        <v>29</v>
      </c>
      <c r="AD1708" s="6">
        <v>0</v>
      </c>
    </row>
    <row r="1709" spans="1:30" x14ac:dyDescent="0.25">
      <c r="A1709" s="3" t="s">
        <v>29</v>
      </c>
      <c r="B1709" s="4" t="s">
        <v>3733</v>
      </c>
      <c r="C1709" s="4" t="s">
        <v>6567</v>
      </c>
      <c r="D1709" s="5">
        <v>44315</v>
      </c>
      <c r="E1709" s="5">
        <v>44315</v>
      </c>
      <c r="F1709" s="5">
        <v>44315</v>
      </c>
      <c r="G1709" s="4" t="s">
        <v>2669</v>
      </c>
      <c r="H1709" s="4" t="s">
        <v>32</v>
      </c>
      <c r="I1709" s="6">
        <v>-177.29</v>
      </c>
      <c r="J1709" s="4" t="s">
        <v>981</v>
      </c>
      <c r="K1709" s="4" t="s">
        <v>33</v>
      </c>
      <c r="L1709" s="6">
        <v>-14883.5</v>
      </c>
      <c r="M1709" s="6">
        <v>-177.29</v>
      </c>
      <c r="N1709" s="7">
        <f t="shared" si="26"/>
        <v>177.29</v>
      </c>
      <c r="O1709" s="4" t="s">
        <v>1884</v>
      </c>
      <c r="P1709" s="4" t="s">
        <v>1864</v>
      </c>
      <c r="Q1709" s="4" t="s">
        <v>6568</v>
      </c>
      <c r="R1709" s="4" t="s">
        <v>29</v>
      </c>
      <c r="S1709" s="4" t="s">
        <v>36</v>
      </c>
      <c r="T1709" s="4" t="s">
        <v>3737</v>
      </c>
      <c r="U1709" s="4" t="s">
        <v>29</v>
      </c>
      <c r="V1709" s="4" t="s">
        <v>29</v>
      </c>
      <c r="W1709" s="4" t="s">
        <v>29</v>
      </c>
      <c r="X1709" s="4" t="s">
        <v>1889</v>
      </c>
      <c r="Y1709" s="4" t="s">
        <v>29</v>
      </c>
      <c r="Z1709" s="5"/>
      <c r="AA1709" s="4" t="s">
        <v>29</v>
      </c>
      <c r="AB1709" s="4" t="s">
        <v>29</v>
      </c>
      <c r="AC1709" s="4" t="s">
        <v>29</v>
      </c>
      <c r="AD1709" s="6">
        <v>0</v>
      </c>
    </row>
    <row r="1710" spans="1:30" x14ac:dyDescent="0.25">
      <c r="A1710" s="3" t="s">
        <v>29</v>
      </c>
      <c r="B1710" s="4" t="s">
        <v>310</v>
      </c>
      <c r="C1710" s="4" t="s">
        <v>608</v>
      </c>
      <c r="D1710" s="5">
        <v>44301</v>
      </c>
      <c r="E1710" s="5">
        <v>44294</v>
      </c>
      <c r="F1710" s="5">
        <v>44310</v>
      </c>
      <c r="G1710" s="4" t="s">
        <v>31</v>
      </c>
      <c r="H1710" s="4" t="s">
        <v>33</v>
      </c>
      <c r="I1710" s="6">
        <v>-15054</v>
      </c>
      <c r="J1710" s="4" t="s">
        <v>40</v>
      </c>
      <c r="K1710" s="4" t="s">
        <v>33</v>
      </c>
      <c r="L1710" s="6">
        <v>-15054</v>
      </c>
      <c r="M1710" s="6">
        <v>-177.21</v>
      </c>
      <c r="N1710" s="7">
        <f t="shared" si="26"/>
        <v>177.21</v>
      </c>
      <c r="O1710" s="4" t="s">
        <v>609</v>
      </c>
      <c r="P1710" s="4" t="s">
        <v>340</v>
      </c>
      <c r="Q1710" s="4" t="s">
        <v>610</v>
      </c>
      <c r="R1710" s="4" t="s">
        <v>29</v>
      </c>
      <c r="S1710" s="4" t="s">
        <v>36</v>
      </c>
      <c r="T1710" s="4" t="s">
        <v>611</v>
      </c>
      <c r="U1710" s="4" t="s">
        <v>29</v>
      </c>
      <c r="V1710" s="4" t="s">
        <v>29</v>
      </c>
      <c r="W1710" s="4" t="s">
        <v>29</v>
      </c>
      <c r="X1710" s="4" t="s">
        <v>29</v>
      </c>
      <c r="Y1710" s="4" t="s">
        <v>6569</v>
      </c>
      <c r="Z1710" s="5">
        <v>44384</v>
      </c>
      <c r="AA1710" s="4" t="s">
        <v>29</v>
      </c>
      <c r="AB1710" s="4" t="s">
        <v>29</v>
      </c>
      <c r="AC1710" s="4" t="s">
        <v>29</v>
      </c>
      <c r="AD1710" s="6">
        <v>0</v>
      </c>
    </row>
    <row r="1711" spans="1:30" x14ac:dyDescent="0.25">
      <c r="A1711" s="3" t="s">
        <v>29</v>
      </c>
      <c r="B1711" s="4" t="s">
        <v>310</v>
      </c>
      <c r="C1711" s="4" t="s">
        <v>6570</v>
      </c>
      <c r="D1711" s="5">
        <v>44377</v>
      </c>
      <c r="E1711" s="5">
        <v>44319</v>
      </c>
      <c r="F1711" s="5">
        <v>44383</v>
      </c>
      <c r="G1711" s="4" t="s">
        <v>101</v>
      </c>
      <c r="H1711" s="4" t="s">
        <v>33</v>
      </c>
      <c r="I1711" s="6">
        <v>-15053</v>
      </c>
      <c r="J1711" s="4" t="s">
        <v>40</v>
      </c>
      <c r="K1711" s="4" t="s">
        <v>33</v>
      </c>
      <c r="L1711" s="6">
        <v>-15053</v>
      </c>
      <c r="M1711" s="6">
        <v>-177.2</v>
      </c>
      <c r="N1711" s="7">
        <f t="shared" si="26"/>
        <v>177.2</v>
      </c>
      <c r="O1711" s="4" t="s">
        <v>6571</v>
      </c>
      <c r="P1711" s="4" t="s">
        <v>3422</v>
      </c>
      <c r="Q1711" s="4" t="s">
        <v>4934</v>
      </c>
      <c r="R1711" s="4" t="s">
        <v>29</v>
      </c>
      <c r="S1711" s="4" t="s">
        <v>36</v>
      </c>
      <c r="T1711" s="4" t="s">
        <v>313</v>
      </c>
      <c r="U1711" s="4" t="s">
        <v>102</v>
      </c>
      <c r="V1711" s="4" t="s">
        <v>29</v>
      </c>
      <c r="W1711" s="4" t="s">
        <v>102</v>
      </c>
      <c r="X1711" s="4" t="s">
        <v>29</v>
      </c>
      <c r="Y1711" s="4" t="s">
        <v>29</v>
      </c>
      <c r="Z1711" s="5"/>
      <c r="AA1711" s="4" t="s">
        <v>29</v>
      </c>
      <c r="AB1711" s="4" t="s">
        <v>29</v>
      </c>
      <c r="AC1711" s="4" t="s">
        <v>29</v>
      </c>
      <c r="AD1711" s="6">
        <v>0</v>
      </c>
    </row>
    <row r="1712" spans="1:30" x14ac:dyDescent="0.25">
      <c r="A1712" s="3" t="s">
        <v>29</v>
      </c>
      <c r="B1712" s="4" t="s">
        <v>30</v>
      </c>
      <c r="C1712" s="4" t="s">
        <v>6572</v>
      </c>
      <c r="D1712" s="5">
        <v>44347</v>
      </c>
      <c r="E1712" s="5">
        <v>44319</v>
      </c>
      <c r="F1712" s="5">
        <v>44350</v>
      </c>
      <c r="G1712" s="4" t="s">
        <v>31</v>
      </c>
      <c r="H1712" s="4" t="s">
        <v>33</v>
      </c>
      <c r="I1712" s="6">
        <v>-15046</v>
      </c>
      <c r="J1712" s="4" t="s">
        <v>40</v>
      </c>
      <c r="K1712" s="4" t="s">
        <v>33</v>
      </c>
      <c r="L1712" s="6">
        <v>-15046</v>
      </c>
      <c r="M1712" s="6">
        <v>-177.12</v>
      </c>
      <c r="N1712" s="7">
        <f t="shared" si="26"/>
        <v>177.12</v>
      </c>
      <c r="O1712" s="4" t="s">
        <v>6573</v>
      </c>
      <c r="P1712" s="4" t="s">
        <v>6574</v>
      </c>
      <c r="Q1712" s="4" t="s">
        <v>6575</v>
      </c>
      <c r="R1712" s="4" t="s">
        <v>29</v>
      </c>
      <c r="S1712" s="4" t="s">
        <v>36</v>
      </c>
      <c r="T1712" s="4" t="s">
        <v>6576</v>
      </c>
      <c r="U1712" s="4" t="s">
        <v>78</v>
      </c>
      <c r="V1712" s="4" t="s">
        <v>29</v>
      </c>
      <c r="W1712" s="4" t="s">
        <v>29</v>
      </c>
      <c r="X1712" s="4" t="s">
        <v>29</v>
      </c>
      <c r="Y1712" s="4" t="s">
        <v>29</v>
      </c>
      <c r="Z1712" s="5"/>
      <c r="AA1712" s="4" t="s">
        <v>29</v>
      </c>
      <c r="AB1712" s="4" t="s">
        <v>29</v>
      </c>
      <c r="AC1712" s="4" t="s">
        <v>29</v>
      </c>
      <c r="AD1712" s="6">
        <v>0</v>
      </c>
    </row>
    <row r="1713" spans="1:30" x14ac:dyDescent="0.25">
      <c r="A1713" s="3" t="s">
        <v>29</v>
      </c>
      <c r="B1713" s="4" t="s">
        <v>310</v>
      </c>
      <c r="C1713" s="4" t="s">
        <v>730</v>
      </c>
      <c r="D1713" s="5">
        <v>44313</v>
      </c>
      <c r="E1713" s="5">
        <v>44306</v>
      </c>
      <c r="F1713" s="5">
        <v>44315</v>
      </c>
      <c r="G1713" s="4" t="s">
        <v>31</v>
      </c>
      <c r="H1713" s="4" t="s">
        <v>33</v>
      </c>
      <c r="I1713" s="6">
        <v>-14986</v>
      </c>
      <c r="J1713" s="4" t="s">
        <v>40</v>
      </c>
      <c r="K1713" s="4" t="s">
        <v>33</v>
      </c>
      <c r="L1713" s="6">
        <v>-14986</v>
      </c>
      <c r="M1713" s="6">
        <v>-176.41</v>
      </c>
      <c r="N1713" s="7">
        <f t="shared" si="26"/>
        <v>176.41</v>
      </c>
      <c r="O1713" s="4" t="s">
        <v>731</v>
      </c>
      <c r="P1713" s="4" t="s">
        <v>484</v>
      </c>
      <c r="Q1713" s="4" t="s">
        <v>732</v>
      </c>
      <c r="R1713" s="4" t="s">
        <v>29</v>
      </c>
      <c r="S1713" s="4" t="s">
        <v>36</v>
      </c>
      <c r="T1713" s="4" t="s">
        <v>733</v>
      </c>
      <c r="U1713" s="4" t="s">
        <v>29</v>
      </c>
      <c r="V1713" s="4" t="s">
        <v>29</v>
      </c>
      <c r="W1713" s="4" t="s">
        <v>29</v>
      </c>
      <c r="X1713" s="4" t="s">
        <v>29</v>
      </c>
      <c r="Y1713" s="4" t="s">
        <v>29</v>
      </c>
      <c r="Z1713" s="5"/>
      <c r="AA1713" s="4" t="s">
        <v>29</v>
      </c>
      <c r="AB1713" s="4" t="s">
        <v>29</v>
      </c>
      <c r="AC1713" s="4" t="s">
        <v>29</v>
      </c>
      <c r="AD1713" s="6">
        <v>0</v>
      </c>
    </row>
    <row r="1714" spans="1:30" x14ac:dyDescent="0.25">
      <c r="A1714" s="3" t="s">
        <v>29</v>
      </c>
      <c r="B1714" s="4" t="s">
        <v>2667</v>
      </c>
      <c r="C1714" s="4" t="s">
        <v>6577</v>
      </c>
      <c r="D1714" s="5">
        <v>44345</v>
      </c>
      <c r="E1714" s="5">
        <v>44345</v>
      </c>
      <c r="F1714" s="5">
        <v>44345</v>
      </c>
      <c r="G1714" s="4" t="s">
        <v>2669</v>
      </c>
      <c r="H1714" s="4" t="s">
        <v>33</v>
      </c>
      <c r="I1714" s="6">
        <v>-14950</v>
      </c>
      <c r="J1714" s="4" t="s">
        <v>40</v>
      </c>
      <c r="K1714" s="4" t="s">
        <v>33</v>
      </c>
      <c r="L1714" s="6">
        <v>-14950</v>
      </c>
      <c r="M1714" s="6">
        <v>-175.99</v>
      </c>
      <c r="N1714" s="7">
        <f t="shared" si="26"/>
        <v>175.99</v>
      </c>
      <c r="O1714" s="4" t="s">
        <v>6578</v>
      </c>
      <c r="P1714" s="4" t="s">
        <v>6579</v>
      </c>
      <c r="Q1714" s="4" t="s">
        <v>6580</v>
      </c>
      <c r="R1714" s="4" t="s">
        <v>29</v>
      </c>
      <c r="S1714" s="4" t="s">
        <v>36</v>
      </c>
      <c r="T1714" s="4" t="s">
        <v>6581</v>
      </c>
      <c r="U1714" s="4" t="s">
        <v>29</v>
      </c>
      <c r="V1714" s="4" t="s">
        <v>29</v>
      </c>
      <c r="W1714" s="4" t="s">
        <v>29</v>
      </c>
      <c r="X1714" s="4" t="s">
        <v>1889</v>
      </c>
      <c r="Y1714" s="4" t="s">
        <v>29</v>
      </c>
      <c r="Z1714" s="5"/>
      <c r="AA1714" s="4" t="s">
        <v>29</v>
      </c>
      <c r="AB1714" s="4" t="s">
        <v>29</v>
      </c>
      <c r="AC1714" s="4" t="s">
        <v>29</v>
      </c>
      <c r="AD1714" s="6">
        <v>0</v>
      </c>
    </row>
    <row r="1715" spans="1:30" x14ac:dyDescent="0.25">
      <c r="A1715" s="3" t="s">
        <v>29</v>
      </c>
      <c r="B1715" s="4" t="s">
        <v>310</v>
      </c>
      <c r="C1715" s="4" t="s">
        <v>6582</v>
      </c>
      <c r="D1715" s="5">
        <v>44342</v>
      </c>
      <c r="E1715" s="5">
        <v>44327</v>
      </c>
      <c r="F1715" s="5">
        <v>44348</v>
      </c>
      <c r="G1715" s="4" t="s">
        <v>31</v>
      </c>
      <c r="H1715" s="4" t="s">
        <v>33</v>
      </c>
      <c r="I1715" s="6">
        <v>-14893.14</v>
      </c>
      <c r="J1715" s="4" t="s">
        <v>40</v>
      </c>
      <c r="K1715" s="4" t="s">
        <v>33</v>
      </c>
      <c r="L1715" s="6">
        <v>-14893.14</v>
      </c>
      <c r="M1715" s="6">
        <v>-175.32</v>
      </c>
      <c r="N1715" s="7">
        <f t="shared" si="26"/>
        <v>175.32</v>
      </c>
      <c r="O1715" s="4" t="s">
        <v>6583</v>
      </c>
      <c r="P1715" s="4" t="s">
        <v>4716</v>
      </c>
      <c r="Q1715" s="4" t="s">
        <v>6584</v>
      </c>
      <c r="R1715" s="4" t="s">
        <v>29</v>
      </c>
      <c r="S1715" s="4" t="s">
        <v>36</v>
      </c>
      <c r="T1715" s="4" t="s">
        <v>6585</v>
      </c>
      <c r="U1715" s="4" t="s">
        <v>29</v>
      </c>
      <c r="V1715" s="4" t="s">
        <v>29</v>
      </c>
      <c r="W1715" s="4" t="s">
        <v>29</v>
      </c>
      <c r="X1715" s="4" t="s">
        <v>29</v>
      </c>
      <c r="Y1715" s="4" t="s">
        <v>29</v>
      </c>
      <c r="Z1715" s="5"/>
      <c r="AA1715" s="4" t="s">
        <v>29</v>
      </c>
      <c r="AB1715" s="4" t="s">
        <v>29</v>
      </c>
      <c r="AC1715" s="4" t="s">
        <v>29</v>
      </c>
      <c r="AD1715" s="6">
        <v>0</v>
      </c>
    </row>
    <row r="1716" spans="1:30" x14ac:dyDescent="0.25">
      <c r="A1716" s="3" t="s">
        <v>29</v>
      </c>
      <c r="B1716" s="4" t="s">
        <v>1173</v>
      </c>
      <c r="C1716" s="4" t="s">
        <v>6586</v>
      </c>
      <c r="D1716" s="5">
        <v>44363</v>
      </c>
      <c r="E1716" s="5">
        <v>44363</v>
      </c>
      <c r="F1716" s="5">
        <v>44364</v>
      </c>
      <c r="G1716" s="4" t="s">
        <v>101</v>
      </c>
      <c r="H1716" s="4" t="s">
        <v>32</v>
      </c>
      <c r="I1716" s="6">
        <v>-174.92</v>
      </c>
      <c r="J1716" s="4" t="s">
        <v>959</v>
      </c>
      <c r="K1716" s="4" t="s">
        <v>33</v>
      </c>
      <c r="L1716" s="6">
        <v>-14684.53</v>
      </c>
      <c r="M1716" s="6">
        <v>-174.92</v>
      </c>
      <c r="N1716" s="7">
        <f t="shared" si="26"/>
        <v>174.92</v>
      </c>
      <c r="O1716" s="4" t="s">
        <v>6587</v>
      </c>
      <c r="P1716" s="4" t="s">
        <v>1501</v>
      </c>
      <c r="Q1716" s="4" t="s">
        <v>1502</v>
      </c>
      <c r="R1716" s="4" t="s">
        <v>29</v>
      </c>
      <c r="S1716" s="4" t="s">
        <v>36</v>
      </c>
      <c r="T1716" s="4" t="s">
        <v>6588</v>
      </c>
      <c r="U1716" s="4" t="s">
        <v>6163</v>
      </c>
      <c r="V1716" s="4" t="s">
        <v>29</v>
      </c>
      <c r="W1716" s="4" t="s">
        <v>6589</v>
      </c>
      <c r="X1716" s="4" t="s">
        <v>29</v>
      </c>
      <c r="Y1716" s="4" t="s">
        <v>29</v>
      </c>
      <c r="Z1716" s="5"/>
      <c r="AA1716" s="4" t="s">
        <v>29</v>
      </c>
      <c r="AB1716" s="4" t="s">
        <v>29</v>
      </c>
      <c r="AC1716" s="4" t="s">
        <v>29</v>
      </c>
      <c r="AD1716" s="6">
        <v>0</v>
      </c>
    </row>
    <row r="1717" spans="1:30" x14ac:dyDescent="0.25">
      <c r="A1717" s="3" t="s">
        <v>29</v>
      </c>
      <c r="B1717" s="4" t="s">
        <v>30</v>
      </c>
      <c r="C1717" s="4" t="s">
        <v>6590</v>
      </c>
      <c r="D1717" s="5">
        <v>44377</v>
      </c>
      <c r="E1717" s="5">
        <v>44376</v>
      </c>
      <c r="F1717" s="5">
        <v>44385</v>
      </c>
      <c r="G1717" s="4" t="s">
        <v>31</v>
      </c>
      <c r="H1717" s="4" t="s">
        <v>33</v>
      </c>
      <c r="I1717" s="6">
        <v>-14839.86</v>
      </c>
      <c r="J1717" s="4" t="s">
        <v>40</v>
      </c>
      <c r="K1717" s="4" t="s">
        <v>33</v>
      </c>
      <c r="L1717" s="6">
        <v>-14839.86</v>
      </c>
      <c r="M1717" s="6">
        <v>-174.69</v>
      </c>
      <c r="N1717" s="7">
        <f t="shared" si="26"/>
        <v>174.69</v>
      </c>
      <c r="O1717" s="4" t="s">
        <v>6591</v>
      </c>
      <c r="P1717" s="4" t="s">
        <v>6592</v>
      </c>
      <c r="Q1717" s="4" t="s">
        <v>4488</v>
      </c>
      <c r="R1717" s="4" t="s">
        <v>29</v>
      </c>
      <c r="S1717" s="4" t="s">
        <v>36</v>
      </c>
      <c r="T1717" s="4" t="s">
        <v>6593</v>
      </c>
      <c r="U1717" s="4" t="s">
        <v>4490</v>
      </c>
      <c r="V1717" s="4" t="s">
        <v>29</v>
      </c>
      <c r="W1717" s="4" t="s">
        <v>29</v>
      </c>
      <c r="X1717" s="4" t="s">
        <v>29</v>
      </c>
      <c r="Y1717" s="4" t="s">
        <v>29</v>
      </c>
      <c r="Z1717" s="5"/>
      <c r="AA1717" s="4" t="s">
        <v>29</v>
      </c>
      <c r="AB1717" s="4" t="s">
        <v>29</v>
      </c>
      <c r="AC1717" s="4" t="s">
        <v>29</v>
      </c>
      <c r="AD1717" s="6">
        <v>0</v>
      </c>
    </row>
    <row r="1718" spans="1:30" x14ac:dyDescent="0.25">
      <c r="A1718" s="3" t="s">
        <v>29</v>
      </c>
      <c r="B1718" s="4" t="s">
        <v>310</v>
      </c>
      <c r="C1718" s="4" t="s">
        <v>6594</v>
      </c>
      <c r="D1718" s="5">
        <v>44341</v>
      </c>
      <c r="E1718" s="5">
        <v>44322</v>
      </c>
      <c r="F1718" s="5">
        <v>44348</v>
      </c>
      <c r="G1718" s="4" t="s">
        <v>31</v>
      </c>
      <c r="H1718" s="4" t="s">
        <v>33</v>
      </c>
      <c r="I1718" s="6">
        <v>-14824</v>
      </c>
      <c r="J1718" s="4" t="s">
        <v>40</v>
      </c>
      <c r="K1718" s="4" t="s">
        <v>33</v>
      </c>
      <c r="L1718" s="6">
        <v>-14824</v>
      </c>
      <c r="M1718" s="6">
        <v>-174.5</v>
      </c>
      <c r="N1718" s="7">
        <f t="shared" si="26"/>
        <v>174.5</v>
      </c>
      <c r="O1718" s="4" t="s">
        <v>6595</v>
      </c>
      <c r="P1718" s="4" t="s">
        <v>3086</v>
      </c>
      <c r="Q1718" s="4" t="s">
        <v>3087</v>
      </c>
      <c r="R1718" s="4" t="s">
        <v>29</v>
      </c>
      <c r="S1718" s="4" t="s">
        <v>36</v>
      </c>
      <c r="T1718" s="4" t="s">
        <v>6596</v>
      </c>
      <c r="U1718" s="4" t="s">
        <v>29</v>
      </c>
      <c r="V1718" s="4" t="s">
        <v>29</v>
      </c>
      <c r="W1718" s="4" t="s">
        <v>29</v>
      </c>
      <c r="X1718" s="4" t="s">
        <v>29</v>
      </c>
      <c r="Y1718" s="4" t="s">
        <v>29</v>
      </c>
      <c r="Z1718" s="5"/>
      <c r="AA1718" s="4" t="s">
        <v>29</v>
      </c>
      <c r="AB1718" s="4" t="s">
        <v>29</v>
      </c>
      <c r="AC1718" s="4" t="s">
        <v>29</v>
      </c>
      <c r="AD1718" s="6">
        <v>0</v>
      </c>
    </row>
    <row r="1719" spans="1:30" x14ac:dyDescent="0.25">
      <c r="A1719" s="3" t="s">
        <v>29</v>
      </c>
      <c r="B1719" s="4" t="s">
        <v>310</v>
      </c>
      <c r="C1719" s="4" t="s">
        <v>6597</v>
      </c>
      <c r="D1719" s="5">
        <v>44367</v>
      </c>
      <c r="E1719" s="5">
        <v>44349</v>
      </c>
      <c r="F1719" s="5">
        <v>44382</v>
      </c>
      <c r="G1719" s="4" t="s">
        <v>31</v>
      </c>
      <c r="H1719" s="4" t="s">
        <v>33</v>
      </c>
      <c r="I1719" s="6">
        <v>-14796</v>
      </c>
      <c r="J1719" s="4" t="s">
        <v>40</v>
      </c>
      <c r="K1719" s="4" t="s">
        <v>33</v>
      </c>
      <c r="L1719" s="6">
        <v>-14796</v>
      </c>
      <c r="M1719" s="6">
        <v>-174.17</v>
      </c>
      <c r="N1719" s="7">
        <f t="shared" si="26"/>
        <v>174.17</v>
      </c>
      <c r="O1719" s="4" t="s">
        <v>6598</v>
      </c>
      <c r="P1719" s="4" t="s">
        <v>3431</v>
      </c>
      <c r="Q1719" s="4" t="s">
        <v>3062</v>
      </c>
      <c r="R1719" s="4" t="s">
        <v>29</v>
      </c>
      <c r="S1719" s="4" t="s">
        <v>36</v>
      </c>
      <c r="T1719" s="4" t="s">
        <v>6599</v>
      </c>
      <c r="U1719" s="4" t="s">
        <v>138</v>
      </c>
      <c r="V1719" s="4" t="s">
        <v>29</v>
      </c>
      <c r="W1719" s="4" t="s">
        <v>29</v>
      </c>
      <c r="X1719" s="4" t="s">
        <v>29</v>
      </c>
      <c r="Y1719" s="4" t="s">
        <v>29</v>
      </c>
      <c r="Z1719" s="5"/>
      <c r="AA1719" s="4" t="s">
        <v>29</v>
      </c>
      <c r="AB1719" s="4" t="s">
        <v>29</v>
      </c>
      <c r="AC1719" s="4" t="s">
        <v>29</v>
      </c>
      <c r="AD1719" s="6">
        <v>0</v>
      </c>
    </row>
    <row r="1720" spans="1:30" x14ac:dyDescent="0.25">
      <c r="A1720" s="3" t="s">
        <v>29</v>
      </c>
      <c r="B1720" s="4" t="s">
        <v>310</v>
      </c>
      <c r="C1720" s="4" t="s">
        <v>6600</v>
      </c>
      <c r="D1720" s="5">
        <v>44346</v>
      </c>
      <c r="E1720" s="5">
        <v>44321</v>
      </c>
      <c r="F1720" s="5">
        <v>44348</v>
      </c>
      <c r="G1720" s="4" t="s">
        <v>31</v>
      </c>
      <c r="H1720" s="4" t="s">
        <v>33</v>
      </c>
      <c r="I1720" s="6">
        <v>-14786.4</v>
      </c>
      <c r="J1720" s="4" t="s">
        <v>40</v>
      </c>
      <c r="K1720" s="4" t="s">
        <v>33</v>
      </c>
      <c r="L1720" s="6">
        <v>-14786.4</v>
      </c>
      <c r="M1720" s="6">
        <v>-174.06</v>
      </c>
      <c r="N1720" s="7">
        <f t="shared" si="26"/>
        <v>174.06</v>
      </c>
      <c r="O1720" s="4" t="s">
        <v>6601</v>
      </c>
      <c r="P1720" s="4" t="s">
        <v>4446</v>
      </c>
      <c r="Q1720" s="4" t="s">
        <v>6602</v>
      </c>
      <c r="R1720" s="4" t="s">
        <v>29</v>
      </c>
      <c r="S1720" s="4" t="s">
        <v>36</v>
      </c>
      <c r="T1720" s="4" t="s">
        <v>6603</v>
      </c>
      <c r="U1720" s="4" t="s">
        <v>29</v>
      </c>
      <c r="V1720" s="4" t="s">
        <v>29</v>
      </c>
      <c r="W1720" s="4" t="s">
        <v>29</v>
      </c>
      <c r="X1720" s="4" t="s">
        <v>29</v>
      </c>
      <c r="Y1720" s="4" t="s">
        <v>29</v>
      </c>
      <c r="Z1720" s="5"/>
      <c r="AA1720" s="4" t="s">
        <v>29</v>
      </c>
      <c r="AB1720" s="4" t="s">
        <v>29</v>
      </c>
      <c r="AC1720" s="4" t="s">
        <v>29</v>
      </c>
      <c r="AD1720" s="6">
        <v>0</v>
      </c>
    </row>
    <row r="1721" spans="1:30" x14ac:dyDescent="0.25">
      <c r="A1721" s="3" t="s">
        <v>29</v>
      </c>
      <c r="B1721" s="4" t="s">
        <v>1067</v>
      </c>
      <c r="C1721" s="4" t="s">
        <v>6604</v>
      </c>
      <c r="D1721" s="5">
        <v>44377</v>
      </c>
      <c r="E1721" s="5">
        <v>44348</v>
      </c>
      <c r="F1721" s="5">
        <v>44381</v>
      </c>
      <c r="G1721" s="4" t="s">
        <v>31</v>
      </c>
      <c r="H1721" s="4" t="s">
        <v>33</v>
      </c>
      <c r="I1721" s="6">
        <v>-14661</v>
      </c>
      <c r="J1721" s="4" t="s">
        <v>40</v>
      </c>
      <c r="K1721" s="4" t="s">
        <v>33</v>
      </c>
      <c r="L1721" s="6">
        <v>-14661</v>
      </c>
      <c r="M1721" s="6">
        <v>-172.58</v>
      </c>
      <c r="N1721" s="7">
        <f t="shared" si="26"/>
        <v>172.58</v>
      </c>
      <c r="O1721" s="4" t="s">
        <v>6605</v>
      </c>
      <c r="P1721" s="4" t="s">
        <v>6606</v>
      </c>
      <c r="Q1721" s="4" t="s">
        <v>6607</v>
      </c>
      <c r="R1721" s="4" t="s">
        <v>29</v>
      </c>
      <c r="S1721" s="4" t="s">
        <v>36</v>
      </c>
      <c r="T1721" s="4" t="s">
        <v>6608</v>
      </c>
      <c r="U1721" s="4" t="s">
        <v>29</v>
      </c>
      <c r="V1721" s="4" t="s">
        <v>29</v>
      </c>
      <c r="W1721" s="4" t="s">
        <v>29</v>
      </c>
      <c r="X1721" s="4" t="s">
        <v>29</v>
      </c>
      <c r="Y1721" s="4" t="s">
        <v>29</v>
      </c>
      <c r="Z1721" s="5"/>
      <c r="AA1721" s="4" t="s">
        <v>29</v>
      </c>
      <c r="AB1721" s="4" t="s">
        <v>29</v>
      </c>
      <c r="AC1721" s="4" t="s">
        <v>29</v>
      </c>
      <c r="AD1721" s="6">
        <v>0</v>
      </c>
    </row>
    <row r="1722" spans="1:30" x14ac:dyDescent="0.25">
      <c r="A1722" s="3" t="s">
        <v>29</v>
      </c>
      <c r="B1722" s="4" t="s">
        <v>310</v>
      </c>
      <c r="C1722" s="4" t="s">
        <v>6609</v>
      </c>
      <c r="D1722" s="5">
        <v>44346</v>
      </c>
      <c r="E1722" s="5">
        <v>44306</v>
      </c>
      <c r="F1722" s="5">
        <v>44348</v>
      </c>
      <c r="G1722" s="4" t="s">
        <v>101</v>
      </c>
      <c r="H1722" s="4" t="s">
        <v>33</v>
      </c>
      <c r="I1722" s="6">
        <v>-14651</v>
      </c>
      <c r="J1722" s="4" t="s">
        <v>40</v>
      </c>
      <c r="K1722" s="4" t="s">
        <v>33</v>
      </c>
      <c r="L1722" s="6">
        <v>-14651</v>
      </c>
      <c r="M1722" s="6">
        <v>-172.47</v>
      </c>
      <c r="N1722" s="7">
        <f t="shared" si="26"/>
        <v>172.47</v>
      </c>
      <c r="O1722" s="4" t="s">
        <v>6610</v>
      </c>
      <c r="P1722" s="4" t="s">
        <v>4446</v>
      </c>
      <c r="Q1722" s="4" t="s">
        <v>4924</v>
      </c>
      <c r="R1722" s="4" t="s">
        <v>29</v>
      </c>
      <c r="S1722" s="4" t="s">
        <v>36</v>
      </c>
      <c r="T1722" s="4" t="s">
        <v>313</v>
      </c>
      <c r="U1722" s="4" t="s">
        <v>102</v>
      </c>
      <c r="V1722" s="4" t="s">
        <v>29</v>
      </c>
      <c r="W1722" s="4" t="s">
        <v>102</v>
      </c>
      <c r="X1722" s="4" t="s">
        <v>29</v>
      </c>
      <c r="Y1722" s="4" t="s">
        <v>4589</v>
      </c>
      <c r="Z1722" s="5">
        <v>44384</v>
      </c>
      <c r="AA1722" s="4" t="s">
        <v>29</v>
      </c>
      <c r="AB1722" s="4" t="s">
        <v>29</v>
      </c>
      <c r="AC1722" s="4" t="s">
        <v>29</v>
      </c>
      <c r="AD1722" s="6">
        <v>0</v>
      </c>
    </row>
    <row r="1723" spans="1:30" x14ac:dyDescent="0.25">
      <c r="A1723" s="3" t="s">
        <v>29</v>
      </c>
      <c r="B1723" s="4" t="s">
        <v>3733</v>
      </c>
      <c r="C1723" s="4" t="s">
        <v>6611</v>
      </c>
      <c r="D1723" s="5">
        <v>44310</v>
      </c>
      <c r="E1723" s="5">
        <v>44310</v>
      </c>
      <c r="F1723" s="5">
        <v>44310</v>
      </c>
      <c r="G1723" s="4" t="s">
        <v>2669</v>
      </c>
      <c r="H1723" s="4" t="s">
        <v>32</v>
      </c>
      <c r="I1723" s="6">
        <v>-172.17</v>
      </c>
      <c r="J1723" s="4" t="s">
        <v>6612</v>
      </c>
      <c r="K1723" s="4" t="s">
        <v>33</v>
      </c>
      <c r="L1723" s="6">
        <v>-14453.81</v>
      </c>
      <c r="M1723" s="6">
        <v>-172.17</v>
      </c>
      <c r="N1723" s="7">
        <f t="shared" si="26"/>
        <v>172.17</v>
      </c>
      <c r="O1723" s="4" t="s">
        <v>1001</v>
      </c>
      <c r="P1723" s="4" t="s">
        <v>1000</v>
      </c>
      <c r="Q1723" s="4" t="s">
        <v>6613</v>
      </c>
      <c r="R1723" s="4" t="s">
        <v>29</v>
      </c>
      <c r="S1723" s="4" t="s">
        <v>36</v>
      </c>
      <c r="T1723" s="4" t="s">
        <v>3737</v>
      </c>
      <c r="U1723" s="4" t="s">
        <v>29</v>
      </c>
      <c r="V1723" s="4" t="s">
        <v>29</v>
      </c>
      <c r="W1723" s="4" t="s">
        <v>29</v>
      </c>
      <c r="X1723" s="4" t="s">
        <v>1889</v>
      </c>
      <c r="Y1723" s="4" t="s">
        <v>29</v>
      </c>
      <c r="Z1723" s="5"/>
      <c r="AA1723" s="4" t="s">
        <v>29</v>
      </c>
      <c r="AB1723" s="4" t="s">
        <v>29</v>
      </c>
      <c r="AC1723" s="4" t="s">
        <v>29</v>
      </c>
      <c r="AD1723" s="6">
        <v>0</v>
      </c>
    </row>
    <row r="1724" spans="1:30" x14ac:dyDescent="0.25">
      <c r="A1724" s="3" t="s">
        <v>29</v>
      </c>
      <c r="B1724" s="4" t="s">
        <v>1173</v>
      </c>
      <c r="C1724" s="4" t="s">
        <v>6614</v>
      </c>
      <c r="D1724" s="5">
        <v>44376</v>
      </c>
      <c r="E1724" s="5">
        <v>44376</v>
      </c>
      <c r="F1724" s="5">
        <v>44379</v>
      </c>
      <c r="G1724" s="4" t="s">
        <v>101</v>
      </c>
      <c r="H1724" s="4" t="s">
        <v>32</v>
      </c>
      <c r="I1724" s="6">
        <v>-171.68</v>
      </c>
      <c r="J1724" s="4" t="s">
        <v>930</v>
      </c>
      <c r="K1724" s="4" t="s">
        <v>33</v>
      </c>
      <c r="L1724" s="6">
        <v>-14412.54</v>
      </c>
      <c r="M1724" s="6">
        <v>-171.68</v>
      </c>
      <c r="N1724" s="7">
        <f t="shared" si="26"/>
        <v>171.68</v>
      </c>
      <c r="O1724" s="4" t="s">
        <v>6615</v>
      </c>
      <c r="P1724" s="4" t="s">
        <v>4253</v>
      </c>
      <c r="Q1724" s="4" t="s">
        <v>1529</v>
      </c>
      <c r="R1724" s="4" t="s">
        <v>29</v>
      </c>
      <c r="S1724" s="4" t="s">
        <v>36</v>
      </c>
      <c r="T1724" s="4" t="s">
        <v>3539</v>
      </c>
      <c r="U1724" s="4" t="s">
        <v>172</v>
      </c>
      <c r="V1724" s="4" t="s">
        <v>29</v>
      </c>
      <c r="W1724" s="4" t="s">
        <v>6616</v>
      </c>
      <c r="X1724" s="4" t="s">
        <v>29</v>
      </c>
      <c r="Y1724" s="4" t="s">
        <v>29</v>
      </c>
      <c r="Z1724" s="5"/>
      <c r="AA1724" s="4" t="s">
        <v>29</v>
      </c>
      <c r="AB1724" s="4" t="s">
        <v>29</v>
      </c>
      <c r="AC1724" s="4" t="s">
        <v>29</v>
      </c>
      <c r="AD1724" s="6">
        <v>0</v>
      </c>
    </row>
    <row r="1725" spans="1:30" x14ac:dyDescent="0.25">
      <c r="A1725" s="3" t="s">
        <v>29</v>
      </c>
      <c r="B1725" s="4" t="s">
        <v>310</v>
      </c>
      <c r="C1725" s="4" t="s">
        <v>6617</v>
      </c>
      <c r="D1725" s="5">
        <v>44346</v>
      </c>
      <c r="E1725" s="5">
        <v>44304</v>
      </c>
      <c r="F1725" s="5">
        <v>44348</v>
      </c>
      <c r="G1725" s="4" t="s">
        <v>101</v>
      </c>
      <c r="H1725" s="4" t="s">
        <v>33</v>
      </c>
      <c r="I1725" s="6">
        <v>-14553</v>
      </c>
      <c r="J1725" s="4" t="s">
        <v>40</v>
      </c>
      <c r="K1725" s="4" t="s">
        <v>33</v>
      </c>
      <c r="L1725" s="6">
        <v>-14553</v>
      </c>
      <c r="M1725" s="6">
        <v>-171.31</v>
      </c>
      <c r="N1725" s="7">
        <f t="shared" si="26"/>
        <v>171.31</v>
      </c>
      <c r="O1725" s="4" t="s">
        <v>6618</v>
      </c>
      <c r="P1725" s="4" t="s">
        <v>4446</v>
      </c>
      <c r="Q1725" s="4" t="s">
        <v>4924</v>
      </c>
      <c r="R1725" s="4" t="s">
        <v>29</v>
      </c>
      <c r="S1725" s="4" t="s">
        <v>36</v>
      </c>
      <c r="T1725" s="4" t="s">
        <v>313</v>
      </c>
      <c r="U1725" s="4" t="s">
        <v>102</v>
      </c>
      <c r="V1725" s="4" t="s">
        <v>29</v>
      </c>
      <c r="W1725" s="4" t="s">
        <v>102</v>
      </c>
      <c r="X1725" s="4" t="s">
        <v>29</v>
      </c>
      <c r="Y1725" s="4" t="s">
        <v>4589</v>
      </c>
      <c r="Z1725" s="5">
        <v>44384</v>
      </c>
      <c r="AA1725" s="4" t="s">
        <v>29</v>
      </c>
      <c r="AB1725" s="4" t="s">
        <v>29</v>
      </c>
      <c r="AC1725" s="4" t="s">
        <v>29</v>
      </c>
      <c r="AD1725" s="6">
        <v>0</v>
      </c>
    </row>
    <row r="1726" spans="1:30" x14ac:dyDescent="0.25">
      <c r="A1726" s="3" t="s">
        <v>29</v>
      </c>
      <c r="B1726" s="4" t="s">
        <v>310</v>
      </c>
      <c r="C1726" s="4" t="s">
        <v>6619</v>
      </c>
      <c r="D1726" s="5">
        <v>44375</v>
      </c>
      <c r="E1726" s="5">
        <v>44369</v>
      </c>
      <c r="F1726" s="5">
        <v>44381</v>
      </c>
      <c r="G1726" s="4" t="s">
        <v>31</v>
      </c>
      <c r="H1726" s="4" t="s">
        <v>33</v>
      </c>
      <c r="I1726" s="6">
        <v>-14504</v>
      </c>
      <c r="J1726" s="4" t="s">
        <v>40</v>
      </c>
      <c r="K1726" s="4" t="s">
        <v>33</v>
      </c>
      <c r="L1726" s="6">
        <v>-14504</v>
      </c>
      <c r="M1726" s="6">
        <v>-170.74</v>
      </c>
      <c r="N1726" s="7">
        <f t="shared" si="26"/>
        <v>170.74</v>
      </c>
      <c r="O1726" s="4" t="s">
        <v>6620</v>
      </c>
      <c r="P1726" s="4" t="s">
        <v>3654</v>
      </c>
      <c r="Q1726" s="4" t="s">
        <v>4106</v>
      </c>
      <c r="R1726" s="4" t="s">
        <v>29</v>
      </c>
      <c r="S1726" s="4" t="s">
        <v>36</v>
      </c>
      <c r="T1726" s="4" t="s">
        <v>6621</v>
      </c>
      <c r="U1726" s="4" t="s">
        <v>29</v>
      </c>
      <c r="V1726" s="4" t="s">
        <v>29</v>
      </c>
      <c r="W1726" s="4" t="s">
        <v>29</v>
      </c>
      <c r="X1726" s="4" t="s">
        <v>29</v>
      </c>
      <c r="Y1726" s="4" t="s">
        <v>29</v>
      </c>
      <c r="Z1726" s="5"/>
      <c r="AA1726" s="4" t="s">
        <v>29</v>
      </c>
      <c r="AB1726" s="4" t="s">
        <v>29</v>
      </c>
      <c r="AC1726" s="4" t="s">
        <v>29</v>
      </c>
      <c r="AD1726" s="6">
        <v>0</v>
      </c>
    </row>
    <row r="1727" spans="1:30" x14ac:dyDescent="0.25">
      <c r="A1727" s="3" t="s">
        <v>29</v>
      </c>
      <c r="B1727" s="4" t="s">
        <v>893</v>
      </c>
      <c r="C1727" s="4" t="s">
        <v>6622</v>
      </c>
      <c r="D1727" s="5">
        <v>44324</v>
      </c>
      <c r="E1727" s="5">
        <v>44324</v>
      </c>
      <c r="F1727" s="5">
        <v>44349</v>
      </c>
      <c r="G1727" s="4" t="s">
        <v>31</v>
      </c>
      <c r="H1727" s="4" t="s">
        <v>32</v>
      </c>
      <c r="I1727" s="6">
        <v>-170.51</v>
      </c>
      <c r="J1727" s="4" t="s">
        <v>981</v>
      </c>
      <c r="K1727" s="4" t="s">
        <v>33</v>
      </c>
      <c r="L1727" s="6">
        <v>-14314.32</v>
      </c>
      <c r="M1727" s="6">
        <v>-170.51</v>
      </c>
      <c r="N1727" s="7">
        <f t="shared" si="26"/>
        <v>170.51</v>
      </c>
      <c r="O1727" s="4" t="s">
        <v>6623</v>
      </c>
      <c r="P1727" s="4" t="s">
        <v>945</v>
      </c>
      <c r="Q1727" s="4" t="s">
        <v>4013</v>
      </c>
      <c r="R1727" s="4" t="s">
        <v>29</v>
      </c>
      <c r="S1727" s="4" t="s">
        <v>36</v>
      </c>
      <c r="T1727" s="4" t="s">
        <v>6624</v>
      </c>
      <c r="U1727" s="4" t="s">
        <v>48</v>
      </c>
      <c r="V1727" s="4" t="s">
        <v>29</v>
      </c>
      <c r="W1727" s="4" t="s">
        <v>29</v>
      </c>
      <c r="X1727" s="4" t="s">
        <v>29</v>
      </c>
      <c r="Y1727" s="4" t="s">
        <v>4133</v>
      </c>
      <c r="Z1727" s="5">
        <v>44388</v>
      </c>
      <c r="AA1727" s="4" t="s">
        <v>29</v>
      </c>
      <c r="AB1727" s="4" t="s">
        <v>29</v>
      </c>
      <c r="AC1727" s="4" t="s">
        <v>29</v>
      </c>
      <c r="AD1727" s="6">
        <v>0</v>
      </c>
    </row>
    <row r="1728" spans="1:30" x14ac:dyDescent="0.25">
      <c r="A1728" s="3" t="s">
        <v>29</v>
      </c>
      <c r="B1728" s="4" t="s">
        <v>1173</v>
      </c>
      <c r="C1728" s="4" t="s">
        <v>6625</v>
      </c>
      <c r="D1728" s="5">
        <v>44374</v>
      </c>
      <c r="E1728" s="5">
        <v>44374</v>
      </c>
      <c r="F1728" s="5">
        <v>44376</v>
      </c>
      <c r="G1728" s="4" t="s">
        <v>101</v>
      </c>
      <c r="H1728" s="4" t="s">
        <v>32</v>
      </c>
      <c r="I1728" s="6">
        <v>-170.1</v>
      </c>
      <c r="J1728" s="4" t="s">
        <v>981</v>
      </c>
      <c r="K1728" s="4" t="s">
        <v>33</v>
      </c>
      <c r="L1728" s="6">
        <v>-14279.9</v>
      </c>
      <c r="M1728" s="6">
        <v>-170.1</v>
      </c>
      <c r="N1728" s="7">
        <f t="shared" si="26"/>
        <v>170.1</v>
      </c>
      <c r="O1728" s="4" t="s">
        <v>6626</v>
      </c>
      <c r="P1728" s="4" t="s">
        <v>3259</v>
      </c>
      <c r="Q1728" s="4" t="s">
        <v>1535</v>
      </c>
      <c r="R1728" s="4" t="s">
        <v>29</v>
      </c>
      <c r="S1728" s="4" t="s">
        <v>36</v>
      </c>
      <c r="T1728" s="4" t="s">
        <v>4157</v>
      </c>
      <c r="U1728" s="4" t="s">
        <v>1686</v>
      </c>
      <c r="V1728" s="4" t="s">
        <v>29</v>
      </c>
      <c r="W1728" s="4" t="s">
        <v>4158</v>
      </c>
      <c r="X1728" s="4" t="s">
        <v>29</v>
      </c>
      <c r="Y1728" s="4" t="s">
        <v>4159</v>
      </c>
      <c r="Z1728" s="5">
        <v>44385</v>
      </c>
      <c r="AA1728" s="4" t="s">
        <v>29</v>
      </c>
      <c r="AB1728" s="4" t="s">
        <v>29</v>
      </c>
      <c r="AC1728" s="4" t="s">
        <v>29</v>
      </c>
      <c r="AD1728" s="6">
        <v>0</v>
      </c>
    </row>
    <row r="1729" spans="1:30" x14ac:dyDescent="0.25">
      <c r="A1729" s="3" t="s">
        <v>29</v>
      </c>
      <c r="B1729" s="4" t="s">
        <v>1067</v>
      </c>
      <c r="C1729" s="4" t="s">
        <v>1126</v>
      </c>
      <c r="D1729" s="5">
        <v>44301</v>
      </c>
      <c r="E1729" s="5">
        <v>44297</v>
      </c>
      <c r="F1729" s="5">
        <v>44315</v>
      </c>
      <c r="G1729" s="4" t="s">
        <v>31</v>
      </c>
      <c r="H1729" s="4" t="s">
        <v>33</v>
      </c>
      <c r="I1729" s="6">
        <v>-14403.68</v>
      </c>
      <c r="J1729" s="4" t="s">
        <v>40</v>
      </c>
      <c r="K1729" s="4" t="s">
        <v>33</v>
      </c>
      <c r="L1729" s="6">
        <v>-14403.68</v>
      </c>
      <c r="M1729" s="6">
        <v>-169.56</v>
      </c>
      <c r="N1729" s="7">
        <f t="shared" si="26"/>
        <v>169.56</v>
      </c>
      <c r="O1729" s="4" t="s">
        <v>1127</v>
      </c>
      <c r="P1729" s="4" t="s">
        <v>223</v>
      </c>
      <c r="Q1729" s="4" t="s">
        <v>1128</v>
      </c>
      <c r="R1729" s="4" t="s">
        <v>29</v>
      </c>
      <c r="S1729" s="4" t="s">
        <v>36</v>
      </c>
      <c r="T1729" s="4" t="s">
        <v>1129</v>
      </c>
      <c r="U1729" s="4" t="s">
        <v>29</v>
      </c>
      <c r="V1729" s="4" t="s">
        <v>29</v>
      </c>
      <c r="W1729" s="4" t="s">
        <v>29</v>
      </c>
      <c r="X1729" s="4" t="s">
        <v>29</v>
      </c>
      <c r="Y1729" s="4" t="s">
        <v>6627</v>
      </c>
      <c r="Z1729" s="5">
        <v>44384</v>
      </c>
      <c r="AA1729" s="4" t="s">
        <v>29</v>
      </c>
      <c r="AB1729" s="4" t="s">
        <v>29</v>
      </c>
      <c r="AC1729" s="4" t="s">
        <v>29</v>
      </c>
      <c r="AD1729" s="6">
        <v>0</v>
      </c>
    </row>
    <row r="1730" spans="1:30" x14ac:dyDescent="0.25">
      <c r="A1730" s="3" t="s">
        <v>29</v>
      </c>
      <c r="B1730" s="4" t="s">
        <v>310</v>
      </c>
      <c r="C1730" s="4" t="s">
        <v>6628</v>
      </c>
      <c r="D1730" s="5">
        <v>44346</v>
      </c>
      <c r="E1730" s="5">
        <v>44310</v>
      </c>
      <c r="F1730" s="5">
        <v>44348</v>
      </c>
      <c r="G1730" s="4" t="s">
        <v>101</v>
      </c>
      <c r="H1730" s="4" t="s">
        <v>33</v>
      </c>
      <c r="I1730" s="6">
        <v>-14320</v>
      </c>
      <c r="J1730" s="4" t="s">
        <v>40</v>
      </c>
      <c r="K1730" s="4" t="s">
        <v>33</v>
      </c>
      <c r="L1730" s="6">
        <v>-14320</v>
      </c>
      <c r="M1730" s="6">
        <v>-168.57</v>
      </c>
      <c r="N1730" s="7">
        <f t="shared" ref="N1730:N1793" si="27">ABS(M1730)</f>
        <v>168.57</v>
      </c>
      <c r="O1730" s="4" t="s">
        <v>6629</v>
      </c>
      <c r="P1730" s="4" t="s">
        <v>4446</v>
      </c>
      <c r="Q1730" s="4" t="s">
        <v>4924</v>
      </c>
      <c r="R1730" s="4" t="s">
        <v>29</v>
      </c>
      <c r="S1730" s="4" t="s">
        <v>36</v>
      </c>
      <c r="T1730" s="4" t="s">
        <v>313</v>
      </c>
      <c r="U1730" s="4" t="s">
        <v>102</v>
      </c>
      <c r="V1730" s="4" t="s">
        <v>29</v>
      </c>
      <c r="W1730" s="4" t="s">
        <v>102</v>
      </c>
      <c r="X1730" s="4" t="s">
        <v>29</v>
      </c>
      <c r="Y1730" s="4" t="s">
        <v>4589</v>
      </c>
      <c r="Z1730" s="5">
        <v>44384</v>
      </c>
      <c r="AA1730" s="4" t="s">
        <v>29</v>
      </c>
      <c r="AB1730" s="4" t="s">
        <v>29</v>
      </c>
      <c r="AC1730" s="4" t="s">
        <v>29</v>
      </c>
      <c r="AD1730" s="6">
        <v>0</v>
      </c>
    </row>
    <row r="1731" spans="1:30" x14ac:dyDescent="0.25">
      <c r="A1731" s="3" t="s">
        <v>29</v>
      </c>
      <c r="B1731" s="4" t="s">
        <v>893</v>
      </c>
      <c r="C1731" s="4" t="s">
        <v>6630</v>
      </c>
      <c r="D1731" s="5">
        <v>44377</v>
      </c>
      <c r="E1731" s="5">
        <v>44377</v>
      </c>
      <c r="F1731" s="5">
        <v>44380</v>
      </c>
      <c r="G1731" s="4" t="s">
        <v>31</v>
      </c>
      <c r="H1731" s="4" t="s">
        <v>32</v>
      </c>
      <c r="I1731" s="6">
        <v>-168.2</v>
      </c>
      <c r="J1731" s="4" t="s">
        <v>39</v>
      </c>
      <c r="K1731" s="4" t="s">
        <v>33</v>
      </c>
      <c r="L1731" s="6">
        <v>-14120.39</v>
      </c>
      <c r="M1731" s="6">
        <v>-168.2</v>
      </c>
      <c r="N1731" s="7">
        <f t="shared" si="27"/>
        <v>168.2</v>
      </c>
      <c r="O1731" s="4" t="s">
        <v>6631</v>
      </c>
      <c r="P1731" s="4" t="s">
        <v>921</v>
      </c>
      <c r="Q1731" s="4" t="s">
        <v>922</v>
      </c>
      <c r="R1731" s="4" t="s">
        <v>29</v>
      </c>
      <c r="S1731" s="4" t="s">
        <v>36</v>
      </c>
      <c r="T1731" s="4" t="s">
        <v>6632</v>
      </c>
      <c r="U1731" s="4" t="s">
        <v>2846</v>
      </c>
      <c r="V1731" s="4" t="s">
        <v>29</v>
      </c>
      <c r="W1731" s="4" t="s">
        <v>29</v>
      </c>
      <c r="X1731" s="4" t="s">
        <v>29</v>
      </c>
      <c r="Y1731" s="4" t="s">
        <v>29</v>
      </c>
      <c r="Z1731" s="5"/>
      <c r="AA1731" s="4" t="s">
        <v>29</v>
      </c>
      <c r="AB1731" s="4" t="s">
        <v>29</v>
      </c>
      <c r="AC1731" s="4" t="s">
        <v>29</v>
      </c>
      <c r="AD1731" s="6">
        <v>0</v>
      </c>
    </row>
    <row r="1732" spans="1:30" x14ac:dyDescent="0.25">
      <c r="A1732" s="3" t="s">
        <v>29</v>
      </c>
      <c r="B1732" s="4" t="s">
        <v>1173</v>
      </c>
      <c r="C1732" s="4" t="s">
        <v>1769</v>
      </c>
      <c r="D1732" s="5">
        <v>44310</v>
      </c>
      <c r="E1732" s="5">
        <v>44310</v>
      </c>
      <c r="F1732" s="5">
        <v>44311</v>
      </c>
      <c r="G1732" s="4" t="s">
        <v>101</v>
      </c>
      <c r="H1732" s="4" t="s">
        <v>32</v>
      </c>
      <c r="I1732" s="6">
        <v>-168.14</v>
      </c>
      <c r="J1732" s="4" t="s">
        <v>959</v>
      </c>
      <c r="K1732" s="4" t="s">
        <v>33</v>
      </c>
      <c r="L1732" s="6">
        <v>-14115.35</v>
      </c>
      <c r="M1732" s="6">
        <v>-168.14</v>
      </c>
      <c r="N1732" s="7">
        <f t="shared" si="27"/>
        <v>168.14</v>
      </c>
      <c r="O1732" s="4" t="s">
        <v>1770</v>
      </c>
      <c r="P1732" s="4" t="s">
        <v>1257</v>
      </c>
      <c r="Q1732" s="4" t="s">
        <v>1447</v>
      </c>
      <c r="R1732" s="4" t="s">
        <v>29</v>
      </c>
      <c r="S1732" s="4" t="s">
        <v>36</v>
      </c>
      <c r="T1732" s="4" t="s">
        <v>1767</v>
      </c>
      <c r="U1732" s="4" t="s">
        <v>175</v>
      </c>
      <c r="V1732" s="4" t="s">
        <v>29</v>
      </c>
      <c r="W1732" s="4" t="s">
        <v>1771</v>
      </c>
      <c r="X1732" s="4" t="s">
        <v>29</v>
      </c>
      <c r="Y1732" s="4" t="s">
        <v>29</v>
      </c>
      <c r="Z1732" s="5"/>
      <c r="AA1732" s="4" t="s">
        <v>29</v>
      </c>
      <c r="AB1732" s="4" t="s">
        <v>29</v>
      </c>
      <c r="AC1732" s="4" t="s">
        <v>29</v>
      </c>
      <c r="AD1732" s="6">
        <v>0</v>
      </c>
    </row>
    <row r="1733" spans="1:30" x14ac:dyDescent="0.25">
      <c r="A1733" s="3" t="s">
        <v>29</v>
      </c>
      <c r="B1733" s="4" t="s">
        <v>310</v>
      </c>
      <c r="C1733" s="4" t="s">
        <v>470</v>
      </c>
      <c r="D1733" s="5">
        <v>44286</v>
      </c>
      <c r="E1733" s="5">
        <v>44283</v>
      </c>
      <c r="F1733" s="5">
        <v>44292</v>
      </c>
      <c r="G1733" s="4" t="s">
        <v>31</v>
      </c>
      <c r="H1733" s="4" t="s">
        <v>33</v>
      </c>
      <c r="I1733" s="6">
        <v>-14264.2</v>
      </c>
      <c r="J1733" s="4" t="s">
        <v>40</v>
      </c>
      <c r="K1733" s="4" t="s">
        <v>33</v>
      </c>
      <c r="L1733" s="6">
        <v>-14264.2</v>
      </c>
      <c r="M1733" s="6">
        <v>-167.91</v>
      </c>
      <c r="N1733" s="7">
        <f t="shared" si="27"/>
        <v>167.91</v>
      </c>
      <c r="O1733" s="4" t="s">
        <v>471</v>
      </c>
      <c r="P1733" s="4" t="s">
        <v>361</v>
      </c>
      <c r="Q1733" s="4" t="s">
        <v>472</v>
      </c>
      <c r="R1733" s="4" t="s">
        <v>29</v>
      </c>
      <c r="S1733" s="4" t="s">
        <v>36</v>
      </c>
      <c r="T1733" s="4" t="s">
        <v>473</v>
      </c>
      <c r="U1733" s="4" t="s">
        <v>29</v>
      </c>
      <c r="V1733" s="4" t="s">
        <v>29</v>
      </c>
      <c r="W1733" s="4" t="s">
        <v>29</v>
      </c>
      <c r="X1733" s="4" t="s">
        <v>29</v>
      </c>
      <c r="Y1733" s="4" t="s">
        <v>29</v>
      </c>
      <c r="Z1733" s="5"/>
      <c r="AA1733" s="4" t="s">
        <v>29</v>
      </c>
      <c r="AB1733" s="4" t="s">
        <v>29</v>
      </c>
      <c r="AC1733" s="4" t="s">
        <v>29</v>
      </c>
      <c r="AD1733" s="6">
        <v>0</v>
      </c>
    </row>
    <row r="1734" spans="1:30" x14ac:dyDescent="0.25">
      <c r="A1734" s="3" t="s">
        <v>29</v>
      </c>
      <c r="B1734" s="4" t="s">
        <v>310</v>
      </c>
      <c r="C1734" s="4" t="s">
        <v>6633</v>
      </c>
      <c r="D1734" s="5">
        <v>44346</v>
      </c>
      <c r="E1734" s="4" t="s">
        <v>6513</v>
      </c>
      <c r="F1734" s="5">
        <v>44348</v>
      </c>
      <c r="G1734" s="4" t="s">
        <v>101</v>
      </c>
      <c r="H1734" s="4" t="s">
        <v>33</v>
      </c>
      <c r="I1734" s="6">
        <v>-14256</v>
      </c>
      <c r="J1734" s="4" t="s">
        <v>40</v>
      </c>
      <c r="K1734" s="4" t="s">
        <v>33</v>
      </c>
      <c r="L1734" s="6">
        <v>-14256</v>
      </c>
      <c r="M1734" s="6">
        <v>-167.82</v>
      </c>
      <c r="N1734" s="7">
        <f t="shared" si="27"/>
        <v>167.82</v>
      </c>
      <c r="O1734" s="4" t="s">
        <v>6634</v>
      </c>
      <c r="P1734" s="4" t="s">
        <v>4446</v>
      </c>
      <c r="Q1734" s="4" t="s">
        <v>4924</v>
      </c>
      <c r="R1734" s="4" t="s">
        <v>29</v>
      </c>
      <c r="S1734" s="4" t="s">
        <v>36</v>
      </c>
      <c r="T1734" s="4" t="s">
        <v>313</v>
      </c>
      <c r="U1734" s="4" t="s">
        <v>102</v>
      </c>
      <c r="V1734" s="4" t="s">
        <v>29</v>
      </c>
      <c r="W1734" s="4" t="s">
        <v>102</v>
      </c>
      <c r="X1734" s="4" t="s">
        <v>29</v>
      </c>
      <c r="Y1734" s="4" t="s">
        <v>4721</v>
      </c>
      <c r="Z1734" s="5">
        <v>44380</v>
      </c>
      <c r="AA1734" s="4" t="s">
        <v>29</v>
      </c>
      <c r="AB1734" s="4" t="s">
        <v>29</v>
      </c>
      <c r="AC1734" s="4" t="s">
        <v>29</v>
      </c>
      <c r="AD1734" s="6">
        <v>0</v>
      </c>
    </row>
    <row r="1735" spans="1:30" x14ac:dyDescent="0.25">
      <c r="A1735" s="3" t="s">
        <v>29</v>
      </c>
      <c r="B1735" s="4" t="s">
        <v>893</v>
      </c>
      <c r="C1735" s="4" t="s">
        <v>6635</v>
      </c>
      <c r="D1735" s="5">
        <v>44346</v>
      </c>
      <c r="E1735" s="5">
        <v>44346</v>
      </c>
      <c r="F1735" s="5">
        <v>44349</v>
      </c>
      <c r="G1735" s="4" t="s">
        <v>31</v>
      </c>
      <c r="H1735" s="4" t="s">
        <v>32</v>
      </c>
      <c r="I1735" s="6">
        <v>-166.31</v>
      </c>
      <c r="J1735" s="4" t="s">
        <v>932</v>
      </c>
      <c r="K1735" s="4" t="s">
        <v>33</v>
      </c>
      <c r="L1735" s="6">
        <v>-13961.72</v>
      </c>
      <c r="M1735" s="6">
        <v>-166.31</v>
      </c>
      <c r="N1735" s="7">
        <f t="shared" si="27"/>
        <v>166.31</v>
      </c>
      <c r="O1735" s="4" t="s">
        <v>6636</v>
      </c>
      <c r="P1735" s="4" t="s">
        <v>921</v>
      </c>
      <c r="Q1735" s="4" t="s">
        <v>922</v>
      </c>
      <c r="R1735" s="4" t="s">
        <v>29</v>
      </c>
      <c r="S1735" s="4" t="s">
        <v>36</v>
      </c>
      <c r="T1735" s="4" t="s">
        <v>6637</v>
      </c>
      <c r="U1735" s="4" t="s">
        <v>149</v>
      </c>
      <c r="V1735" s="4" t="s">
        <v>29</v>
      </c>
      <c r="W1735" s="4" t="s">
        <v>29</v>
      </c>
      <c r="X1735" s="4" t="s">
        <v>29</v>
      </c>
      <c r="Y1735" s="4" t="s">
        <v>3967</v>
      </c>
      <c r="Z1735" s="5">
        <v>44383</v>
      </c>
      <c r="AA1735" s="4" t="s">
        <v>29</v>
      </c>
      <c r="AB1735" s="4" t="s">
        <v>29</v>
      </c>
      <c r="AC1735" s="4" t="s">
        <v>29</v>
      </c>
      <c r="AD1735" s="6">
        <v>0</v>
      </c>
    </row>
    <row r="1736" spans="1:30" x14ac:dyDescent="0.25">
      <c r="A1736" s="3" t="s">
        <v>29</v>
      </c>
      <c r="B1736" s="4" t="s">
        <v>1067</v>
      </c>
      <c r="C1736" s="4" t="s">
        <v>1139</v>
      </c>
      <c r="D1736" s="5">
        <v>44315</v>
      </c>
      <c r="E1736" s="5">
        <v>44304</v>
      </c>
      <c r="F1736" s="5">
        <v>44322</v>
      </c>
      <c r="G1736" s="4" t="s">
        <v>31</v>
      </c>
      <c r="H1736" s="4" t="s">
        <v>33</v>
      </c>
      <c r="I1736" s="6">
        <v>-14102</v>
      </c>
      <c r="J1736" s="4" t="s">
        <v>40</v>
      </c>
      <c r="K1736" s="4" t="s">
        <v>33</v>
      </c>
      <c r="L1736" s="6">
        <v>-14102</v>
      </c>
      <c r="M1736" s="6">
        <v>-166</v>
      </c>
      <c r="N1736" s="7">
        <f t="shared" si="27"/>
        <v>166</v>
      </c>
      <c r="O1736" s="4" t="s">
        <v>1140</v>
      </c>
      <c r="P1736" s="4" t="s">
        <v>221</v>
      </c>
      <c r="Q1736" s="4" t="s">
        <v>1141</v>
      </c>
      <c r="R1736" s="4" t="s">
        <v>29</v>
      </c>
      <c r="S1736" s="4" t="s">
        <v>36</v>
      </c>
      <c r="T1736" s="4" t="s">
        <v>1142</v>
      </c>
      <c r="U1736" s="4" t="s">
        <v>29</v>
      </c>
      <c r="V1736" s="4" t="s">
        <v>29</v>
      </c>
      <c r="W1736" s="4" t="s">
        <v>29</v>
      </c>
      <c r="X1736" s="4" t="s">
        <v>29</v>
      </c>
      <c r="Y1736" s="4" t="s">
        <v>5978</v>
      </c>
      <c r="Z1736" s="5">
        <v>44391</v>
      </c>
      <c r="AA1736" s="4" t="s">
        <v>29</v>
      </c>
      <c r="AB1736" s="4" t="s">
        <v>29</v>
      </c>
      <c r="AC1736" s="4" t="s">
        <v>29</v>
      </c>
      <c r="AD1736" s="6">
        <v>0</v>
      </c>
    </row>
    <row r="1737" spans="1:30" x14ac:dyDescent="0.25">
      <c r="A1737" s="3" t="s">
        <v>29</v>
      </c>
      <c r="B1737" s="4" t="s">
        <v>893</v>
      </c>
      <c r="C1737" s="4" t="s">
        <v>6638</v>
      </c>
      <c r="D1737" s="5">
        <v>44349</v>
      </c>
      <c r="E1737" s="5">
        <v>44349</v>
      </c>
      <c r="F1737" s="5">
        <v>44366</v>
      </c>
      <c r="G1737" s="4" t="s">
        <v>31</v>
      </c>
      <c r="H1737" s="4" t="s">
        <v>32</v>
      </c>
      <c r="I1737" s="6">
        <v>-165.74</v>
      </c>
      <c r="J1737" s="4" t="s">
        <v>1473</v>
      </c>
      <c r="K1737" s="4" t="s">
        <v>33</v>
      </c>
      <c r="L1737" s="6">
        <v>-13913.89</v>
      </c>
      <c r="M1737" s="6">
        <v>-165.74</v>
      </c>
      <c r="N1737" s="7">
        <f t="shared" si="27"/>
        <v>165.74</v>
      </c>
      <c r="O1737" s="4" t="s">
        <v>6639</v>
      </c>
      <c r="P1737" s="4" t="s">
        <v>921</v>
      </c>
      <c r="Q1737" s="4" t="s">
        <v>922</v>
      </c>
      <c r="R1737" s="4" t="s">
        <v>29</v>
      </c>
      <c r="S1737" s="4" t="s">
        <v>36</v>
      </c>
      <c r="T1737" s="4" t="s">
        <v>6640</v>
      </c>
      <c r="U1737" s="4" t="s">
        <v>138</v>
      </c>
      <c r="V1737" s="4" t="s">
        <v>29</v>
      </c>
      <c r="W1737" s="4" t="s">
        <v>29</v>
      </c>
      <c r="X1737" s="4" t="s">
        <v>29</v>
      </c>
      <c r="Y1737" s="4" t="s">
        <v>29</v>
      </c>
      <c r="Z1737" s="5"/>
      <c r="AA1737" s="4" t="s">
        <v>29</v>
      </c>
      <c r="AB1737" s="4" t="s">
        <v>29</v>
      </c>
      <c r="AC1737" s="4" t="s">
        <v>29</v>
      </c>
      <c r="AD1737" s="6">
        <v>0</v>
      </c>
    </row>
    <row r="1738" spans="1:30" x14ac:dyDescent="0.25">
      <c r="A1738" s="3" t="s">
        <v>29</v>
      </c>
      <c r="B1738" s="4" t="s">
        <v>310</v>
      </c>
      <c r="C1738" s="4" t="s">
        <v>6641</v>
      </c>
      <c r="D1738" s="5">
        <v>44346</v>
      </c>
      <c r="E1738" s="4" t="s">
        <v>5862</v>
      </c>
      <c r="F1738" s="5">
        <v>44348</v>
      </c>
      <c r="G1738" s="4" t="s">
        <v>101</v>
      </c>
      <c r="H1738" s="4" t="s">
        <v>33</v>
      </c>
      <c r="I1738" s="6">
        <v>-14079</v>
      </c>
      <c r="J1738" s="4" t="s">
        <v>40</v>
      </c>
      <c r="K1738" s="4" t="s">
        <v>33</v>
      </c>
      <c r="L1738" s="6">
        <v>-14079</v>
      </c>
      <c r="M1738" s="6">
        <v>-165.73</v>
      </c>
      <c r="N1738" s="7">
        <f t="shared" si="27"/>
        <v>165.73</v>
      </c>
      <c r="O1738" s="4" t="s">
        <v>6642</v>
      </c>
      <c r="P1738" s="4" t="s">
        <v>4446</v>
      </c>
      <c r="Q1738" s="4" t="s">
        <v>4924</v>
      </c>
      <c r="R1738" s="4" t="s">
        <v>29</v>
      </c>
      <c r="S1738" s="4" t="s">
        <v>36</v>
      </c>
      <c r="T1738" s="4" t="s">
        <v>313</v>
      </c>
      <c r="U1738" s="4" t="s">
        <v>102</v>
      </c>
      <c r="V1738" s="4" t="s">
        <v>29</v>
      </c>
      <c r="W1738" s="4" t="s">
        <v>102</v>
      </c>
      <c r="X1738" s="4" t="s">
        <v>29</v>
      </c>
      <c r="Y1738" s="4" t="s">
        <v>4721</v>
      </c>
      <c r="Z1738" s="5">
        <v>44380</v>
      </c>
      <c r="AA1738" s="4" t="s">
        <v>29</v>
      </c>
      <c r="AB1738" s="4" t="s">
        <v>29</v>
      </c>
      <c r="AC1738" s="4" t="s">
        <v>29</v>
      </c>
      <c r="AD1738" s="6">
        <v>0</v>
      </c>
    </row>
    <row r="1739" spans="1:30" x14ac:dyDescent="0.25">
      <c r="A1739" s="3" t="s">
        <v>29</v>
      </c>
      <c r="B1739" s="4" t="s">
        <v>1067</v>
      </c>
      <c r="C1739" s="4" t="s">
        <v>6643</v>
      </c>
      <c r="D1739" s="5">
        <v>44377</v>
      </c>
      <c r="E1739" s="5">
        <v>44255</v>
      </c>
      <c r="F1739" s="5">
        <v>44385</v>
      </c>
      <c r="G1739" s="4" t="s">
        <v>31</v>
      </c>
      <c r="H1739" s="4" t="s">
        <v>33</v>
      </c>
      <c r="I1739" s="6">
        <v>-14037</v>
      </c>
      <c r="J1739" s="4" t="s">
        <v>40</v>
      </c>
      <c r="K1739" s="4" t="s">
        <v>33</v>
      </c>
      <c r="L1739" s="6">
        <v>-14037</v>
      </c>
      <c r="M1739" s="6">
        <v>-165.24</v>
      </c>
      <c r="N1739" s="7">
        <f t="shared" si="27"/>
        <v>165.24</v>
      </c>
      <c r="O1739" s="4" t="s">
        <v>6644</v>
      </c>
      <c r="P1739" s="4" t="s">
        <v>1070</v>
      </c>
      <c r="Q1739" s="4" t="s">
        <v>29</v>
      </c>
      <c r="R1739" s="4" t="s">
        <v>29</v>
      </c>
      <c r="S1739" s="4" t="s">
        <v>36</v>
      </c>
      <c r="T1739" s="4" t="s">
        <v>6645</v>
      </c>
      <c r="U1739" s="4" t="s">
        <v>29</v>
      </c>
      <c r="V1739" s="4" t="s">
        <v>29</v>
      </c>
      <c r="W1739" s="4" t="s">
        <v>29</v>
      </c>
      <c r="X1739" s="4" t="s">
        <v>29</v>
      </c>
      <c r="Y1739" s="4" t="s">
        <v>29</v>
      </c>
      <c r="Z1739" s="5"/>
      <c r="AA1739" s="4" t="s">
        <v>29</v>
      </c>
      <c r="AB1739" s="4" t="s">
        <v>29</v>
      </c>
      <c r="AC1739" s="4" t="s">
        <v>29</v>
      </c>
      <c r="AD1739" s="6">
        <v>0</v>
      </c>
    </row>
    <row r="1740" spans="1:30" x14ac:dyDescent="0.25">
      <c r="A1740" s="3" t="s">
        <v>29</v>
      </c>
      <c r="B1740" s="4" t="s">
        <v>1173</v>
      </c>
      <c r="C1740" s="4" t="s">
        <v>6646</v>
      </c>
      <c r="D1740" s="5">
        <v>44368</v>
      </c>
      <c r="E1740" s="5">
        <v>44368</v>
      </c>
      <c r="F1740" s="5">
        <v>44369</v>
      </c>
      <c r="G1740" s="4" t="s">
        <v>101</v>
      </c>
      <c r="H1740" s="4" t="s">
        <v>32</v>
      </c>
      <c r="I1740" s="6">
        <v>-165</v>
      </c>
      <c r="J1740" s="4" t="s">
        <v>39</v>
      </c>
      <c r="K1740" s="4" t="s">
        <v>33</v>
      </c>
      <c r="L1740" s="6">
        <v>-13851.75</v>
      </c>
      <c r="M1740" s="6">
        <v>-165</v>
      </c>
      <c r="N1740" s="7">
        <f t="shared" si="27"/>
        <v>165</v>
      </c>
      <c r="O1740" s="4" t="s">
        <v>6647</v>
      </c>
      <c r="P1740" s="4" t="s">
        <v>6648</v>
      </c>
      <c r="Q1740" s="4" t="s">
        <v>1535</v>
      </c>
      <c r="R1740" s="4" t="s">
        <v>29</v>
      </c>
      <c r="S1740" s="4" t="s">
        <v>36</v>
      </c>
      <c r="T1740" s="4" t="s">
        <v>3898</v>
      </c>
      <c r="U1740" s="4" t="s">
        <v>2795</v>
      </c>
      <c r="V1740" s="4" t="s">
        <v>29</v>
      </c>
      <c r="W1740" s="4" t="s">
        <v>3899</v>
      </c>
      <c r="X1740" s="4" t="s">
        <v>29</v>
      </c>
      <c r="Y1740" s="4" t="s">
        <v>29</v>
      </c>
      <c r="Z1740" s="5"/>
      <c r="AA1740" s="4" t="s">
        <v>29</v>
      </c>
      <c r="AB1740" s="4" t="s">
        <v>29</v>
      </c>
      <c r="AC1740" s="4" t="s">
        <v>29</v>
      </c>
      <c r="AD1740" s="6">
        <v>0</v>
      </c>
    </row>
    <row r="1741" spans="1:30" x14ac:dyDescent="0.25">
      <c r="A1741" s="3" t="s">
        <v>29</v>
      </c>
      <c r="B1741" s="4" t="s">
        <v>3733</v>
      </c>
      <c r="C1741" s="4" t="s">
        <v>5691</v>
      </c>
      <c r="D1741" s="5">
        <v>44350</v>
      </c>
      <c r="E1741" s="5">
        <v>44350</v>
      </c>
      <c r="F1741" s="5">
        <v>44361</v>
      </c>
      <c r="G1741" s="4" t="s">
        <v>2669</v>
      </c>
      <c r="H1741" s="4" t="s">
        <v>33</v>
      </c>
      <c r="I1741" s="6">
        <v>-14000</v>
      </c>
      <c r="J1741" s="4" t="s">
        <v>40</v>
      </c>
      <c r="K1741" s="4" t="s">
        <v>33</v>
      </c>
      <c r="L1741" s="6">
        <v>-14000</v>
      </c>
      <c r="M1741" s="6">
        <v>-164.8</v>
      </c>
      <c r="N1741" s="7">
        <f t="shared" si="27"/>
        <v>164.8</v>
      </c>
      <c r="O1741" s="4" t="s">
        <v>5141</v>
      </c>
      <c r="P1741" s="4" t="s">
        <v>5692</v>
      </c>
      <c r="Q1741" s="4" t="s">
        <v>5693</v>
      </c>
      <c r="R1741" s="4" t="s">
        <v>29</v>
      </c>
      <c r="S1741" s="4" t="s">
        <v>36</v>
      </c>
      <c r="T1741" s="4" t="s">
        <v>5694</v>
      </c>
      <c r="U1741" s="4" t="s">
        <v>29</v>
      </c>
      <c r="V1741" s="4" t="s">
        <v>29</v>
      </c>
      <c r="W1741" s="4" t="s">
        <v>29</v>
      </c>
      <c r="X1741" s="4" t="s">
        <v>1933</v>
      </c>
      <c r="Y1741" s="4" t="s">
        <v>29</v>
      </c>
      <c r="Z1741" s="5"/>
      <c r="AA1741" s="4" t="s">
        <v>29</v>
      </c>
      <c r="AB1741" s="4" t="s">
        <v>29</v>
      </c>
      <c r="AC1741" s="4" t="s">
        <v>29</v>
      </c>
      <c r="AD1741" s="6">
        <v>0</v>
      </c>
    </row>
    <row r="1742" spans="1:30" x14ac:dyDescent="0.25">
      <c r="A1742" s="3" t="s">
        <v>29</v>
      </c>
      <c r="B1742" s="4" t="s">
        <v>3733</v>
      </c>
      <c r="C1742" s="4" t="s">
        <v>6649</v>
      </c>
      <c r="D1742" s="5">
        <v>44370</v>
      </c>
      <c r="E1742" s="5">
        <v>44370</v>
      </c>
      <c r="F1742" s="5">
        <v>44373</v>
      </c>
      <c r="G1742" s="4" t="s">
        <v>2669</v>
      </c>
      <c r="H1742" s="4" t="s">
        <v>33</v>
      </c>
      <c r="I1742" s="6">
        <v>-14000</v>
      </c>
      <c r="J1742" s="4" t="s">
        <v>40</v>
      </c>
      <c r="K1742" s="4" t="s">
        <v>33</v>
      </c>
      <c r="L1742" s="6">
        <v>-14000</v>
      </c>
      <c r="M1742" s="6">
        <v>-164.8</v>
      </c>
      <c r="N1742" s="7">
        <f t="shared" si="27"/>
        <v>164.8</v>
      </c>
      <c r="O1742" s="4" t="s">
        <v>6279</v>
      </c>
      <c r="P1742" s="4" t="s">
        <v>6650</v>
      </c>
      <c r="Q1742" s="4" t="s">
        <v>5693</v>
      </c>
      <c r="R1742" s="4" t="s">
        <v>29</v>
      </c>
      <c r="S1742" s="4" t="s">
        <v>36</v>
      </c>
      <c r="T1742" s="4" t="s">
        <v>5694</v>
      </c>
      <c r="U1742" s="4" t="s">
        <v>29</v>
      </c>
      <c r="V1742" s="4" t="s">
        <v>29</v>
      </c>
      <c r="W1742" s="4" t="s">
        <v>29</v>
      </c>
      <c r="X1742" s="4" t="s">
        <v>1933</v>
      </c>
      <c r="Y1742" s="4" t="s">
        <v>29</v>
      </c>
      <c r="Z1742" s="5"/>
      <c r="AA1742" s="4" t="s">
        <v>29</v>
      </c>
      <c r="AB1742" s="4" t="s">
        <v>29</v>
      </c>
      <c r="AC1742" s="4" t="s">
        <v>29</v>
      </c>
      <c r="AD1742" s="6">
        <v>0</v>
      </c>
    </row>
    <row r="1743" spans="1:30" x14ac:dyDescent="0.25">
      <c r="A1743" s="3" t="s">
        <v>29</v>
      </c>
      <c r="B1743" s="4" t="s">
        <v>893</v>
      </c>
      <c r="C1743" s="4" t="s">
        <v>964</v>
      </c>
      <c r="D1743" s="5">
        <v>44307</v>
      </c>
      <c r="E1743" s="5">
        <v>44307</v>
      </c>
      <c r="F1743" s="5">
        <v>44311</v>
      </c>
      <c r="G1743" s="4" t="s">
        <v>31</v>
      </c>
      <c r="H1743" s="4" t="s">
        <v>32</v>
      </c>
      <c r="I1743" s="6">
        <v>-164.55</v>
      </c>
      <c r="J1743" s="4" t="s">
        <v>959</v>
      </c>
      <c r="K1743" s="4" t="s">
        <v>33</v>
      </c>
      <c r="L1743" s="6">
        <v>-13813.97</v>
      </c>
      <c r="M1743" s="6">
        <v>-164.55</v>
      </c>
      <c r="N1743" s="7">
        <f t="shared" si="27"/>
        <v>164.55</v>
      </c>
      <c r="O1743" s="4" t="s">
        <v>965</v>
      </c>
      <c r="P1743" s="4" t="s">
        <v>921</v>
      </c>
      <c r="Q1743" s="4" t="s">
        <v>922</v>
      </c>
      <c r="R1743" s="4" t="s">
        <v>29</v>
      </c>
      <c r="S1743" s="4" t="s">
        <v>36</v>
      </c>
      <c r="T1743" s="4" t="s">
        <v>966</v>
      </c>
      <c r="U1743" s="4" t="s">
        <v>149</v>
      </c>
      <c r="V1743" s="4" t="s">
        <v>29</v>
      </c>
      <c r="W1743" s="4" t="s">
        <v>29</v>
      </c>
      <c r="X1743" s="4" t="s">
        <v>29</v>
      </c>
      <c r="Y1743" s="4" t="s">
        <v>29</v>
      </c>
      <c r="Z1743" s="5"/>
      <c r="AA1743" s="4" t="s">
        <v>29</v>
      </c>
      <c r="AB1743" s="4" t="s">
        <v>29</v>
      </c>
      <c r="AC1743" s="4" t="s">
        <v>29</v>
      </c>
      <c r="AD1743" s="6">
        <v>0</v>
      </c>
    </row>
    <row r="1744" spans="1:30" x14ac:dyDescent="0.25">
      <c r="A1744" s="3" t="s">
        <v>29</v>
      </c>
      <c r="B1744" s="4" t="s">
        <v>893</v>
      </c>
      <c r="C1744" s="4" t="s">
        <v>6651</v>
      </c>
      <c r="D1744" s="5">
        <v>44359</v>
      </c>
      <c r="E1744" s="5">
        <v>44359</v>
      </c>
      <c r="F1744" s="5">
        <v>44366</v>
      </c>
      <c r="G1744" s="4" t="s">
        <v>31</v>
      </c>
      <c r="H1744" s="4" t="s">
        <v>32</v>
      </c>
      <c r="I1744" s="6">
        <v>-163.71</v>
      </c>
      <c r="J1744" s="4" t="s">
        <v>932</v>
      </c>
      <c r="K1744" s="4" t="s">
        <v>33</v>
      </c>
      <c r="L1744" s="6">
        <v>-13743.45</v>
      </c>
      <c r="M1744" s="6">
        <v>-163.71</v>
      </c>
      <c r="N1744" s="7">
        <f t="shared" si="27"/>
        <v>163.71</v>
      </c>
      <c r="O1744" s="4" t="s">
        <v>6652</v>
      </c>
      <c r="P1744" s="4" t="s">
        <v>921</v>
      </c>
      <c r="Q1744" s="4" t="s">
        <v>922</v>
      </c>
      <c r="R1744" s="4" t="s">
        <v>29</v>
      </c>
      <c r="S1744" s="4" t="s">
        <v>36</v>
      </c>
      <c r="T1744" s="4" t="s">
        <v>6653</v>
      </c>
      <c r="U1744" s="4" t="s">
        <v>208</v>
      </c>
      <c r="V1744" s="4" t="s">
        <v>29</v>
      </c>
      <c r="W1744" s="4" t="s">
        <v>29</v>
      </c>
      <c r="X1744" s="4" t="s">
        <v>29</v>
      </c>
      <c r="Y1744" s="4" t="s">
        <v>29</v>
      </c>
      <c r="Z1744" s="5"/>
      <c r="AA1744" s="4" t="s">
        <v>29</v>
      </c>
      <c r="AB1744" s="4" t="s">
        <v>29</v>
      </c>
      <c r="AC1744" s="4" t="s">
        <v>29</v>
      </c>
      <c r="AD1744" s="6">
        <v>0</v>
      </c>
    </row>
    <row r="1745" spans="1:30" x14ac:dyDescent="0.25">
      <c r="A1745" s="3" t="s">
        <v>29</v>
      </c>
      <c r="B1745" s="4" t="s">
        <v>310</v>
      </c>
      <c r="C1745" s="4" t="s">
        <v>709</v>
      </c>
      <c r="D1745" s="5">
        <v>44313</v>
      </c>
      <c r="E1745" s="5">
        <v>44303</v>
      </c>
      <c r="F1745" s="5">
        <v>44315</v>
      </c>
      <c r="G1745" s="4" t="s">
        <v>31</v>
      </c>
      <c r="H1745" s="4" t="s">
        <v>33</v>
      </c>
      <c r="I1745" s="6">
        <v>-13839</v>
      </c>
      <c r="J1745" s="4" t="s">
        <v>40</v>
      </c>
      <c r="K1745" s="4" t="s">
        <v>33</v>
      </c>
      <c r="L1745" s="6">
        <v>-13839</v>
      </c>
      <c r="M1745" s="6">
        <v>-162.91</v>
      </c>
      <c r="N1745" s="7">
        <f t="shared" si="27"/>
        <v>162.91</v>
      </c>
      <c r="O1745" s="4" t="s">
        <v>710</v>
      </c>
      <c r="P1745" s="4" t="s">
        <v>484</v>
      </c>
      <c r="Q1745" s="4" t="s">
        <v>634</v>
      </c>
      <c r="R1745" s="4" t="s">
        <v>29</v>
      </c>
      <c r="S1745" s="4" t="s">
        <v>36</v>
      </c>
      <c r="T1745" s="4" t="s">
        <v>711</v>
      </c>
      <c r="U1745" s="4" t="s">
        <v>29</v>
      </c>
      <c r="V1745" s="4" t="s">
        <v>29</v>
      </c>
      <c r="W1745" s="4" t="s">
        <v>29</v>
      </c>
      <c r="X1745" s="4" t="s">
        <v>29</v>
      </c>
      <c r="Y1745" s="4" t="s">
        <v>4085</v>
      </c>
      <c r="Z1745" s="5">
        <v>44391</v>
      </c>
      <c r="AA1745" s="4" t="s">
        <v>29</v>
      </c>
      <c r="AB1745" s="4" t="s">
        <v>29</v>
      </c>
      <c r="AC1745" s="4" t="s">
        <v>29</v>
      </c>
      <c r="AD1745" s="6">
        <v>0</v>
      </c>
    </row>
    <row r="1746" spans="1:30" x14ac:dyDescent="0.25">
      <c r="A1746" s="3" t="s">
        <v>29</v>
      </c>
      <c r="B1746" s="4" t="s">
        <v>310</v>
      </c>
      <c r="C1746" s="4" t="s">
        <v>6654</v>
      </c>
      <c r="D1746" s="5">
        <v>44377</v>
      </c>
      <c r="E1746" s="5">
        <v>44376</v>
      </c>
      <c r="F1746" s="5">
        <v>44385</v>
      </c>
      <c r="G1746" s="4" t="s">
        <v>31</v>
      </c>
      <c r="H1746" s="4" t="s">
        <v>33</v>
      </c>
      <c r="I1746" s="6">
        <v>-13818</v>
      </c>
      <c r="J1746" s="4" t="s">
        <v>40</v>
      </c>
      <c r="K1746" s="4" t="s">
        <v>33</v>
      </c>
      <c r="L1746" s="6">
        <v>-13818</v>
      </c>
      <c r="M1746" s="6">
        <v>-162.66</v>
      </c>
      <c r="N1746" s="7">
        <f t="shared" si="27"/>
        <v>162.66</v>
      </c>
      <c r="O1746" s="4" t="s">
        <v>6655</v>
      </c>
      <c r="P1746" s="4" t="s">
        <v>3422</v>
      </c>
      <c r="Q1746" s="4" t="s">
        <v>6656</v>
      </c>
      <c r="R1746" s="4" t="s">
        <v>29</v>
      </c>
      <c r="S1746" s="4" t="s">
        <v>36</v>
      </c>
      <c r="T1746" s="4" t="s">
        <v>6657</v>
      </c>
      <c r="U1746" s="4" t="s">
        <v>29</v>
      </c>
      <c r="V1746" s="4" t="s">
        <v>29</v>
      </c>
      <c r="W1746" s="4" t="s">
        <v>29</v>
      </c>
      <c r="X1746" s="4" t="s">
        <v>29</v>
      </c>
      <c r="Y1746" s="4" t="s">
        <v>29</v>
      </c>
      <c r="Z1746" s="5"/>
      <c r="AA1746" s="4" t="s">
        <v>29</v>
      </c>
      <c r="AB1746" s="4" t="s">
        <v>29</v>
      </c>
      <c r="AC1746" s="4" t="s">
        <v>29</v>
      </c>
      <c r="AD1746" s="6">
        <v>0</v>
      </c>
    </row>
    <row r="1747" spans="1:30" x14ac:dyDescent="0.25">
      <c r="A1747" s="3" t="s">
        <v>29</v>
      </c>
      <c r="B1747" s="4" t="s">
        <v>310</v>
      </c>
      <c r="C1747" s="4" t="s">
        <v>6658</v>
      </c>
      <c r="D1747" s="5">
        <v>44377</v>
      </c>
      <c r="E1747" s="5">
        <v>44343</v>
      </c>
      <c r="F1747" s="5">
        <v>44385</v>
      </c>
      <c r="G1747" s="4" t="s">
        <v>101</v>
      </c>
      <c r="H1747" s="4" t="s">
        <v>33</v>
      </c>
      <c r="I1747" s="6">
        <v>-13803</v>
      </c>
      <c r="J1747" s="4" t="s">
        <v>40</v>
      </c>
      <c r="K1747" s="4" t="s">
        <v>33</v>
      </c>
      <c r="L1747" s="6">
        <v>-13803</v>
      </c>
      <c r="M1747" s="6">
        <v>-162.47999999999999</v>
      </c>
      <c r="N1747" s="7">
        <f t="shared" si="27"/>
        <v>162.47999999999999</v>
      </c>
      <c r="O1747" s="4" t="s">
        <v>6659</v>
      </c>
      <c r="P1747" s="4" t="s">
        <v>3422</v>
      </c>
      <c r="Q1747" s="4" t="s">
        <v>4934</v>
      </c>
      <c r="R1747" s="4" t="s">
        <v>29</v>
      </c>
      <c r="S1747" s="4" t="s">
        <v>36</v>
      </c>
      <c r="T1747" s="4" t="s">
        <v>313</v>
      </c>
      <c r="U1747" s="4" t="s">
        <v>102</v>
      </c>
      <c r="V1747" s="4" t="s">
        <v>29</v>
      </c>
      <c r="W1747" s="4" t="s">
        <v>102</v>
      </c>
      <c r="X1747" s="4" t="s">
        <v>29</v>
      </c>
      <c r="Y1747" s="4" t="s">
        <v>29</v>
      </c>
      <c r="Z1747" s="5"/>
      <c r="AA1747" s="4" t="s">
        <v>29</v>
      </c>
      <c r="AB1747" s="4" t="s">
        <v>29</v>
      </c>
      <c r="AC1747" s="4" t="s">
        <v>29</v>
      </c>
      <c r="AD1747" s="6">
        <v>0</v>
      </c>
    </row>
    <row r="1748" spans="1:30" x14ac:dyDescent="0.25">
      <c r="A1748" s="3" t="s">
        <v>29</v>
      </c>
      <c r="B1748" s="4" t="s">
        <v>2667</v>
      </c>
      <c r="C1748" s="4" t="s">
        <v>6660</v>
      </c>
      <c r="D1748" s="5">
        <v>44377</v>
      </c>
      <c r="E1748" s="5">
        <v>44377</v>
      </c>
      <c r="F1748" s="5">
        <v>44388</v>
      </c>
      <c r="G1748" s="4" t="s">
        <v>2669</v>
      </c>
      <c r="H1748" s="4" t="s">
        <v>33</v>
      </c>
      <c r="I1748" s="6">
        <v>-13800</v>
      </c>
      <c r="J1748" s="4" t="s">
        <v>40</v>
      </c>
      <c r="K1748" s="4" t="s">
        <v>33</v>
      </c>
      <c r="L1748" s="6">
        <v>-13800</v>
      </c>
      <c r="M1748" s="6">
        <v>-162.44</v>
      </c>
      <c r="N1748" s="7">
        <f t="shared" si="27"/>
        <v>162.44</v>
      </c>
      <c r="O1748" s="4" t="s">
        <v>6661</v>
      </c>
      <c r="P1748" s="4" t="s">
        <v>6662</v>
      </c>
      <c r="Q1748" s="4" t="s">
        <v>6580</v>
      </c>
      <c r="R1748" s="4" t="s">
        <v>29</v>
      </c>
      <c r="S1748" s="4" t="s">
        <v>36</v>
      </c>
      <c r="T1748" s="4" t="s">
        <v>6663</v>
      </c>
      <c r="U1748" s="4" t="s">
        <v>29</v>
      </c>
      <c r="V1748" s="4" t="s">
        <v>29</v>
      </c>
      <c r="W1748" s="4" t="s">
        <v>29</v>
      </c>
      <c r="X1748" s="4" t="s">
        <v>1889</v>
      </c>
      <c r="Y1748" s="4" t="s">
        <v>29</v>
      </c>
      <c r="Z1748" s="5"/>
      <c r="AA1748" s="4" t="s">
        <v>29</v>
      </c>
      <c r="AB1748" s="4" t="s">
        <v>29</v>
      </c>
      <c r="AC1748" s="4" t="s">
        <v>29</v>
      </c>
      <c r="AD1748" s="6">
        <v>0</v>
      </c>
    </row>
    <row r="1749" spans="1:30" x14ac:dyDescent="0.25">
      <c r="A1749" s="3" t="s">
        <v>29</v>
      </c>
      <c r="B1749" s="4" t="s">
        <v>310</v>
      </c>
      <c r="C1749" s="4" t="s">
        <v>6664</v>
      </c>
      <c r="D1749" s="5">
        <v>44347</v>
      </c>
      <c r="E1749" s="5">
        <v>44343</v>
      </c>
      <c r="F1749" s="5">
        <v>44350</v>
      </c>
      <c r="G1749" s="4" t="s">
        <v>31</v>
      </c>
      <c r="H1749" s="4" t="s">
        <v>33</v>
      </c>
      <c r="I1749" s="6">
        <v>-13790.5</v>
      </c>
      <c r="J1749" s="4" t="s">
        <v>40</v>
      </c>
      <c r="K1749" s="4" t="s">
        <v>33</v>
      </c>
      <c r="L1749" s="6">
        <v>-13790.5</v>
      </c>
      <c r="M1749" s="6">
        <v>-162.33000000000001</v>
      </c>
      <c r="N1749" s="7">
        <f t="shared" si="27"/>
        <v>162.33000000000001</v>
      </c>
      <c r="O1749" s="4" t="s">
        <v>6665</v>
      </c>
      <c r="P1749" s="4" t="s">
        <v>3875</v>
      </c>
      <c r="Q1749" s="4" t="s">
        <v>6666</v>
      </c>
      <c r="R1749" s="4" t="s">
        <v>29</v>
      </c>
      <c r="S1749" s="4" t="s">
        <v>36</v>
      </c>
      <c r="T1749" s="4" t="s">
        <v>6667</v>
      </c>
      <c r="U1749" s="4" t="s">
        <v>29</v>
      </c>
      <c r="V1749" s="4" t="s">
        <v>29</v>
      </c>
      <c r="W1749" s="4" t="s">
        <v>29</v>
      </c>
      <c r="X1749" s="4" t="s">
        <v>29</v>
      </c>
      <c r="Y1749" s="4" t="s">
        <v>29</v>
      </c>
      <c r="Z1749" s="5"/>
      <c r="AA1749" s="4" t="s">
        <v>29</v>
      </c>
      <c r="AB1749" s="4" t="s">
        <v>29</v>
      </c>
      <c r="AC1749" s="4" t="s">
        <v>29</v>
      </c>
      <c r="AD1749" s="6">
        <v>0</v>
      </c>
    </row>
    <row r="1750" spans="1:30" x14ac:dyDescent="0.25">
      <c r="A1750" s="3" t="s">
        <v>29</v>
      </c>
      <c r="B1750" s="4" t="s">
        <v>893</v>
      </c>
      <c r="C1750" s="4" t="s">
        <v>6668</v>
      </c>
      <c r="D1750" s="5">
        <v>44339</v>
      </c>
      <c r="E1750" s="5">
        <v>44339</v>
      </c>
      <c r="F1750" s="5">
        <v>44349</v>
      </c>
      <c r="G1750" s="4" t="s">
        <v>31</v>
      </c>
      <c r="H1750" s="4" t="s">
        <v>32</v>
      </c>
      <c r="I1750" s="6">
        <v>-162.16999999999999</v>
      </c>
      <c r="J1750" s="4" t="s">
        <v>937</v>
      </c>
      <c r="K1750" s="4" t="s">
        <v>33</v>
      </c>
      <c r="L1750" s="6">
        <v>-13614.18</v>
      </c>
      <c r="M1750" s="6">
        <v>-162.16999999999999</v>
      </c>
      <c r="N1750" s="7">
        <f t="shared" si="27"/>
        <v>162.16999999999999</v>
      </c>
      <c r="O1750" s="4" t="s">
        <v>6669</v>
      </c>
      <c r="P1750" s="4" t="s">
        <v>921</v>
      </c>
      <c r="Q1750" s="4" t="s">
        <v>922</v>
      </c>
      <c r="R1750" s="4" t="s">
        <v>29</v>
      </c>
      <c r="S1750" s="4" t="s">
        <v>36</v>
      </c>
      <c r="T1750" s="4" t="s">
        <v>6670</v>
      </c>
      <c r="U1750" s="4" t="s">
        <v>149</v>
      </c>
      <c r="V1750" s="4" t="s">
        <v>29</v>
      </c>
      <c r="W1750" s="4" t="s">
        <v>29</v>
      </c>
      <c r="X1750" s="4" t="s">
        <v>29</v>
      </c>
      <c r="Y1750" s="4" t="s">
        <v>3967</v>
      </c>
      <c r="Z1750" s="5">
        <v>44383</v>
      </c>
      <c r="AA1750" s="4" t="s">
        <v>29</v>
      </c>
      <c r="AB1750" s="4" t="s">
        <v>29</v>
      </c>
      <c r="AC1750" s="4" t="s">
        <v>29</v>
      </c>
      <c r="AD1750" s="6">
        <v>0</v>
      </c>
    </row>
    <row r="1751" spans="1:30" x14ac:dyDescent="0.25">
      <c r="A1751" s="3" t="s">
        <v>29</v>
      </c>
      <c r="B1751" s="4" t="s">
        <v>1173</v>
      </c>
      <c r="C1751" s="4" t="s">
        <v>6671</v>
      </c>
      <c r="D1751" s="5">
        <v>44370</v>
      </c>
      <c r="E1751" s="5">
        <v>44370</v>
      </c>
      <c r="F1751" s="5">
        <v>44371</v>
      </c>
      <c r="G1751" s="4" t="s">
        <v>101</v>
      </c>
      <c r="H1751" s="4" t="s">
        <v>32</v>
      </c>
      <c r="I1751" s="6">
        <v>-162</v>
      </c>
      <c r="J1751" s="4" t="s">
        <v>39</v>
      </c>
      <c r="K1751" s="4" t="s">
        <v>33</v>
      </c>
      <c r="L1751" s="6">
        <v>-13599.9</v>
      </c>
      <c r="M1751" s="6">
        <v>-162</v>
      </c>
      <c r="N1751" s="7">
        <f t="shared" si="27"/>
        <v>162</v>
      </c>
      <c r="O1751" s="4" t="s">
        <v>6672</v>
      </c>
      <c r="P1751" s="4" t="s">
        <v>3538</v>
      </c>
      <c r="Q1751" s="4" t="s">
        <v>1535</v>
      </c>
      <c r="R1751" s="4" t="s">
        <v>29</v>
      </c>
      <c r="S1751" s="4" t="s">
        <v>36</v>
      </c>
      <c r="T1751" s="4" t="s">
        <v>3898</v>
      </c>
      <c r="U1751" s="4" t="s">
        <v>2795</v>
      </c>
      <c r="V1751" s="4" t="s">
        <v>29</v>
      </c>
      <c r="W1751" s="4" t="s">
        <v>3899</v>
      </c>
      <c r="X1751" s="4" t="s">
        <v>29</v>
      </c>
      <c r="Y1751" s="4" t="s">
        <v>29</v>
      </c>
      <c r="Z1751" s="5"/>
      <c r="AA1751" s="4" t="s">
        <v>29</v>
      </c>
      <c r="AB1751" s="4" t="s">
        <v>29</v>
      </c>
      <c r="AC1751" s="4" t="s">
        <v>29</v>
      </c>
      <c r="AD1751" s="6">
        <v>0</v>
      </c>
    </row>
    <row r="1752" spans="1:30" x14ac:dyDescent="0.25">
      <c r="A1752" s="3" t="s">
        <v>29</v>
      </c>
      <c r="B1752" s="4" t="s">
        <v>310</v>
      </c>
      <c r="C1752" s="4" t="s">
        <v>6673</v>
      </c>
      <c r="D1752" s="5">
        <v>44372</v>
      </c>
      <c r="E1752" s="5">
        <v>44322</v>
      </c>
      <c r="F1752" s="5">
        <v>44381</v>
      </c>
      <c r="G1752" s="4" t="s">
        <v>31</v>
      </c>
      <c r="H1752" s="4" t="s">
        <v>33</v>
      </c>
      <c r="I1752" s="6">
        <v>-13719.7</v>
      </c>
      <c r="J1752" s="4" t="s">
        <v>40</v>
      </c>
      <c r="K1752" s="4" t="s">
        <v>33</v>
      </c>
      <c r="L1752" s="6">
        <v>-13719.7</v>
      </c>
      <c r="M1752" s="6">
        <v>-161.5</v>
      </c>
      <c r="N1752" s="7">
        <f t="shared" si="27"/>
        <v>161.5</v>
      </c>
      <c r="O1752" s="4" t="s">
        <v>6674</v>
      </c>
      <c r="P1752" s="4" t="s">
        <v>4693</v>
      </c>
      <c r="Q1752" s="4" t="s">
        <v>6675</v>
      </c>
      <c r="R1752" s="4" t="s">
        <v>29</v>
      </c>
      <c r="S1752" s="4" t="s">
        <v>36</v>
      </c>
      <c r="T1752" s="4" t="s">
        <v>6676</v>
      </c>
      <c r="U1752" s="4" t="s">
        <v>29</v>
      </c>
      <c r="V1752" s="4" t="s">
        <v>29</v>
      </c>
      <c r="W1752" s="4" t="s">
        <v>29</v>
      </c>
      <c r="X1752" s="4" t="s">
        <v>29</v>
      </c>
      <c r="Y1752" s="4" t="s">
        <v>6677</v>
      </c>
      <c r="Z1752" s="5">
        <v>44391</v>
      </c>
      <c r="AA1752" s="4" t="s">
        <v>29</v>
      </c>
      <c r="AB1752" s="4" t="s">
        <v>29</v>
      </c>
      <c r="AC1752" s="4" t="s">
        <v>29</v>
      </c>
      <c r="AD1752" s="6">
        <v>0</v>
      </c>
    </row>
    <row r="1753" spans="1:30" x14ac:dyDescent="0.25">
      <c r="A1753" s="3" t="s">
        <v>29</v>
      </c>
      <c r="B1753" s="4" t="s">
        <v>2667</v>
      </c>
      <c r="C1753" s="4" t="s">
        <v>6678</v>
      </c>
      <c r="D1753" s="5">
        <v>44324</v>
      </c>
      <c r="E1753" s="5">
        <v>44324</v>
      </c>
      <c r="F1753" s="5">
        <v>44340</v>
      </c>
      <c r="G1753" s="4" t="s">
        <v>2669</v>
      </c>
      <c r="H1753" s="4" t="s">
        <v>33</v>
      </c>
      <c r="I1753" s="6">
        <v>-13700</v>
      </c>
      <c r="J1753" s="4" t="s">
        <v>40</v>
      </c>
      <c r="K1753" s="4" t="s">
        <v>33</v>
      </c>
      <c r="L1753" s="6">
        <v>-13700</v>
      </c>
      <c r="M1753" s="6">
        <v>-161.27000000000001</v>
      </c>
      <c r="N1753" s="7">
        <f t="shared" si="27"/>
        <v>161.27000000000001</v>
      </c>
      <c r="O1753" s="4" t="s">
        <v>6679</v>
      </c>
      <c r="P1753" s="4" t="s">
        <v>6680</v>
      </c>
      <c r="Q1753" s="4" t="s">
        <v>5754</v>
      </c>
      <c r="R1753" s="4" t="s">
        <v>29</v>
      </c>
      <c r="S1753" s="4" t="s">
        <v>36</v>
      </c>
      <c r="T1753" s="4" t="s">
        <v>6681</v>
      </c>
      <c r="U1753" s="4" t="s">
        <v>29</v>
      </c>
      <c r="V1753" s="4" t="s">
        <v>29</v>
      </c>
      <c r="W1753" s="4" t="s">
        <v>29</v>
      </c>
      <c r="X1753" s="4" t="s">
        <v>1889</v>
      </c>
      <c r="Y1753" s="4" t="s">
        <v>29</v>
      </c>
      <c r="Z1753" s="5"/>
      <c r="AA1753" s="4" t="s">
        <v>29</v>
      </c>
      <c r="AB1753" s="4" t="s">
        <v>29</v>
      </c>
      <c r="AC1753" s="4" t="s">
        <v>29</v>
      </c>
      <c r="AD1753" s="6">
        <v>0</v>
      </c>
    </row>
    <row r="1754" spans="1:30" x14ac:dyDescent="0.25">
      <c r="A1754" s="3" t="s">
        <v>29</v>
      </c>
      <c r="B1754" s="4" t="s">
        <v>310</v>
      </c>
      <c r="C1754" s="4" t="s">
        <v>6682</v>
      </c>
      <c r="D1754" s="5">
        <v>44377</v>
      </c>
      <c r="E1754" s="5">
        <v>44342</v>
      </c>
      <c r="F1754" s="5">
        <v>44385</v>
      </c>
      <c r="G1754" s="4" t="s">
        <v>101</v>
      </c>
      <c r="H1754" s="4" t="s">
        <v>33</v>
      </c>
      <c r="I1754" s="6">
        <v>-13635</v>
      </c>
      <c r="J1754" s="4" t="s">
        <v>40</v>
      </c>
      <c r="K1754" s="4" t="s">
        <v>33</v>
      </c>
      <c r="L1754" s="6">
        <v>-13635</v>
      </c>
      <c r="M1754" s="6">
        <v>-160.51</v>
      </c>
      <c r="N1754" s="7">
        <f t="shared" si="27"/>
        <v>160.51</v>
      </c>
      <c r="O1754" s="4" t="s">
        <v>6683</v>
      </c>
      <c r="P1754" s="4" t="s">
        <v>3422</v>
      </c>
      <c r="Q1754" s="4" t="s">
        <v>4335</v>
      </c>
      <c r="R1754" s="4" t="s">
        <v>29</v>
      </c>
      <c r="S1754" s="4" t="s">
        <v>36</v>
      </c>
      <c r="T1754" s="4" t="s">
        <v>312</v>
      </c>
      <c r="U1754" s="4" t="s">
        <v>102</v>
      </c>
      <c r="V1754" s="4" t="s">
        <v>29</v>
      </c>
      <c r="W1754" s="4" t="s">
        <v>102</v>
      </c>
      <c r="X1754" s="4" t="s">
        <v>29</v>
      </c>
      <c r="Y1754" s="4" t="s">
        <v>29</v>
      </c>
      <c r="Z1754" s="5"/>
      <c r="AA1754" s="4" t="s">
        <v>29</v>
      </c>
      <c r="AB1754" s="4" t="s">
        <v>29</v>
      </c>
      <c r="AC1754" s="4" t="s">
        <v>29</v>
      </c>
      <c r="AD1754" s="6">
        <v>0</v>
      </c>
    </row>
    <row r="1755" spans="1:30" x14ac:dyDescent="0.25">
      <c r="A1755" s="3" t="s">
        <v>29</v>
      </c>
      <c r="B1755" s="4" t="s">
        <v>3733</v>
      </c>
      <c r="C1755" s="4" t="s">
        <v>6684</v>
      </c>
      <c r="D1755" s="5">
        <v>44355</v>
      </c>
      <c r="E1755" s="5">
        <v>44355</v>
      </c>
      <c r="F1755" s="5">
        <v>44361</v>
      </c>
      <c r="G1755" s="4" t="s">
        <v>2669</v>
      </c>
      <c r="H1755" s="4" t="s">
        <v>33</v>
      </c>
      <c r="I1755" s="6">
        <v>-13600</v>
      </c>
      <c r="J1755" s="4" t="s">
        <v>40</v>
      </c>
      <c r="K1755" s="4" t="s">
        <v>33</v>
      </c>
      <c r="L1755" s="6">
        <v>-13600</v>
      </c>
      <c r="M1755" s="6">
        <v>-160.09</v>
      </c>
      <c r="N1755" s="7">
        <f t="shared" si="27"/>
        <v>160.09</v>
      </c>
      <c r="O1755" s="4" t="s">
        <v>4757</v>
      </c>
      <c r="P1755" s="4" t="s">
        <v>6685</v>
      </c>
      <c r="Q1755" s="4" t="s">
        <v>6686</v>
      </c>
      <c r="R1755" s="4" t="s">
        <v>29</v>
      </c>
      <c r="S1755" s="4" t="s">
        <v>36</v>
      </c>
      <c r="T1755" s="4" t="s">
        <v>6687</v>
      </c>
      <c r="U1755" s="4" t="s">
        <v>29</v>
      </c>
      <c r="V1755" s="4" t="s">
        <v>29</v>
      </c>
      <c r="W1755" s="4" t="s">
        <v>29</v>
      </c>
      <c r="X1755" s="4" t="s">
        <v>1933</v>
      </c>
      <c r="Y1755" s="4" t="s">
        <v>29</v>
      </c>
      <c r="Z1755" s="5"/>
      <c r="AA1755" s="4" t="s">
        <v>29</v>
      </c>
      <c r="AB1755" s="4" t="s">
        <v>29</v>
      </c>
      <c r="AC1755" s="4" t="s">
        <v>29</v>
      </c>
      <c r="AD1755" s="6">
        <v>0</v>
      </c>
    </row>
    <row r="1756" spans="1:30" x14ac:dyDescent="0.25">
      <c r="A1756" s="3" t="s">
        <v>29</v>
      </c>
      <c r="B1756" s="4" t="s">
        <v>893</v>
      </c>
      <c r="C1756" s="4" t="s">
        <v>6688</v>
      </c>
      <c r="D1756" s="5">
        <v>44363</v>
      </c>
      <c r="E1756" s="5">
        <v>44363</v>
      </c>
      <c r="F1756" s="5">
        <v>44366</v>
      </c>
      <c r="G1756" s="4" t="s">
        <v>31</v>
      </c>
      <c r="H1756" s="4" t="s">
        <v>32</v>
      </c>
      <c r="I1756" s="6">
        <v>-160.08000000000001</v>
      </c>
      <c r="J1756" s="4" t="s">
        <v>930</v>
      </c>
      <c r="K1756" s="4" t="s">
        <v>33</v>
      </c>
      <c r="L1756" s="6">
        <v>-13438.72</v>
      </c>
      <c r="M1756" s="6">
        <v>-160.08000000000001</v>
      </c>
      <c r="N1756" s="7">
        <f t="shared" si="27"/>
        <v>160.08000000000001</v>
      </c>
      <c r="O1756" s="4" t="s">
        <v>6689</v>
      </c>
      <c r="P1756" s="4" t="s">
        <v>921</v>
      </c>
      <c r="Q1756" s="4" t="s">
        <v>922</v>
      </c>
      <c r="R1756" s="4" t="s">
        <v>29</v>
      </c>
      <c r="S1756" s="4" t="s">
        <v>36</v>
      </c>
      <c r="T1756" s="4" t="s">
        <v>6690</v>
      </c>
      <c r="U1756" s="4" t="s">
        <v>2846</v>
      </c>
      <c r="V1756" s="4" t="s">
        <v>29</v>
      </c>
      <c r="W1756" s="4" t="s">
        <v>29</v>
      </c>
      <c r="X1756" s="4" t="s">
        <v>29</v>
      </c>
      <c r="Y1756" s="4" t="s">
        <v>29</v>
      </c>
      <c r="Z1756" s="5"/>
      <c r="AA1756" s="4" t="s">
        <v>29</v>
      </c>
      <c r="AB1756" s="4" t="s">
        <v>29</v>
      </c>
      <c r="AC1756" s="4" t="s">
        <v>29</v>
      </c>
      <c r="AD1756" s="6">
        <v>0</v>
      </c>
    </row>
    <row r="1757" spans="1:30" x14ac:dyDescent="0.25">
      <c r="A1757" s="3" t="s">
        <v>29</v>
      </c>
      <c r="B1757" s="4" t="s">
        <v>310</v>
      </c>
      <c r="C1757" s="4" t="s">
        <v>6691</v>
      </c>
      <c r="D1757" s="5">
        <v>44375</v>
      </c>
      <c r="E1757" s="5">
        <v>44370</v>
      </c>
      <c r="F1757" s="5">
        <v>44381</v>
      </c>
      <c r="G1757" s="4" t="s">
        <v>31</v>
      </c>
      <c r="H1757" s="4" t="s">
        <v>33</v>
      </c>
      <c r="I1757" s="6">
        <v>-13580</v>
      </c>
      <c r="J1757" s="4" t="s">
        <v>40</v>
      </c>
      <c r="K1757" s="4" t="s">
        <v>33</v>
      </c>
      <c r="L1757" s="6">
        <v>-13580</v>
      </c>
      <c r="M1757" s="6">
        <v>-159.86000000000001</v>
      </c>
      <c r="N1757" s="7">
        <f t="shared" si="27"/>
        <v>159.86000000000001</v>
      </c>
      <c r="O1757" s="4" t="s">
        <v>6279</v>
      </c>
      <c r="P1757" s="4" t="s">
        <v>3654</v>
      </c>
      <c r="Q1757" s="4" t="s">
        <v>6692</v>
      </c>
      <c r="R1757" s="4" t="s">
        <v>29</v>
      </c>
      <c r="S1757" s="4" t="s">
        <v>36</v>
      </c>
      <c r="T1757" s="4" t="s">
        <v>6693</v>
      </c>
      <c r="U1757" s="4" t="s">
        <v>29</v>
      </c>
      <c r="V1757" s="4" t="s">
        <v>29</v>
      </c>
      <c r="W1757" s="4" t="s">
        <v>29</v>
      </c>
      <c r="X1757" s="4" t="s">
        <v>29</v>
      </c>
      <c r="Y1757" s="4" t="s">
        <v>29</v>
      </c>
      <c r="Z1757" s="5"/>
      <c r="AA1757" s="4" t="s">
        <v>29</v>
      </c>
      <c r="AB1757" s="4" t="s">
        <v>29</v>
      </c>
      <c r="AC1757" s="4" t="s">
        <v>29</v>
      </c>
      <c r="AD1757" s="6">
        <v>0</v>
      </c>
    </row>
    <row r="1758" spans="1:30" x14ac:dyDescent="0.25">
      <c r="A1758" s="3" t="s">
        <v>29</v>
      </c>
      <c r="B1758" s="4" t="s">
        <v>310</v>
      </c>
      <c r="C1758" s="4" t="s">
        <v>6694</v>
      </c>
      <c r="D1758" s="5">
        <v>44377</v>
      </c>
      <c r="E1758" s="5">
        <v>44321</v>
      </c>
      <c r="F1758" s="5">
        <v>44385</v>
      </c>
      <c r="G1758" s="4" t="s">
        <v>101</v>
      </c>
      <c r="H1758" s="4" t="s">
        <v>33</v>
      </c>
      <c r="I1758" s="6">
        <v>-13526</v>
      </c>
      <c r="J1758" s="4" t="s">
        <v>40</v>
      </c>
      <c r="K1758" s="4" t="s">
        <v>33</v>
      </c>
      <c r="L1758" s="6">
        <v>-13526</v>
      </c>
      <c r="M1758" s="6">
        <v>-159.22</v>
      </c>
      <c r="N1758" s="7">
        <f t="shared" si="27"/>
        <v>159.22</v>
      </c>
      <c r="O1758" s="4" t="s">
        <v>6695</v>
      </c>
      <c r="P1758" s="4" t="s">
        <v>3422</v>
      </c>
      <c r="Q1758" s="4" t="s">
        <v>4335</v>
      </c>
      <c r="R1758" s="4" t="s">
        <v>29</v>
      </c>
      <c r="S1758" s="4" t="s">
        <v>36</v>
      </c>
      <c r="T1758" s="4" t="s">
        <v>312</v>
      </c>
      <c r="U1758" s="4" t="s">
        <v>102</v>
      </c>
      <c r="V1758" s="4" t="s">
        <v>29</v>
      </c>
      <c r="W1758" s="4" t="s">
        <v>102</v>
      </c>
      <c r="X1758" s="4" t="s">
        <v>29</v>
      </c>
      <c r="Y1758" s="4" t="s">
        <v>29</v>
      </c>
      <c r="Z1758" s="5"/>
      <c r="AA1758" s="4" t="s">
        <v>29</v>
      </c>
      <c r="AB1758" s="4" t="s">
        <v>29</v>
      </c>
      <c r="AC1758" s="4" t="s">
        <v>29</v>
      </c>
      <c r="AD1758" s="6">
        <v>0</v>
      </c>
    </row>
    <row r="1759" spans="1:30" x14ac:dyDescent="0.25">
      <c r="A1759" s="3" t="s">
        <v>29</v>
      </c>
      <c r="B1759" s="4" t="s">
        <v>893</v>
      </c>
      <c r="C1759" s="4" t="s">
        <v>6696</v>
      </c>
      <c r="D1759" s="5">
        <v>44347</v>
      </c>
      <c r="E1759" s="5">
        <v>44347</v>
      </c>
      <c r="F1759" s="5">
        <v>44349</v>
      </c>
      <c r="G1759" s="4" t="s">
        <v>31</v>
      </c>
      <c r="H1759" s="4" t="s">
        <v>32</v>
      </c>
      <c r="I1759" s="6">
        <v>-158.66</v>
      </c>
      <c r="J1759" s="4" t="s">
        <v>930</v>
      </c>
      <c r="K1759" s="4" t="s">
        <v>33</v>
      </c>
      <c r="L1759" s="6">
        <v>-13319.51</v>
      </c>
      <c r="M1759" s="6">
        <v>-158.66</v>
      </c>
      <c r="N1759" s="7">
        <f t="shared" si="27"/>
        <v>158.66</v>
      </c>
      <c r="O1759" s="4" t="s">
        <v>6697</v>
      </c>
      <c r="P1759" s="4" t="s">
        <v>921</v>
      </c>
      <c r="Q1759" s="4" t="s">
        <v>922</v>
      </c>
      <c r="R1759" s="4" t="s">
        <v>29</v>
      </c>
      <c r="S1759" s="4" t="s">
        <v>36</v>
      </c>
      <c r="T1759" s="4" t="s">
        <v>6698</v>
      </c>
      <c r="U1759" s="4" t="s">
        <v>208</v>
      </c>
      <c r="V1759" s="4" t="s">
        <v>29</v>
      </c>
      <c r="W1759" s="4" t="s">
        <v>29</v>
      </c>
      <c r="X1759" s="4" t="s">
        <v>29</v>
      </c>
      <c r="Y1759" s="4" t="s">
        <v>3967</v>
      </c>
      <c r="Z1759" s="5">
        <v>44383</v>
      </c>
      <c r="AA1759" s="4" t="s">
        <v>29</v>
      </c>
      <c r="AB1759" s="4" t="s">
        <v>29</v>
      </c>
      <c r="AC1759" s="4" t="s">
        <v>29</v>
      </c>
      <c r="AD1759" s="6">
        <v>0</v>
      </c>
    </row>
    <row r="1760" spans="1:30" x14ac:dyDescent="0.25">
      <c r="A1760" s="3" t="s">
        <v>29</v>
      </c>
      <c r="B1760" s="4" t="s">
        <v>3733</v>
      </c>
      <c r="C1760" s="4" t="s">
        <v>6699</v>
      </c>
      <c r="D1760" s="5">
        <v>44345</v>
      </c>
      <c r="E1760" s="5">
        <v>44345</v>
      </c>
      <c r="F1760" s="5">
        <v>44345</v>
      </c>
      <c r="G1760" s="4" t="s">
        <v>2669</v>
      </c>
      <c r="H1760" s="4" t="s">
        <v>32</v>
      </c>
      <c r="I1760" s="6">
        <v>-156.26</v>
      </c>
      <c r="J1760" s="4" t="s">
        <v>930</v>
      </c>
      <c r="K1760" s="4" t="s">
        <v>33</v>
      </c>
      <c r="L1760" s="6">
        <v>-13118.03</v>
      </c>
      <c r="M1760" s="6">
        <v>-156.26</v>
      </c>
      <c r="N1760" s="7">
        <f t="shared" si="27"/>
        <v>156.26</v>
      </c>
      <c r="O1760" s="4" t="s">
        <v>6700</v>
      </c>
      <c r="P1760" s="4" t="s">
        <v>4300</v>
      </c>
      <c r="Q1760" s="4" t="s">
        <v>6701</v>
      </c>
      <c r="R1760" s="4" t="s">
        <v>29</v>
      </c>
      <c r="S1760" s="4" t="s">
        <v>36</v>
      </c>
      <c r="T1760" s="4" t="s">
        <v>3737</v>
      </c>
      <c r="U1760" s="4" t="s">
        <v>29</v>
      </c>
      <c r="V1760" s="4" t="s">
        <v>29</v>
      </c>
      <c r="W1760" s="4" t="s">
        <v>29</v>
      </c>
      <c r="X1760" s="4" t="s">
        <v>1889</v>
      </c>
      <c r="Y1760" s="4" t="s">
        <v>29</v>
      </c>
      <c r="Z1760" s="5"/>
      <c r="AA1760" s="4" t="s">
        <v>29</v>
      </c>
      <c r="AB1760" s="4" t="s">
        <v>29</v>
      </c>
      <c r="AC1760" s="4" t="s">
        <v>29</v>
      </c>
      <c r="AD1760" s="6">
        <v>0</v>
      </c>
    </row>
    <row r="1761" spans="1:30" x14ac:dyDescent="0.25">
      <c r="A1761" s="3" t="s">
        <v>29</v>
      </c>
      <c r="B1761" s="4" t="s">
        <v>310</v>
      </c>
      <c r="C1761" s="4" t="s">
        <v>6702</v>
      </c>
      <c r="D1761" s="5">
        <v>44346</v>
      </c>
      <c r="E1761" s="5">
        <v>44315</v>
      </c>
      <c r="F1761" s="5">
        <v>44348</v>
      </c>
      <c r="G1761" s="4" t="s">
        <v>101</v>
      </c>
      <c r="H1761" s="4" t="s">
        <v>33</v>
      </c>
      <c r="I1761" s="6">
        <v>-13194</v>
      </c>
      <c r="J1761" s="4" t="s">
        <v>40</v>
      </c>
      <c r="K1761" s="4" t="s">
        <v>33</v>
      </c>
      <c r="L1761" s="6">
        <v>-13194</v>
      </c>
      <c r="M1761" s="6">
        <v>-155.31</v>
      </c>
      <c r="N1761" s="7">
        <f t="shared" si="27"/>
        <v>155.31</v>
      </c>
      <c r="O1761" s="4" t="s">
        <v>6703</v>
      </c>
      <c r="P1761" s="4" t="s">
        <v>4446</v>
      </c>
      <c r="Q1761" s="4" t="s">
        <v>4924</v>
      </c>
      <c r="R1761" s="4" t="s">
        <v>29</v>
      </c>
      <c r="S1761" s="4" t="s">
        <v>36</v>
      </c>
      <c r="T1761" s="4" t="s">
        <v>313</v>
      </c>
      <c r="U1761" s="4" t="s">
        <v>102</v>
      </c>
      <c r="V1761" s="4" t="s">
        <v>29</v>
      </c>
      <c r="W1761" s="4" t="s">
        <v>102</v>
      </c>
      <c r="X1761" s="4" t="s">
        <v>29</v>
      </c>
      <c r="Y1761" s="4" t="s">
        <v>29</v>
      </c>
      <c r="Z1761" s="5"/>
      <c r="AA1761" s="4" t="s">
        <v>29</v>
      </c>
      <c r="AB1761" s="4" t="s">
        <v>29</v>
      </c>
      <c r="AC1761" s="4" t="s">
        <v>29</v>
      </c>
      <c r="AD1761" s="6">
        <v>0</v>
      </c>
    </row>
    <row r="1762" spans="1:30" x14ac:dyDescent="0.25">
      <c r="A1762" s="3" t="s">
        <v>29</v>
      </c>
      <c r="B1762" s="4" t="s">
        <v>310</v>
      </c>
      <c r="C1762" s="4" t="s">
        <v>6704</v>
      </c>
      <c r="D1762" s="5">
        <v>44377</v>
      </c>
      <c r="E1762" s="5">
        <v>44340</v>
      </c>
      <c r="F1762" s="5">
        <v>44383</v>
      </c>
      <c r="G1762" s="4" t="s">
        <v>101</v>
      </c>
      <c r="H1762" s="4" t="s">
        <v>33</v>
      </c>
      <c r="I1762" s="6">
        <v>-13181</v>
      </c>
      <c r="J1762" s="4" t="s">
        <v>40</v>
      </c>
      <c r="K1762" s="4" t="s">
        <v>33</v>
      </c>
      <c r="L1762" s="6">
        <v>-13181</v>
      </c>
      <c r="M1762" s="6">
        <v>-155.16</v>
      </c>
      <c r="N1762" s="7">
        <f t="shared" si="27"/>
        <v>155.16</v>
      </c>
      <c r="O1762" s="4" t="s">
        <v>6705</v>
      </c>
      <c r="P1762" s="4" t="s">
        <v>3422</v>
      </c>
      <c r="Q1762" s="4" t="s">
        <v>4335</v>
      </c>
      <c r="R1762" s="4" t="s">
        <v>29</v>
      </c>
      <c r="S1762" s="4" t="s">
        <v>36</v>
      </c>
      <c r="T1762" s="4" t="s">
        <v>312</v>
      </c>
      <c r="U1762" s="4" t="s">
        <v>102</v>
      </c>
      <c r="V1762" s="4" t="s">
        <v>29</v>
      </c>
      <c r="W1762" s="4" t="s">
        <v>102</v>
      </c>
      <c r="X1762" s="4" t="s">
        <v>29</v>
      </c>
      <c r="Y1762" s="4" t="s">
        <v>29</v>
      </c>
      <c r="Z1762" s="5"/>
      <c r="AA1762" s="4" t="s">
        <v>29</v>
      </c>
      <c r="AB1762" s="4" t="s">
        <v>29</v>
      </c>
      <c r="AC1762" s="4" t="s">
        <v>29</v>
      </c>
      <c r="AD1762" s="6">
        <v>0</v>
      </c>
    </row>
    <row r="1763" spans="1:30" x14ac:dyDescent="0.25">
      <c r="A1763" s="3" t="s">
        <v>29</v>
      </c>
      <c r="B1763" s="4" t="s">
        <v>893</v>
      </c>
      <c r="C1763" s="4" t="s">
        <v>6706</v>
      </c>
      <c r="D1763" s="5">
        <v>44338</v>
      </c>
      <c r="E1763" s="5">
        <v>44338</v>
      </c>
      <c r="F1763" s="5">
        <v>44349</v>
      </c>
      <c r="G1763" s="4" t="s">
        <v>31</v>
      </c>
      <c r="H1763" s="4" t="s">
        <v>32</v>
      </c>
      <c r="I1763" s="6">
        <v>-155.04</v>
      </c>
      <c r="J1763" s="4" t="s">
        <v>985</v>
      </c>
      <c r="K1763" s="4" t="s">
        <v>33</v>
      </c>
      <c r="L1763" s="6">
        <v>-13015.6</v>
      </c>
      <c r="M1763" s="6">
        <v>-155.04</v>
      </c>
      <c r="N1763" s="7">
        <f t="shared" si="27"/>
        <v>155.04</v>
      </c>
      <c r="O1763" s="4" t="s">
        <v>6707</v>
      </c>
      <c r="P1763" s="4" t="s">
        <v>921</v>
      </c>
      <c r="Q1763" s="4" t="s">
        <v>922</v>
      </c>
      <c r="R1763" s="4" t="s">
        <v>29</v>
      </c>
      <c r="S1763" s="4" t="s">
        <v>36</v>
      </c>
      <c r="T1763" s="4" t="s">
        <v>5616</v>
      </c>
      <c r="U1763" s="4" t="s">
        <v>134</v>
      </c>
      <c r="V1763" s="4" t="s">
        <v>29</v>
      </c>
      <c r="W1763" s="4" t="s">
        <v>29</v>
      </c>
      <c r="X1763" s="4" t="s">
        <v>29</v>
      </c>
      <c r="Y1763" s="4" t="s">
        <v>3906</v>
      </c>
      <c r="Z1763" s="5">
        <v>44383</v>
      </c>
      <c r="AA1763" s="4" t="s">
        <v>29</v>
      </c>
      <c r="AB1763" s="4" t="s">
        <v>29</v>
      </c>
      <c r="AC1763" s="4" t="s">
        <v>29</v>
      </c>
      <c r="AD1763" s="6">
        <v>0</v>
      </c>
    </row>
    <row r="1764" spans="1:30" x14ac:dyDescent="0.25">
      <c r="A1764" s="3" t="s">
        <v>29</v>
      </c>
      <c r="B1764" s="4" t="s">
        <v>310</v>
      </c>
      <c r="C1764" s="4" t="s">
        <v>6708</v>
      </c>
      <c r="D1764" s="5">
        <v>44377</v>
      </c>
      <c r="E1764" s="5">
        <v>44290</v>
      </c>
      <c r="F1764" s="5">
        <v>44383</v>
      </c>
      <c r="G1764" s="4" t="s">
        <v>101</v>
      </c>
      <c r="H1764" s="4" t="s">
        <v>33</v>
      </c>
      <c r="I1764" s="6">
        <v>-13141</v>
      </c>
      <c r="J1764" s="4" t="s">
        <v>40</v>
      </c>
      <c r="K1764" s="4" t="s">
        <v>33</v>
      </c>
      <c r="L1764" s="6">
        <v>-13141</v>
      </c>
      <c r="M1764" s="6">
        <v>-154.69</v>
      </c>
      <c r="N1764" s="7">
        <f t="shared" si="27"/>
        <v>154.69</v>
      </c>
      <c r="O1764" s="4" t="s">
        <v>6709</v>
      </c>
      <c r="P1764" s="4" t="s">
        <v>3422</v>
      </c>
      <c r="Q1764" s="4" t="s">
        <v>4123</v>
      </c>
      <c r="R1764" s="4" t="s">
        <v>29</v>
      </c>
      <c r="S1764" s="4" t="s">
        <v>36</v>
      </c>
      <c r="T1764" s="4" t="s">
        <v>312</v>
      </c>
      <c r="U1764" s="4" t="s">
        <v>102</v>
      </c>
      <c r="V1764" s="4" t="s">
        <v>29</v>
      </c>
      <c r="W1764" s="4" t="s">
        <v>102</v>
      </c>
      <c r="X1764" s="4" t="s">
        <v>29</v>
      </c>
      <c r="Y1764" s="4" t="s">
        <v>29</v>
      </c>
      <c r="Z1764" s="5"/>
      <c r="AA1764" s="4" t="s">
        <v>29</v>
      </c>
      <c r="AB1764" s="4" t="s">
        <v>29</v>
      </c>
      <c r="AC1764" s="4" t="s">
        <v>29</v>
      </c>
      <c r="AD1764" s="6">
        <v>0</v>
      </c>
    </row>
    <row r="1765" spans="1:30" x14ac:dyDescent="0.25">
      <c r="A1765" s="3" t="s">
        <v>29</v>
      </c>
      <c r="B1765" s="4" t="s">
        <v>310</v>
      </c>
      <c r="C1765" s="4" t="s">
        <v>771</v>
      </c>
      <c r="D1765" s="5">
        <v>44315</v>
      </c>
      <c r="E1765" s="5">
        <v>44308</v>
      </c>
      <c r="F1765" s="5">
        <v>44324</v>
      </c>
      <c r="G1765" s="4" t="s">
        <v>31</v>
      </c>
      <c r="H1765" s="4" t="s">
        <v>33</v>
      </c>
      <c r="I1765" s="6">
        <v>-13132</v>
      </c>
      <c r="J1765" s="4" t="s">
        <v>40</v>
      </c>
      <c r="K1765" s="4" t="s">
        <v>33</v>
      </c>
      <c r="L1765" s="6">
        <v>-13132</v>
      </c>
      <c r="M1765" s="6">
        <v>-154.59</v>
      </c>
      <c r="N1765" s="7">
        <f t="shared" si="27"/>
        <v>154.59</v>
      </c>
      <c r="O1765" s="4" t="s">
        <v>342</v>
      </c>
      <c r="P1765" s="4" t="s">
        <v>318</v>
      </c>
      <c r="Q1765" s="4" t="s">
        <v>772</v>
      </c>
      <c r="R1765" s="4" t="s">
        <v>29</v>
      </c>
      <c r="S1765" s="4" t="s">
        <v>36</v>
      </c>
      <c r="T1765" s="4" t="s">
        <v>773</v>
      </c>
      <c r="U1765" s="4" t="s">
        <v>29</v>
      </c>
      <c r="V1765" s="4" t="s">
        <v>29</v>
      </c>
      <c r="W1765" s="4" t="s">
        <v>29</v>
      </c>
      <c r="X1765" s="4" t="s">
        <v>29</v>
      </c>
      <c r="Y1765" s="4" t="s">
        <v>29</v>
      </c>
      <c r="Z1765" s="5"/>
      <c r="AA1765" s="4" t="s">
        <v>29</v>
      </c>
      <c r="AB1765" s="4" t="s">
        <v>29</v>
      </c>
      <c r="AC1765" s="4" t="s">
        <v>29</v>
      </c>
      <c r="AD1765" s="6">
        <v>0</v>
      </c>
    </row>
    <row r="1766" spans="1:30" x14ac:dyDescent="0.25">
      <c r="A1766" s="3" t="s">
        <v>29</v>
      </c>
      <c r="B1766" s="4" t="s">
        <v>1067</v>
      </c>
      <c r="C1766" s="4" t="s">
        <v>1121</v>
      </c>
      <c r="D1766" s="5">
        <v>44301</v>
      </c>
      <c r="E1766" s="5">
        <v>44296</v>
      </c>
      <c r="F1766" s="5">
        <v>44315</v>
      </c>
      <c r="G1766" s="4" t="s">
        <v>31</v>
      </c>
      <c r="H1766" s="4" t="s">
        <v>33</v>
      </c>
      <c r="I1766" s="6">
        <v>-13128</v>
      </c>
      <c r="J1766" s="4" t="s">
        <v>40</v>
      </c>
      <c r="K1766" s="4" t="s">
        <v>33</v>
      </c>
      <c r="L1766" s="6">
        <v>-13128</v>
      </c>
      <c r="M1766" s="6">
        <v>-154.54</v>
      </c>
      <c r="N1766" s="7">
        <f t="shared" si="27"/>
        <v>154.54</v>
      </c>
      <c r="O1766" s="4" t="s">
        <v>1122</v>
      </c>
      <c r="P1766" s="4" t="s">
        <v>1123</v>
      </c>
      <c r="Q1766" s="4" t="s">
        <v>1124</v>
      </c>
      <c r="R1766" s="4" t="s">
        <v>29</v>
      </c>
      <c r="S1766" s="4" t="s">
        <v>36</v>
      </c>
      <c r="T1766" s="4" t="s">
        <v>1125</v>
      </c>
      <c r="U1766" s="4" t="s">
        <v>29</v>
      </c>
      <c r="V1766" s="4" t="s">
        <v>29</v>
      </c>
      <c r="W1766" s="4" t="s">
        <v>29</v>
      </c>
      <c r="X1766" s="4" t="s">
        <v>29</v>
      </c>
      <c r="Y1766" s="4" t="s">
        <v>3770</v>
      </c>
      <c r="Z1766" s="5">
        <v>44384</v>
      </c>
      <c r="AA1766" s="4" t="s">
        <v>29</v>
      </c>
      <c r="AB1766" s="4" t="s">
        <v>29</v>
      </c>
      <c r="AC1766" s="4" t="s">
        <v>29</v>
      </c>
      <c r="AD1766" s="6">
        <v>0</v>
      </c>
    </row>
    <row r="1767" spans="1:30" x14ac:dyDescent="0.25">
      <c r="A1767" s="3" t="s">
        <v>29</v>
      </c>
      <c r="B1767" s="4" t="s">
        <v>1173</v>
      </c>
      <c r="C1767" s="4" t="s">
        <v>6710</v>
      </c>
      <c r="D1767" s="5">
        <v>44371</v>
      </c>
      <c r="E1767" s="5">
        <v>44371</v>
      </c>
      <c r="F1767" s="5">
        <v>44373</v>
      </c>
      <c r="G1767" s="4" t="s">
        <v>101</v>
      </c>
      <c r="H1767" s="4" t="s">
        <v>32</v>
      </c>
      <c r="I1767" s="6">
        <v>-154.5</v>
      </c>
      <c r="J1767" s="4" t="s">
        <v>981</v>
      </c>
      <c r="K1767" s="4" t="s">
        <v>33</v>
      </c>
      <c r="L1767" s="6">
        <v>-12970.28</v>
      </c>
      <c r="M1767" s="6">
        <v>-154.5</v>
      </c>
      <c r="N1767" s="7">
        <f t="shared" si="27"/>
        <v>154.5</v>
      </c>
      <c r="O1767" s="4" t="s">
        <v>6711</v>
      </c>
      <c r="P1767" s="4" t="s">
        <v>3685</v>
      </c>
      <c r="Q1767" s="4" t="s">
        <v>3686</v>
      </c>
      <c r="R1767" s="4" t="s">
        <v>29</v>
      </c>
      <c r="S1767" s="4" t="s">
        <v>36</v>
      </c>
      <c r="T1767" s="4" t="s">
        <v>3687</v>
      </c>
      <c r="U1767" s="4" t="s">
        <v>3846</v>
      </c>
      <c r="V1767" s="4" t="s">
        <v>29</v>
      </c>
      <c r="W1767" s="4" t="s">
        <v>6712</v>
      </c>
      <c r="X1767" s="4" t="s">
        <v>29</v>
      </c>
      <c r="Y1767" s="4" t="s">
        <v>3689</v>
      </c>
      <c r="Z1767" s="5">
        <v>44383</v>
      </c>
      <c r="AA1767" s="4" t="s">
        <v>29</v>
      </c>
      <c r="AB1767" s="4" t="s">
        <v>29</v>
      </c>
      <c r="AC1767" s="4" t="s">
        <v>29</v>
      </c>
      <c r="AD1767" s="6">
        <v>0</v>
      </c>
    </row>
    <row r="1768" spans="1:30" x14ac:dyDescent="0.25">
      <c r="A1768" s="3" t="s">
        <v>29</v>
      </c>
      <c r="B1768" s="4" t="s">
        <v>893</v>
      </c>
      <c r="C1768" s="4" t="s">
        <v>6713</v>
      </c>
      <c r="D1768" s="5">
        <v>44363</v>
      </c>
      <c r="E1768" s="5">
        <v>44363</v>
      </c>
      <c r="F1768" s="5">
        <v>44366</v>
      </c>
      <c r="G1768" s="4" t="s">
        <v>31</v>
      </c>
      <c r="H1768" s="4" t="s">
        <v>32</v>
      </c>
      <c r="I1768" s="6">
        <v>-154.02000000000001</v>
      </c>
      <c r="J1768" s="4" t="s">
        <v>111</v>
      </c>
      <c r="K1768" s="4" t="s">
        <v>33</v>
      </c>
      <c r="L1768" s="6">
        <v>-12929.98</v>
      </c>
      <c r="M1768" s="6">
        <v>-154.02000000000001</v>
      </c>
      <c r="N1768" s="7">
        <f t="shared" si="27"/>
        <v>154.02000000000001</v>
      </c>
      <c r="O1768" s="4" t="s">
        <v>6714</v>
      </c>
      <c r="P1768" s="4" t="s">
        <v>921</v>
      </c>
      <c r="Q1768" s="4" t="s">
        <v>922</v>
      </c>
      <c r="R1768" s="4" t="s">
        <v>29</v>
      </c>
      <c r="S1768" s="4" t="s">
        <v>36</v>
      </c>
      <c r="T1768" s="4" t="s">
        <v>4426</v>
      </c>
      <c r="U1768" s="4" t="s">
        <v>1685</v>
      </c>
      <c r="V1768" s="4" t="s">
        <v>29</v>
      </c>
      <c r="W1768" s="4" t="s">
        <v>29</v>
      </c>
      <c r="X1768" s="4" t="s">
        <v>29</v>
      </c>
      <c r="Y1768" s="4" t="s">
        <v>29</v>
      </c>
      <c r="Z1768" s="5"/>
      <c r="AA1768" s="4" t="s">
        <v>29</v>
      </c>
      <c r="AB1768" s="4" t="s">
        <v>29</v>
      </c>
      <c r="AC1768" s="4" t="s">
        <v>29</v>
      </c>
      <c r="AD1768" s="6">
        <v>0</v>
      </c>
    </row>
    <row r="1769" spans="1:30" x14ac:dyDescent="0.25">
      <c r="A1769" s="3" t="s">
        <v>29</v>
      </c>
      <c r="B1769" s="4" t="s">
        <v>310</v>
      </c>
      <c r="C1769" s="4" t="s">
        <v>6715</v>
      </c>
      <c r="D1769" s="5">
        <v>44346</v>
      </c>
      <c r="E1769" s="5">
        <v>44315</v>
      </c>
      <c r="F1769" s="5">
        <v>44348</v>
      </c>
      <c r="G1769" s="4" t="s">
        <v>101</v>
      </c>
      <c r="H1769" s="4" t="s">
        <v>33</v>
      </c>
      <c r="I1769" s="6">
        <v>-13065</v>
      </c>
      <c r="J1769" s="4" t="s">
        <v>40</v>
      </c>
      <c r="K1769" s="4" t="s">
        <v>33</v>
      </c>
      <c r="L1769" s="6">
        <v>-13065</v>
      </c>
      <c r="M1769" s="6">
        <v>-153.80000000000001</v>
      </c>
      <c r="N1769" s="7">
        <f t="shared" si="27"/>
        <v>153.80000000000001</v>
      </c>
      <c r="O1769" s="4" t="s">
        <v>6716</v>
      </c>
      <c r="P1769" s="4" t="s">
        <v>4446</v>
      </c>
      <c r="Q1769" s="4" t="s">
        <v>4123</v>
      </c>
      <c r="R1769" s="4" t="s">
        <v>29</v>
      </c>
      <c r="S1769" s="4" t="s">
        <v>36</v>
      </c>
      <c r="T1769" s="4" t="s">
        <v>312</v>
      </c>
      <c r="U1769" s="4" t="s">
        <v>102</v>
      </c>
      <c r="V1769" s="4" t="s">
        <v>29</v>
      </c>
      <c r="W1769" s="4" t="s">
        <v>102</v>
      </c>
      <c r="X1769" s="4" t="s">
        <v>29</v>
      </c>
      <c r="Y1769" s="4" t="s">
        <v>29</v>
      </c>
      <c r="Z1769" s="5"/>
      <c r="AA1769" s="4" t="s">
        <v>29</v>
      </c>
      <c r="AB1769" s="4" t="s">
        <v>29</v>
      </c>
      <c r="AC1769" s="4" t="s">
        <v>29</v>
      </c>
      <c r="AD1769" s="6">
        <v>0</v>
      </c>
    </row>
    <row r="1770" spans="1:30" x14ac:dyDescent="0.25">
      <c r="A1770" s="3" t="s">
        <v>29</v>
      </c>
      <c r="B1770" s="4" t="s">
        <v>893</v>
      </c>
      <c r="C1770" s="4" t="s">
        <v>6717</v>
      </c>
      <c r="D1770" s="5">
        <v>44368</v>
      </c>
      <c r="E1770" s="5">
        <v>44368</v>
      </c>
      <c r="F1770" s="5">
        <v>44383</v>
      </c>
      <c r="G1770" s="4" t="s">
        <v>31</v>
      </c>
      <c r="H1770" s="4" t="s">
        <v>32</v>
      </c>
      <c r="I1770" s="6">
        <v>-153.41</v>
      </c>
      <c r="J1770" s="4" t="s">
        <v>39</v>
      </c>
      <c r="K1770" s="4" t="s">
        <v>33</v>
      </c>
      <c r="L1770" s="6">
        <v>-12878.77</v>
      </c>
      <c r="M1770" s="6">
        <v>-153.41</v>
      </c>
      <c r="N1770" s="7">
        <f t="shared" si="27"/>
        <v>153.41</v>
      </c>
      <c r="O1770" s="4" t="s">
        <v>6718</v>
      </c>
      <c r="P1770" s="4" t="s">
        <v>921</v>
      </c>
      <c r="Q1770" s="4" t="s">
        <v>922</v>
      </c>
      <c r="R1770" s="4" t="s">
        <v>29</v>
      </c>
      <c r="S1770" s="4" t="s">
        <v>36</v>
      </c>
      <c r="T1770" s="4" t="s">
        <v>4426</v>
      </c>
      <c r="U1770" s="4" t="s">
        <v>1685</v>
      </c>
      <c r="V1770" s="4" t="s">
        <v>29</v>
      </c>
      <c r="W1770" s="4" t="s">
        <v>29</v>
      </c>
      <c r="X1770" s="4" t="s">
        <v>29</v>
      </c>
      <c r="Y1770" s="4" t="s">
        <v>29</v>
      </c>
      <c r="Z1770" s="5"/>
      <c r="AA1770" s="4" t="s">
        <v>29</v>
      </c>
      <c r="AB1770" s="4" t="s">
        <v>29</v>
      </c>
      <c r="AC1770" s="4" t="s">
        <v>29</v>
      </c>
      <c r="AD1770" s="6">
        <v>0</v>
      </c>
    </row>
    <row r="1771" spans="1:30" x14ac:dyDescent="0.25">
      <c r="A1771" s="3" t="s">
        <v>29</v>
      </c>
      <c r="B1771" s="4" t="s">
        <v>3733</v>
      </c>
      <c r="C1771" s="4" t="s">
        <v>6719</v>
      </c>
      <c r="D1771" s="5">
        <v>44349</v>
      </c>
      <c r="E1771" s="5">
        <v>44347</v>
      </c>
      <c r="F1771" s="5">
        <v>44373</v>
      </c>
      <c r="G1771" s="4" t="s">
        <v>2669</v>
      </c>
      <c r="H1771" s="4" t="s">
        <v>33</v>
      </c>
      <c r="I1771" s="6">
        <v>-13000</v>
      </c>
      <c r="J1771" s="4" t="s">
        <v>40</v>
      </c>
      <c r="K1771" s="4" t="s">
        <v>33</v>
      </c>
      <c r="L1771" s="6">
        <v>-13000</v>
      </c>
      <c r="M1771" s="6">
        <v>-153.03</v>
      </c>
      <c r="N1771" s="7">
        <f t="shared" si="27"/>
        <v>153.03</v>
      </c>
      <c r="O1771" s="4" t="s">
        <v>383</v>
      </c>
      <c r="P1771" s="4" t="s">
        <v>6720</v>
      </c>
      <c r="Q1771" s="4" t="s">
        <v>6721</v>
      </c>
      <c r="R1771" s="4" t="s">
        <v>29</v>
      </c>
      <c r="S1771" s="4" t="s">
        <v>36</v>
      </c>
      <c r="T1771" s="4" t="s">
        <v>5642</v>
      </c>
      <c r="U1771" s="4" t="s">
        <v>29</v>
      </c>
      <c r="V1771" s="4" t="s">
        <v>29</v>
      </c>
      <c r="W1771" s="4" t="s">
        <v>29</v>
      </c>
      <c r="X1771" s="4" t="s">
        <v>1933</v>
      </c>
      <c r="Y1771" s="4" t="s">
        <v>29</v>
      </c>
      <c r="Z1771" s="5"/>
      <c r="AA1771" s="4" t="s">
        <v>29</v>
      </c>
      <c r="AB1771" s="4" t="s">
        <v>29</v>
      </c>
      <c r="AC1771" s="4" t="s">
        <v>29</v>
      </c>
      <c r="AD1771" s="6">
        <v>0</v>
      </c>
    </row>
    <row r="1772" spans="1:30" x14ac:dyDescent="0.25">
      <c r="A1772" s="3" t="s">
        <v>29</v>
      </c>
      <c r="B1772" s="4" t="s">
        <v>310</v>
      </c>
      <c r="C1772" s="4" t="s">
        <v>6722</v>
      </c>
      <c r="D1772" s="5">
        <v>44377</v>
      </c>
      <c r="E1772" s="5">
        <v>44347</v>
      </c>
      <c r="F1772" s="5">
        <v>44383</v>
      </c>
      <c r="G1772" s="4" t="s">
        <v>101</v>
      </c>
      <c r="H1772" s="4" t="s">
        <v>33</v>
      </c>
      <c r="I1772" s="6">
        <v>-12982</v>
      </c>
      <c r="J1772" s="4" t="s">
        <v>40</v>
      </c>
      <c r="K1772" s="4" t="s">
        <v>33</v>
      </c>
      <c r="L1772" s="6">
        <v>-12982</v>
      </c>
      <c r="M1772" s="6">
        <v>-152.82</v>
      </c>
      <c r="N1772" s="7">
        <f t="shared" si="27"/>
        <v>152.82</v>
      </c>
      <c r="O1772" s="4" t="s">
        <v>6723</v>
      </c>
      <c r="P1772" s="4" t="s">
        <v>3422</v>
      </c>
      <c r="Q1772" s="4" t="s">
        <v>4335</v>
      </c>
      <c r="R1772" s="4" t="s">
        <v>29</v>
      </c>
      <c r="S1772" s="4" t="s">
        <v>36</v>
      </c>
      <c r="T1772" s="4" t="s">
        <v>312</v>
      </c>
      <c r="U1772" s="4" t="s">
        <v>102</v>
      </c>
      <c r="V1772" s="4" t="s">
        <v>29</v>
      </c>
      <c r="W1772" s="4" t="s">
        <v>102</v>
      </c>
      <c r="X1772" s="4" t="s">
        <v>29</v>
      </c>
      <c r="Y1772" s="4" t="s">
        <v>29</v>
      </c>
      <c r="Z1772" s="5"/>
      <c r="AA1772" s="4" t="s">
        <v>29</v>
      </c>
      <c r="AB1772" s="4" t="s">
        <v>29</v>
      </c>
      <c r="AC1772" s="4" t="s">
        <v>29</v>
      </c>
      <c r="AD1772" s="6">
        <v>0</v>
      </c>
    </row>
    <row r="1773" spans="1:30" x14ac:dyDescent="0.25">
      <c r="A1773" s="3" t="s">
        <v>29</v>
      </c>
      <c r="B1773" s="4" t="s">
        <v>893</v>
      </c>
      <c r="C1773" s="4" t="s">
        <v>6724</v>
      </c>
      <c r="D1773" s="5">
        <v>44347</v>
      </c>
      <c r="E1773" s="5">
        <v>44347</v>
      </c>
      <c r="F1773" s="5">
        <v>44350</v>
      </c>
      <c r="G1773" s="4" t="s">
        <v>31</v>
      </c>
      <c r="H1773" s="4" t="s">
        <v>32</v>
      </c>
      <c r="I1773" s="6">
        <v>-152.47999999999999</v>
      </c>
      <c r="J1773" s="4" t="s">
        <v>981</v>
      </c>
      <c r="K1773" s="4" t="s">
        <v>33</v>
      </c>
      <c r="L1773" s="6">
        <v>-12800.7</v>
      </c>
      <c r="M1773" s="6">
        <v>-152.47999999999999</v>
      </c>
      <c r="N1773" s="7">
        <f t="shared" si="27"/>
        <v>152.47999999999999</v>
      </c>
      <c r="O1773" s="4" t="s">
        <v>6725</v>
      </c>
      <c r="P1773" s="4" t="s">
        <v>921</v>
      </c>
      <c r="Q1773" s="4" t="s">
        <v>922</v>
      </c>
      <c r="R1773" s="4" t="s">
        <v>29</v>
      </c>
      <c r="S1773" s="4" t="s">
        <v>36</v>
      </c>
      <c r="T1773" s="4" t="s">
        <v>6726</v>
      </c>
      <c r="U1773" s="4" t="s">
        <v>149</v>
      </c>
      <c r="V1773" s="4" t="s">
        <v>29</v>
      </c>
      <c r="W1773" s="4" t="s">
        <v>29</v>
      </c>
      <c r="X1773" s="4" t="s">
        <v>29</v>
      </c>
      <c r="Y1773" s="4" t="s">
        <v>3967</v>
      </c>
      <c r="Z1773" s="5">
        <v>44383</v>
      </c>
      <c r="AA1773" s="4" t="s">
        <v>29</v>
      </c>
      <c r="AB1773" s="4" t="s">
        <v>29</v>
      </c>
      <c r="AC1773" s="4" t="s">
        <v>29</v>
      </c>
      <c r="AD1773" s="6">
        <v>0</v>
      </c>
    </row>
    <row r="1774" spans="1:30" x14ac:dyDescent="0.25">
      <c r="A1774" s="3" t="s">
        <v>29</v>
      </c>
      <c r="B1774" s="4" t="s">
        <v>310</v>
      </c>
      <c r="C1774" s="4" t="s">
        <v>6727</v>
      </c>
      <c r="D1774" s="5">
        <v>44346</v>
      </c>
      <c r="E1774" s="5">
        <v>44341</v>
      </c>
      <c r="F1774" s="5">
        <v>44348</v>
      </c>
      <c r="G1774" s="4" t="s">
        <v>31</v>
      </c>
      <c r="H1774" s="4" t="s">
        <v>33</v>
      </c>
      <c r="I1774" s="6">
        <v>-12901</v>
      </c>
      <c r="J1774" s="4" t="s">
        <v>40</v>
      </c>
      <c r="K1774" s="4" t="s">
        <v>33</v>
      </c>
      <c r="L1774" s="6">
        <v>-12901</v>
      </c>
      <c r="M1774" s="6">
        <v>-151.86000000000001</v>
      </c>
      <c r="N1774" s="7">
        <f t="shared" si="27"/>
        <v>151.86000000000001</v>
      </c>
      <c r="O1774" s="4" t="s">
        <v>6728</v>
      </c>
      <c r="P1774" s="4" t="s">
        <v>4446</v>
      </c>
      <c r="Q1774" s="4" t="s">
        <v>6729</v>
      </c>
      <c r="R1774" s="4" t="s">
        <v>29</v>
      </c>
      <c r="S1774" s="4" t="s">
        <v>36</v>
      </c>
      <c r="T1774" s="4" t="s">
        <v>6730</v>
      </c>
      <c r="U1774" s="4" t="s">
        <v>29</v>
      </c>
      <c r="V1774" s="4" t="s">
        <v>29</v>
      </c>
      <c r="W1774" s="4" t="s">
        <v>29</v>
      </c>
      <c r="X1774" s="4" t="s">
        <v>29</v>
      </c>
      <c r="Y1774" s="4" t="s">
        <v>29</v>
      </c>
      <c r="Z1774" s="5"/>
      <c r="AA1774" s="4" t="s">
        <v>29</v>
      </c>
      <c r="AB1774" s="4" t="s">
        <v>29</v>
      </c>
      <c r="AC1774" s="4" t="s">
        <v>29</v>
      </c>
      <c r="AD1774" s="6">
        <v>0</v>
      </c>
    </row>
    <row r="1775" spans="1:30" x14ac:dyDescent="0.25">
      <c r="A1775" s="3" t="s">
        <v>29</v>
      </c>
      <c r="B1775" s="4" t="s">
        <v>1173</v>
      </c>
      <c r="C1775" s="4" t="s">
        <v>6731</v>
      </c>
      <c r="D1775" s="5">
        <v>44377</v>
      </c>
      <c r="E1775" s="5">
        <v>44377</v>
      </c>
      <c r="F1775" s="5">
        <v>44379</v>
      </c>
      <c r="G1775" s="4" t="s">
        <v>101</v>
      </c>
      <c r="H1775" s="4" t="s">
        <v>32</v>
      </c>
      <c r="I1775" s="6">
        <v>-151.19999999999999</v>
      </c>
      <c r="J1775" s="4" t="s">
        <v>39</v>
      </c>
      <c r="K1775" s="4" t="s">
        <v>33</v>
      </c>
      <c r="L1775" s="6">
        <v>-12693.24</v>
      </c>
      <c r="M1775" s="6">
        <v>-151.19999999999999</v>
      </c>
      <c r="N1775" s="7">
        <f t="shared" si="27"/>
        <v>151.19999999999999</v>
      </c>
      <c r="O1775" s="4" t="s">
        <v>6732</v>
      </c>
      <c r="P1775" s="4" t="s">
        <v>3422</v>
      </c>
      <c r="Q1775" s="4" t="s">
        <v>1535</v>
      </c>
      <c r="R1775" s="4" t="s">
        <v>29</v>
      </c>
      <c r="S1775" s="4" t="s">
        <v>36</v>
      </c>
      <c r="T1775" s="4" t="s">
        <v>3898</v>
      </c>
      <c r="U1775" s="4" t="s">
        <v>2795</v>
      </c>
      <c r="V1775" s="4" t="s">
        <v>29</v>
      </c>
      <c r="W1775" s="4" t="s">
        <v>3899</v>
      </c>
      <c r="X1775" s="4" t="s">
        <v>29</v>
      </c>
      <c r="Y1775" s="4" t="s">
        <v>29</v>
      </c>
      <c r="Z1775" s="5"/>
      <c r="AA1775" s="4" t="s">
        <v>29</v>
      </c>
      <c r="AB1775" s="4" t="s">
        <v>29</v>
      </c>
      <c r="AC1775" s="4" t="s">
        <v>29</v>
      </c>
      <c r="AD1775" s="6">
        <v>0</v>
      </c>
    </row>
    <row r="1776" spans="1:30" x14ac:dyDescent="0.25">
      <c r="A1776" s="3" t="s">
        <v>29</v>
      </c>
      <c r="B1776" s="4" t="s">
        <v>1173</v>
      </c>
      <c r="C1776" s="4" t="s">
        <v>6733</v>
      </c>
      <c r="D1776" s="5">
        <v>44370</v>
      </c>
      <c r="E1776" s="5">
        <v>44370</v>
      </c>
      <c r="F1776" s="5">
        <v>44371</v>
      </c>
      <c r="G1776" s="4" t="s">
        <v>101</v>
      </c>
      <c r="H1776" s="4" t="s">
        <v>32</v>
      </c>
      <c r="I1776" s="6">
        <v>-150.65</v>
      </c>
      <c r="J1776" s="4" t="s">
        <v>930</v>
      </c>
      <c r="K1776" s="4" t="s">
        <v>33</v>
      </c>
      <c r="L1776" s="6">
        <v>-12647.07</v>
      </c>
      <c r="M1776" s="6">
        <v>-150.65</v>
      </c>
      <c r="N1776" s="7">
        <f t="shared" si="27"/>
        <v>150.65</v>
      </c>
      <c r="O1776" s="4" t="s">
        <v>6734</v>
      </c>
      <c r="P1776" s="4" t="s">
        <v>3538</v>
      </c>
      <c r="Q1776" s="4" t="s">
        <v>1529</v>
      </c>
      <c r="R1776" s="4" t="s">
        <v>29</v>
      </c>
      <c r="S1776" s="4" t="s">
        <v>36</v>
      </c>
      <c r="T1776" s="4" t="s">
        <v>3539</v>
      </c>
      <c r="U1776" s="4" t="s">
        <v>1852</v>
      </c>
      <c r="V1776" s="4" t="s">
        <v>29</v>
      </c>
      <c r="W1776" s="4" t="s">
        <v>6735</v>
      </c>
      <c r="X1776" s="4" t="s">
        <v>29</v>
      </c>
      <c r="Y1776" s="4" t="s">
        <v>29</v>
      </c>
      <c r="Z1776" s="5"/>
      <c r="AA1776" s="4" t="s">
        <v>29</v>
      </c>
      <c r="AB1776" s="4" t="s">
        <v>29</v>
      </c>
      <c r="AC1776" s="4" t="s">
        <v>29</v>
      </c>
      <c r="AD1776" s="6">
        <v>0</v>
      </c>
    </row>
    <row r="1777" spans="1:30" x14ac:dyDescent="0.25">
      <c r="A1777" s="3" t="s">
        <v>29</v>
      </c>
      <c r="B1777" s="4" t="s">
        <v>310</v>
      </c>
      <c r="C1777" s="4" t="s">
        <v>6736</v>
      </c>
      <c r="D1777" s="5">
        <v>44377</v>
      </c>
      <c r="E1777" s="5">
        <v>44321</v>
      </c>
      <c r="F1777" s="5">
        <v>44383</v>
      </c>
      <c r="G1777" s="4" t="s">
        <v>101</v>
      </c>
      <c r="H1777" s="4" t="s">
        <v>33</v>
      </c>
      <c r="I1777" s="6">
        <v>-12787</v>
      </c>
      <c r="J1777" s="4" t="s">
        <v>40</v>
      </c>
      <c r="K1777" s="4" t="s">
        <v>33</v>
      </c>
      <c r="L1777" s="6">
        <v>-12787</v>
      </c>
      <c r="M1777" s="6">
        <v>-150.52000000000001</v>
      </c>
      <c r="N1777" s="7">
        <f t="shared" si="27"/>
        <v>150.52000000000001</v>
      </c>
      <c r="O1777" s="4" t="s">
        <v>6737</v>
      </c>
      <c r="P1777" s="4" t="s">
        <v>3422</v>
      </c>
      <c r="Q1777" s="4" t="s">
        <v>4335</v>
      </c>
      <c r="R1777" s="4" t="s">
        <v>29</v>
      </c>
      <c r="S1777" s="4" t="s">
        <v>36</v>
      </c>
      <c r="T1777" s="4" t="s">
        <v>312</v>
      </c>
      <c r="U1777" s="4" t="s">
        <v>102</v>
      </c>
      <c r="V1777" s="4" t="s">
        <v>29</v>
      </c>
      <c r="W1777" s="4" t="s">
        <v>102</v>
      </c>
      <c r="X1777" s="4" t="s">
        <v>29</v>
      </c>
      <c r="Y1777" s="4" t="s">
        <v>29</v>
      </c>
      <c r="Z1777" s="5"/>
      <c r="AA1777" s="4" t="s">
        <v>29</v>
      </c>
      <c r="AB1777" s="4" t="s">
        <v>29</v>
      </c>
      <c r="AC1777" s="4" t="s">
        <v>29</v>
      </c>
      <c r="AD1777" s="6">
        <v>0</v>
      </c>
    </row>
    <row r="1778" spans="1:30" x14ac:dyDescent="0.25">
      <c r="A1778" s="3" t="s">
        <v>29</v>
      </c>
      <c r="B1778" s="4" t="s">
        <v>310</v>
      </c>
      <c r="C1778" s="4" t="s">
        <v>695</v>
      </c>
      <c r="D1778" s="5">
        <v>44315</v>
      </c>
      <c r="E1778" s="5">
        <v>44299</v>
      </c>
      <c r="F1778" s="5">
        <v>44321</v>
      </c>
      <c r="G1778" s="4" t="s">
        <v>31</v>
      </c>
      <c r="H1778" s="4" t="s">
        <v>33</v>
      </c>
      <c r="I1778" s="6">
        <v>-12778</v>
      </c>
      <c r="J1778" s="4" t="s">
        <v>40</v>
      </c>
      <c r="K1778" s="4" t="s">
        <v>33</v>
      </c>
      <c r="L1778" s="6">
        <v>-12778</v>
      </c>
      <c r="M1778" s="6">
        <v>-150.41999999999999</v>
      </c>
      <c r="N1778" s="7">
        <f t="shared" si="27"/>
        <v>150.41999999999999</v>
      </c>
      <c r="O1778" s="4" t="s">
        <v>696</v>
      </c>
      <c r="P1778" s="4" t="s">
        <v>318</v>
      </c>
      <c r="Q1778" s="4" t="s">
        <v>697</v>
      </c>
      <c r="R1778" s="4" t="s">
        <v>29</v>
      </c>
      <c r="S1778" s="4" t="s">
        <v>36</v>
      </c>
      <c r="T1778" s="4" t="s">
        <v>698</v>
      </c>
      <c r="U1778" s="4" t="s">
        <v>29</v>
      </c>
      <c r="V1778" s="4" t="s">
        <v>29</v>
      </c>
      <c r="W1778" s="4" t="s">
        <v>29</v>
      </c>
      <c r="X1778" s="4" t="s">
        <v>29</v>
      </c>
      <c r="Y1778" s="4" t="s">
        <v>29</v>
      </c>
      <c r="Z1778" s="5"/>
      <c r="AA1778" s="4" t="s">
        <v>29</v>
      </c>
      <c r="AB1778" s="4" t="s">
        <v>29</v>
      </c>
      <c r="AC1778" s="4" t="s">
        <v>29</v>
      </c>
      <c r="AD1778" s="6">
        <v>0</v>
      </c>
    </row>
    <row r="1779" spans="1:30" x14ac:dyDescent="0.25">
      <c r="A1779" s="3" t="s">
        <v>29</v>
      </c>
      <c r="B1779" s="4" t="s">
        <v>310</v>
      </c>
      <c r="C1779" s="4" t="s">
        <v>864</v>
      </c>
      <c r="D1779" s="5">
        <v>44315</v>
      </c>
      <c r="E1779" s="5">
        <v>44313</v>
      </c>
      <c r="F1779" s="5">
        <v>44322</v>
      </c>
      <c r="G1779" s="4" t="s">
        <v>31</v>
      </c>
      <c r="H1779" s="4" t="s">
        <v>33</v>
      </c>
      <c r="I1779" s="6">
        <v>-12777</v>
      </c>
      <c r="J1779" s="4" t="s">
        <v>40</v>
      </c>
      <c r="K1779" s="4" t="s">
        <v>33</v>
      </c>
      <c r="L1779" s="6">
        <v>-12777</v>
      </c>
      <c r="M1779" s="6">
        <v>-150.41</v>
      </c>
      <c r="N1779" s="7">
        <f t="shared" si="27"/>
        <v>150.41</v>
      </c>
      <c r="O1779" s="4" t="s">
        <v>865</v>
      </c>
      <c r="P1779" s="4" t="s">
        <v>318</v>
      </c>
      <c r="Q1779" s="4" t="s">
        <v>866</v>
      </c>
      <c r="R1779" s="4" t="s">
        <v>29</v>
      </c>
      <c r="S1779" s="4" t="s">
        <v>36</v>
      </c>
      <c r="T1779" s="4" t="s">
        <v>867</v>
      </c>
      <c r="U1779" s="4" t="s">
        <v>29</v>
      </c>
      <c r="V1779" s="4" t="s">
        <v>29</v>
      </c>
      <c r="W1779" s="4" t="s">
        <v>29</v>
      </c>
      <c r="X1779" s="4" t="s">
        <v>29</v>
      </c>
      <c r="Y1779" s="4" t="s">
        <v>29</v>
      </c>
      <c r="Z1779" s="5"/>
      <c r="AA1779" s="4" t="s">
        <v>29</v>
      </c>
      <c r="AB1779" s="4" t="s">
        <v>29</v>
      </c>
      <c r="AC1779" s="4" t="s">
        <v>29</v>
      </c>
      <c r="AD1779" s="6">
        <v>0</v>
      </c>
    </row>
    <row r="1780" spans="1:30" x14ac:dyDescent="0.25">
      <c r="A1780" s="3" t="s">
        <v>29</v>
      </c>
      <c r="B1780" s="4" t="s">
        <v>893</v>
      </c>
      <c r="C1780" s="4" t="s">
        <v>6738</v>
      </c>
      <c r="D1780" s="5">
        <v>44339</v>
      </c>
      <c r="E1780" s="5">
        <v>44339</v>
      </c>
      <c r="F1780" s="5">
        <v>44349</v>
      </c>
      <c r="G1780" s="4" t="s">
        <v>31</v>
      </c>
      <c r="H1780" s="4" t="s">
        <v>32</v>
      </c>
      <c r="I1780" s="6">
        <v>-150.38999999999999</v>
      </c>
      <c r="J1780" s="4" t="s">
        <v>39</v>
      </c>
      <c r="K1780" s="4" t="s">
        <v>33</v>
      </c>
      <c r="L1780" s="6">
        <v>-12625.24</v>
      </c>
      <c r="M1780" s="6">
        <v>-150.38999999999999</v>
      </c>
      <c r="N1780" s="7">
        <f t="shared" si="27"/>
        <v>150.38999999999999</v>
      </c>
      <c r="O1780" s="4" t="s">
        <v>6739</v>
      </c>
      <c r="P1780" s="4" t="s">
        <v>921</v>
      </c>
      <c r="Q1780" s="4" t="s">
        <v>922</v>
      </c>
      <c r="R1780" s="4" t="s">
        <v>29</v>
      </c>
      <c r="S1780" s="4" t="s">
        <v>36</v>
      </c>
      <c r="T1780" s="4" t="s">
        <v>6740</v>
      </c>
      <c r="U1780" s="4" t="s">
        <v>149</v>
      </c>
      <c r="V1780" s="4" t="s">
        <v>29</v>
      </c>
      <c r="W1780" s="4" t="s">
        <v>29</v>
      </c>
      <c r="X1780" s="4" t="s">
        <v>29</v>
      </c>
      <c r="Y1780" s="4" t="s">
        <v>3967</v>
      </c>
      <c r="Z1780" s="5">
        <v>44383</v>
      </c>
      <c r="AA1780" s="4" t="s">
        <v>29</v>
      </c>
      <c r="AB1780" s="4" t="s">
        <v>29</v>
      </c>
      <c r="AC1780" s="4" t="s">
        <v>29</v>
      </c>
      <c r="AD1780" s="6">
        <v>0</v>
      </c>
    </row>
    <row r="1781" spans="1:30" x14ac:dyDescent="0.25">
      <c r="A1781" s="3" t="s">
        <v>29</v>
      </c>
      <c r="B1781" s="4" t="s">
        <v>310</v>
      </c>
      <c r="C1781" s="4" t="s">
        <v>347</v>
      </c>
      <c r="D1781" s="5">
        <v>44249</v>
      </c>
      <c r="E1781" s="5">
        <v>44236</v>
      </c>
      <c r="F1781" s="5">
        <v>44250</v>
      </c>
      <c r="G1781" s="4" t="s">
        <v>31</v>
      </c>
      <c r="H1781" s="4" t="s">
        <v>33</v>
      </c>
      <c r="I1781" s="6">
        <v>-12745</v>
      </c>
      <c r="J1781" s="4" t="s">
        <v>40</v>
      </c>
      <c r="K1781" s="4" t="s">
        <v>33</v>
      </c>
      <c r="L1781" s="6">
        <v>-12745</v>
      </c>
      <c r="M1781" s="6">
        <v>-150.03</v>
      </c>
      <c r="N1781" s="7">
        <f t="shared" si="27"/>
        <v>150.03</v>
      </c>
      <c r="O1781" s="4" t="s">
        <v>348</v>
      </c>
      <c r="P1781" s="4" t="s">
        <v>335</v>
      </c>
      <c r="Q1781" s="4" t="s">
        <v>345</v>
      </c>
      <c r="R1781" s="4" t="s">
        <v>29</v>
      </c>
      <c r="S1781" s="4" t="s">
        <v>36</v>
      </c>
      <c r="T1781" s="4" t="s">
        <v>349</v>
      </c>
      <c r="U1781" s="4" t="s">
        <v>29</v>
      </c>
      <c r="V1781" s="4" t="s">
        <v>29</v>
      </c>
      <c r="W1781" s="4" t="s">
        <v>29</v>
      </c>
      <c r="X1781" s="4" t="s">
        <v>29</v>
      </c>
      <c r="Y1781" s="4" t="s">
        <v>29</v>
      </c>
      <c r="Z1781" s="5"/>
      <c r="AA1781" s="4" t="s">
        <v>29</v>
      </c>
      <c r="AB1781" s="4" t="s">
        <v>29</v>
      </c>
      <c r="AC1781" s="4" t="s">
        <v>29</v>
      </c>
      <c r="AD1781" s="6">
        <v>0</v>
      </c>
    </row>
    <row r="1782" spans="1:30" x14ac:dyDescent="0.25">
      <c r="A1782" s="3" t="s">
        <v>29</v>
      </c>
      <c r="B1782" s="4" t="s">
        <v>1173</v>
      </c>
      <c r="C1782" s="4" t="s">
        <v>1742</v>
      </c>
      <c r="D1782" s="5">
        <v>44308</v>
      </c>
      <c r="E1782" s="5">
        <v>44308</v>
      </c>
      <c r="F1782" s="5">
        <v>44308</v>
      </c>
      <c r="G1782" s="4" t="s">
        <v>101</v>
      </c>
      <c r="H1782" s="4" t="s">
        <v>32</v>
      </c>
      <c r="I1782" s="6">
        <v>-149.80000000000001</v>
      </c>
      <c r="J1782" s="4" t="s">
        <v>39</v>
      </c>
      <c r="K1782" s="4" t="s">
        <v>33</v>
      </c>
      <c r="L1782" s="6">
        <v>-12575.71</v>
      </c>
      <c r="M1782" s="6">
        <v>-149.80000000000001</v>
      </c>
      <c r="N1782" s="7">
        <f t="shared" si="27"/>
        <v>149.80000000000001</v>
      </c>
      <c r="O1782" s="4" t="s">
        <v>1743</v>
      </c>
      <c r="P1782" s="4" t="s">
        <v>1175</v>
      </c>
      <c r="Q1782" s="4" t="s">
        <v>1176</v>
      </c>
      <c r="R1782" s="4" t="s">
        <v>29</v>
      </c>
      <c r="S1782" s="4" t="s">
        <v>36</v>
      </c>
      <c r="T1782" s="4" t="s">
        <v>1744</v>
      </c>
      <c r="U1782" s="4" t="s">
        <v>161</v>
      </c>
      <c r="V1782" s="4" t="s">
        <v>29</v>
      </c>
      <c r="W1782" s="4" t="s">
        <v>1745</v>
      </c>
      <c r="X1782" s="4" t="s">
        <v>29</v>
      </c>
      <c r="Y1782" s="4" t="s">
        <v>29</v>
      </c>
      <c r="Z1782" s="5"/>
      <c r="AA1782" s="4" t="s">
        <v>29</v>
      </c>
      <c r="AB1782" s="4" t="s">
        <v>29</v>
      </c>
      <c r="AC1782" s="4" t="s">
        <v>29</v>
      </c>
      <c r="AD1782" s="6">
        <v>0</v>
      </c>
    </row>
    <row r="1783" spans="1:30" x14ac:dyDescent="0.25">
      <c r="A1783" s="3" t="s">
        <v>29</v>
      </c>
      <c r="B1783" s="4" t="s">
        <v>310</v>
      </c>
      <c r="C1783" s="4" t="s">
        <v>6741</v>
      </c>
      <c r="D1783" s="5">
        <v>44346</v>
      </c>
      <c r="E1783" s="5">
        <v>44305</v>
      </c>
      <c r="F1783" s="5">
        <v>44348</v>
      </c>
      <c r="G1783" s="4" t="s">
        <v>101</v>
      </c>
      <c r="H1783" s="4" t="s">
        <v>33</v>
      </c>
      <c r="I1783" s="6">
        <v>-12716</v>
      </c>
      <c r="J1783" s="4" t="s">
        <v>40</v>
      </c>
      <c r="K1783" s="4" t="s">
        <v>33</v>
      </c>
      <c r="L1783" s="6">
        <v>-12716</v>
      </c>
      <c r="M1783" s="6">
        <v>-149.69</v>
      </c>
      <c r="N1783" s="7">
        <f t="shared" si="27"/>
        <v>149.69</v>
      </c>
      <c r="O1783" s="4" t="s">
        <v>6742</v>
      </c>
      <c r="P1783" s="4" t="s">
        <v>4446</v>
      </c>
      <c r="Q1783" s="4" t="s">
        <v>4123</v>
      </c>
      <c r="R1783" s="4" t="s">
        <v>29</v>
      </c>
      <c r="S1783" s="4" t="s">
        <v>36</v>
      </c>
      <c r="T1783" s="4" t="s">
        <v>312</v>
      </c>
      <c r="U1783" s="4" t="s">
        <v>102</v>
      </c>
      <c r="V1783" s="4" t="s">
        <v>29</v>
      </c>
      <c r="W1783" s="4" t="s">
        <v>102</v>
      </c>
      <c r="X1783" s="4" t="s">
        <v>29</v>
      </c>
      <c r="Y1783" s="4" t="s">
        <v>29</v>
      </c>
      <c r="Z1783" s="5"/>
      <c r="AA1783" s="4" t="s">
        <v>29</v>
      </c>
      <c r="AB1783" s="4" t="s">
        <v>29</v>
      </c>
      <c r="AC1783" s="4" t="s">
        <v>29</v>
      </c>
      <c r="AD1783" s="6">
        <v>0</v>
      </c>
    </row>
    <row r="1784" spans="1:30" x14ac:dyDescent="0.25">
      <c r="A1784" s="3" t="s">
        <v>29</v>
      </c>
      <c r="B1784" s="4" t="s">
        <v>310</v>
      </c>
      <c r="C1784" s="4" t="s">
        <v>6743</v>
      </c>
      <c r="D1784" s="5">
        <v>44346</v>
      </c>
      <c r="E1784" s="4" t="s">
        <v>6744</v>
      </c>
      <c r="F1784" s="5">
        <v>44348</v>
      </c>
      <c r="G1784" s="4" t="s">
        <v>101</v>
      </c>
      <c r="H1784" s="4" t="s">
        <v>33</v>
      </c>
      <c r="I1784" s="6">
        <v>-12685</v>
      </c>
      <c r="J1784" s="4" t="s">
        <v>40</v>
      </c>
      <c r="K1784" s="4" t="s">
        <v>33</v>
      </c>
      <c r="L1784" s="6">
        <v>-12685</v>
      </c>
      <c r="M1784" s="6">
        <v>-149.32</v>
      </c>
      <c r="N1784" s="7">
        <f t="shared" si="27"/>
        <v>149.32</v>
      </c>
      <c r="O1784" s="4" t="s">
        <v>6745</v>
      </c>
      <c r="P1784" s="4" t="s">
        <v>4446</v>
      </c>
      <c r="Q1784" s="4" t="s">
        <v>4123</v>
      </c>
      <c r="R1784" s="4" t="s">
        <v>29</v>
      </c>
      <c r="S1784" s="4" t="s">
        <v>36</v>
      </c>
      <c r="T1784" s="4" t="s">
        <v>312</v>
      </c>
      <c r="U1784" s="4" t="s">
        <v>102</v>
      </c>
      <c r="V1784" s="4" t="s">
        <v>29</v>
      </c>
      <c r="W1784" s="4" t="s">
        <v>102</v>
      </c>
      <c r="X1784" s="4" t="s">
        <v>29</v>
      </c>
      <c r="Y1784" s="4" t="s">
        <v>4721</v>
      </c>
      <c r="Z1784" s="5">
        <v>44380</v>
      </c>
      <c r="AA1784" s="4" t="s">
        <v>29</v>
      </c>
      <c r="AB1784" s="4" t="s">
        <v>29</v>
      </c>
      <c r="AC1784" s="4" t="s">
        <v>29</v>
      </c>
      <c r="AD1784" s="6">
        <v>0</v>
      </c>
    </row>
    <row r="1785" spans="1:30" x14ac:dyDescent="0.25">
      <c r="A1785" s="3" t="s">
        <v>29</v>
      </c>
      <c r="B1785" s="4" t="s">
        <v>310</v>
      </c>
      <c r="C1785" s="4" t="s">
        <v>6746</v>
      </c>
      <c r="D1785" s="5">
        <v>44346</v>
      </c>
      <c r="E1785" s="5">
        <v>44307</v>
      </c>
      <c r="F1785" s="5">
        <v>44348</v>
      </c>
      <c r="G1785" s="4" t="s">
        <v>101</v>
      </c>
      <c r="H1785" s="4" t="s">
        <v>33</v>
      </c>
      <c r="I1785" s="6">
        <v>-12642</v>
      </c>
      <c r="J1785" s="4" t="s">
        <v>40</v>
      </c>
      <c r="K1785" s="4" t="s">
        <v>33</v>
      </c>
      <c r="L1785" s="6">
        <v>-12642</v>
      </c>
      <c r="M1785" s="6">
        <v>-148.82</v>
      </c>
      <c r="N1785" s="7">
        <f t="shared" si="27"/>
        <v>148.82</v>
      </c>
      <c r="O1785" s="4" t="s">
        <v>6747</v>
      </c>
      <c r="P1785" s="4" t="s">
        <v>4446</v>
      </c>
      <c r="Q1785" s="4" t="s">
        <v>4123</v>
      </c>
      <c r="R1785" s="4" t="s">
        <v>29</v>
      </c>
      <c r="S1785" s="4" t="s">
        <v>36</v>
      </c>
      <c r="T1785" s="4" t="s">
        <v>312</v>
      </c>
      <c r="U1785" s="4" t="s">
        <v>102</v>
      </c>
      <c r="V1785" s="4" t="s">
        <v>29</v>
      </c>
      <c r="W1785" s="4" t="s">
        <v>102</v>
      </c>
      <c r="X1785" s="4" t="s">
        <v>29</v>
      </c>
      <c r="Y1785" s="4" t="s">
        <v>4589</v>
      </c>
      <c r="Z1785" s="5">
        <v>44384</v>
      </c>
      <c r="AA1785" s="4" t="s">
        <v>29</v>
      </c>
      <c r="AB1785" s="4" t="s">
        <v>29</v>
      </c>
      <c r="AC1785" s="4" t="s">
        <v>29</v>
      </c>
      <c r="AD1785" s="6">
        <v>0</v>
      </c>
    </row>
    <row r="1786" spans="1:30" x14ac:dyDescent="0.25">
      <c r="A1786" s="3" t="s">
        <v>29</v>
      </c>
      <c r="B1786" s="4" t="s">
        <v>1173</v>
      </c>
      <c r="C1786" s="4" t="s">
        <v>6748</v>
      </c>
      <c r="D1786" s="5">
        <v>44326</v>
      </c>
      <c r="E1786" s="5">
        <v>44326</v>
      </c>
      <c r="F1786" s="5">
        <v>44327</v>
      </c>
      <c r="G1786" s="4" t="s">
        <v>101</v>
      </c>
      <c r="H1786" s="4" t="s">
        <v>32</v>
      </c>
      <c r="I1786" s="6">
        <v>-148.80000000000001</v>
      </c>
      <c r="J1786" s="4" t="s">
        <v>39</v>
      </c>
      <c r="K1786" s="4" t="s">
        <v>33</v>
      </c>
      <c r="L1786" s="6">
        <v>-12491.76</v>
      </c>
      <c r="M1786" s="6">
        <v>-148.80000000000001</v>
      </c>
      <c r="N1786" s="7">
        <f t="shared" si="27"/>
        <v>148.80000000000001</v>
      </c>
      <c r="O1786" s="4" t="s">
        <v>6749</v>
      </c>
      <c r="P1786" s="4" t="s">
        <v>1257</v>
      </c>
      <c r="Q1786" s="4" t="s">
        <v>1447</v>
      </c>
      <c r="R1786" s="4" t="s">
        <v>29</v>
      </c>
      <c r="S1786" s="4" t="s">
        <v>36</v>
      </c>
      <c r="T1786" s="4" t="s">
        <v>3970</v>
      </c>
      <c r="U1786" s="4" t="s">
        <v>1829</v>
      </c>
      <c r="V1786" s="4" t="s">
        <v>29</v>
      </c>
      <c r="W1786" s="4" t="s">
        <v>3971</v>
      </c>
      <c r="X1786" s="4" t="s">
        <v>29</v>
      </c>
      <c r="Y1786" s="4" t="s">
        <v>29</v>
      </c>
      <c r="Z1786" s="5"/>
      <c r="AA1786" s="4" t="s">
        <v>29</v>
      </c>
      <c r="AB1786" s="4" t="s">
        <v>29</v>
      </c>
      <c r="AC1786" s="4" t="s">
        <v>29</v>
      </c>
      <c r="AD1786" s="6">
        <v>0</v>
      </c>
    </row>
    <row r="1787" spans="1:30" x14ac:dyDescent="0.25">
      <c r="A1787" s="3" t="s">
        <v>29</v>
      </c>
      <c r="B1787" s="4" t="s">
        <v>893</v>
      </c>
      <c r="C1787" s="4" t="s">
        <v>6750</v>
      </c>
      <c r="D1787" s="5">
        <v>44368</v>
      </c>
      <c r="E1787" s="5">
        <v>44368</v>
      </c>
      <c r="F1787" s="5">
        <v>44380</v>
      </c>
      <c r="G1787" s="4" t="s">
        <v>31</v>
      </c>
      <c r="H1787" s="4" t="s">
        <v>32</v>
      </c>
      <c r="I1787" s="6">
        <v>-148.56</v>
      </c>
      <c r="J1787" s="4" t="s">
        <v>937</v>
      </c>
      <c r="K1787" s="4" t="s">
        <v>33</v>
      </c>
      <c r="L1787" s="6">
        <v>-12471.62</v>
      </c>
      <c r="M1787" s="6">
        <v>-148.56</v>
      </c>
      <c r="N1787" s="7">
        <f t="shared" si="27"/>
        <v>148.56</v>
      </c>
      <c r="O1787" s="4" t="s">
        <v>6751</v>
      </c>
      <c r="P1787" s="4" t="s">
        <v>921</v>
      </c>
      <c r="Q1787" s="4" t="s">
        <v>922</v>
      </c>
      <c r="R1787" s="4" t="s">
        <v>29</v>
      </c>
      <c r="S1787" s="4" t="s">
        <v>36</v>
      </c>
      <c r="T1787" s="4" t="s">
        <v>6752</v>
      </c>
      <c r="U1787" s="4" t="s">
        <v>208</v>
      </c>
      <c r="V1787" s="4" t="s">
        <v>29</v>
      </c>
      <c r="W1787" s="4" t="s">
        <v>29</v>
      </c>
      <c r="X1787" s="4" t="s">
        <v>29</v>
      </c>
      <c r="Y1787" s="4" t="s">
        <v>29</v>
      </c>
      <c r="Z1787" s="5"/>
      <c r="AA1787" s="4" t="s">
        <v>29</v>
      </c>
      <c r="AB1787" s="4" t="s">
        <v>29</v>
      </c>
      <c r="AC1787" s="4" t="s">
        <v>29</v>
      </c>
      <c r="AD1787" s="6">
        <v>0</v>
      </c>
    </row>
    <row r="1788" spans="1:30" x14ac:dyDescent="0.25">
      <c r="A1788" s="3" t="s">
        <v>29</v>
      </c>
      <c r="B1788" s="4" t="s">
        <v>310</v>
      </c>
      <c r="C1788" s="4" t="s">
        <v>6753</v>
      </c>
      <c r="D1788" s="5">
        <v>44346</v>
      </c>
      <c r="E1788" s="4" t="s">
        <v>4995</v>
      </c>
      <c r="F1788" s="5">
        <v>44348</v>
      </c>
      <c r="G1788" s="4" t="s">
        <v>101</v>
      </c>
      <c r="H1788" s="4" t="s">
        <v>33</v>
      </c>
      <c r="I1788" s="6">
        <v>-12591</v>
      </c>
      <c r="J1788" s="4" t="s">
        <v>40</v>
      </c>
      <c r="K1788" s="4" t="s">
        <v>33</v>
      </c>
      <c r="L1788" s="6">
        <v>-12591</v>
      </c>
      <c r="M1788" s="6">
        <v>-148.22</v>
      </c>
      <c r="N1788" s="7">
        <f t="shared" si="27"/>
        <v>148.22</v>
      </c>
      <c r="O1788" s="4" t="s">
        <v>6754</v>
      </c>
      <c r="P1788" s="4" t="s">
        <v>4446</v>
      </c>
      <c r="Q1788" s="4" t="s">
        <v>4123</v>
      </c>
      <c r="R1788" s="4" t="s">
        <v>29</v>
      </c>
      <c r="S1788" s="4" t="s">
        <v>36</v>
      </c>
      <c r="T1788" s="4" t="s">
        <v>312</v>
      </c>
      <c r="U1788" s="4" t="s">
        <v>102</v>
      </c>
      <c r="V1788" s="4" t="s">
        <v>29</v>
      </c>
      <c r="W1788" s="4" t="s">
        <v>102</v>
      </c>
      <c r="X1788" s="4" t="s">
        <v>29</v>
      </c>
      <c r="Y1788" s="4" t="s">
        <v>4721</v>
      </c>
      <c r="Z1788" s="5">
        <v>44380</v>
      </c>
      <c r="AA1788" s="4" t="s">
        <v>29</v>
      </c>
      <c r="AB1788" s="4" t="s">
        <v>29</v>
      </c>
      <c r="AC1788" s="4" t="s">
        <v>29</v>
      </c>
      <c r="AD1788" s="6">
        <v>0</v>
      </c>
    </row>
    <row r="1789" spans="1:30" x14ac:dyDescent="0.25">
      <c r="A1789" s="3" t="s">
        <v>29</v>
      </c>
      <c r="B1789" s="4" t="s">
        <v>3733</v>
      </c>
      <c r="C1789" s="4" t="s">
        <v>6755</v>
      </c>
      <c r="D1789" s="5">
        <v>44304</v>
      </c>
      <c r="E1789" s="5">
        <v>44304</v>
      </c>
      <c r="F1789" s="5">
        <v>44307</v>
      </c>
      <c r="G1789" s="4" t="s">
        <v>2669</v>
      </c>
      <c r="H1789" s="4" t="s">
        <v>33</v>
      </c>
      <c r="I1789" s="6">
        <v>-12591</v>
      </c>
      <c r="J1789" s="4" t="s">
        <v>40</v>
      </c>
      <c r="K1789" s="4" t="s">
        <v>33</v>
      </c>
      <c r="L1789" s="6">
        <v>-12591</v>
      </c>
      <c r="M1789" s="6">
        <v>-148.22</v>
      </c>
      <c r="N1789" s="7">
        <f t="shared" si="27"/>
        <v>148.22</v>
      </c>
      <c r="O1789" s="4" t="s">
        <v>6756</v>
      </c>
      <c r="P1789" s="4" t="s">
        <v>5697</v>
      </c>
      <c r="Q1789" s="4" t="s">
        <v>5698</v>
      </c>
      <c r="R1789" s="4" t="s">
        <v>29</v>
      </c>
      <c r="S1789" s="4" t="s">
        <v>36</v>
      </c>
      <c r="T1789" s="4" t="s">
        <v>4392</v>
      </c>
      <c r="U1789" s="4" t="s">
        <v>29</v>
      </c>
      <c r="V1789" s="4" t="s">
        <v>29</v>
      </c>
      <c r="W1789" s="4" t="s">
        <v>29</v>
      </c>
      <c r="X1789" s="4" t="s">
        <v>1933</v>
      </c>
      <c r="Y1789" s="4" t="s">
        <v>29</v>
      </c>
      <c r="Z1789" s="5"/>
      <c r="AA1789" s="4" t="s">
        <v>29</v>
      </c>
      <c r="AB1789" s="4" t="s">
        <v>29</v>
      </c>
      <c r="AC1789" s="4" t="s">
        <v>29</v>
      </c>
      <c r="AD1789" s="6">
        <v>0</v>
      </c>
    </row>
    <row r="1790" spans="1:30" x14ac:dyDescent="0.25">
      <c r="A1790" s="3" t="s">
        <v>29</v>
      </c>
      <c r="B1790" s="4" t="s">
        <v>310</v>
      </c>
      <c r="C1790" s="4" t="s">
        <v>6757</v>
      </c>
      <c r="D1790" s="5">
        <v>44346</v>
      </c>
      <c r="E1790" s="5">
        <v>44314</v>
      </c>
      <c r="F1790" s="5">
        <v>44350</v>
      </c>
      <c r="G1790" s="4" t="s">
        <v>101</v>
      </c>
      <c r="H1790" s="4" t="s">
        <v>33</v>
      </c>
      <c r="I1790" s="6">
        <v>-12574</v>
      </c>
      <c r="J1790" s="4" t="s">
        <v>40</v>
      </c>
      <c r="K1790" s="4" t="s">
        <v>33</v>
      </c>
      <c r="L1790" s="6">
        <v>-12574</v>
      </c>
      <c r="M1790" s="6">
        <v>-148.02000000000001</v>
      </c>
      <c r="N1790" s="7">
        <f t="shared" si="27"/>
        <v>148.02000000000001</v>
      </c>
      <c r="O1790" s="4" t="s">
        <v>6758</v>
      </c>
      <c r="P1790" s="4" t="s">
        <v>4446</v>
      </c>
      <c r="Q1790" s="4" t="s">
        <v>4123</v>
      </c>
      <c r="R1790" s="4" t="s">
        <v>29</v>
      </c>
      <c r="S1790" s="4" t="s">
        <v>36</v>
      </c>
      <c r="T1790" s="4" t="s">
        <v>312</v>
      </c>
      <c r="U1790" s="4" t="s">
        <v>102</v>
      </c>
      <c r="V1790" s="4" t="s">
        <v>29</v>
      </c>
      <c r="W1790" s="4" t="s">
        <v>102</v>
      </c>
      <c r="X1790" s="4" t="s">
        <v>29</v>
      </c>
      <c r="Y1790" s="4" t="s">
        <v>29</v>
      </c>
      <c r="Z1790" s="5"/>
      <c r="AA1790" s="4" t="s">
        <v>29</v>
      </c>
      <c r="AB1790" s="4" t="s">
        <v>29</v>
      </c>
      <c r="AC1790" s="4" t="s">
        <v>29</v>
      </c>
      <c r="AD1790" s="6">
        <v>0</v>
      </c>
    </row>
    <row r="1791" spans="1:30" x14ac:dyDescent="0.25">
      <c r="A1791" s="3" t="s">
        <v>29</v>
      </c>
      <c r="B1791" s="4" t="s">
        <v>310</v>
      </c>
      <c r="C1791" s="4" t="s">
        <v>6759</v>
      </c>
      <c r="D1791" s="5">
        <v>44372</v>
      </c>
      <c r="E1791" s="5">
        <v>44362</v>
      </c>
      <c r="F1791" s="5">
        <v>44381</v>
      </c>
      <c r="G1791" s="4" t="s">
        <v>31</v>
      </c>
      <c r="H1791" s="4" t="s">
        <v>33</v>
      </c>
      <c r="I1791" s="6">
        <v>-12552</v>
      </c>
      <c r="J1791" s="4" t="s">
        <v>40</v>
      </c>
      <c r="K1791" s="4" t="s">
        <v>33</v>
      </c>
      <c r="L1791" s="6">
        <v>-12552</v>
      </c>
      <c r="M1791" s="6">
        <v>-147.75</v>
      </c>
      <c r="N1791" s="7">
        <f t="shared" si="27"/>
        <v>147.75</v>
      </c>
      <c r="O1791" s="4" t="s">
        <v>6760</v>
      </c>
      <c r="P1791" s="4" t="s">
        <v>4693</v>
      </c>
      <c r="Q1791" s="4" t="s">
        <v>6761</v>
      </c>
      <c r="R1791" s="4" t="s">
        <v>29</v>
      </c>
      <c r="S1791" s="4" t="s">
        <v>36</v>
      </c>
      <c r="T1791" s="4" t="s">
        <v>6762</v>
      </c>
      <c r="U1791" s="4" t="s">
        <v>29</v>
      </c>
      <c r="V1791" s="4" t="s">
        <v>29</v>
      </c>
      <c r="W1791" s="4" t="s">
        <v>29</v>
      </c>
      <c r="X1791" s="4" t="s">
        <v>29</v>
      </c>
      <c r="Y1791" s="4" t="s">
        <v>29</v>
      </c>
      <c r="Z1791" s="5"/>
      <c r="AA1791" s="4" t="s">
        <v>29</v>
      </c>
      <c r="AB1791" s="4" t="s">
        <v>29</v>
      </c>
      <c r="AC1791" s="4" t="s">
        <v>29</v>
      </c>
      <c r="AD1791" s="6">
        <v>0</v>
      </c>
    </row>
    <row r="1792" spans="1:30" x14ac:dyDescent="0.25">
      <c r="A1792" s="3" t="s">
        <v>29</v>
      </c>
      <c r="B1792" s="4" t="s">
        <v>893</v>
      </c>
      <c r="C1792" s="4" t="s">
        <v>980</v>
      </c>
      <c r="D1792" s="5">
        <v>44307</v>
      </c>
      <c r="E1792" s="5">
        <v>44307</v>
      </c>
      <c r="F1792" s="5">
        <v>44311</v>
      </c>
      <c r="G1792" s="4" t="s">
        <v>31</v>
      </c>
      <c r="H1792" s="4" t="s">
        <v>32</v>
      </c>
      <c r="I1792" s="6">
        <v>-147.68</v>
      </c>
      <c r="J1792" s="4" t="s">
        <v>981</v>
      </c>
      <c r="K1792" s="4" t="s">
        <v>33</v>
      </c>
      <c r="L1792" s="6">
        <v>-12397.74</v>
      </c>
      <c r="M1792" s="6">
        <v>-147.68</v>
      </c>
      <c r="N1792" s="7">
        <f t="shared" si="27"/>
        <v>147.68</v>
      </c>
      <c r="O1792" s="4" t="s">
        <v>982</v>
      </c>
      <c r="P1792" s="4" t="s">
        <v>945</v>
      </c>
      <c r="Q1792" s="4" t="s">
        <v>946</v>
      </c>
      <c r="R1792" s="4" t="s">
        <v>29</v>
      </c>
      <c r="S1792" s="4" t="s">
        <v>36</v>
      </c>
      <c r="T1792" s="4" t="s">
        <v>983</v>
      </c>
      <c r="U1792" s="4" t="s">
        <v>48</v>
      </c>
      <c r="V1792" s="4" t="s">
        <v>29</v>
      </c>
      <c r="W1792" s="4" t="s">
        <v>29</v>
      </c>
      <c r="X1792" s="4" t="s">
        <v>29</v>
      </c>
      <c r="Y1792" s="4" t="s">
        <v>4133</v>
      </c>
      <c r="Z1792" s="5">
        <v>44388</v>
      </c>
      <c r="AA1792" s="4" t="s">
        <v>29</v>
      </c>
      <c r="AB1792" s="4" t="s">
        <v>29</v>
      </c>
      <c r="AC1792" s="4" t="s">
        <v>29</v>
      </c>
      <c r="AD1792" s="6">
        <v>0</v>
      </c>
    </row>
    <row r="1793" spans="1:30" x14ac:dyDescent="0.25">
      <c r="A1793" s="3" t="s">
        <v>29</v>
      </c>
      <c r="B1793" s="4" t="s">
        <v>310</v>
      </c>
      <c r="C1793" s="4" t="s">
        <v>636</v>
      </c>
      <c r="D1793" s="5">
        <v>44315</v>
      </c>
      <c r="E1793" s="5">
        <v>44296</v>
      </c>
      <c r="F1793" s="5">
        <v>44321</v>
      </c>
      <c r="G1793" s="4" t="s">
        <v>31</v>
      </c>
      <c r="H1793" s="4" t="s">
        <v>33</v>
      </c>
      <c r="I1793" s="6">
        <v>-12544</v>
      </c>
      <c r="J1793" s="4" t="s">
        <v>40</v>
      </c>
      <c r="K1793" s="4" t="s">
        <v>33</v>
      </c>
      <c r="L1793" s="6">
        <v>-12544</v>
      </c>
      <c r="M1793" s="6">
        <v>-147.66999999999999</v>
      </c>
      <c r="N1793" s="7">
        <f t="shared" si="27"/>
        <v>147.66999999999999</v>
      </c>
      <c r="O1793" s="4" t="s">
        <v>637</v>
      </c>
      <c r="P1793" s="4" t="s">
        <v>318</v>
      </c>
      <c r="Q1793" s="4" t="s">
        <v>638</v>
      </c>
      <c r="R1793" s="4" t="s">
        <v>29</v>
      </c>
      <c r="S1793" s="4" t="s">
        <v>36</v>
      </c>
      <c r="T1793" s="4" t="s">
        <v>639</v>
      </c>
      <c r="U1793" s="4" t="s">
        <v>29</v>
      </c>
      <c r="V1793" s="4" t="s">
        <v>29</v>
      </c>
      <c r="W1793" s="4" t="s">
        <v>29</v>
      </c>
      <c r="X1793" s="4" t="s">
        <v>29</v>
      </c>
      <c r="Y1793" s="4" t="s">
        <v>6763</v>
      </c>
      <c r="Z1793" s="5">
        <v>44384</v>
      </c>
      <c r="AA1793" s="4" t="s">
        <v>29</v>
      </c>
      <c r="AB1793" s="4" t="s">
        <v>29</v>
      </c>
      <c r="AC1793" s="4" t="s">
        <v>29</v>
      </c>
      <c r="AD1793" s="6">
        <v>0</v>
      </c>
    </row>
    <row r="1794" spans="1:30" x14ac:dyDescent="0.25">
      <c r="A1794" s="3" t="s">
        <v>29</v>
      </c>
      <c r="B1794" s="4" t="s">
        <v>893</v>
      </c>
      <c r="C1794" s="4" t="s">
        <v>6764</v>
      </c>
      <c r="D1794" s="5">
        <v>44347</v>
      </c>
      <c r="E1794" s="5">
        <v>44347</v>
      </c>
      <c r="F1794" s="5">
        <v>44350</v>
      </c>
      <c r="G1794" s="4" t="s">
        <v>31</v>
      </c>
      <c r="H1794" s="4" t="s">
        <v>32</v>
      </c>
      <c r="I1794" s="6">
        <v>-147.37</v>
      </c>
      <c r="J1794" s="4" t="s">
        <v>104</v>
      </c>
      <c r="K1794" s="4" t="s">
        <v>33</v>
      </c>
      <c r="L1794" s="6">
        <v>-12371.71</v>
      </c>
      <c r="M1794" s="6">
        <v>-147.37</v>
      </c>
      <c r="N1794" s="7">
        <f t="shared" ref="N1794:N1857" si="28">ABS(M1794)</f>
        <v>147.37</v>
      </c>
      <c r="O1794" s="4" t="s">
        <v>6765</v>
      </c>
      <c r="P1794" s="4" t="s">
        <v>921</v>
      </c>
      <c r="Q1794" s="4" t="s">
        <v>922</v>
      </c>
      <c r="R1794" s="4" t="s">
        <v>29</v>
      </c>
      <c r="S1794" s="4" t="s">
        <v>36</v>
      </c>
      <c r="T1794" s="4" t="s">
        <v>6766</v>
      </c>
      <c r="U1794" s="4" t="s">
        <v>208</v>
      </c>
      <c r="V1794" s="4" t="s">
        <v>29</v>
      </c>
      <c r="W1794" s="4" t="s">
        <v>29</v>
      </c>
      <c r="X1794" s="4" t="s">
        <v>29</v>
      </c>
      <c r="Y1794" s="4" t="s">
        <v>3967</v>
      </c>
      <c r="Z1794" s="5">
        <v>44383</v>
      </c>
      <c r="AA1794" s="4" t="s">
        <v>29</v>
      </c>
      <c r="AB1794" s="4" t="s">
        <v>29</v>
      </c>
      <c r="AC1794" s="4" t="s">
        <v>29</v>
      </c>
      <c r="AD1794" s="6">
        <v>0</v>
      </c>
    </row>
    <row r="1795" spans="1:30" x14ac:dyDescent="0.25">
      <c r="A1795" s="3" t="s">
        <v>29</v>
      </c>
      <c r="B1795" s="4" t="s">
        <v>1173</v>
      </c>
      <c r="C1795" s="4" t="s">
        <v>1723</v>
      </c>
      <c r="D1795" s="5">
        <v>44305</v>
      </c>
      <c r="E1795" s="5">
        <v>44305</v>
      </c>
      <c r="F1795" s="5">
        <v>44306</v>
      </c>
      <c r="G1795" s="4" t="s">
        <v>101</v>
      </c>
      <c r="H1795" s="4" t="s">
        <v>32</v>
      </c>
      <c r="I1795" s="6">
        <v>-146.85</v>
      </c>
      <c r="J1795" s="4" t="s">
        <v>930</v>
      </c>
      <c r="K1795" s="4" t="s">
        <v>33</v>
      </c>
      <c r="L1795" s="6">
        <v>-12328.06</v>
      </c>
      <c r="M1795" s="6">
        <v>-146.85</v>
      </c>
      <c r="N1795" s="7">
        <f t="shared" si="28"/>
        <v>146.85</v>
      </c>
      <c r="O1795" s="4" t="s">
        <v>1724</v>
      </c>
      <c r="P1795" s="4" t="s">
        <v>1175</v>
      </c>
      <c r="Q1795" s="4" t="s">
        <v>1176</v>
      </c>
      <c r="R1795" s="4" t="s">
        <v>29</v>
      </c>
      <c r="S1795" s="4" t="s">
        <v>36</v>
      </c>
      <c r="T1795" s="4" t="s">
        <v>1653</v>
      </c>
      <c r="U1795" s="4" t="s">
        <v>154</v>
      </c>
      <c r="V1795" s="4" t="s">
        <v>29</v>
      </c>
      <c r="W1795" s="4" t="s">
        <v>1654</v>
      </c>
      <c r="X1795" s="4" t="s">
        <v>29</v>
      </c>
      <c r="Y1795" s="4" t="s">
        <v>29</v>
      </c>
      <c r="Z1795" s="5"/>
      <c r="AA1795" s="4" t="s">
        <v>29</v>
      </c>
      <c r="AB1795" s="4" t="s">
        <v>29</v>
      </c>
      <c r="AC1795" s="4" t="s">
        <v>29</v>
      </c>
      <c r="AD1795" s="6">
        <v>0</v>
      </c>
    </row>
    <row r="1796" spans="1:30" x14ac:dyDescent="0.25">
      <c r="A1796" s="3" t="s">
        <v>29</v>
      </c>
      <c r="B1796" s="4" t="s">
        <v>1173</v>
      </c>
      <c r="C1796" s="4" t="s">
        <v>6767</v>
      </c>
      <c r="D1796" s="5">
        <v>44371</v>
      </c>
      <c r="E1796" s="5">
        <v>44371</v>
      </c>
      <c r="F1796" s="5">
        <v>44373</v>
      </c>
      <c r="G1796" s="4" t="s">
        <v>101</v>
      </c>
      <c r="H1796" s="4" t="s">
        <v>32</v>
      </c>
      <c r="I1796" s="6">
        <v>-146.80000000000001</v>
      </c>
      <c r="J1796" s="4" t="s">
        <v>39</v>
      </c>
      <c r="K1796" s="4" t="s">
        <v>33</v>
      </c>
      <c r="L1796" s="6">
        <v>-12323.86</v>
      </c>
      <c r="M1796" s="6">
        <v>-146.80000000000001</v>
      </c>
      <c r="N1796" s="7">
        <f t="shared" si="28"/>
        <v>146.80000000000001</v>
      </c>
      <c r="O1796" s="4" t="s">
        <v>6768</v>
      </c>
      <c r="P1796" s="4" t="s">
        <v>1620</v>
      </c>
      <c r="Q1796" s="4" t="s">
        <v>1621</v>
      </c>
      <c r="R1796" s="4" t="s">
        <v>29</v>
      </c>
      <c r="S1796" s="4" t="s">
        <v>36</v>
      </c>
      <c r="T1796" s="4" t="s">
        <v>4881</v>
      </c>
      <c r="U1796" s="4" t="s">
        <v>3034</v>
      </c>
      <c r="V1796" s="4" t="s">
        <v>29</v>
      </c>
      <c r="W1796" s="4" t="s">
        <v>6552</v>
      </c>
      <c r="X1796" s="4" t="s">
        <v>29</v>
      </c>
      <c r="Y1796" s="4" t="s">
        <v>4883</v>
      </c>
      <c r="Z1796" s="5">
        <v>44388</v>
      </c>
      <c r="AA1796" s="4" t="s">
        <v>29</v>
      </c>
      <c r="AB1796" s="4" t="s">
        <v>29</v>
      </c>
      <c r="AC1796" s="4" t="s">
        <v>29</v>
      </c>
      <c r="AD1796" s="6">
        <v>0</v>
      </c>
    </row>
    <row r="1797" spans="1:30" x14ac:dyDescent="0.25">
      <c r="A1797" s="3" t="s">
        <v>29</v>
      </c>
      <c r="B1797" s="4" t="s">
        <v>310</v>
      </c>
      <c r="C1797" s="4" t="s">
        <v>6769</v>
      </c>
      <c r="D1797" s="5">
        <v>44346</v>
      </c>
      <c r="E1797" s="5">
        <v>44313</v>
      </c>
      <c r="F1797" s="5">
        <v>44348</v>
      </c>
      <c r="G1797" s="4" t="s">
        <v>101</v>
      </c>
      <c r="H1797" s="4" t="s">
        <v>33</v>
      </c>
      <c r="I1797" s="6">
        <v>-12449</v>
      </c>
      <c r="J1797" s="4" t="s">
        <v>40</v>
      </c>
      <c r="K1797" s="4" t="s">
        <v>33</v>
      </c>
      <c r="L1797" s="6">
        <v>-12449</v>
      </c>
      <c r="M1797" s="6">
        <v>-146.55000000000001</v>
      </c>
      <c r="N1797" s="7">
        <f t="shared" si="28"/>
        <v>146.55000000000001</v>
      </c>
      <c r="O1797" s="4" t="s">
        <v>6770</v>
      </c>
      <c r="P1797" s="4" t="s">
        <v>4446</v>
      </c>
      <c r="Q1797" s="4" t="s">
        <v>4123</v>
      </c>
      <c r="R1797" s="4" t="s">
        <v>29</v>
      </c>
      <c r="S1797" s="4" t="s">
        <v>36</v>
      </c>
      <c r="T1797" s="4" t="s">
        <v>312</v>
      </c>
      <c r="U1797" s="4" t="s">
        <v>102</v>
      </c>
      <c r="V1797" s="4" t="s">
        <v>29</v>
      </c>
      <c r="W1797" s="4" t="s">
        <v>102</v>
      </c>
      <c r="X1797" s="4" t="s">
        <v>29</v>
      </c>
      <c r="Y1797" s="4" t="s">
        <v>4589</v>
      </c>
      <c r="Z1797" s="5">
        <v>44384</v>
      </c>
      <c r="AA1797" s="4" t="s">
        <v>29</v>
      </c>
      <c r="AB1797" s="4" t="s">
        <v>29</v>
      </c>
      <c r="AC1797" s="4" t="s">
        <v>29</v>
      </c>
      <c r="AD1797" s="6">
        <v>0</v>
      </c>
    </row>
    <row r="1798" spans="1:30" x14ac:dyDescent="0.25">
      <c r="A1798" s="3" t="s">
        <v>29</v>
      </c>
      <c r="B1798" s="4" t="s">
        <v>893</v>
      </c>
      <c r="C1798" s="4" t="s">
        <v>6771</v>
      </c>
      <c r="D1798" s="5">
        <v>44377</v>
      </c>
      <c r="E1798" s="5">
        <v>44377</v>
      </c>
      <c r="F1798" s="5">
        <v>44380</v>
      </c>
      <c r="G1798" s="4" t="s">
        <v>31</v>
      </c>
      <c r="H1798" s="4" t="s">
        <v>32</v>
      </c>
      <c r="I1798" s="6">
        <v>-146.16</v>
      </c>
      <c r="J1798" s="4" t="s">
        <v>104</v>
      </c>
      <c r="K1798" s="4" t="s">
        <v>33</v>
      </c>
      <c r="L1798" s="6">
        <v>-12270.13</v>
      </c>
      <c r="M1798" s="6">
        <v>-146.16</v>
      </c>
      <c r="N1798" s="7">
        <f t="shared" si="28"/>
        <v>146.16</v>
      </c>
      <c r="O1798" s="4" t="s">
        <v>6772</v>
      </c>
      <c r="P1798" s="4" t="s">
        <v>921</v>
      </c>
      <c r="Q1798" s="4" t="s">
        <v>922</v>
      </c>
      <c r="R1798" s="4" t="s">
        <v>29</v>
      </c>
      <c r="S1798" s="4" t="s">
        <v>36</v>
      </c>
      <c r="T1798" s="4" t="s">
        <v>3472</v>
      </c>
      <c r="U1798" s="4" t="s">
        <v>161</v>
      </c>
      <c r="V1798" s="4" t="s">
        <v>29</v>
      </c>
      <c r="W1798" s="4" t="s">
        <v>29</v>
      </c>
      <c r="X1798" s="4" t="s">
        <v>29</v>
      </c>
      <c r="Y1798" s="4" t="s">
        <v>29</v>
      </c>
      <c r="Z1798" s="5"/>
      <c r="AA1798" s="4" t="s">
        <v>29</v>
      </c>
      <c r="AB1798" s="4" t="s">
        <v>29</v>
      </c>
      <c r="AC1798" s="4" t="s">
        <v>29</v>
      </c>
      <c r="AD1798" s="6">
        <v>0</v>
      </c>
    </row>
    <row r="1799" spans="1:30" x14ac:dyDescent="0.25">
      <c r="A1799" s="3" t="s">
        <v>29</v>
      </c>
      <c r="B1799" s="4" t="s">
        <v>310</v>
      </c>
      <c r="C1799" s="4" t="s">
        <v>6773</v>
      </c>
      <c r="D1799" s="5">
        <v>44371</v>
      </c>
      <c r="E1799" s="5">
        <v>44352</v>
      </c>
      <c r="F1799" s="5">
        <v>44382</v>
      </c>
      <c r="G1799" s="4" t="s">
        <v>31</v>
      </c>
      <c r="H1799" s="4" t="s">
        <v>33</v>
      </c>
      <c r="I1799" s="6">
        <v>-12348</v>
      </c>
      <c r="J1799" s="4" t="s">
        <v>40</v>
      </c>
      <c r="K1799" s="4" t="s">
        <v>33</v>
      </c>
      <c r="L1799" s="6">
        <v>-12348</v>
      </c>
      <c r="M1799" s="6">
        <v>-145.35</v>
      </c>
      <c r="N1799" s="7">
        <f t="shared" si="28"/>
        <v>145.35</v>
      </c>
      <c r="O1799" s="4" t="s">
        <v>6774</v>
      </c>
      <c r="P1799" s="4" t="s">
        <v>3061</v>
      </c>
      <c r="Q1799" s="4" t="s">
        <v>6775</v>
      </c>
      <c r="R1799" s="4" t="s">
        <v>29</v>
      </c>
      <c r="S1799" s="4" t="s">
        <v>36</v>
      </c>
      <c r="T1799" s="4" t="s">
        <v>6776</v>
      </c>
      <c r="U1799" s="4" t="s">
        <v>29</v>
      </c>
      <c r="V1799" s="4" t="s">
        <v>29</v>
      </c>
      <c r="W1799" s="4" t="s">
        <v>29</v>
      </c>
      <c r="X1799" s="4" t="s">
        <v>29</v>
      </c>
      <c r="Y1799" s="4" t="s">
        <v>29</v>
      </c>
      <c r="Z1799" s="5"/>
      <c r="AA1799" s="4" t="s">
        <v>29</v>
      </c>
      <c r="AB1799" s="4" t="s">
        <v>29</v>
      </c>
      <c r="AC1799" s="4" t="s">
        <v>29</v>
      </c>
      <c r="AD1799" s="6">
        <v>0</v>
      </c>
    </row>
    <row r="1800" spans="1:30" x14ac:dyDescent="0.25">
      <c r="A1800" s="3" t="s">
        <v>29</v>
      </c>
      <c r="B1800" s="4" t="s">
        <v>310</v>
      </c>
      <c r="C1800" s="4" t="s">
        <v>6777</v>
      </c>
      <c r="D1800" s="5">
        <v>44336</v>
      </c>
      <c r="E1800" s="5">
        <v>44321</v>
      </c>
      <c r="F1800" s="5">
        <v>44348</v>
      </c>
      <c r="G1800" s="4" t="s">
        <v>31</v>
      </c>
      <c r="H1800" s="4" t="s">
        <v>33</v>
      </c>
      <c r="I1800" s="6">
        <v>-12307</v>
      </c>
      <c r="J1800" s="4" t="s">
        <v>40</v>
      </c>
      <c r="K1800" s="4" t="s">
        <v>33</v>
      </c>
      <c r="L1800" s="6">
        <v>-12307</v>
      </c>
      <c r="M1800" s="6">
        <v>-144.87</v>
      </c>
      <c r="N1800" s="7">
        <f t="shared" si="28"/>
        <v>144.87</v>
      </c>
      <c r="O1800" s="4" t="s">
        <v>6778</v>
      </c>
      <c r="P1800" s="4" t="s">
        <v>5548</v>
      </c>
      <c r="Q1800" s="4" t="s">
        <v>6105</v>
      </c>
      <c r="R1800" s="4" t="s">
        <v>29</v>
      </c>
      <c r="S1800" s="4" t="s">
        <v>36</v>
      </c>
      <c r="T1800" s="4" t="s">
        <v>6779</v>
      </c>
      <c r="U1800" s="4" t="s">
        <v>159</v>
      </c>
      <c r="V1800" s="4" t="s">
        <v>29</v>
      </c>
      <c r="W1800" s="4" t="s">
        <v>29</v>
      </c>
      <c r="X1800" s="4" t="s">
        <v>29</v>
      </c>
      <c r="Y1800" s="4" t="s">
        <v>29</v>
      </c>
      <c r="Z1800" s="5"/>
      <c r="AA1800" s="4" t="s">
        <v>29</v>
      </c>
      <c r="AB1800" s="4" t="s">
        <v>29</v>
      </c>
      <c r="AC1800" s="4" t="s">
        <v>29</v>
      </c>
      <c r="AD1800" s="6">
        <v>0</v>
      </c>
    </row>
    <row r="1801" spans="1:30" x14ac:dyDescent="0.25">
      <c r="A1801" s="3" t="s">
        <v>29</v>
      </c>
      <c r="B1801" s="4" t="s">
        <v>893</v>
      </c>
      <c r="C1801" s="4" t="s">
        <v>6780</v>
      </c>
      <c r="D1801" s="5">
        <v>44342</v>
      </c>
      <c r="E1801" s="5">
        <v>44342</v>
      </c>
      <c r="F1801" s="5">
        <v>44349</v>
      </c>
      <c r="G1801" s="4" t="s">
        <v>31</v>
      </c>
      <c r="H1801" s="4" t="s">
        <v>32</v>
      </c>
      <c r="I1801" s="6">
        <v>-143.01</v>
      </c>
      <c r="J1801" s="4" t="s">
        <v>940</v>
      </c>
      <c r="K1801" s="4" t="s">
        <v>33</v>
      </c>
      <c r="L1801" s="6">
        <v>-12005.7</v>
      </c>
      <c r="M1801" s="6">
        <v>-143.01</v>
      </c>
      <c r="N1801" s="7">
        <f t="shared" si="28"/>
        <v>143.01</v>
      </c>
      <c r="O1801" s="4" t="s">
        <v>6781</v>
      </c>
      <c r="P1801" s="4" t="s">
        <v>945</v>
      </c>
      <c r="Q1801" s="4" t="s">
        <v>4013</v>
      </c>
      <c r="R1801" s="4" t="s">
        <v>29</v>
      </c>
      <c r="S1801" s="4" t="s">
        <v>36</v>
      </c>
      <c r="T1801" s="4" t="s">
        <v>6782</v>
      </c>
      <c r="U1801" s="4" t="s">
        <v>159</v>
      </c>
      <c r="V1801" s="4" t="s">
        <v>29</v>
      </c>
      <c r="W1801" s="4" t="s">
        <v>29</v>
      </c>
      <c r="X1801" s="4" t="s">
        <v>29</v>
      </c>
      <c r="Y1801" s="4" t="s">
        <v>4198</v>
      </c>
      <c r="Z1801" s="5">
        <v>44388</v>
      </c>
      <c r="AA1801" s="4" t="s">
        <v>29</v>
      </c>
      <c r="AB1801" s="4" t="s">
        <v>29</v>
      </c>
      <c r="AC1801" s="4" t="s">
        <v>29</v>
      </c>
      <c r="AD1801" s="6">
        <v>0</v>
      </c>
    </row>
    <row r="1802" spans="1:30" x14ac:dyDescent="0.25">
      <c r="A1802" s="3" t="s">
        <v>29</v>
      </c>
      <c r="B1802" s="4" t="s">
        <v>310</v>
      </c>
      <c r="C1802" s="4" t="s">
        <v>6783</v>
      </c>
      <c r="D1802" s="5">
        <v>44377</v>
      </c>
      <c r="E1802" s="5">
        <v>44322</v>
      </c>
      <c r="F1802" s="5">
        <v>44385</v>
      </c>
      <c r="G1802" s="4" t="s">
        <v>101</v>
      </c>
      <c r="H1802" s="4" t="s">
        <v>33</v>
      </c>
      <c r="I1802" s="6">
        <v>-12122</v>
      </c>
      <c r="J1802" s="4" t="s">
        <v>40</v>
      </c>
      <c r="K1802" s="4" t="s">
        <v>33</v>
      </c>
      <c r="L1802" s="6">
        <v>-12122</v>
      </c>
      <c r="M1802" s="6">
        <v>-142.69999999999999</v>
      </c>
      <c r="N1802" s="7">
        <f t="shared" si="28"/>
        <v>142.69999999999999</v>
      </c>
      <c r="O1802" s="4" t="s">
        <v>6784</v>
      </c>
      <c r="P1802" s="4" t="s">
        <v>3422</v>
      </c>
      <c r="Q1802" s="4" t="s">
        <v>4335</v>
      </c>
      <c r="R1802" s="4" t="s">
        <v>29</v>
      </c>
      <c r="S1802" s="4" t="s">
        <v>36</v>
      </c>
      <c r="T1802" s="4" t="s">
        <v>312</v>
      </c>
      <c r="U1802" s="4" t="s">
        <v>102</v>
      </c>
      <c r="V1802" s="4" t="s">
        <v>29</v>
      </c>
      <c r="W1802" s="4" t="s">
        <v>102</v>
      </c>
      <c r="X1802" s="4" t="s">
        <v>29</v>
      </c>
      <c r="Y1802" s="4" t="s">
        <v>29</v>
      </c>
      <c r="Z1802" s="5"/>
      <c r="AA1802" s="4" t="s">
        <v>29</v>
      </c>
      <c r="AB1802" s="4" t="s">
        <v>29</v>
      </c>
      <c r="AC1802" s="4" t="s">
        <v>29</v>
      </c>
      <c r="AD1802" s="6">
        <v>0</v>
      </c>
    </row>
    <row r="1803" spans="1:30" x14ac:dyDescent="0.25">
      <c r="A1803" s="3" t="s">
        <v>29</v>
      </c>
      <c r="B1803" s="4" t="s">
        <v>310</v>
      </c>
      <c r="C1803" s="4" t="s">
        <v>6785</v>
      </c>
      <c r="D1803" s="5">
        <v>44346</v>
      </c>
      <c r="E1803" s="4" t="s">
        <v>5714</v>
      </c>
      <c r="F1803" s="5">
        <v>44348</v>
      </c>
      <c r="G1803" s="4" t="s">
        <v>101</v>
      </c>
      <c r="H1803" s="4" t="s">
        <v>33</v>
      </c>
      <c r="I1803" s="6">
        <v>-12119</v>
      </c>
      <c r="J1803" s="4" t="s">
        <v>40</v>
      </c>
      <c r="K1803" s="4" t="s">
        <v>33</v>
      </c>
      <c r="L1803" s="6">
        <v>-12119</v>
      </c>
      <c r="M1803" s="6">
        <v>-142.66</v>
      </c>
      <c r="N1803" s="7">
        <f t="shared" si="28"/>
        <v>142.66</v>
      </c>
      <c r="O1803" s="4" t="s">
        <v>6786</v>
      </c>
      <c r="P1803" s="4" t="s">
        <v>4446</v>
      </c>
      <c r="Q1803" s="4" t="s">
        <v>4123</v>
      </c>
      <c r="R1803" s="4" t="s">
        <v>29</v>
      </c>
      <c r="S1803" s="4" t="s">
        <v>36</v>
      </c>
      <c r="T1803" s="4" t="s">
        <v>312</v>
      </c>
      <c r="U1803" s="4" t="s">
        <v>102</v>
      </c>
      <c r="V1803" s="4" t="s">
        <v>29</v>
      </c>
      <c r="W1803" s="4" t="s">
        <v>102</v>
      </c>
      <c r="X1803" s="4" t="s">
        <v>29</v>
      </c>
      <c r="Y1803" s="4" t="s">
        <v>4721</v>
      </c>
      <c r="Z1803" s="5">
        <v>44380</v>
      </c>
      <c r="AA1803" s="4" t="s">
        <v>29</v>
      </c>
      <c r="AB1803" s="4" t="s">
        <v>29</v>
      </c>
      <c r="AC1803" s="4" t="s">
        <v>29</v>
      </c>
      <c r="AD1803" s="6">
        <v>0</v>
      </c>
    </row>
    <row r="1804" spans="1:30" x14ac:dyDescent="0.25">
      <c r="A1804" s="3" t="s">
        <v>29</v>
      </c>
      <c r="B1804" s="4" t="s">
        <v>1173</v>
      </c>
      <c r="C1804" s="4" t="s">
        <v>1687</v>
      </c>
      <c r="D1804" s="5">
        <v>44301</v>
      </c>
      <c r="E1804" s="5">
        <v>44301</v>
      </c>
      <c r="F1804" s="5">
        <v>44303</v>
      </c>
      <c r="G1804" s="4" t="s">
        <v>101</v>
      </c>
      <c r="H1804" s="4" t="s">
        <v>32</v>
      </c>
      <c r="I1804" s="6">
        <v>-142.54</v>
      </c>
      <c r="J1804" s="4" t="s">
        <v>959</v>
      </c>
      <c r="K1804" s="4" t="s">
        <v>33</v>
      </c>
      <c r="L1804" s="6">
        <v>-11966.23</v>
      </c>
      <c r="M1804" s="6">
        <v>-142.54</v>
      </c>
      <c r="N1804" s="7">
        <f t="shared" si="28"/>
        <v>142.54</v>
      </c>
      <c r="O1804" s="4" t="s">
        <v>1688</v>
      </c>
      <c r="P1804" s="4" t="s">
        <v>1526</v>
      </c>
      <c r="Q1804" s="4" t="s">
        <v>1527</v>
      </c>
      <c r="R1804" s="4" t="s">
        <v>29</v>
      </c>
      <c r="S1804" s="4" t="s">
        <v>36</v>
      </c>
      <c r="T1804" s="4" t="s">
        <v>1641</v>
      </c>
      <c r="U1804" s="4" t="s">
        <v>149</v>
      </c>
      <c r="V1804" s="4" t="s">
        <v>29</v>
      </c>
      <c r="W1804" s="4" t="s">
        <v>1669</v>
      </c>
      <c r="X1804" s="4" t="s">
        <v>29</v>
      </c>
      <c r="Y1804" s="4" t="s">
        <v>29</v>
      </c>
      <c r="Z1804" s="5"/>
      <c r="AA1804" s="4" t="s">
        <v>29</v>
      </c>
      <c r="AB1804" s="4" t="s">
        <v>29</v>
      </c>
      <c r="AC1804" s="4" t="s">
        <v>29</v>
      </c>
      <c r="AD1804" s="6">
        <v>0</v>
      </c>
    </row>
    <row r="1805" spans="1:30" x14ac:dyDescent="0.25">
      <c r="A1805" s="3" t="s">
        <v>29</v>
      </c>
      <c r="B1805" s="4" t="s">
        <v>2667</v>
      </c>
      <c r="C1805" s="4" t="s">
        <v>6787</v>
      </c>
      <c r="D1805" s="5">
        <v>44341</v>
      </c>
      <c r="E1805" s="5">
        <v>44341</v>
      </c>
      <c r="F1805" s="5">
        <v>44341</v>
      </c>
      <c r="G1805" s="4" t="s">
        <v>2669</v>
      </c>
      <c r="H1805" s="4" t="s">
        <v>33</v>
      </c>
      <c r="I1805" s="6">
        <v>-12072.69</v>
      </c>
      <c r="J1805" s="4" t="s">
        <v>40</v>
      </c>
      <c r="K1805" s="4" t="s">
        <v>33</v>
      </c>
      <c r="L1805" s="6">
        <v>-12072.69</v>
      </c>
      <c r="M1805" s="6">
        <v>-142.12</v>
      </c>
      <c r="N1805" s="7">
        <f t="shared" si="28"/>
        <v>142.12</v>
      </c>
      <c r="O1805" s="4" t="s">
        <v>6788</v>
      </c>
      <c r="P1805" s="4" t="s">
        <v>6789</v>
      </c>
      <c r="Q1805" s="4" t="s">
        <v>6421</v>
      </c>
      <c r="R1805" s="4" t="s">
        <v>29</v>
      </c>
      <c r="S1805" s="4" t="s">
        <v>36</v>
      </c>
      <c r="T1805" s="4" t="s">
        <v>6422</v>
      </c>
      <c r="U1805" s="4" t="s">
        <v>29</v>
      </c>
      <c r="V1805" s="4" t="s">
        <v>29</v>
      </c>
      <c r="W1805" s="4" t="s">
        <v>29</v>
      </c>
      <c r="X1805" s="4" t="s">
        <v>1889</v>
      </c>
      <c r="Y1805" s="4" t="s">
        <v>29</v>
      </c>
      <c r="Z1805" s="5"/>
      <c r="AA1805" s="4" t="s">
        <v>29</v>
      </c>
      <c r="AB1805" s="4" t="s">
        <v>29</v>
      </c>
      <c r="AC1805" s="4" t="s">
        <v>29</v>
      </c>
      <c r="AD1805" s="6">
        <v>0</v>
      </c>
    </row>
    <row r="1806" spans="1:30" x14ac:dyDescent="0.25">
      <c r="A1806" s="3" t="s">
        <v>29</v>
      </c>
      <c r="B1806" s="4" t="s">
        <v>3733</v>
      </c>
      <c r="C1806" s="4" t="s">
        <v>6790</v>
      </c>
      <c r="D1806" s="5">
        <v>44326</v>
      </c>
      <c r="E1806" s="5">
        <v>44326</v>
      </c>
      <c r="F1806" s="5">
        <v>44340</v>
      </c>
      <c r="G1806" s="4" t="s">
        <v>2669</v>
      </c>
      <c r="H1806" s="4" t="s">
        <v>33</v>
      </c>
      <c r="I1806" s="6">
        <v>-12000</v>
      </c>
      <c r="J1806" s="4" t="s">
        <v>40</v>
      </c>
      <c r="K1806" s="4" t="s">
        <v>33</v>
      </c>
      <c r="L1806" s="6">
        <v>-12000</v>
      </c>
      <c r="M1806" s="6">
        <v>-141.26</v>
      </c>
      <c r="N1806" s="7">
        <f t="shared" si="28"/>
        <v>141.26</v>
      </c>
      <c r="O1806" s="4" t="s">
        <v>3085</v>
      </c>
      <c r="P1806" s="4" t="s">
        <v>6791</v>
      </c>
      <c r="Q1806" s="4" t="s">
        <v>6792</v>
      </c>
      <c r="R1806" s="4" t="s">
        <v>29</v>
      </c>
      <c r="S1806" s="4" t="s">
        <v>36</v>
      </c>
      <c r="T1806" s="4" t="s">
        <v>5694</v>
      </c>
      <c r="U1806" s="4" t="s">
        <v>29</v>
      </c>
      <c r="V1806" s="4" t="s">
        <v>29</v>
      </c>
      <c r="W1806" s="4" t="s">
        <v>29</v>
      </c>
      <c r="X1806" s="4" t="s">
        <v>1933</v>
      </c>
      <c r="Y1806" s="4" t="s">
        <v>29</v>
      </c>
      <c r="Z1806" s="5"/>
      <c r="AA1806" s="4" t="s">
        <v>29</v>
      </c>
      <c r="AB1806" s="4" t="s">
        <v>29</v>
      </c>
      <c r="AC1806" s="4" t="s">
        <v>29</v>
      </c>
      <c r="AD1806" s="6">
        <v>0</v>
      </c>
    </row>
    <row r="1807" spans="1:30" x14ac:dyDescent="0.25">
      <c r="A1807" s="3" t="s">
        <v>29</v>
      </c>
      <c r="B1807" s="4" t="s">
        <v>3733</v>
      </c>
      <c r="C1807" s="4" t="s">
        <v>6684</v>
      </c>
      <c r="D1807" s="5">
        <v>44355</v>
      </c>
      <c r="E1807" s="5">
        <v>44355</v>
      </c>
      <c r="F1807" s="5">
        <v>44361</v>
      </c>
      <c r="G1807" s="4" t="s">
        <v>2669</v>
      </c>
      <c r="H1807" s="4" t="s">
        <v>33</v>
      </c>
      <c r="I1807" s="6">
        <v>-12000</v>
      </c>
      <c r="J1807" s="4" t="s">
        <v>40</v>
      </c>
      <c r="K1807" s="4" t="s">
        <v>33</v>
      </c>
      <c r="L1807" s="6">
        <v>-12000</v>
      </c>
      <c r="M1807" s="6">
        <v>-141.26</v>
      </c>
      <c r="N1807" s="7">
        <f t="shared" si="28"/>
        <v>141.26</v>
      </c>
      <c r="O1807" s="4" t="s">
        <v>4757</v>
      </c>
      <c r="P1807" s="4" t="s">
        <v>6685</v>
      </c>
      <c r="Q1807" s="4" t="s">
        <v>6793</v>
      </c>
      <c r="R1807" s="4" t="s">
        <v>29</v>
      </c>
      <c r="S1807" s="4" t="s">
        <v>36</v>
      </c>
      <c r="T1807" s="4" t="s">
        <v>6687</v>
      </c>
      <c r="U1807" s="4" t="s">
        <v>29</v>
      </c>
      <c r="V1807" s="4" t="s">
        <v>29</v>
      </c>
      <c r="W1807" s="4" t="s">
        <v>29</v>
      </c>
      <c r="X1807" s="4" t="s">
        <v>1933</v>
      </c>
      <c r="Y1807" s="4" t="s">
        <v>29</v>
      </c>
      <c r="Z1807" s="5"/>
      <c r="AA1807" s="4" t="s">
        <v>29</v>
      </c>
      <c r="AB1807" s="4" t="s">
        <v>29</v>
      </c>
      <c r="AC1807" s="4" t="s">
        <v>29</v>
      </c>
      <c r="AD1807" s="6">
        <v>0</v>
      </c>
    </row>
    <row r="1808" spans="1:30" x14ac:dyDescent="0.25">
      <c r="A1808" s="3" t="s">
        <v>29</v>
      </c>
      <c r="B1808" s="4" t="s">
        <v>3733</v>
      </c>
      <c r="C1808" s="4" t="s">
        <v>6794</v>
      </c>
      <c r="D1808" s="5">
        <v>44370</v>
      </c>
      <c r="E1808" s="5">
        <v>44370</v>
      </c>
      <c r="F1808" s="5">
        <v>44373</v>
      </c>
      <c r="G1808" s="4" t="s">
        <v>2669</v>
      </c>
      <c r="H1808" s="4" t="s">
        <v>33</v>
      </c>
      <c r="I1808" s="6">
        <v>-12000</v>
      </c>
      <c r="J1808" s="4" t="s">
        <v>40</v>
      </c>
      <c r="K1808" s="4" t="s">
        <v>33</v>
      </c>
      <c r="L1808" s="6">
        <v>-12000</v>
      </c>
      <c r="M1808" s="6">
        <v>-141.26</v>
      </c>
      <c r="N1808" s="7">
        <f t="shared" si="28"/>
        <v>141.26</v>
      </c>
      <c r="O1808" s="4" t="s">
        <v>6286</v>
      </c>
      <c r="P1808" s="4" t="s">
        <v>6795</v>
      </c>
      <c r="Q1808" s="4" t="s">
        <v>6796</v>
      </c>
      <c r="R1808" s="4" t="s">
        <v>29</v>
      </c>
      <c r="S1808" s="4" t="s">
        <v>36</v>
      </c>
      <c r="T1808" s="4" t="s">
        <v>4392</v>
      </c>
      <c r="U1808" s="4" t="s">
        <v>29</v>
      </c>
      <c r="V1808" s="4" t="s">
        <v>29</v>
      </c>
      <c r="W1808" s="4" t="s">
        <v>29</v>
      </c>
      <c r="X1808" s="4" t="s">
        <v>1933</v>
      </c>
      <c r="Y1808" s="4" t="s">
        <v>29</v>
      </c>
      <c r="Z1808" s="5"/>
      <c r="AA1808" s="4" t="s">
        <v>29</v>
      </c>
      <c r="AB1808" s="4" t="s">
        <v>29</v>
      </c>
      <c r="AC1808" s="4" t="s">
        <v>29</v>
      </c>
      <c r="AD1808" s="6">
        <v>0</v>
      </c>
    </row>
    <row r="1809" spans="1:30" x14ac:dyDescent="0.25">
      <c r="A1809" s="3" t="s">
        <v>29</v>
      </c>
      <c r="B1809" s="4" t="s">
        <v>3733</v>
      </c>
      <c r="C1809" s="4" t="s">
        <v>6797</v>
      </c>
      <c r="D1809" s="5">
        <v>44372</v>
      </c>
      <c r="E1809" s="5">
        <v>44372</v>
      </c>
      <c r="F1809" s="5">
        <v>44361</v>
      </c>
      <c r="G1809" s="4" t="s">
        <v>2669</v>
      </c>
      <c r="H1809" s="4" t="s">
        <v>33</v>
      </c>
      <c r="I1809" s="6">
        <v>-12000</v>
      </c>
      <c r="J1809" s="4" t="s">
        <v>40</v>
      </c>
      <c r="K1809" s="4" t="s">
        <v>33</v>
      </c>
      <c r="L1809" s="6">
        <v>-12000</v>
      </c>
      <c r="M1809" s="6">
        <v>-141.26</v>
      </c>
      <c r="N1809" s="7">
        <f t="shared" si="28"/>
        <v>141.26</v>
      </c>
      <c r="O1809" s="4" t="s">
        <v>4973</v>
      </c>
      <c r="P1809" s="4" t="s">
        <v>6798</v>
      </c>
      <c r="Q1809" s="4" t="s">
        <v>6793</v>
      </c>
      <c r="R1809" s="4" t="s">
        <v>29</v>
      </c>
      <c r="S1809" s="4" t="s">
        <v>36</v>
      </c>
      <c r="T1809" s="4" t="s">
        <v>6687</v>
      </c>
      <c r="U1809" s="4" t="s">
        <v>29</v>
      </c>
      <c r="V1809" s="4" t="s">
        <v>29</v>
      </c>
      <c r="W1809" s="4" t="s">
        <v>29</v>
      </c>
      <c r="X1809" s="4" t="s">
        <v>1933</v>
      </c>
      <c r="Y1809" s="4" t="s">
        <v>29</v>
      </c>
      <c r="Z1809" s="5"/>
      <c r="AA1809" s="4" t="s">
        <v>29</v>
      </c>
      <c r="AB1809" s="4" t="s">
        <v>29</v>
      </c>
      <c r="AC1809" s="4" t="s">
        <v>29</v>
      </c>
      <c r="AD1809" s="6">
        <v>0</v>
      </c>
    </row>
    <row r="1810" spans="1:30" x14ac:dyDescent="0.25">
      <c r="A1810" s="3" t="s">
        <v>29</v>
      </c>
      <c r="B1810" s="4" t="s">
        <v>310</v>
      </c>
      <c r="C1810" s="4" t="s">
        <v>6799</v>
      </c>
      <c r="D1810" s="5">
        <v>44377</v>
      </c>
      <c r="E1810" s="5">
        <v>44339</v>
      </c>
      <c r="F1810" s="5">
        <v>44385</v>
      </c>
      <c r="G1810" s="4" t="s">
        <v>101</v>
      </c>
      <c r="H1810" s="4" t="s">
        <v>33</v>
      </c>
      <c r="I1810" s="6">
        <v>-11956</v>
      </c>
      <c r="J1810" s="4" t="s">
        <v>40</v>
      </c>
      <c r="K1810" s="4" t="s">
        <v>33</v>
      </c>
      <c r="L1810" s="6">
        <v>-11956</v>
      </c>
      <c r="M1810" s="6">
        <v>-140.74</v>
      </c>
      <c r="N1810" s="7">
        <f t="shared" si="28"/>
        <v>140.74</v>
      </c>
      <c r="O1810" s="4" t="s">
        <v>6800</v>
      </c>
      <c r="P1810" s="4" t="s">
        <v>3422</v>
      </c>
      <c r="Q1810" s="4" t="s">
        <v>4335</v>
      </c>
      <c r="R1810" s="4" t="s">
        <v>29</v>
      </c>
      <c r="S1810" s="4" t="s">
        <v>36</v>
      </c>
      <c r="T1810" s="4" t="s">
        <v>312</v>
      </c>
      <c r="U1810" s="4" t="s">
        <v>102</v>
      </c>
      <c r="V1810" s="4" t="s">
        <v>29</v>
      </c>
      <c r="W1810" s="4" t="s">
        <v>102</v>
      </c>
      <c r="X1810" s="4" t="s">
        <v>29</v>
      </c>
      <c r="Y1810" s="4" t="s">
        <v>29</v>
      </c>
      <c r="Z1810" s="5"/>
      <c r="AA1810" s="4" t="s">
        <v>29</v>
      </c>
      <c r="AB1810" s="4" t="s">
        <v>29</v>
      </c>
      <c r="AC1810" s="4" t="s">
        <v>29</v>
      </c>
      <c r="AD1810" s="6">
        <v>0</v>
      </c>
    </row>
    <row r="1811" spans="1:30" x14ac:dyDescent="0.25">
      <c r="A1811" s="3" t="s">
        <v>29</v>
      </c>
      <c r="B1811" s="4" t="s">
        <v>1173</v>
      </c>
      <c r="C1811" s="4" t="s">
        <v>6801</v>
      </c>
      <c r="D1811" s="5">
        <v>44363</v>
      </c>
      <c r="E1811" s="5">
        <v>44363</v>
      </c>
      <c r="F1811" s="5">
        <v>44364</v>
      </c>
      <c r="G1811" s="4" t="s">
        <v>101</v>
      </c>
      <c r="H1811" s="4" t="s">
        <v>32</v>
      </c>
      <c r="I1811" s="6">
        <v>-140.36000000000001</v>
      </c>
      <c r="J1811" s="4" t="s">
        <v>104</v>
      </c>
      <c r="K1811" s="4" t="s">
        <v>33</v>
      </c>
      <c r="L1811" s="6">
        <v>-11783.22</v>
      </c>
      <c r="M1811" s="6">
        <v>-140.36000000000001</v>
      </c>
      <c r="N1811" s="7">
        <f t="shared" si="28"/>
        <v>140.36000000000001</v>
      </c>
      <c r="O1811" s="4" t="s">
        <v>6802</v>
      </c>
      <c r="P1811" s="4" t="s">
        <v>3286</v>
      </c>
      <c r="Q1811" s="4" t="s">
        <v>1495</v>
      </c>
      <c r="R1811" s="4" t="s">
        <v>29</v>
      </c>
      <c r="S1811" s="4" t="s">
        <v>36</v>
      </c>
      <c r="T1811" s="4" t="s">
        <v>6803</v>
      </c>
      <c r="U1811" s="4" t="s">
        <v>172</v>
      </c>
      <c r="V1811" s="4" t="s">
        <v>29</v>
      </c>
      <c r="W1811" s="4" t="s">
        <v>2737</v>
      </c>
      <c r="X1811" s="4" t="s">
        <v>29</v>
      </c>
      <c r="Y1811" s="4" t="s">
        <v>29</v>
      </c>
      <c r="Z1811" s="5"/>
      <c r="AA1811" s="4" t="s">
        <v>29</v>
      </c>
      <c r="AB1811" s="4" t="s">
        <v>29</v>
      </c>
      <c r="AC1811" s="4" t="s">
        <v>29</v>
      </c>
      <c r="AD1811" s="6">
        <v>0</v>
      </c>
    </row>
    <row r="1812" spans="1:30" x14ac:dyDescent="0.25">
      <c r="A1812" s="3" t="s">
        <v>29</v>
      </c>
      <c r="B1812" s="4" t="s">
        <v>310</v>
      </c>
      <c r="C1812" s="4" t="s">
        <v>6804</v>
      </c>
      <c r="D1812" s="5">
        <v>44347</v>
      </c>
      <c r="E1812" s="5">
        <v>44342</v>
      </c>
      <c r="F1812" s="5">
        <v>44348</v>
      </c>
      <c r="G1812" s="4" t="s">
        <v>31</v>
      </c>
      <c r="H1812" s="4" t="s">
        <v>33</v>
      </c>
      <c r="I1812" s="6">
        <v>-11907</v>
      </c>
      <c r="J1812" s="4" t="s">
        <v>40</v>
      </c>
      <c r="K1812" s="4" t="s">
        <v>33</v>
      </c>
      <c r="L1812" s="6">
        <v>-11907</v>
      </c>
      <c r="M1812" s="6">
        <v>-140.16999999999999</v>
      </c>
      <c r="N1812" s="7">
        <f t="shared" si="28"/>
        <v>140.16999999999999</v>
      </c>
      <c r="O1812" s="4" t="s">
        <v>6805</v>
      </c>
      <c r="P1812" s="4" t="s">
        <v>3875</v>
      </c>
      <c r="Q1812" s="4" t="s">
        <v>3962</v>
      </c>
      <c r="R1812" s="4" t="s">
        <v>29</v>
      </c>
      <c r="S1812" s="4" t="s">
        <v>36</v>
      </c>
      <c r="T1812" s="4" t="s">
        <v>6806</v>
      </c>
      <c r="U1812" s="4" t="s">
        <v>29</v>
      </c>
      <c r="V1812" s="4" t="s">
        <v>29</v>
      </c>
      <c r="W1812" s="4" t="s">
        <v>29</v>
      </c>
      <c r="X1812" s="4" t="s">
        <v>29</v>
      </c>
      <c r="Y1812" s="4" t="s">
        <v>29</v>
      </c>
      <c r="Z1812" s="5"/>
      <c r="AA1812" s="4" t="s">
        <v>29</v>
      </c>
      <c r="AB1812" s="4" t="s">
        <v>29</v>
      </c>
      <c r="AC1812" s="4" t="s">
        <v>29</v>
      </c>
      <c r="AD1812" s="6">
        <v>0</v>
      </c>
    </row>
    <row r="1813" spans="1:30" x14ac:dyDescent="0.25">
      <c r="A1813" s="3" t="s">
        <v>29</v>
      </c>
      <c r="B1813" s="4" t="s">
        <v>1067</v>
      </c>
      <c r="C1813" s="4" t="s">
        <v>6807</v>
      </c>
      <c r="D1813" s="5">
        <v>44342</v>
      </c>
      <c r="E1813" s="5">
        <v>44324</v>
      </c>
      <c r="F1813" s="5">
        <v>44348</v>
      </c>
      <c r="G1813" s="4" t="s">
        <v>31</v>
      </c>
      <c r="H1813" s="4" t="s">
        <v>33</v>
      </c>
      <c r="I1813" s="6">
        <v>-11734</v>
      </c>
      <c r="J1813" s="4" t="s">
        <v>40</v>
      </c>
      <c r="K1813" s="4" t="s">
        <v>33</v>
      </c>
      <c r="L1813" s="6">
        <v>-11734</v>
      </c>
      <c r="M1813" s="6">
        <v>-138.13</v>
      </c>
      <c r="N1813" s="7">
        <f t="shared" si="28"/>
        <v>138.13</v>
      </c>
      <c r="O1813" s="4" t="s">
        <v>6679</v>
      </c>
      <c r="P1813" s="4" t="s">
        <v>221</v>
      </c>
      <c r="Q1813" s="4" t="s">
        <v>6808</v>
      </c>
      <c r="R1813" s="4" t="s">
        <v>29</v>
      </c>
      <c r="S1813" s="4" t="s">
        <v>36</v>
      </c>
      <c r="T1813" s="4" t="s">
        <v>6809</v>
      </c>
      <c r="U1813" s="4" t="s">
        <v>29</v>
      </c>
      <c r="V1813" s="4" t="s">
        <v>29</v>
      </c>
      <c r="W1813" s="4" t="s">
        <v>29</v>
      </c>
      <c r="X1813" s="4" t="s">
        <v>29</v>
      </c>
      <c r="Y1813" s="4" t="s">
        <v>29</v>
      </c>
      <c r="Z1813" s="5"/>
      <c r="AA1813" s="4" t="s">
        <v>29</v>
      </c>
      <c r="AB1813" s="4" t="s">
        <v>29</v>
      </c>
      <c r="AC1813" s="4" t="s">
        <v>29</v>
      </c>
      <c r="AD1813" s="6">
        <v>0</v>
      </c>
    </row>
    <row r="1814" spans="1:30" x14ac:dyDescent="0.25">
      <c r="A1814" s="3" t="s">
        <v>29</v>
      </c>
      <c r="B1814" s="4" t="s">
        <v>3733</v>
      </c>
      <c r="C1814" s="4" t="s">
        <v>5168</v>
      </c>
      <c r="D1814" s="5">
        <v>44324</v>
      </c>
      <c r="E1814" s="5">
        <v>44324</v>
      </c>
      <c r="F1814" s="5">
        <v>44326</v>
      </c>
      <c r="G1814" s="4" t="s">
        <v>2669</v>
      </c>
      <c r="H1814" s="4" t="s">
        <v>33</v>
      </c>
      <c r="I1814" s="6">
        <v>-11700</v>
      </c>
      <c r="J1814" s="4" t="s">
        <v>40</v>
      </c>
      <c r="K1814" s="4" t="s">
        <v>33</v>
      </c>
      <c r="L1814" s="6">
        <v>-11700</v>
      </c>
      <c r="M1814" s="6">
        <v>-137.72999999999999</v>
      </c>
      <c r="N1814" s="7">
        <f t="shared" si="28"/>
        <v>137.72999999999999</v>
      </c>
      <c r="O1814" s="4" t="s">
        <v>5169</v>
      </c>
      <c r="P1814" s="4" t="s">
        <v>5170</v>
      </c>
      <c r="Q1814" s="4" t="s">
        <v>6810</v>
      </c>
      <c r="R1814" s="4" t="s">
        <v>29</v>
      </c>
      <c r="S1814" s="4" t="s">
        <v>36</v>
      </c>
      <c r="T1814" s="4" t="s">
        <v>4765</v>
      </c>
      <c r="U1814" s="4" t="s">
        <v>29</v>
      </c>
      <c r="V1814" s="4" t="s">
        <v>29</v>
      </c>
      <c r="W1814" s="4" t="s">
        <v>29</v>
      </c>
      <c r="X1814" s="4" t="s">
        <v>1889</v>
      </c>
      <c r="Y1814" s="4" t="s">
        <v>29</v>
      </c>
      <c r="Z1814" s="5"/>
      <c r="AA1814" s="4" t="s">
        <v>29</v>
      </c>
      <c r="AB1814" s="4" t="s">
        <v>29</v>
      </c>
      <c r="AC1814" s="4" t="s">
        <v>29</v>
      </c>
      <c r="AD1814" s="6">
        <v>0</v>
      </c>
    </row>
    <row r="1815" spans="1:30" x14ac:dyDescent="0.25">
      <c r="A1815" s="3" t="s">
        <v>29</v>
      </c>
      <c r="B1815" s="4" t="s">
        <v>310</v>
      </c>
      <c r="C1815" s="4" t="s">
        <v>6811</v>
      </c>
      <c r="D1815" s="5">
        <v>44371</v>
      </c>
      <c r="E1815" s="5">
        <v>44313</v>
      </c>
      <c r="F1815" s="5">
        <v>44382</v>
      </c>
      <c r="G1815" s="4" t="s">
        <v>31</v>
      </c>
      <c r="H1815" s="4" t="s">
        <v>33</v>
      </c>
      <c r="I1815" s="6">
        <v>-11640</v>
      </c>
      <c r="J1815" s="4" t="s">
        <v>40</v>
      </c>
      <c r="K1815" s="4" t="s">
        <v>33</v>
      </c>
      <c r="L1815" s="6">
        <v>-11640</v>
      </c>
      <c r="M1815" s="6">
        <v>-137.02000000000001</v>
      </c>
      <c r="N1815" s="7">
        <f t="shared" si="28"/>
        <v>137.02000000000001</v>
      </c>
      <c r="O1815" s="4" t="s">
        <v>6812</v>
      </c>
      <c r="P1815" s="4" t="s">
        <v>3061</v>
      </c>
      <c r="Q1815" s="4" t="s">
        <v>6813</v>
      </c>
      <c r="R1815" s="4" t="s">
        <v>29</v>
      </c>
      <c r="S1815" s="4" t="s">
        <v>36</v>
      </c>
      <c r="T1815" s="4" t="s">
        <v>6814</v>
      </c>
      <c r="U1815" s="4" t="s">
        <v>29</v>
      </c>
      <c r="V1815" s="4" t="s">
        <v>29</v>
      </c>
      <c r="W1815" s="4" t="s">
        <v>29</v>
      </c>
      <c r="X1815" s="4" t="s">
        <v>29</v>
      </c>
      <c r="Y1815" s="4" t="s">
        <v>6815</v>
      </c>
      <c r="Z1815" s="5">
        <v>44391</v>
      </c>
      <c r="AA1815" s="4" t="s">
        <v>29</v>
      </c>
      <c r="AB1815" s="4" t="s">
        <v>29</v>
      </c>
      <c r="AC1815" s="4" t="s">
        <v>29</v>
      </c>
      <c r="AD1815" s="6">
        <v>0</v>
      </c>
    </row>
    <row r="1816" spans="1:30" x14ac:dyDescent="0.25">
      <c r="A1816" s="3" t="s">
        <v>29</v>
      </c>
      <c r="B1816" s="4" t="s">
        <v>1173</v>
      </c>
      <c r="C1816" s="4" t="s">
        <v>1324</v>
      </c>
      <c r="D1816" s="5">
        <v>44112</v>
      </c>
      <c r="E1816" s="5">
        <v>44112</v>
      </c>
      <c r="F1816" s="5">
        <v>44121</v>
      </c>
      <c r="G1816" s="4" t="s">
        <v>101</v>
      </c>
      <c r="H1816" s="4" t="s">
        <v>32</v>
      </c>
      <c r="I1816" s="6">
        <v>-137</v>
      </c>
      <c r="J1816" s="4" t="s">
        <v>39</v>
      </c>
      <c r="K1816" s="4" t="s">
        <v>33</v>
      </c>
      <c r="L1816" s="6">
        <v>-11501.15</v>
      </c>
      <c r="M1816" s="6">
        <v>-137</v>
      </c>
      <c r="N1816" s="7">
        <f t="shared" si="28"/>
        <v>137</v>
      </c>
      <c r="O1816" s="4" t="s">
        <v>1325</v>
      </c>
      <c r="P1816" s="4" t="s">
        <v>1257</v>
      </c>
      <c r="Q1816" s="4" t="s">
        <v>1326</v>
      </c>
      <c r="R1816" s="4" t="s">
        <v>29</v>
      </c>
      <c r="S1816" s="4" t="s">
        <v>36</v>
      </c>
      <c r="T1816" s="4" t="s">
        <v>1259</v>
      </c>
      <c r="U1816" s="4" t="s">
        <v>1327</v>
      </c>
      <c r="V1816" s="4" t="s">
        <v>29</v>
      </c>
      <c r="W1816" s="4" t="s">
        <v>1328</v>
      </c>
      <c r="X1816" s="4" t="s">
        <v>29</v>
      </c>
      <c r="Y1816" s="4" t="s">
        <v>29</v>
      </c>
      <c r="Z1816" s="5"/>
      <c r="AA1816" s="4" t="s">
        <v>29</v>
      </c>
      <c r="AB1816" s="4" t="s">
        <v>29</v>
      </c>
      <c r="AC1816" s="4" t="s">
        <v>29</v>
      </c>
      <c r="AD1816" s="6">
        <v>0</v>
      </c>
    </row>
    <row r="1817" spans="1:30" x14ac:dyDescent="0.25">
      <c r="A1817" s="3" t="s">
        <v>29</v>
      </c>
      <c r="B1817" s="4" t="s">
        <v>310</v>
      </c>
      <c r="C1817" s="4" t="s">
        <v>6816</v>
      </c>
      <c r="D1817" s="5">
        <v>44346</v>
      </c>
      <c r="E1817" s="5">
        <v>44293</v>
      </c>
      <c r="F1817" s="5">
        <v>44348</v>
      </c>
      <c r="G1817" s="4" t="s">
        <v>101</v>
      </c>
      <c r="H1817" s="4" t="s">
        <v>33</v>
      </c>
      <c r="I1817" s="6">
        <v>-11638</v>
      </c>
      <c r="J1817" s="4" t="s">
        <v>40</v>
      </c>
      <c r="K1817" s="4" t="s">
        <v>33</v>
      </c>
      <c r="L1817" s="6">
        <v>-11638</v>
      </c>
      <c r="M1817" s="6">
        <v>-137</v>
      </c>
      <c r="N1817" s="7">
        <f t="shared" si="28"/>
        <v>137</v>
      </c>
      <c r="O1817" s="4" t="s">
        <v>6817</v>
      </c>
      <c r="P1817" s="4" t="s">
        <v>4446</v>
      </c>
      <c r="Q1817" s="4" t="s">
        <v>4123</v>
      </c>
      <c r="R1817" s="4" t="s">
        <v>29</v>
      </c>
      <c r="S1817" s="4" t="s">
        <v>36</v>
      </c>
      <c r="T1817" s="4" t="s">
        <v>312</v>
      </c>
      <c r="U1817" s="4" t="s">
        <v>102</v>
      </c>
      <c r="V1817" s="4" t="s">
        <v>29</v>
      </c>
      <c r="W1817" s="4" t="s">
        <v>102</v>
      </c>
      <c r="X1817" s="4" t="s">
        <v>29</v>
      </c>
      <c r="Y1817" s="4" t="s">
        <v>4721</v>
      </c>
      <c r="Z1817" s="5">
        <v>44380</v>
      </c>
      <c r="AA1817" s="4" t="s">
        <v>29</v>
      </c>
      <c r="AB1817" s="4" t="s">
        <v>29</v>
      </c>
      <c r="AC1817" s="4" t="s">
        <v>29</v>
      </c>
      <c r="AD1817" s="6">
        <v>0</v>
      </c>
    </row>
    <row r="1818" spans="1:30" x14ac:dyDescent="0.25">
      <c r="A1818" s="3" t="s">
        <v>29</v>
      </c>
      <c r="B1818" s="4" t="s">
        <v>310</v>
      </c>
      <c r="C1818" s="4" t="s">
        <v>6818</v>
      </c>
      <c r="D1818" s="5">
        <v>44377</v>
      </c>
      <c r="E1818" s="5">
        <v>44306</v>
      </c>
      <c r="F1818" s="5">
        <v>44383</v>
      </c>
      <c r="G1818" s="4" t="s">
        <v>101</v>
      </c>
      <c r="H1818" s="4" t="s">
        <v>33</v>
      </c>
      <c r="I1818" s="6">
        <v>-11591</v>
      </c>
      <c r="J1818" s="4" t="s">
        <v>40</v>
      </c>
      <c r="K1818" s="4" t="s">
        <v>33</v>
      </c>
      <c r="L1818" s="6">
        <v>-11591</v>
      </c>
      <c r="M1818" s="6">
        <v>-136.44</v>
      </c>
      <c r="N1818" s="7">
        <f t="shared" si="28"/>
        <v>136.44</v>
      </c>
      <c r="O1818" s="4" t="s">
        <v>6819</v>
      </c>
      <c r="P1818" s="4" t="s">
        <v>3422</v>
      </c>
      <c r="Q1818" s="4" t="s">
        <v>4123</v>
      </c>
      <c r="R1818" s="4" t="s">
        <v>29</v>
      </c>
      <c r="S1818" s="4" t="s">
        <v>36</v>
      </c>
      <c r="T1818" s="4" t="s">
        <v>312</v>
      </c>
      <c r="U1818" s="4" t="s">
        <v>102</v>
      </c>
      <c r="V1818" s="4" t="s">
        <v>29</v>
      </c>
      <c r="W1818" s="4" t="s">
        <v>102</v>
      </c>
      <c r="X1818" s="4" t="s">
        <v>29</v>
      </c>
      <c r="Y1818" s="4" t="s">
        <v>29</v>
      </c>
      <c r="Z1818" s="5"/>
      <c r="AA1818" s="4" t="s">
        <v>29</v>
      </c>
      <c r="AB1818" s="4" t="s">
        <v>29</v>
      </c>
      <c r="AC1818" s="4" t="s">
        <v>29</v>
      </c>
      <c r="AD1818" s="6">
        <v>0</v>
      </c>
    </row>
    <row r="1819" spans="1:30" x14ac:dyDescent="0.25">
      <c r="A1819" s="3" t="s">
        <v>29</v>
      </c>
      <c r="B1819" s="4" t="s">
        <v>310</v>
      </c>
      <c r="C1819" s="4" t="s">
        <v>6820</v>
      </c>
      <c r="D1819" s="5">
        <v>44377</v>
      </c>
      <c r="E1819" s="5">
        <v>44321</v>
      </c>
      <c r="F1819" s="5">
        <v>44383</v>
      </c>
      <c r="G1819" s="4" t="s">
        <v>101</v>
      </c>
      <c r="H1819" s="4" t="s">
        <v>33</v>
      </c>
      <c r="I1819" s="6">
        <v>-11528</v>
      </c>
      <c r="J1819" s="4" t="s">
        <v>40</v>
      </c>
      <c r="K1819" s="4" t="s">
        <v>33</v>
      </c>
      <c r="L1819" s="6">
        <v>-11528</v>
      </c>
      <c r="M1819" s="6">
        <v>-135.69999999999999</v>
      </c>
      <c r="N1819" s="7">
        <f t="shared" si="28"/>
        <v>135.69999999999999</v>
      </c>
      <c r="O1819" s="4" t="s">
        <v>6821</v>
      </c>
      <c r="P1819" s="4" t="s">
        <v>3422</v>
      </c>
      <c r="Q1819" s="4" t="s">
        <v>4934</v>
      </c>
      <c r="R1819" s="4" t="s">
        <v>29</v>
      </c>
      <c r="S1819" s="4" t="s">
        <v>36</v>
      </c>
      <c r="T1819" s="4" t="s">
        <v>313</v>
      </c>
      <c r="U1819" s="4" t="s">
        <v>102</v>
      </c>
      <c r="V1819" s="4" t="s">
        <v>29</v>
      </c>
      <c r="W1819" s="4" t="s">
        <v>102</v>
      </c>
      <c r="X1819" s="4" t="s">
        <v>29</v>
      </c>
      <c r="Y1819" s="4" t="s">
        <v>29</v>
      </c>
      <c r="Z1819" s="5"/>
      <c r="AA1819" s="4" t="s">
        <v>29</v>
      </c>
      <c r="AB1819" s="4" t="s">
        <v>29</v>
      </c>
      <c r="AC1819" s="4" t="s">
        <v>29</v>
      </c>
      <c r="AD1819" s="6">
        <v>0</v>
      </c>
    </row>
    <row r="1820" spans="1:30" x14ac:dyDescent="0.25">
      <c r="A1820" s="3" t="s">
        <v>29</v>
      </c>
      <c r="B1820" s="4" t="s">
        <v>1173</v>
      </c>
      <c r="C1820" s="4" t="s">
        <v>6822</v>
      </c>
      <c r="D1820" s="5">
        <v>44374</v>
      </c>
      <c r="E1820" s="5">
        <v>44374</v>
      </c>
      <c r="F1820" s="5">
        <v>44376</v>
      </c>
      <c r="G1820" s="4" t="s">
        <v>101</v>
      </c>
      <c r="H1820" s="4" t="s">
        <v>32</v>
      </c>
      <c r="I1820" s="6">
        <v>-135.54</v>
      </c>
      <c r="J1820" s="4" t="s">
        <v>959</v>
      </c>
      <c r="K1820" s="4" t="s">
        <v>33</v>
      </c>
      <c r="L1820" s="6">
        <v>-11378.58</v>
      </c>
      <c r="M1820" s="6">
        <v>-135.54</v>
      </c>
      <c r="N1820" s="7">
        <f t="shared" si="28"/>
        <v>135.54</v>
      </c>
      <c r="O1820" s="4" t="s">
        <v>6823</v>
      </c>
      <c r="P1820" s="4" t="s">
        <v>1526</v>
      </c>
      <c r="Q1820" s="4" t="s">
        <v>1527</v>
      </c>
      <c r="R1820" s="4" t="s">
        <v>29</v>
      </c>
      <c r="S1820" s="4" t="s">
        <v>36</v>
      </c>
      <c r="T1820" s="4" t="s">
        <v>4047</v>
      </c>
      <c r="U1820" s="4" t="s">
        <v>1874</v>
      </c>
      <c r="V1820" s="4" t="s">
        <v>29</v>
      </c>
      <c r="W1820" s="4" t="s">
        <v>6824</v>
      </c>
      <c r="X1820" s="4" t="s">
        <v>29</v>
      </c>
      <c r="Y1820" s="4" t="s">
        <v>29</v>
      </c>
      <c r="Z1820" s="5"/>
      <c r="AA1820" s="4" t="s">
        <v>29</v>
      </c>
      <c r="AB1820" s="4" t="s">
        <v>29</v>
      </c>
      <c r="AC1820" s="4" t="s">
        <v>29</v>
      </c>
      <c r="AD1820" s="6">
        <v>0</v>
      </c>
    </row>
    <row r="1821" spans="1:30" x14ac:dyDescent="0.25">
      <c r="A1821" s="3" t="s">
        <v>29</v>
      </c>
      <c r="B1821" s="4" t="s">
        <v>1067</v>
      </c>
      <c r="C1821" s="4" t="s">
        <v>6825</v>
      </c>
      <c r="D1821" s="5">
        <v>44347</v>
      </c>
      <c r="E1821" s="5">
        <v>44341</v>
      </c>
      <c r="F1821" s="5">
        <v>44352</v>
      </c>
      <c r="G1821" s="4" t="s">
        <v>31</v>
      </c>
      <c r="H1821" s="4" t="s">
        <v>33</v>
      </c>
      <c r="I1821" s="6">
        <v>-11463</v>
      </c>
      <c r="J1821" s="4" t="s">
        <v>40</v>
      </c>
      <c r="K1821" s="4" t="s">
        <v>33</v>
      </c>
      <c r="L1821" s="6">
        <v>-11463</v>
      </c>
      <c r="M1821" s="6">
        <v>-134.94</v>
      </c>
      <c r="N1821" s="7">
        <f t="shared" si="28"/>
        <v>134.94</v>
      </c>
      <c r="O1821" s="4" t="s">
        <v>6826</v>
      </c>
      <c r="P1821" s="4" t="s">
        <v>221</v>
      </c>
      <c r="Q1821" s="4" t="s">
        <v>6827</v>
      </c>
      <c r="R1821" s="4" t="s">
        <v>29</v>
      </c>
      <c r="S1821" s="4" t="s">
        <v>36</v>
      </c>
      <c r="T1821" s="4" t="s">
        <v>6828</v>
      </c>
      <c r="U1821" s="4" t="s">
        <v>29</v>
      </c>
      <c r="V1821" s="4" t="s">
        <v>29</v>
      </c>
      <c r="W1821" s="4" t="s">
        <v>29</v>
      </c>
      <c r="X1821" s="4" t="s">
        <v>29</v>
      </c>
      <c r="Y1821" s="4" t="s">
        <v>29</v>
      </c>
      <c r="Z1821" s="5"/>
      <c r="AA1821" s="4" t="s">
        <v>29</v>
      </c>
      <c r="AB1821" s="4" t="s">
        <v>29</v>
      </c>
      <c r="AC1821" s="4" t="s">
        <v>29</v>
      </c>
      <c r="AD1821" s="6">
        <v>0</v>
      </c>
    </row>
    <row r="1822" spans="1:30" x14ac:dyDescent="0.25">
      <c r="A1822" s="3" t="s">
        <v>29</v>
      </c>
      <c r="B1822" s="4" t="s">
        <v>310</v>
      </c>
      <c r="C1822" s="4" t="s">
        <v>6829</v>
      </c>
      <c r="D1822" s="5">
        <v>44377</v>
      </c>
      <c r="E1822" s="5">
        <v>44343</v>
      </c>
      <c r="F1822" s="5">
        <v>44383</v>
      </c>
      <c r="G1822" s="4" t="s">
        <v>101</v>
      </c>
      <c r="H1822" s="4" t="s">
        <v>33</v>
      </c>
      <c r="I1822" s="6">
        <v>-11331</v>
      </c>
      <c r="J1822" s="4" t="s">
        <v>40</v>
      </c>
      <c r="K1822" s="4" t="s">
        <v>33</v>
      </c>
      <c r="L1822" s="6">
        <v>-11331</v>
      </c>
      <c r="M1822" s="6">
        <v>-133.38</v>
      </c>
      <c r="N1822" s="7">
        <f t="shared" si="28"/>
        <v>133.38</v>
      </c>
      <c r="O1822" s="4" t="s">
        <v>6830</v>
      </c>
      <c r="P1822" s="4" t="s">
        <v>3422</v>
      </c>
      <c r="Q1822" s="4" t="s">
        <v>4335</v>
      </c>
      <c r="R1822" s="4" t="s">
        <v>29</v>
      </c>
      <c r="S1822" s="4" t="s">
        <v>36</v>
      </c>
      <c r="T1822" s="4" t="s">
        <v>312</v>
      </c>
      <c r="U1822" s="4" t="s">
        <v>102</v>
      </c>
      <c r="V1822" s="4" t="s">
        <v>29</v>
      </c>
      <c r="W1822" s="4" t="s">
        <v>102</v>
      </c>
      <c r="X1822" s="4" t="s">
        <v>29</v>
      </c>
      <c r="Y1822" s="4" t="s">
        <v>29</v>
      </c>
      <c r="Z1822" s="5"/>
      <c r="AA1822" s="4" t="s">
        <v>29</v>
      </c>
      <c r="AB1822" s="4" t="s">
        <v>29</v>
      </c>
      <c r="AC1822" s="4" t="s">
        <v>29</v>
      </c>
      <c r="AD1822" s="6">
        <v>0</v>
      </c>
    </row>
    <row r="1823" spans="1:30" x14ac:dyDescent="0.25">
      <c r="A1823" s="3" t="s">
        <v>29</v>
      </c>
      <c r="B1823" s="4" t="s">
        <v>310</v>
      </c>
      <c r="C1823" s="4" t="s">
        <v>6831</v>
      </c>
      <c r="D1823" s="5">
        <v>44377</v>
      </c>
      <c r="E1823" s="5">
        <v>44339</v>
      </c>
      <c r="F1823" s="5">
        <v>44383</v>
      </c>
      <c r="G1823" s="4" t="s">
        <v>101</v>
      </c>
      <c r="H1823" s="4" t="s">
        <v>33</v>
      </c>
      <c r="I1823" s="6">
        <v>-11320</v>
      </c>
      <c r="J1823" s="4" t="s">
        <v>40</v>
      </c>
      <c r="K1823" s="4" t="s">
        <v>33</v>
      </c>
      <c r="L1823" s="6">
        <v>-11320</v>
      </c>
      <c r="M1823" s="6">
        <v>-133.25</v>
      </c>
      <c r="N1823" s="7">
        <f t="shared" si="28"/>
        <v>133.25</v>
      </c>
      <c r="O1823" s="4" t="s">
        <v>6832</v>
      </c>
      <c r="P1823" s="4" t="s">
        <v>3422</v>
      </c>
      <c r="Q1823" s="4" t="s">
        <v>4335</v>
      </c>
      <c r="R1823" s="4" t="s">
        <v>29</v>
      </c>
      <c r="S1823" s="4" t="s">
        <v>36</v>
      </c>
      <c r="T1823" s="4" t="s">
        <v>312</v>
      </c>
      <c r="U1823" s="4" t="s">
        <v>102</v>
      </c>
      <c r="V1823" s="4" t="s">
        <v>29</v>
      </c>
      <c r="W1823" s="4" t="s">
        <v>102</v>
      </c>
      <c r="X1823" s="4" t="s">
        <v>29</v>
      </c>
      <c r="Y1823" s="4" t="s">
        <v>29</v>
      </c>
      <c r="Z1823" s="5"/>
      <c r="AA1823" s="4" t="s">
        <v>29</v>
      </c>
      <c r="AB1823" s="4" t="s">
        <v>29</v>
      </c>
      <c r="AC1823" s="4" t="s">
        <v>29</v>
      </c>
      <c r="AD1823" s="6">
        <v>0</v>
      </c>
    </row>
    <row r="1824" spans="1:30" x14ac:dyDescent="0.25">
      <c r="A1824" s="3" t="s">
        <v>29</v>
      </c>
      <c r="B1824" s="4" t="s">
        <v>893</v>
      </c>
      <c r="C1824" s="4" t="s">
        <v>955</v>
      </c>
      <c r="D1824" s="5">
        <v>44299</v>
      </c>
      <c r="E1824" s="5">
        <v>44299</v>
      </c>
      <c r="F1824" s="5">
        <v>44311</v>
      </c>
      <c r="G1824" s="4" t="s">
        <v>31</v>
      </c>
      <c r="H1824" s="4" t="s">
        <v>32</v>
      </c>
      <c r="I1824" s="6">
        <v>-132.24</v>
      </c>
      <c r="J1824" s="4" t="s">
        <v>930</v>
      </c>
      <c r="K1824" s="4" t="s">
        <v>33</v>
      </c>
      <c r="L1824" s="6">
        <v>-11101.55</v>
      </c>
      <c r="M1824" s="6">
        <v>-132.24</v>
      </c>
      <c r="N1824" s="7">
        <f t="shared" si="28"/>
        <v>132.24</v>
      </c>
      <c r="O1824" s="4" t="s">
        <v>956</v>
      </c>
      <c r="P1824" s="4" t="s">
        <v>945</v>
      </c>
      <c r="Q1824" s="4" t="s">
        <v>946</v>
      </c>
      <c r="R1824" s="4" t="s">
        <v>29</v>
      </c>
      <c r="S1824" s="4" t="s">
        <v>36</v>
      </c>
      <c r="T1824" s="4" t="s">
        <v>957</v>
      </c>
      <c r="U1824" s="4" t="s">
        <v>138</v>
      </c>
      <c r="V1824" s="4" t="s">
        <v>29</v>
      </c>
      <c r="W1824" s="4" t="s">
        <v>29</v>
      </c>
      <c r="X1824" s="4" t="s">
        <v>29</v>
      </c>
      <c r="Y1824" s="4" t="s">
        <v>4133</v>
      </c>
      <c r="Z1824" s="5">
        <v>44388</v>
      </c>
      <c r="AA1824" s="4" t="s">
        <v>29</v>
      </c>
      <c r="AB1824" s="4" t="s">
        <v>29</v>
      </c>
      <c r="AC1824" s="4" t="s">
        <v>29</v>
      </c>
      <c r="AD1824" s="6">
        <v>0</v>
      </c>
    </row>
    <row r="1825" spans="1:30" x14ac:dyDescent="0.25">
      <c r="A1825" s="3" t="s">
        <v>29</v>
      </c>
      <c r="B1825" s="4" t="s">
        <v>893</v>
      </c>
      <c r="C1825" s="4" t="s">
        <v>6833</v>
      </c>
      <c r="D1825" s="5">
        <v>44368</v>
      </c>
      <c r="E1825" s="5">
        <v>44368</v>
      </c>
      <c r="F1825" s="5">
        <v>44380</v>
      </c>
      <c r="G1825" s="4" t="s">
        <v>31</v>
      </c>
      <c r="H1825" s="4" t="s">
        <v>32</v>
      </c>
      <c r="I1825" s="6">
        <v>-132.13</v>
      </c>
      <c r="J1825" s="4" t="s">
        <v>932</v>
      </c>
      <c r="K1825" s="4" t="s">
        <v>33</v>
      </c>
      <c r="L1825" s="6">
        <v>-11092.31</v>
      </c>
      <c r="M1825" s="6">
        <v>-132.13</v>
      </c>
      <c r="N1825" s="7">
        <f t="shared" si="28"/>
        <v>132.13</v>
      </c>
      <c r="O1825" s="4" t="s">
        <v>6834</v>
      </c>
      <c r="P1825" s="4" t="s">
        <v>921</v>
      </c>
      <c r="Q1825" s="4" t="s">
        <v>922</v>
      </c>
      <c r="R1825" s="4" t="s">
        <v>29</v>
      </c>
      <c r="S1825" s="4" t="s">
        <v>36</v>
      </c>
      <c r="T1825" s="4" t="s">
        <v>6835</v>
      </c>
      <c r="U1825" s="4" t="s">
        <v>208</v>
      </c>
      <c r="V1825" s="4" t="s">
        <v>29</v>
      </c>
      <c r="W1825" s="4" t="s">
        <v>29</v>
      </c>
      <c r="X1825" s="4" t="s">
        <v>29</v>
      </c>
      <c r="Y1825" s="4" t="s">
        <v>29</v>
      </c>
      <c r="Z1825" s="5"/>
      <c r="AA1825" s="4" t="s">
        <v>29</v>
      </c>
      <c r="AB1825" s="4" t="s">
        <v>29</v>
      </c>
      <c r="AC1825" s="4" t="s">
        <v>29</v>
      </c>
      <c r="AD1825" s="6">
        <v>0</v>
      </c>
    </row>
    <row r="1826" spans="1:30" x14ac:dyDescent="0.25">
      <c r="A1826" s="3" t="s">
        <v>29</v>
      </c>
      <c r="B1826" s="4" t="s">
        <v>1173</v>
      </c>
      <c r="C1826" s="4" t="s">
        <v>1490</v>
      </c>
      <c r="D1826" s="5">
        <v>44237</v>
      </c>
      <c r="E1826" s="5">
        <v>44237</v>
      </c>
      <c r="F1826" s="5">
        <v>44238</v>
      </c>
      <c r="G1826" s="4" t="s">
        <v>101</v>
      </c>
      <c r="H1826" s="4" t="s">
        <v>32</v>
      </c>
      <c r="I1826" s="6">
        <v>-132</v>
      </c>
      <c r="J1826" s="4" t="s">
        <v>39</v>
      </c>
      <c r="K1826" s="4" t="s">
        <v>33</v>
      </c>
      <c r="L1826" s="6">
        <v>-11081.4</v>
      </c>
      <c r="M1826" s="6">
        <v>-132</v>
      </c>
      <c r="N1826" s="7">
        <f t="shared" si="28"/>
        <v>132</v>
      </c>
      <c r="O1826" s="4" t="s">
        <v>1491</v>
      </c>
      <c r="P1826" s="4" t="s">
        <v>1257</v>
      </c>
      <c r="Q1826" s="4" t="s">
        <v>1447</v>
      </c>
      <c r="R1826" s="4" t="s">
        <v>29</v>
      </c>
      <c r="S1826" s="4" t="s">
        <v>36</v>
      </c>
      <c r="T1826" s="4" t="s">
        <v>1461</v>
      </c>
      <c r="U1826" s="4" t="s">
        <v>1492</v>
      </c>
      <c r="V1826" s="4" t="s">
        <v>29</v>
      </c>
      <c r="W1826" s="4" t="s">
        <v>1493</v>
      </c>
      <c r="X1826" s="4" t="s">
        <v>29</v>
      </c>
      <c r="Y1826" s="4" t="s">
        <v>29</v>
      </c>
      <c r="Z1826" s="5"/>
      <c r="AA1826" s="4" t="s">
        <v>29</v>
      </c>
      <c r="AB1826" s="4" t="s">
        <v>29</v>
      </c>
      <c r="AC1826" s="4" t="s">
        <v>29</v>
      </c>
      <c r="AD1826" s="6">
        <v>0</v>
      </c>
    </row>
    <row r="1827" spans="1:30" x14ac:dyDescent="0.25">
      <c r="A1827" s="3" t="s">
        <v>29</v>
      </c>
      <c r="B1827" s="4" t="s">
        <v>310</v>
      </c>
      <c r="C1827" s="4" t="s">
        <v>6836</v>
      </c>
      <c r="D1827" s="5">
        <v>44346</v>
      </c>
      <c r="E1827" s="5">
        <v>44306</v>
      </c>
      <c r="F1827" s="5">
        <v>44350</v>
      </c>
      <c r="G1827" s="4" t="s">
        <v>101</v>
      </c>
      <c r="H1827" s="4" t="s">
        <v>33</v>
      </c>
      <c r="I1827" s="6">
        <v>-11196</v>
      </c>
      <c r="J1827" s="4" t="s">
        <v>40</v>
      </c>
      <c r="K1827" s="4" t="s">
        <v>33</v>
      </c>
      <c r="L1827" s="6">
        <v>-11196</v>
      </c>
      <c r="M1827" s="6">
        <v>-131.80000000000001</v>
      </c>
      <c r="N1827" s="7">
        <f t="shared" si="28"/>
        <v>131.80000000000001</v>
      </c>
      <c r="O1827" s="4" t="s">
        <v>6837</v>
      </c>
      <c r="P1827" s="4" t="s">
        <v>4446</v>
      </c>
      <c r="Q1827" s="4" t="s">
        <v>4123</v>
      </c>
      <c r="R1827" s="4" t="s">
        <v>29</v>
      </c>
      <c r="S1827" s="4" t="s">
        <v>36</v>
      </c>
      <c r="T1827" s="4" t="s">
        <v>312</v>
      </c>
      <c r="U1827" s="4" t="s">
        <v>102</v>
      </c>
      <c r="V1827" s="4" t="s">
        <v>29</v>
      </c>
      <c r="W1827" s="4" t="s">
        <v>102</v>
      </c>
      <c r="X1827" s="4" t="s">
        <v>29</v>
      </c>
      <c r="Y1827" s="4" t="s">
        <v>29</v>
      </c>
      <c r="Z1827" s="5"/>
      <c r="AA1827" s="4" t="s">
        <v>29</v>
      </c>
      <c r="AB1827" s="4" t="s">
        <v>29</v>
      </c>
      <c r="AC1827" s="4" t="s">
        <v>29</v>
      </c>
      <c r="AD1827" s="6">
        <v>0</v>
      </c>
    </row>
    <row r="1828" spans="1:30" x14ac:dyDescent="0.25">
      <c r="A1828" s="3" t="s">
        <v>29</v>
      </c>
      <c r="B1828" s="4" t="s">
        <v>1173</v>
      </c>
      <c r="C1828" s="4" t="s">
        <v>6838</v>
      </c>
      <c r="D1828" s="5">
        <v>44361</v>
      </c>
      <c r="E1828" s="5">
        <v>44361</v>
      </c>
      <c r="F1828" s="5">
        <v>44362</v>
      </c>
      <c r="G1828" s="4" t="s">
        <v>101</v>
      </c>
      <c r="H1828" s="4" t="s">
        <v>32</v>
      </c>
      <c r="I1828" s="6">
        <v>-131.66999999999999</v>
      </c>
      <c r="J1828" s="4" t="s">
        <v>981</v>
      </c>
      <c r="K1828" s="4" t="s">
        <v>33</v>
      </c>
      <c r="L1828" s="6">
        <v>-11053.7</v>
      </c>
      <c r="M1828" s="6">
        <v>-131.66999999999999</v>
      </c>
      <c r="N1828" s="7">
        <f t="shared" si="28"/>
        <v>131.66999999999999</v>
      </c>
      <c r="O1828" s="4" t="s">
        <v>6839</v>
      </c>
      <c r="P1828" s="4" t="s">
        <v>1178</v>
      </c>
      <c r="Q1828" s="4" t="s">
        <v>1456</v>
      </c>
      <c r="R1828" s="4" t="s">
        <v>29</v>
      </c>
      <c r="S1828" s="4" t="s">
        <v>36</v>
      </c>
      <c r="T1828" s="4" t="s">
        <v>4622</v>
      </c>
      <c r="U1828" s="4" t="s">
        <v>3337</v>
      </c>
      <c r="V1828" s="4" t="s">
        <v>29</v>
      </c>
      <c r="W1828" s="4" t="s">
        <v>4623</v>
      </c>
      <c r="X1828" s="4" t="s">
        <v>29</v>
      </c>
      <c r="Y1828" s="4" t="s">
        <v>29</v>
      </c>
      <c r="Z1828" s="5"/>
      <c r="AA1828" s="4" t="s">
        <v>29</v>
      </c>
      <c r="AB1828" s="4" t="s">
        <v>29</v>
      </c>
      <c r="AC1828" s="4" t="s">
        <v>29</v>
      </c>
      <c r="AD1828" s="6">
        <v>0</v>
      </c>
    </row>
    <row r="1829" spans="1:30" x14ac:dyDescent="0.25">
      <c r="A1829" s="3" t="s">
        <v>29</v>
      </c>
      <c r="B1829" s="4" t="s">
        <v>310</v>
      </c>
      <c r="C1829" s="4" t="s">
        <v>6840</v>
      </c>
      <c r="D1829" s="5">
        <v>44347</v>
      </c>
      <c r="E1829" s="5">
        <v>44328</v>
      </c>
      <c r="F1829" s="5">
        <v>44352</v>
      </c>
      <c r="G1829" s="4" t="s">
        <v>31</v>
      </c>
      <c r="H1829" s="4" t="s">
        <v>33</v>
      </c>
      <c r="I1829" s="6">
        <v>-11175</v>
      </c>
      <c r="J1829" s="4" t="s">
        <v>40</v>
      </c>
      <c r="K1829" s="4" t="s">
        <v>33</v>
      </c>
      <c r="L1829" s="6">
        <v>-11175</v>
      </c>
      <c r="M1829" s="6">
        <v>-131.55000000000001</v>
      </c>
      <c r="N1829" s="7">
        <f t="shared" si="28"/>
        <v>131.55000000000001</v>
      </c>
      <c r="O1829" s="4" t="s">
        <v>341</v>
      </c>
      <c r="P1829" s="4" t="s">
        <v>3875</v>
      </c>
      <c r="Q1829" s="4" t="s">
        <v>6841</v>
      </c>
      <c r="R1829" s="4" t="s">
        <v>29</v>
      </c>
      <c r="S1829" s="4" t="s">
        <v>36</v>
      </c>
      <c r="T1829" s="4" t="s">
        <v>6842</v>
      </c>
      <c r="U1829" s="4" t="s">
        <v>29</v>
      </c>
      <c r="V1829" s="4" t="s">
        <v>29</v>
      </c>
      <c r="W1829" s="4" t="s">
        <v>29</v>
      </c>
      <c r="X1829" s="4" t="s">
        <v>29</v>
      </c>
      <c r="Y1829" s="4" t="s">
        <v>29</v>
      </c>
      <c r="Z1829" s="5"/>
      <c r="AA1829" s="4" t="s">
        <v>29</v>
      </c>
      <c r="AB1829" s="4" t="s">
        <v>29</v>
      </c>
      <c r="AC1829" s="4" t="s">
        <v>29</v>
      </c>
      <c r="AD1829" s="6">
        <v>0</v>
      </c>
    </row>
    <row r="1830" spans="1:30" x14ac:dyDescent="0.25">
      <c r="A1830" s="3" t="s">
        <v>29</v>
      </c>
      <c r="B1830" s="4" t="s">
        <v>310</v>
      </c>
      <c r="C1830" s="4" t="s">
        <v>6843</v>
      </c>
      <c r="D1830" s="5">
        <v>44346</v>
      </c>
      <c r="E1830" s="5">
        <v>44306</v>
      </c>
      <c r="F1830" s="5">
        <v>44348</v>
      </c>
      <c r="G1830" s="4" t="s">
        <v>101</v>
      </c>
      <c r="H1830" s="4" t="s">
        <v>33</v>
      </c>
      <c r="I1830" s="6">
        <v>-11163</v>
      </c>
      <c r="J1830" s="4" t="s">
        <v>40</v>
      </c>
      <c r="K1830" s="4" t="s">
        <v>33</v>
      </c>
      <c r="L1830" s="6">
        <v>-11163</v>
      </c>
      <c r="M1830" s="6">
        <v>-131.41</v>
      </c>
      <c r="N1830" s="7">
        <f t="shared" si="28"/>
        <v>131.41</v>
      </c>
      <c r="O1830" s="4" t="s">
        <v>6844</v>
      </c>
      <c r="P1830" s="4" t="s">
        <v>4446</v>
      </c>
      <c r="Q1830" s="4" t="s">
        <v>4123</v>
      </c>
      <c r="R1830" s="4" t="s">
        <v>29</v>
      </c>
      <c r="S1830" s="4" t="s">
        <v>36</v>
      </c>
      <c r="T1830" s="4" t="s">
        <v>312</v>
      </c>
      <c r="U1830" s="4" t="s">
        <v>102</v>
      </c>
      <c r="V1830" s="4" t="s">
        <v>29</v>
      </c>
      <c r="W1830" s="4" t="s">
        <v>102</v>
      </c>
      <c r="X1830" s="4" t="s">
        <v>29</v>
      </c>
      <c r="Y1830" s="4" t="s">
        <v>4589</v>
      </c>
      <c r="Z1830" s="5">
        <v>44384</v>
      </c>
      <c r="AA1830" s="4" t="s">
        <v>29</v>
      </c>
      <c r="AB1830" s="4" t="s">
        <v>29</v>
      </c>
      <c r="AC1830" s="4" t="s">
        <v>29</v>
      </c>
      <c r="AD1830" s="6">
        <v>0</v>
      </c>
    </row>
    <row r="1831" spans="1:30" x14ac:dyDescent="0.25">
      <c r="A1831" s="3" t="s">
        <v>29</v>
      </c>
      <c r="B1831" s="4" t="s">
        <v>310</v>
      </c>
      <c r="C1831" s="4" t="s">
        <v>507</v>
      </c>
      <c r="D1831" s="5">
        <v>44286</v>
      </c>
      <c r="E1831" s="5">
        <v>44284</v>
      </c>
      <c r="F1831" s="5">
        <v>44296</v>
      </c>
      <c r="G1831" s="4" t="s">
        <v>31</v>
      </c>
      <c r="H1831" s="4" t="s">
        <v>33</v>
      </c>
      <c r="I1831" s="6">
        <v>-11136.64</v>
      </c>
      <c r="J1831" s="4" t="s">
        <v>40</v>
      </c>
      <c r="K1831" s="4" t="s">
        <v>33</v>
      </c>
      <c r="L1831" s="6">
        <v>-11136.64</v>
      </c>
      <c r="M1831" s="6">
        <v>-131.1</v>
      </c>
      <c r="N1831" s="7">
        <f t="shared" si="28"/>
        <v>131.1</v>
      </c>
      <c r="O1831" s="4" t="s">
        <v>508</v>
      </c>
      <c r="P1831" s="4" t="s">
        <v>361</v>
      </c>
      <c r="Q1831" s="4" t="s">
        <v>505</v>
      </c>
      <c r="R1831" s="4" t="s">
        <v>29</v>
      </c>
      <c r="S1831" s="4" t="s">
        <v>36</v>
      </c>
      <c r="T1831" s="4" t="s">
        <v>509</v>
      </c>
      <c r="U1831" s="4" t="s">
        <v>29</v>
      </c>
      <c r="V1831" s="4" t="s">
        <v>29</v>
      </c>
      <c r="W1831" s="4" t="s">
        <v>29</v>
      </c>
      <c r="X1831" s="4" t="s">
        <v>29</v>
      </c>
      <c r="Y1831" s="4" t="s">
        <v>5942</v>
      </c>
      <c r="Z1831" s="5">
        <v>44384</v>
      </c>
      <c r="AA1831" s="4" t="s">
        <v>29</v>
      </c>
      <c r="AB1831" s="4" t="s">
        <v>29</v>
      </c>
      <c r="AC1831" s="4" t="s">
        <v>29</v>
      </c>
      <c r="AD1831" s="6">
        <v>0</v>
      </c>
    </row>
    <row r="1832" spans="1:30" x14ac:dyDescent="0.25">
      <c r="A1832" s="3" t="s">
        <v>29</v>
      </c>
      <c r="B1832" s="4" t="s">
        <v>100</v>
      </c>
      <c r="C1832" s="4" t="s">
        <v>6845</v>
      </c>
      <c r="D1832" s="5">
        <v>44348</v>
      </c>
      <c r="E1832" s="5">
        <v>44348</v>
      </c>
      <c r="F1832" s="5">
        <v>44353</v>
      </c>
      <c r="G1832" s="4" t="s">
        <v>101</v>
      </c>
      <c r="H1832" s="4" t="s">
        <v>32</v>
      </c>
      <c r="I1832" s="6">
        <v>-130.30000000000001</v>
      </c>
      <c r="J1832" s="4" t="s">
        <v>220</v>
      </c>
      <c r="K1832" s="4" t="s">
        <v>33</v>
      </c>
      <c r="L1832" s="6">
        <v>-10938.69</v>
      </c>
      <c r="M1832" s="6">
        <v>-130.30000000000001</v>
      </c>
      <c r="N1832" s="7">
        <f t="shared" si="28"/>
        <v>130.30000000000001</v>
      </c>
      <c r="O1832" s="4" t="s">
        <v>6846</v>
      </c>
      <c r="P1832" s="4" t="s">
        <v>141</v>
      </c>
      <c r="Q1832" s="4" t="s">
        <v>142</v>
      </c>
      <c r="R1832" s="4" t="s">
        <v>29</v>
      </c>
      <c r="S1832" s="4" t="s">
        <v>36</v>
      </c>
      <c r="T1832" s="4" t="s">
        <v>148</v>
      </c>
      <c r="U1832" s="4" t="s">
        <v>149</v>
      </c>
      <c r="V1832" s="4" t="s">
        <v>29</v>
      </c>
      <c r="W1832" s="4" t="s">
        <v>160</v>
      </c>
      <c r="X1832" s="4" t="s">
        <v>29</v>
      </c>
      <c r="Y1832" s="4" t="s">
        <v>2732</v>
      </c>
      <c r="Z1832" s="5">
        <v>44388</v>
      </c>
      <c r="AA1832" s="4" t="s">
        <v>29</v>
      </c>
      <c r="AB1832" s="4" t="s">
        <v>29</v>
      </c>
      <c r="AC1832" s="4" t="s">
        <v>29</v>
      </c>
      <c r="AD1832" s="6">
        <v>0</v>
      </c>
    </row>
    <row r="1833" spans="1:30" x14ac:dyDescent="0.25">
      <c r="A1833" s="3" t="s">
        <v>29</v>
      </c>
      <c r="B1833" s="4" t="s">
        <v>310</v>
      </c>
      <c r="C1833" s="4" t="s">
        <v>6847</v>
      </c>
      <c r="D1833" s="5">
        <v>44372</v>
      </c>
      <c r="E1833" s="5">
        <v>44348</v>
      </c>
      <c r="F1833" s="5">
        <v>44382</v>
      </c>
      <c r="G1833" s="4" t="s">
        <v>31</v>
      </c>
      <c r="H1833" s="4" t="s">
        <v>33</v>
      </c>
      <c r="I1833" s="6">
        <v>-11058</v>
      </c>
      <c r="J1833" s="4" t="s">
        <v>40</v>
      </c>
      <c r="K1833" s="4" t="s">
        <v>33</v>
      </c>
      <c r="L1833" s="6">
        <v>-11058</v>
      </c>
      <c r="M1833" s="6">
        <v>-130.16999999999999</v>
      </c>
      <c r="N1833" s="7">
        <f t="shared" si="28"/>
        <v>130.16999999999999</v>
      </c>
      <c r="O1833" s="4" t="s">
        <v>6848</v>
      </c>
      <c r="P1833" s="4" t="s">
        <v>4693</v>
      </c>
      <c r="Q1833" s="4" t="s">
        <v>5223</v>
      </c>
      <c r="R1833" s="4" t="s">
        <v>29</v>
      </c>
      <c r="S1833" s="4" t="s">
        <v>36</v>
      </c>
      <c r="T1833" s="4" t="s">
        <v>6849</v>
      </c>
      <c r="U1833" s="4" t="s">
        <v>29</v>
      </c>
      <c r="V1833" s="4" t="s">
        <v>29</v>
      </c>
      <c r="W1833" s="4" t="s">
        <v>29</v>
      </c>
      <c r="X1833" s="4" t="s">
        <v>29</v>
      </c>
      <c r="Y1833" s="4" t="s">
        <v>29</v>
      </c>
      <c r="Z1833" s="5"/>
      <c r="AA1833" s="4" t="s">
        <v>29</v>
      </c>
      <c r="AB1833" s="4" t="s">
        <v>29</v>
      </c>
      <c r="AC1833" s="4" t="s">
        <v>29</v>
      </c>
      <c r="AD1833" s="6">
        <v>0</v>
      </c>
    </row>
    <row r="1834" spans="1:30" x14ac:dyDescent="0.25">
      <c r="A1834" s="3" t="s">
        <v>29</v>
      </c>
      <c r="B1834" s="4" t="s">
        <v>310</v>
      </c>
      <c r="C1834" s="4" t="s">
        <v>6850</v>
      </c>
      <c r="D1834" s="5">
        <v>44377</v>
      </c>
      <c r="E1834" s="5">
        <v>44338</v>
      </c>
      <c r="F1834" s="5">
        <v>44383</v>
      </c>
      <c r="G1834" s="4" t="s">
        <v>101</v>
      </c>
      <c r="H1834" s="4" t="s">
        <v>33</v>
      </c>
      <c r="I1834" s="6">
        <v>-11043</v>
      </c>
      <c r="J1834" s="4" t="s">
        <v>40</v>
      </c>
      <c r="K1834" s="4" t="s">
        <v>33</v>
      </c>
      <c r="L1834" s="6">
        <v>-11043</v>
      </c>
      <c r="M1834" s="6">
        <v>-129.99</v>
      </c>
      <c r="N1834" s="7">
        <f t="shared" si="28"/>
        <v>129.99</v>
      </c>
      <c r="O1834" s="4" t="s">
        <v>6851</v>
      </c>
      <c r="P1834" s="4" t="s">
        <v>3422</v>
      </c>
      <c r="Q1834" s="4" t="s">
        <v>4934</v>
      </c>
      <c r="R1834" s="4" t="s">
        <v>29</v>
      </c>
      <c r="S1834" s="4" t="s">
        <v>36</v>
      </c>
      <c r="T1834" s="4" t="s">
        <v>313</v>
      </c>
      <c r="U1834" s="4" t="s">
        <v>102</v>
      </c>
      <c r="V1834" s="4" t="s">
        <v>29</v>
      </c>
      <c r="W1834" s="4" t="s">
        <v>102</v>
      </c>
      <c r="X1834" s="4" t="s">
        <v>29</v>
      </c>
      <c r="Y1834" s="4" t="s">
        <v>29</v>
      </c>
      <c r="Z1834" s="5"/>
      <c r="AA1834" s="4" t="s">
        <v>29</v>
      </c>
      <c r="AB1834" s="4" t="s">
        <v>29</v>
      </c>
      <c r="AC1834" s="4" t="s">
        <v>29</v>
      </c>
      <c r="AD1834" s="6">
        <v>0</v>
      </c>
    </row>
    <row r="1835" spans="1:30" x14ac:dyDescent="0.25">
      <c r="A1835" s="3" t="s">
        <v>29</v>
      </c>
      <c r="B1835" s="4" t="s">
        <v>310</v>
      </c>
      <c r="C1835" s="4" t="s">
        <v>6852</v>
      </c>
      <c r="D1835" s="5">
        <v>44377</v>
      </c>
      <c r="E1835" s="5">
        <v>44377</v>
      </c>
      <c r="F1835" s="5">
        <v>44385</v>
      </c>
      <c r="G1835" s="4" t="s">
        <v>31</v>
      </c>
      <c r="H1835" s="4" t="s">
        <v>33</v>
      </c>
      <c r="I1835" s="6">
        <v>-11040</v>
      </c>
      <c r="J1835" s="4" t="s">
        <v>40</v>
      </c>
      <c r="K1835" s="4" t="s">
        <v>33</v>
      </c>
      <c r="L1835" s="6">
        <v>-11040</v>
      </c>
      <c r="M1835" s="6">
        <v>-129.96</v>
      </c>
      <c r="N1835" s="7">
        <f t="shared" si="28"/>
        <v>129.96</v>
      </c>
      <c r="O1835" s="4" t="s">
        <v>6853</v>
      </c>
      <c r="P1835" s="4" t="s">
        <v>3422</v>
      </c>
      <c r="Q1835" s="4" t="s">
        <v>6854</v>
      </c>
      <c r="R1835" s="4" t="s">
        <v>29</v>
      </c>
      <c r="S1835" s="4" t="s">
        <v>36</v>
      </c>
      <c r="T1835" s="4" t="s">
        <v>6855</v>
      </c>
      <c r="U1835" s="4" t="s">
        <v>29</v>
      </c>
      <c r="V1835" s="4" t="s">
        <v>29</v>
      </c>
      <c r="W1835" s="4" t="s">
        <v>29</v>
      </c>
      <c r="X1835" s="4" t="s">
        <v>29</v>
      </c>
      <c r="Y1835" s="4" t="s">
        <v>29</v>
      </c>
      <c r="Z1835" s="5"/>
      <c r="AA1835" s="4" t="s">
        <v>29</v>
      </c>
      <c r="AB1835" s="4" t="s">
        <v>29</v>
      </c>
      <c r="AC1835" s="4" t="s">
        <v>29</v>
      </c>
      <c r="AD1835" s="6">
        <v>0</v>
      </c>
    </row>
    <row r="1836" spans="1:30" x14ac:dyDescent="0.25">
      <c r="A1836" s="3" t="s">
        <v>29</v>
      </c>
      <c r="B1836" s="4" t="s">
        <v>310</v>
      </c>
      <c r="C1836" s="4" t="s">
        <v>6856</v>
      </c>
      <c r="D1836" s="5">
        <v>44346</v>
      </c>
      <c r="E1836" s="5">
        <v>44308</v>
      </c>
      <c r="F1836" s="5">
        <v>44348</v>
      </c>
      <c r="G1836" s="4" t="s">
        <v>101</v>
      </c>
      <c r="H1836" s="4" t="s">
        <v>33</v>
      </c>
      <c r="I1836" s="6">
        <v>-11015</v>
      </c>
      <c r="J1836" s="4" t="s">
        <v>40</v>
      </c>
      <c r="K1836" s="4" t="s">
        <v>33</v>
      </c>
      <c r="L1836" s="6">
        <v>-11015</v>
      </c>
      <c r="M1836" s="6">
        <v>-129.66</v>
      </c>
      <c r="N1836" s="7">
        <f t="shared" si="28"/>
        <v>129.66</v>
      </c>
      <c r="O1836" s="4" t="s">
        <v>6857</v>
      </c>
      <c r="P1836" s="4" t="s">
        <v>4446</v>
      </c>
      <c r="Q1836" s="4" t="s">
        <v>4123</v>
      </c>
      <c r="R1836" s="4" t="s">
        <v>29</v>
      </c>
      <c r="S1836" s="4" t="s">
        <v>36</v>
      </c>
      <c r="T1836" s="4" t="s">
        <v>312</v>
      </c>
      <c r="U1836" s="4" t="s">
        <v>102</v>
      </c>
      <c r="V1836" s="4" t="s">
        <v>29</v>
      </c>
      <c r="W1836" s="4" t="s">
        <v>102</v>
      </c>
      <c r="X1836" s="4" t="s">
        <v>29</v>
      </c>
      <c r="Y1836" s="4" t="s">
        <v>4589</v>
      </c>
      <c r="Z1836" s="5">
        <v>44384</v>
      </c>
      <c r="AA1836" s="4" t="s">
        <v>29</v>
      </c>
      <c r="AB1836" s="4" t="s">
        <v>29</v>
      </c>
      <c r="AC1836" s="4" t="s">
        <v>29</v>
      </c>
      <c r="AD1836" s="6">
        <v>0</v>
      </c>
    </row>
    <row r="1837" spans="1:30" x14ac:dyDescent="0.25">
      <c r="A1837" s="3" t="s">
        <v>29</v>
      </c>
      <c r="B1837" s="4" t="s">
        <v>893</v>
      </c>
      <c r="C1837" s="4" t="s">
        <v>6858</v>
      </c>
      <c r="D1837" s="5">
        <v>44347</v>
      </c>
      <c r="E1837" s="5">
        <v>44347</v>
      </c>
      <c r="F1837" s="5">
        <v>44349</v>
      </c>
      <c r="G1837" s="4" t="s">
        <v>31</v>
      </c>
      <c r="H1837" s="4" t="s">
        <v>32</v>
      </c>
      <c r="I1837" s="6">
        <v>-129.30000000000001</v>
      </c>
      <c r="J1837" s="4" t="s">
        <v>938</v>
      </c>
      <c r="K1837" s="4" t="s">
        <v>33</v>
      </c>
      <c r="L1837" s="6">
        <v>-10854.73</v>
      </c>
      <c r="M1837" s="6">
        <v>-129.30000000000001</v>
      </c>
      <c r="N1837" s="7">
        <f t="shared" si="28"/>
        <v>129.30000000000001</v>
      </c>
      <c r="O1837" s="4" t="s">
        <v>6859</v>
      </c>
      <c r="P1837" s="4" t="s">
        <v>921</v>
      </c>
      <c r="Q1837" s="4" t="s">
        <v>922</v>
      </c>
      <c r="R1837" s="4" t="s">
        <v>29</v>
      </c>
      <c r="S1837" s="4" t="s">
        <v>36</v>
      </c>
      <c r="T1837" s="4" t="s">
        <v>6860</v>
      </c>
      <c r="U1837" s="4" t="s">
        <v>149</v>
      </c>
      <c r="V1837" s="4" t="s">
        <v>29</v>
      </c>
      <c r="W1837" s="4" t="s">
        <v>29</v>
      </c>
      <c r="X1837" s="4" t="s">
        <v>29</v>
      </c>
      <c r="Y1837" s="4" t="s">
        <v>3967</v>
      </c>
      <c r="Z1837" s="5">
        <v>44383</v>
      </c>
      <c r="AA1837" s="4" t="s">
        <v>29</v>
      </c>
      <c r="AB1837" s="4" t="s">
        <v>29</v>
      </c>
      <c r="AC1837" s="4" t="s">
        <v>29</v>
      </c>
      <c r="AD1837" s="6">
        <v>0</v>
      </c>
    </row>
    <row r="1838" spans="1:30" x14ac:dyDescent="0.25">
      <c r="A1838" s="3" t="s">
        <v>29</v>
      </c>
      <c r="B1838" s="4" t="s">
        <v>310</v>
      </c>
      <c r="C1838" s="4" t="s">
        <v>6861</v>
      </c>
      <c r="D1838" s="5">
        <v>44346</v>
      </c>
      <c r="E1838" s="5">
        <v>44299</v>
      </c>
      <c r="F1838" s="5">
        <v>44348</v>
      </c>
      <c r="G1838" s="4" t="s">
        <v>101</v>
      </c>
      <c r="H1838" s="4" t="s">
        <v>33</v>
      </c>
      <c r="I1838" s="6">
        <v>-10974</v>
      </c>
      <c r="J1838" s="4" t="s">
        <v>40</v>
      </c>
      <c r="K1838" s="4" t="s">
        <v>33</v>
      </c>
      <c r="L1838" s="6">
        <v>-10974</v>
      </c>
      <c r="M1838" s="6">
        <v>-129.18</v>
      </c>
      <c r="N1838" s="7">
        <f t="shared" si="28"/>
        <v>129.18</v>
      </c>
      <c r="O1838" s="4" t="s">
        <v>6862</v>
      </c>
      <c r="P1838" s="4" t="s">
        <v>4446</v>
      </c>
      <c r="Q1838" s="4" t="s">
        <v>4123</v>
      </c>
      <c r="R1838" s="4" t="s">
        <v>29</v>
      </c>
      <c r="S1838" s="4" t="s">
        <v>36</v>
      </c>
      <c r="T1838" s="4" t="s">
        <v>312</v>
      </c>
      <c r="U1838" s="4" t="s">
        <v>102</v>
      </c>
      <c r="V1838" s="4" t="s">
        <v>29</v>
      </c>
      <c r="W1838" s="4" t="s">
        <v>102</v>
      </c>
      <c r="X1838" s="4" t="s">
        <v>29</v>
      </c>
      <c r="Y1838" s="4" t="s">
        <v>4589</v>
      </c>
      <c r="Z1838" s="5">
        <v>44384</v>
      </c>
      <c r="AA1838" s="4" t="s">
        <v>29</v>
      </c>
      <c r="AB1838" s="4" t="s">
        <v>29</v>
      </c>
      <c r="AC1838" s="4" t="s">
        <v>29</v>
      </c>
      <c r="AD1838" s="6">
        <v>0</v>
      </c>
    </row>
    <row r="1839" spans="1:30" x14ac:dyDescent="0.25">
      <c r="A1839" s="3" t="s">
        <v>29</v>
      </c>
      <c r="B1839" s="4" t="s">
        <v>310</v>
      </c>
      <c r="C1839" s="4" t="s">
        <v>6863</v>
      </c>
      <c r="D1839" s="5">
        <v>44347</v>
      </c>
      <c r="E1839" s="5">
        <v>44345</v>
      </c>
      <c r="F1839" s="5">
        <v>44350</v>
      </c>
      <c r="G1839" s="4" t="s">
        <v>31</v>
      </c>
      <c r="H1839" s="4" t="s">
        <v>33</v>
      </c>
      <c r="I1839" s="6">
        <v>-10968</v>
      </c>
      <c r="J1839" s="4" t="s">
        <v>40</v>
      </c>
      <c r="K1839" s="4" t="s">
        <v>33</v>
      </c>
      <c r="L1839" s="6">
        <v>-10968</v>
      </c>
      <c r="M1839" s="6">
        <v>-129.11000000000001</v>
      </c>
      <c r="N1839" s="7">
        <f t="shared" si="28"/>
        <v>129.11000000000001</v>
      </c>
      <c r="O1839" s="4" t="s">
        <v>6864</v>
      </c>
      <c r="P1839" s="4" t="s">
        <v>3875</v>
      </c>
      <c r="Q1839" s="4" t="s">
        <v>6865</v>
      </c>
      <c r="R1839" s="4" t="s">
        <v>29</v>
      </c>
      <c r="S1839" s="4" t="s">
        <v>36</v>
      </c>
      <c r="T1839" s="4" t="s">
        <v>6866</v>
      </c>
      <c r="U1839" s="4" t="s">
        <v>29</v>
      </c>
      <c r="V1839" s="4" t="s">
        <v>29</v>
      </c>
      <c r="W1839" s="4" t="s">
        <v>29</v>
      </c>
      <c r="X1839" s="4" t="s">
        <v>29</v>
      </c>
      <c r="Y1839" s="4" t="s">
        <v>29</v>
      </c>
      <c r="Z1839" s="5"/>
      <c r="AA1839" s="4" t="s">
        <v>29</v>
      </c>
      <c r="AB1839" s="4" t="s">
        <v>29</v>
      </c>
      <c r="AC1839" s="4" t="s">
        <v>29</v>
      </c>
      <c r="AD1839" s="6">
        <v>0</v>
      </c>
    </row>
    <row r="1840" spans="1:30" x14ac:dyDescent="0.25">
      <c r="A1840" s="3" t="s">
        <v>29</v>
      </c>
      <c r="B1840" s="4" t="s">
        <v>1173</v>
      </c>
      <c r="C1840" s="4" t="s">
        <v>1448</v>
      </c>
      <c r="D1840" s="5">
        <v>44165</v>
      </c>
      <c r="E1840" s="5">
        <v>44165</v>
      </c>
      <c r="F1840" s="5">
        <v>44170</v>
      </c>
      <c r="G1840" s="4" t="s">
        <v>38</v>
      </c>
      <c r="H1840" s="4" t="s">
        <v>32</v>
      </c>
      <c r="I1840" s="6">
        <v>-128.69999999999999</v>
      </c>
      <c r="J1840" s="4" t="s">
        <v>220</v>
      </c>
      <c r="K1840" s="4" t="s">
        <v>33</v>
      </c>
      <c r="L1840" s="6">
        <v>-10804.37</v>
      </c>
      <c r="M1840" s="6">
        <v>-128.69999999999999</v>
      </c>
      <c r="N1840" s="7">
        <f t="shared" si="28"/>
        <v>128.69999999999999</v>
      </c>
      <c r="O1840" s="4" t="s">
        <v>1449</v>
      </c>
      <c r="P1840" s="4" t="s">
        <v>1450</v>
      </c>
      <c r="Q1840" s="4" t="s">
        <v>1451</v>
      </c>
      <c r="R1840" s="4" t="s">
        <v>29</v>
      </c>
      <c r="S1840" s="4" t="s">
        <v>36</v>
      </c>
      <c r="T1840" s="4" t="s">
        <v>1452</v>
      </c>
      <c r="U1840" s="4" t="s">
        <v>1265</v>
      </c>
      <c r="V1840" s="4" t="s">
        <v>29</v>
      </c>
      <c r="W1840" s="4" t="s">
        <v>1453</v>
      </c>
      <c r="X1840" s="4" t="s">
        <v>29</v>
      </c>
      <c r="Y1840" s="4" t="s">
        <v>29</v>
      </c>
      <c r="Z1840" s="5"/>
      <c r="AA1840" s="4" t="s">
        <v>29</v>
      </c>
      <c r="AB1840" s="4" t="s">
        <v>29</v>
      </c>
      <c r="AC1840" s="4" t="s">
        <v>29</v>
      </c>
      <c r="AD1840" s="6">
        <v>0</v>
      </c>
    </row>
    <row r="1841" spans="1:30" x14ac:dyDescent="0.25">
      <c r="A1841" s="3" t="s">
        <v>29</v>
      </c>
      <c r="B1841" s="4" t="s">
        <v>310</v>
      </c>
      <c r="C1841" s="4" t="s">
        <v>6867</v>
      </c>
      <c r="D1841" s="5">
        <v>44377</v>
      </c>
      <c r="E1841" s="5">
        <v>44306</v>
      </c>
      <c r="F1841" s="5">
        <v>44383</v>
      </c>
      <c r="G1841" s="4" t="s">
        <v>101</v>
      </c>
      <c r="H1841" s="4" t="s">
        <v>33</v>
      </c>
      <c r="I1841" s="6">
        <v>-10922</v>
      </c>
      <c r="J1841" s="4" t="s">
        <v>40</v>
      </c>
      <c r="K1841" s="4" t="s">
        <v>33</v>
      </c>
      <c r="L1841" s="6">
        <v>-10922</v>
      </c>
      <c r="M1841" s="6">
        <v>-128.57</v>
      </c>
      <c r="N1841" s="7">
        <f t="shared" si="28"/>
        <v>128.57</v>
      </c>
      <c r="O1841" s="4" t="s">
        <v>6868</v>
      </c>
      <c r="P1841" s="4" t="s">
        <v>3422</v>
      </c>
      <c r="Q1841" s="4" t="s">
        <v>4123</v>
      </c>
      <c r="R1841" s="4" t="s">
        <v>29</v>
      </c>
      <c r="S1841" s="4" t="s">
        <v>36</v>
      </c>
      <c r="T1841" s="4" t="s">
        <v>312</v>
      </c>
      <c r="U1841" s="4" t="s">
        <v>102</v>
      </c>
      <c r="V1841" s="4" t="s">
        <v>29</v>
      </c>
      <c r="W1841" s="4" t="s">
        <v>102</v>
      </c>
      <c r="X1841" s="4" t="s">
        <v>29</v>
      </c>
      <c r="Y1841" s="4" t="s">
        <v>29</v>
      </c>
      <c r="Z1841" s="5"/>
      <c r="AA1841" s="4" t="s">
        <v>29</v>
      </c>
      <c r="AB1841" s="4" t="s">
        <v>29</v>
      </c>
      <c r="AC1841" s="4" t="s">
        <v>29</v>
      </c>
      <c r="AD1841" s="6">
        <v>0</v>
      </c>
    </row>
    <row r="1842" spans="1:30" x14ac:dyDescent="0.25">
      <c r="A1842" s="3" t="s">
        <v>29</v>
      </c>
      <c r="B1842" s="4" t="s">
        <v>893</v>
      </c>
      <c r="C1842" s="4" t="s">
        <v>6869</v>
      </c>
      <c r="D1842" s="5">
        <v>44327</v>
      </c>
      <c r="E1842" s="5">
        <v>44327</v>
      </c>
      <c r="F1842" s="5">
        <v>44349</v>
      </c>
      <c r="G1842" s="4" t="s">
        <v>31</v>
      </c>
      <c r="H1842" s="4" t="s">
        <v>32</v>
      </c>
      <c r="I1842" s="6">
        <v>-128.28</v>
      </c>
      <c r="J1842" s="4" t="s">
        <v>981</v>
      </c>
      <c r="K1842" s="4" t="s">
        <v>33</v>
      </c>
      <c r="L1842" s="6">
        <v>-10769.11</v>
      </c>
      <c r="M1842" s="6">
        <v>-128.28</v>
      </c>
      <c r="N1842" s="7">
        <f t="shared" si="28"/>
        <v>128.28</v>
      </c>
      <c r="O1842" s="4" t="s">
        <v>6870</v>
      </c>
      <c r="P1842" s="4" t="s">
        <v>945</v>
      </c>
      <c r="Q1842" s="4" t="s">
        <v>4013</v>
      </c>
      <c r="R1842" s="4" t="s">
        <v>29</v>
      </c>
      <c r="S1842" s="4" t="s">
        <v>36</v>
      </c>
      <c r="T1842" s="4" t="s">
        <v>6871</v>
      </c>
      <c r="U1842" s="4" t="s">
        <v>149</v>
      </c>
      <c r="V1842" s="4" t="s">
        <v>29</v>
      </c>
      <c r="W1842" s="4" t="s">
        <v>29</v>
      </c>
      <c r="X1842" s="4" t="s">
        <v>29</v>
      </c>
      <c r="Y1842" s="4" t="s">
        <v>4198</v>
      </c>
      <c r="Z1842" s="5">
        <v>44388</v>
      </c>
      <c r="AA1842" s="4" t="s">
        <v>29</v>
      </c>
      <c r="AB1842" s="4" t="s">
        <v>29</v>
      </c>
      <c r="AC1842" s="4" t="s">
        <v>29</v>
      </c>
      <c r="AD1842" s="6">
        <v>0</v>
      </c>
    </row>
    <row r="1843" spans="1:30" x14ac:dyDescent="0.25">
      <c r="A1843" s="3" t="s">
        <v>29</v>
      </c>
      <c r="B1843" s="4" t="s">
        <v>310</v>
      </c>
      <c r="C1843" s="4" t="s">
        <v>6872</v>
      </c>
      <c r="D1843" s="5">
        <v>44367</v>
      </c>
      <c r="E1843" s="5">
        <v>44356</v>
      </c>
      <c r="F1843" s="5">
        <v>44382</v>
      </c>
      <c r="G1843" s="4" t="s">
        <v>31</v>
      </c>
      <c r="H1843" s="4" t="s">
        <v>33</v>
      </c>
      <c r="I1843" s="6">
        <v>-10878</v>
      </c>
      <c r="J1843" s="4" t="s">
        <v>40</v>
      </c>
      <c r="K1843" s="4" t="s">
        <v>33</v>
      </c>
      <c r="L1843" s="6">
        <v>-10878</v>
      </c>
      <c r="M1843" s="6">
        <v>-128.06</v>
      </c>
      <c r="N1843" s="7">
        <f t="shared" si="28"/>
        <v>128.06</v>
      </c>
      <c r="O1843" s="4" t="s">
        <v>6873</v>
      </c>
      <c r="P1843" s="4" t="s">
        <v>3431</v>
      </c>
      <c r="Q1843" s="4" t="s">
        <v>6874</v>
      </c>
      <c r="R1843" s="4" t="s">
        <v>29</v>
      </c>
      <c r="S1843" s="4" t="s">
        <v>36</v>
      </c>
      <c r="T1843" s="4" t="s">
        <v>6875</v>
      </c>
      <c r="U1843" s="4" t="s">
        <v>1772</v>
      </c>
      <c r="V1843" s="4" t="s">
        <v>29</v>
      </c>
      <c r="W1843" s="4" t="s">
        <v>29</v>
      </c>
      <c r="X1843" s="4" t="s">
        <v>29</v>
      </c>
      <c r="Y1843" s="4" t="s">
        <v>29</v>
      </c>
      <c r="Z1843" s="5"/>
      <c r="AA1843" s="4" t="s">
        <v>29</v>
      </c>
      <c r="AB1843" s="4" t="s">
        <v>29</v>
      </c>
      <c r="AC1843" s="4" t="s">
        <v>29</v>
      </c>
      <c r="AD1843" s="6">
        <v>0</v>
      </c>
    </row>
    <row r="1844" spans="1:30" x14ac:dyDescent="0.25">
      <c r="A1844" s="3" t="s">
        <v>29</v>
      </c>
      <c r="B1844" s="4" t="s">
        <v>1173</v>
      </c>
      <c r="C1844" s="4" t="s">
        <v>6876</v>
      </c>
      <c r="D1844" s="5">
        <v>44320</v>
      </c>
      <c r="E1844" s="5">
        <v>44320</v>
      </c>
      <c r="F1844" s="5">
        <v>44326</v>
      </c>
      <c r="G1844" s="4" t="s">
        <v>101</v>
      </c>
      <c r="H1844" s="4" t="s">
        <v>32</v>
      </c>
      <c r="I1844" s="6">
        <v>-127.04</v>
      </c>
      <c r="J1844" s="4" t="s">
        <v>930</v>
      </c>
      <c r="K1844" s="4" t="s">
        <v>33</v>
      </c>
      <c r="L1844" s="6">
        <v>-10665.01</v>
      </c>
      <c r="M1844" s="6">
        <v>-127.04</v>
      </c>
      <c r="N1844" s="7">
        <f t="shared" si="28"/>
        <v>127.04</v>
      </c>
      <c r="O1844" s="4" t="s">
        <v>6877</v>
      </c>
      <c r="P1844" s="4" t="s">
        <v>4017</v>
      </c>
      <c r="Q1844" s="4" t="s">
        <v>1529</v>
      </c>
      <c r="R1844" s="4" t="s">
        <v>29</v>
      </c>
      <c r="S1844" s="4" t="s">
        <v>36</v>
      </c>
      <c r="T1844" s="4" t="s">
        <v>1836</v>
      </c>
      <c r="U1844" s="4" t="s">
        <v>1772</v>
      </c>
      <c r="V1844" s="4" t="s">
        <v>29</v>
      </c>
      <c r="W1844" s="4" t="s">
        <v>1840</v>
      </c>
      <c r="X1844" s="4" t="s">
        <v>29</v>
      </c>
      <c r="Y1844" s="4" t="s">
        <v>29</v>
      </c>
      <c r="Z1844" s="5"/>
      <c r="AA1844" s="4" t="s">
        <v>29</v>
      </c>
      <c r="AB1844" s="4" t="s">
        <v>29</v>
      </c>
      <c r="AC1844" s="4" t="s">
        <v>29</v>
      </c>
      <c r="AD1844" s="6">
        <v>0</v>
      </c>
    </row>
    <row r="1845" spans="1:30" x14ac:dyDescent="0.25">
      <c r="A1845" s="3" t="s">
        <v>29</v>
      </c>
      <c r="B1845" s="4" t="s">
        <v>310</v>
      </c>
      <c r="C1845" s="4" t="s">
        <v>6878</v>
      </c>
      <c r="D1845" s="5">
        <v>44347</v>
      </c>
      <c r="E1845" s="5">
        <v>44313</v>
      </c>
      <c r="F1845" s="5">
        <v>44350</v>
      </c>
      <c r="G1845" s="4" t="s">
        <v>31</v>
      </c>
      <c r="H1845" s="4" t="s">
        <v>33</v>
      </c>
      <c r="I1845" s="6">
        <v>-10673.5</v>
      </c>
      <c r="J1845" s="4" t="s">
        <v>40</v>
      </c>
      <c r="K1845" s="4" t="s">
        <v>33</v>
      </c>
      <c r="L1845" s="6">
        <v>-10673.5</v>
      </c>
      <c r="M1845" s="6">
        <v>-125.64</v>
      </c>
      <c r="N1845" s="7">
        <f t="shared" si="28"/>
        <v>125.64</v>
      </c>
      <c r="O1845" s="4" t="s">
        <v>6879</v>
      </c>
      <c r="P1845" s="4" t="s">
        <v>3875</v>
      </c>
      <c r="Q1845" s="4" t="s">
        <v>6880</v>
      </c>
      <c r="R1845" s="4" t="s">
        <v>29</v>
      </c>
      <c r="S1845" s="4" t="s">
        <v>36</v>
      </c>
      <c r="T1845" s="4" t="s">
        <v>6881</v>
      </c>
      <c r="U1845" s="4" t="s">
        <v>29</v>
      </c>
      <c r="V1845" s="4" t="s">
        <v>29</v>
      </c>
      <c r="W1845" s="4" t="s">
        <v>29</v>
      </c>
      <c r="X1845" s="4" t="s">
        <v>29</v>
      </c>
      <c r="Y1845" s="4" t="s">
        <v>29</v>
      </c>
      <c r="Z1845" s="5"/>
      <c r="AA1845" s="4" t="s">
        <v>29</v>
      </c>
      <c r="AB1845" s="4" t="s">
        <v>29</v>
      </c>
      <c r="AC1845" s="4" t="s">
        <v>29</v>
      </c>
      <c r="AD1845" s="6">
        <v>0</v>
      </c>
    </row>
    <row r="1846" spans="1:30" x14ac:dyDescent="0.25">
      <c r="A1846" s="3" t="s">
        <v>29</v>
      </c>
      <c r="B1846" s="4" t="s">
        <v>310</v>
      </c>
      <c r="C1846" s="4" t="s">
        <v>6882</v>
      </c>
      <c r="D1846" s="5">
        <v>44336</v>
      </c>
      <c r="E1846" s="5">
        <v>44324</v>
      </c>
      <c r="F1846" s="5">
        <v>44348</v>
      </c>
      <c r="G1846" s="4" t="s">
        <v>31</v>
      </c>
      <c r="H1846" s="4" t="s">
        <v>33</v>
      </c>
      <c r="I1846" s="6">
        <v>-10670</v>
      </c>
      <c r="J1846" s="4" t="s">
        <v>40</v>
      </c>
      <c r="K1846" s="4" t="s">
        <v>33</v>
      </c>
      <c r="L1846" s="6">
        <v>-10670</v>
      </c>
      <c r="M1846" s="6">
        <v>-125.61</v>
      </c>
      <c r="N1846" s="7">
        <f t="shared" si="28"/>
        <v>125.61</v>
      </c>
      <c r="O1846" s="4" t="s">
        <v>6883</v>
      </c>
      <c r="P1846" s="4" t="s">
        <v>5548</v>
      </c>
      <c r="Q1846" s="4" t="s">
        <v>6884</v>
      </c>
      <c r="R1846" s="4" t="s">
        <v>29</v>
      </c>
      <c r="S1846" s="4" t="s">
        <v>36</v>
      </c>
      <c r="T1846" s="4" t="s">
        <v>6885</v>
      </c>
      <c r="U1846" s="4" t="s">
        <v>29</v>
      </c>
      <c r="V1846" s="4" t="s">
        <v>29</v>
      </c>
      <c r="W1846" s="4" t="s">
        <v>29</v>
      </c>
      <c r="X1846" s="4" t="s">
        <v>29</v>
      </c>
      <c r="Y1846" s="4" t="s">
        <v>29</v>
      </c>
      <c r="Z1846" s="5"/>
      <c r="AA1846" s="4" t="s">
        <v>29</v>
      </c>
      <c r="AB1846" s="4" t="s">
        <v>29</v>
      </c>
      <c r="AC1846" s="4" t="s">
        <v>29</v>
      </c>
      <c r="AD1846" s="6">
        <v>0</v>
      </c>
    </row>
    <row r="1847" spans="1:30" x14ac:dyDescent="0.25">
      <c r="A1847" s="3" t="s">
        <v>29</v>
      </c>
      <c r="B1847" s="4" t="s">
        <v>310</v>
      </c>
      <c r="C1847" s="4" t="s">
        <v>6886</v>
      </c>
      <c r="D1847" s="5">
        <v>44377</v>
      </c>
      <c r="E1847" s="5">
        <v>44340</v>
      </c>
      <c r="F1847" s="5">
        <v>44383</v>
      </c>
      <c r="G1847" s="4" t="s">
        <v>101</v>
      </c>
      <c r="H1847" s="4" t="s">
        <v>33</v>
      </c>
      <c r="I1847" s="6">
        <v>-10670</v>
      </c>
      <c r="J1847" s="4" t="s">
        <v>40</v>
      </c>
      <c r="K1847" s="4" t="s">
        <v>33</v>
      </c>
      <c r="L1847" s="6">
        <v>-10670</v>
      </c>
      <c r="M1847" s="6">
        <v>-125.6</v>
      </c>
      <c r="N1847" s="7">
        <f t="shared" si="28"/>
        <v>125.6</v>
      </c>
      <c r="O1847" s="4" t="s">
        <v>6887</v>
      </c>
      <c r="P1847" s="4" t="s">
        <v>3422</v>
      </c>
      <c r="Q1847" s="4" t="s">
        <v>4335</v>
      </c>
      <c r="R1847" s="4" t="s">
        <v>29</v>
      </c>
      <c r="S1847" s="4" t="s">
        <v>36</v>
      </c>
      <c r="T1847" s="4" t="s">
        <v>312</v>
      </c>
      <c r="U1847" s="4" t="s">
        <v>102</v>
      </c>
      <c r="V1847" s="4" t="s">
        <v>29</v>
      </c>
      <c r="W1847" s="4" t="s">
        <v>102</v>
      </c>
      <c r="X1847" s="4" t="s">
        <v>29</v>
      </c>
      <c r="Y1847" s="4" t="s">
        <v>29</v>
      </c>
      <c r="Z1847" s="5"/>
      <c r="AA1847" s="4" t="s">
        <v>29</v>
      </c>
      <c r="AB1847" s="4" t="s">
        <v>29</v>
      </c>
      <c r="AC1847" s="4" t="s">
        <v>29</v>
      </c>
      <c r="AD1847" s="6">
        <v>0</v>
      </c>
    </row>
    <row r="1848" spans="1:30" x14ac:dyDescent="0.25">
      <c r="A1848" s="3" t="s">
        <v>29</v>
      </c>
      <c r="B1848" s="4" t="s">
        <v>2667</v>
      </c>
      <c r="C1848" s="4" t="s">
        <v>6888</v>
      </c>
      <c r="D1848" s="5">
        <v>44318</v>
      </c>
      <c r="E1848" s="5">
        <v>44318</v>
      </c>
      <c r="F1848" s="5">
        <v>44341</v>
      </c>
      <c r="G1848" s="4" t="s">
        <v>2669</v>
      </c>
      <c r="H1848" s="4" t="s">
        <v>33</v>
      </c>
      <c r="I1848" s="6">
        <v>-10637.5</v>
      </c>
      <c r="J1848" s="4" t="s">
        <v>40</v>
      </c>
      <c r="K1848" s="4" t="s">
        <v>33</v>
      </c>
      <c r="L1848" s="6">
        <v>-10637.5</v>
      </c>
      <c r="M1848" s="6">
        <v>-125.22</v>
      </c>
      <c r="N1848" s="7">
        <f t="shared" si="28"/>
        <v>125.22</v>
      </c>
      <c r="O1848" s="4" t="s">
        <v>6889</v>
      </c>
      <c r="P1848" s="4" t="s">
        <v>6890</v>
      </c>
      <c r="Q1848" s="4" t="s">
        <v>6891</v>
      </c>
      <c r="R1848" s="4" t="s">
        <v>29</v>
      </c>
      <c r="S1848" s="4" t="s">
        <v>36</v>
      </c>
      <c r="T1848" s="4" t="s">
        <v>6892</v>
      </c>
      <c r="U1848" s="4" t="s">
        <v>29</v>
      </c>
      <c r="V1848" s="4" t="s">
        <v>29</v>
      </c>
      <c r="W1848" s="4" t="s">
        <v>29</v>
      </c>
      <c r="X1848" s="4" t="s">
        <v>1889</v>
      </c>
      <c r="Y1848" s="4" t="s">
        <v>29</v>
      </c>
      <c r="Z1848" s="5"/>
      <c r="AA1848" s="4" t="s">
        <v>29</v>
      </c>
      <c r="AB1848" s="4" t="s">
        <v>29</v>
      </c>
      <c r="AC1848" s="4" t="s">
        <v>29</v>
      </c>
      <c r="AD1848" s="6">
        <v>0</v>
      </c>
    </row>
    <row r="1849" spans="1:30" x14ac:dyDescent="0.25">
      <c r="A1849" s="3" t="s">
        <v>29</v>
      </c>
      <c r="B1849" s="4" t="s">
        <v>893</v>
      </c>
      <c r="C1849" s="4" t="s">
        <v>6893</v>
      </c>
      <c r="D1849" s="5">
        <v>44324</v>
      </c>
      <c r="E1849" s="5">
        <v>44324</v>
      </c>
      <c r="F1849" s="5">
        <v>44349</v>
      </c>
      <c r="G1849" s="4" t="s">
        <v>31</v>
      </c>
      <c r="H1849" s="4" t="s">
        <v>32</v>
      </c>
      <c r="I1849" s="6">
        <v>-124.89</v>
      </c>
      <c r="J1849" s="4" t="s">
        <v>220</v>
      </c>
      <c r="K1849" s="4" t="s">
        <v>33</v>
      </c>
      <c r="L1849" s="6">
        <v>-10484.52</v>
      </c>
      <c r="M1849" s="6">
        <v>-124.89</v>
      </c>
      <c r="N1849" s="7">
        <f t="shared" si="28"/>
        <v>124.89</v>
      </c>
      <c r="O1849" s="4" t="s">
        <v>6894</v>
      </c>
      <c r="P1849" s="4" t="s">
        <v>945</v>
      </c>
      <c r="Q1849" s="4" t="s">
        <v>4013</v>
      </c>
      <c r="R1849" s="4" t="s">
        <v>29</v>
      </c>
      <c r="S1849" s="4" t="s">
        <v>36</v>
      </c>
      <c r="T1849" s="4" t="s">
        <v>4886</v>
      </c>
      <c r="U1849" s="4" t="s">
        <v>149</v>
      </c>
      <c r="V1849" s="4" t="s">
        <v>29</v>
      </c>
      <c r="W1849" s="4" t="s">
        <v>29</v>
      </c>
      <c r="X1849" s="4" t="s">
        <v>29</v>
      </c>
      <c r="Y1849" s="4" t="s">
        <v>4198</v>
      </c>
      <c r="Z1849" s="5">
        <v>44388</v>
      </c>
      <c r="AA1849" s="4" t="s">
        <v>29</v>
      </c>
      <c r="AB1849" s="4" t="s">
        <v>29</v>
      </c>
      <c r="AC1849" s="4" t="s">
        <v>29</v>
      </c>
      <c r="AD1849" s="6">
        <v>0</v>
      </c>
    </row>
    <row r="1850" spans="1:30" x14ac:dyDescent="0.25">
      <c r="A1850" s="3" t="s">
        <v>29</v>
      </c>
      <c r="B1850" s="4" t="s">
        <v>310</v>
      </c>
      <c r="C1850" s="4" t="s">
        <v>451</v>
      </c>
      <c r="D1850" s="5">
        <v>44286</v>
      </c>
      <c r="E1850" s="5">
        <v>44282</v>
      </c>
      <c r="F1850" s="5">
        <v>44292</v>
      </c>
      <c r="G1850" s="4" t="s">
        <v>31</v>
      </c>
      <c r="H1850" s="4" t="s">
        <v>33</v>
      </c>
      <c r="I1850" s="6">
        <v>-10603</v>
      </c>
      <c r="J1850" s="4" t="s">
        <v>40</v>
      </c>
      <c r="K1850" s="4" t="s">
        <v>33</v>
      </c>
      <c r="L1850" s="6">
        <v>-10603</v>
      </c>
      <c r="M1850" s="6">
        <v>-124.82</v>
      </c>
      <c r="N1850" s="7">
        <f t="shared" si="28"/>
        <v>124.82</v>
      </c>
      <c r="O1850" s="4" t="s">
        <v>452</v>
      </c>
      <c r="P1850" s="4" t="s">
        <v>361</v>
      </c>
      <c r="Q1850" s="4" t="s">
        <v>453</v>
      </c>
      <c r="R1850" s="4" t="s">
        <v>29</v>
      </c>
      <c r="S1850" s="4" t="s">
        <v>36</v>
      </c>
      <c r="T1850" s="4" t="s">
        <v>454</v>
      </c>
      <c r="U1850" s="4" t="s">
        <v>29</v>
      </c>
      <c r="V1850" s="4" t="s">
        <v>29</v>
      </c>
      <c r="W1850" s="4" t="s">
        <v>29</v>
      </c>
      <c r="X1850" s="4" t="s">
        <v>29</v>
      </c>
      <c r="Y1850" s="4" t="s">
        <v>29</v>
      </c>
      <c r="Z1850" s="5"/>
      <c r="AA1850" s="4" t="s">
        <v>29</v>
      </c>
      <c r="AB1850" s="4" t="s">
        <v>29</v>
      </c>
      <c r="AC1850" s="4" t="s">
        <v>29</v>
      </c>
      <c r="AD1850" s="6">
        <v>0</v>
      </c>
    </row>
    <row r="1851" spans="1:30" x14ac:dyDescent="0.25">
      <c r="A1851" s="3" t="s">
        <v>29</v>
      </c>
      <c r="B1851" s="4" t="s">
        <v>310</v>
      </c>
      <c r="C1851" s="4" t="s">
        <v>6895</v>
      </c>
      <c r="D1851" s="5">
        <v>44377</v>
      </c>
      <c r="E1851" s="5">
        <v>44322</v>
      </c>
      <c r="F1851" s="5">
        <v>44383</v>
      </c>
      <c r="G1851" s="4" t="s">
        <v>101</v>
      </c>
      <c r="H1851" s="4" t="s">
        <v>33</v>
      </c>
      <c r="I1851" s="6">
        <v>-10565</v>
      </c>
      <c r="J1851" s="4" t="s">
        <v>40</v>
      </c>
      <c r="K1851" s="4" t="s">
        <v>33</v>
      </c>
      <c r="L1851" s="6">
        <v>-10565</v>
      </c>
      <c r="M1851" s="6">
        <v>-124.37</v>
      </c>
      <c r="N1851" s="7">
        <f t="shared" si="28"/>
        <v>124.37</v>
      </c>
      <c r="O1851" s="4" t="s">
        <v>6896</v>
      </c>
      <c r="P1851" s="4" t="s">
        <v>3422</v>
      </c>
      <c r="Q1851" s="4" t="s">
        <v>4335</v>
      </c>
      <c r="R1851" s="4" t="s">
        <v>29</v>
      </c>
      <c r="S1851" s="4" t="s">
        <v>36</v>
      </c>
      <c r="T1851" s="4" t="s">
        <v>312</v>
      </c>
      <c r="U1851" s="4" t="s">
        <v>102</v>
      </c>
      <c r="V1851" s="4" t="s">
        <v>29</v>
      </c>
      <c r="W1851" s="4" t="s">
        <v>102</v>
      </c>
      <c r="X1851" s="4" t="s">
        <v>29</v>
      </c>
      <c r="Y1851" s="4" t="s">
        <v>29</v>
      </c>
      <c r="Z1851" s="5"/>
      <c r="AA1851" s="4" t="s">
        <v>29</v>
      </c>
      <c r="AB1851" s="4" t="s">
        <v>29</v>
      </c>
      <c r="AC1851" s="4" t="s">
        <v>29</v>
      </c>
      <c r="AD1851" s="6">
        <v>0</v>
      </c>
    </row>
    <row r="1852" spans="1:30" x14ac:dyDescent="0.25">
      <c r="A1852" s="3" t="s">
        <v>29</v>
      </c>
      <c r="B1852" s="4" t="s">
        <v>310</v>
      </c>
      <c r="C1852" s="4" t="s">
        <v>6897</v>
      </c>
      <c r="D1852" s="5">
        <v>44371</v>
      </c>
      <c r="E1852" s="5">
        <v>44360</v>
      </c>
      <c r="F1852" s="5">
        <v>44382</v>
      </c>
      <c r="G1852" s="4" t="s">
        <v>31</v>
      </c>
      <c r="H1852" s="4" t="s">
        <v>33</v>
      </c>
      <c r="I1852" s="6">
        <v>-10560</v>
      </c>
      <c r="J1852" s="4" t="s">
        <v>40</v>
      </c>
      <c r="K1852" s="4" t="s">
        <v>33</v>
      </c>
      <c r="L1852" s="6">
        <v>-10560</v>
      </c>
      <c r="M1852" s="6">
        <v>-124.31</v>
      </c>
      <c r="N1852" s="7">
        <f t="shared" si="28"/>
        <v>124.31</v>
      </c>
      <c r="O1852" s="4" t="s">
        <v>5296</v>
      </c>
      <c r="P1852" s="4" t="s">
        <v>3061</v>
      </c>
      <c r="Q1852" s="4" t="s">
        <v>6898</v>
      </c>
      <c r="R1852" s="4" t="s">
        <v>29</v>
      </c>
      <c r="S1852" s="4" t="s">
        <v>36</v>
      </c>
      <c r="T1852" s="4" t="s">
        <v>6899</v>
      </c>
      <c r="U1852" s="4" t="s">
        <v>29</v>
      </c>
      <c r="V1852" s="4" t="s">
        <v>29</v>
      </c>
      <c r="W1852" s="4" t="s">
        <v>29</v>
      </c>
      <c r="X1852" s="4" t="s">
        <v>29</v>
      </c>
      <c r="Y1852" s="4" t="s">
        <v>29</v>
      </c>
      <c r="Z1852" s="5"/>
      <c r="AA1852" s="4" t="s">
        <v>29</v>
      </c>
      <c r="AB1852" s="4" t="s">
        <v>29</v>
      </c>
      <c r="AC1852" s="4" t="s">
        <v>29</v>
      </c>
      <c r="AD1852" s="6">
        <v>0</v>
      </c>
    </row>
    <row r="1853" spans="1:30" x14ac:dyDescent="0.25">
      <c r="A1853" s="3" t="s">
        <v>29</v>
      </c>
      <c r="B1853" s="4" t="s">
        <v>1173</v>
      </c>
      <c r="C1853" s="4" t="s">
        <v>1396</v>
      </c>
      <c r="D1853" s="5">
        <v>44123</v>
      </c>
      <c r="E1853" s="5">
        <v>44123</v>
      </c>
      <c r="F1853" s="5">
        <v>44140</v>
      </c>
      <c r="G1853" s="4" t="s">
        <v>101</v>
      </c>
      <c r="H1853" s="4" t="s">
        <v>32</v>
      </c>
      <c r="I1853" s="6">
        <v>-123.68</v>
      </c>
      <c r="J1853" s="4" t="s">
        <v>981</v>
      </c>
      <c r="K1853" s="4" t="s">
        <v>33</v>
      </c>
      <c r="L1853" s="6">
        <v>-10382.94</v>
      </c>
      <c r="M1853" s="6">
        <v>-123.68</v>
      </c>
      <c r="N1853" s="7">
        <f t="shared" si="28"/>
        <v>123.68</v>
      </c>
      <c r="O1853" s="4" t="s">
        <v>1397</v>
      </c>
      <c r="P1853" s="4" t="s">
        <v>1257</v>
      </c>
      <c r="Q1853" s="4" t="s">
        <v>1398</v>
      </c>
      <c r="R1853" s="4" t="s">
        <v>29</v>
      </c>
      <c r="S1853" s="4" t="s">
        <v>36</v>
      </c>
      <c r="T1853" s="4" t="s">
        <v>1399</v>
      </c>
      <c r="U1853" s="4" t="s">
        <v>1400</v>
      </c>
      <c r="V1853" s="4" t="s">
        <v>29</v>
      </c>
      <c r="W1853" s="4" t="s">
        <v>1401</v>
      </c>
      <c r="X1853" s="4" t="s">
        <v>29</v>
      </c>
      <c r="Y1853" s="4" t="s">
        <v>29</v>
      </c>
      <c r="Z1853" s="5"/>
      <c r="AA1853" s="4" t="s">
        <v>29</v>
      </c>
      <c r="AB1853" s="4" t="s">
        <v>29</v>
      </c>
      <c r="AC1853" s="4" t="s">
        <v>29</v>
      </c>
      <c r="AD1853" s="6">
        <v>0</v>
      </c>
    </row>
    <row r="1854" spans="1:30" x14ac:dyDescent="0.25">
      <c r="A1854" s="3" t="s">
        <v>29</v>
      </c>
      <c r="B1854" s="4" t="s">
        <v>893</v>
      </c>
      <c r="C1854" s="4" t="s">
        <v>6900</v>
      </c>
      <c r="D1854" s="5">
        <v>44363</v>
      </c>
      <c r="E1854" s="5">
        <v>44363</v>
      </c>
      <c r="F1854" s="5">
        <v>44366</v>
      </c>
      <c r="G1854" s="4" t="s">
        <v>31</v>
      </c>
      <c r="H1854" s="4" t="s">
        <v>32</v>
      </c>
      <c r="I1854" s="6">
        <v>-123.01</v>
      </c>
      <c r="J1854" s="4" t="s">
        <v>39</v>
      </c>
      <c r="K1854" s="4" t="s">
        <v>33</v>
      </c>
      <c r="L1854" s="6">
        <v>-10326.69</v>
      </c>
      <c r="M1854" s="6">
        <v>-123.01</v>
      </c>
      <c r="N1854" s="7">
        <f t="shared" si="28"/>
        <v>123.01</v>
      </c>
      <c r="O1854" s="4" t="s">
        <v>6901</v>
      </c>
      <c r="P1854" s="4" t="s">
        <v>921</v>
      </c>
      <c r="Q1854" s="4" t="s">
        <v>922</v>
      </c>
      <c r="R1854" s="4" t="s">
        <v>29</v>
      </c>
      <c r="S1854" s="4" t="s">
        <v>36</v>
      </c>
      <c r="T1854" s="4" t="s">
        <v>6902</v>
      </c>
      <c r="U1854" s="4" t="s">
        <v>1874</v>
      </c>
      <c r="V1854" s="4" t="s">
        <v>29</v>
      </c>
      <c r="W1854" s="4" t="s">
        <v>29</v>
      </c>
      <c r="X1854" s="4" t="s">
        <v>29</v>
      </c>
      <c r="Y1854" s="4" t="s">
        <v>29</v>
      </c>
      <c r="Z1854" s="5"/>
      <c r="AA1854" s="4" t="s">
        <v>29</v>
      </c>
      <c r="AB1854" s="4" t="s">
        <v>29</v>
      </c>
      <c r="AC1854" s="4" t="s">
        <v>29</v>
      </c>
      <c r="AD1854" s="6">
        <v>0</v>
      </c>
    </row>
    <row r="1855" spans="1:30" x14ac:dyDescent="0.25">
      <c r="A1855" s="3" t="s">
        <v>29</v>
      </c>
      <c r="B1855" s="4" t="s">
        <v>1067</v>
      </c>
      <c r="C1855" s="4" t="s">
        <v>6903</v>
      </c>
      <c r="D1855" s="5">
        <v>44377</v>
      </c>
      <c r="E1855" s="5">
        <v>44136</v>
      </c>
      <c r="F1855" s="5">
        <v>44381</v>
      </c>
      <c r="G1855" s="4" t="s">
        <v>31</v>
      </c>
      <c r="H1855" s="4" t="s">
        <v>33</v>
      </c>
      <c r="I1855" s="6">
        <v>-10428.32</v>
      </c>
      <c r="J1855" s="4" t="s">
        <v>40</v>
      </c>
      <c r="K1855" s="4" t="s">
        <v>33</v>
      </c>
      <c r="L1855" s="6">
        <v>-10428.32</v>
      </c>
      <c r="M1855" s="6">
        <v>-122.76</v>
      </c>
      <c r="N1855" s="7">
        <f t="shared" si="28"/>
        <v>122.76</v>
      </c>
      <c r="O1855" s="4" t="s">
        <v>6904</v>
      </c>
      <c r="P1855" s="4" t="s">
        <v>6905</v>
      </c>
      <c r="Q1855" s="4" t="s">
        <v>6906</v>
      </c>
      <c r="R1855" s="4" t="s">
        <v>29</v>
      </c>
      <c r="S1855" s="4" t="s">
        <v>36</v>
      </c>
      <c r="T1855" s="4" t="s">
        <v>6907</v>
      </c>
      <c r="U1855" s="4" t="s">
        <v>29</v>
      </c>
      <c r="V1855" s="4" t="s">
        <v>29</v>
      </c>
      <c r="W1855" s="4" t="s">
        <v>29</v>
      </c>
      <c r="X1855" s="4" t="s">
        <v>29</v>
      </c>
      <c r="Y1855" s="4" t="s">
        <v>29</v>
      </c>
      <c r="Z1855" s="5"/>
      <c r="AA1855" s="4" t="s">
        <v>29</v>
      </c>
      <c r="AB1855" s="4" t="s">
        <v>29</v>
      </c>
      <c r="AC1855" s="4" t="s">
        <v>29</v>
      </c>
      <c r="AD1855" s="6">
        <v>0</v>
      </c>
    </row>
    <row r="1856" spans="1:30" x14ac:dyDescent="0.25">
      <c r="A1856" s="3" t="s">
        <v>29</v>
      </c>
      <c r="B1856" s="4" t="s">
        <v>1173</v>
      </c>
      <c r="C1856" s="4" t="s">
        <v>6908</v>
      </c>
      <c r="D1856" s="5">
        <v>44370</v>
      </c>
      <c r="E1856" s="5">
        <v>44370</v>
      </c>
      <c r="F1856" s="5">
        <v>44371</v>
      </c>
      <c r="G1856" s="4" t="s">
        <v>101</v>
      </c>
      <c r="H1856" s="4" t="s">
        <v>32</v>
      </c>
      <c r="I1856" s="6">
        <v>-122.76</v>
      </c>
      <c r="J1856" s="4" t="s">
        <v>959</v>
      </c>
      <c r="K1856" s="4" t="s">
        <v>33</v>
      </c>
      <c r="L1856" s="6">
        <v>-10305.700000000001</v>
      </c>
      <c r="M1856" s="6">
        <v>-122.76</v>
      </c>
      <c r="N1856" s="7">
        <f t="shared" si="28"/>
        <v>122.76</v>
      </c>
      <c r="O1856" s="4" t="s">
        <v>6909</v>
      </c>
      <c r="P1856" s="4" t="s">
        <v>3538</v>
      </c>
      <c r="Q1856" s="4" t="s">
        <v>1529</v>
      </c>
      <c r="R1856" s="4" t="s">
        <v>29</v>
      </c>
      <c r="S1856" s="4" t="s">
        <v>36</v>
      </c>
      <c r="T1856" s="4" t="s">
        <v>3539</v>
      </c>
      <c r="U1856" s="4" t="s">
        <v>1697</v>
      </c>
      <c r="V1856" s="4" t="s">
        <v>29</v>
      </c>
      <c r="W1856" s="4" t="s">
        <v>6910</v>
      </c>
      <c r="X1856" s="4" t="s">
        <v>29</v>
      </c>
      <c r="Y1856" s="4" t="s">
        <v>29</v>
      </c>
      <c r="Z1856" s="5"/>
      <c r="AA1856" s="4" t="s">
        <v>29</v>
      </c>
      <c r="AB1856" s="4" t="s">
        <v>29</v>
      </c>
      <c r="AC1856" s="4" t="s">
        <v>29</v>
      </c>
      <c r="AD1856" s="6">
        <v>0</v>
      </c>
    </row>
    <row r="1857" spans="1:30" x14ac:dyDescent="0.25">
      <c r="A1857" s="3" t="s">
        <v>29</v>
      </c>
      <c r="B1857" s="4" t="s">
        <v>310</v>
      </c>
      <c r="C1857" s="4" t="s">
        <v>6911</v>
      </c>
      <c r="D1857" s="5">
        <v>44377</v>
      </c>
      <c r="E1857" s="5">
        <v>44338</v>
      </c>
      <c r="F1857" s="5">
        <v>44383</v>
      </c>
      <c r="G1857" s="4" t="s">
        <v>101</v>
      </c>
      <c r="H1857" s="4" t="s">
        <v>33</v>
      </c>
      <c r="I1857" s="6">
        <v>-10427</v>
      </c>
      <c r="J1857" s="4" t="s">
        <v>40</v>
      </c>
      <c r="K1857" s="4" t="s">
        <v>33</v>
      </c>
      <c r="L1857" s="6">
        <v>-10427</v>
      </c>
      <c r="M1857" s="6">
        <v>-122.74</v>
      </c>
      <c r="N1857" s="7">
        <f t="shared" si="28"/>
        <v>122.74</v>
      </c>
      <c r="O1857" s="4" t="s">
        <v>6912</v>
      </c>
      <c r="P1857" s="4" t="s">
        <v>3422</v>
      </c>
      <c r="Q1857" s="4" t="s">
        <v>4934</v>
      </c>
      <c r="R1857" s="4" t="s">
        <v>29</v>
      </c>
      <c r="S1857" s="4" t="s">
        <v>36</v>
      </c>
      <c r="T1857" s="4" t="s">
        <v>313</v>
      </c>
      <c r="U1857" s="4" t="s">
        <v>102</v>
      </c>
      <c r="V1857" s="4" t="s">
        <v>29</v>
      </c>
      <c r="W1857" s="4" t="s">
        <v>102</v>
      </c>
      <c r="X1857" s="4" t="s">
        <v>29</v>
      </c>
      <c r="Y1857" s="4" t="s">
        <v>29</v>
      </c>
      <c r="Z1857" s="5"/>
      <c r="AA1857" s="4" t="s">
        <v>29</v>
      </c>
      <c r="AB1857" s="4" t="s">
        <v>29</v>
      </c>
      <c r="AC1857" s="4" t="s">
        <v>29</v>
      </c>
      <c r="AD1857" s="6">
        <v>0</v>
      </c>
    </row>
    <row r="1858" spans="1:30" x14ac:dyDescent="0.25">
      <c r="A1858" s="3" t="s">
        <v>29</v>
      </c>
      <c r="B1858" s="4" t="s">
        <v>310</v>
      </c>
      <c r="C1858" s="4" t="s">
        <v>6913</v>
      </c>
      <c r="D1858" s="5">
        <v>44377</v>
      </c>
      <c r="E1858" s="5">
        <v>44343</v>
      </c>
      <c r="F1858" s="5">
        <v>44383</v>
      </c>
      <c r="G1858" s="4" t="s">
        <v>101</v>
      </c>
      <c r="H1858" s="4" t="s">
        <v>33</v>
      </c>
      <c r="I1858" s="6">
        <v>-10363</v>
      </c>
      <c r="J1858" s="4" t="s">
        <v>40</v>
      </c>
      <c r="K1858" s="4" t="s">
        <v>33</v>
      </c>
      <c r="L1858" s="6">
        <v>-10363</v>
      </c>
      <c r="M1858" s="6">
        <v>-121.99</v>
      </c>
      <c r="N1858" s="7">
        <f t="shared" ref="N1858:N1921" si="29">ABS(M1858)</f>
        <v>121.99</v>
      </c>
      <c r="O1858" s="4" t="s">
        <v>6914</v>
      </c>
      <c r="P1858" s="4" t="s">
        <v>3422</v>
      </c>
      <c r="Q1858" s="4" t="s">
        <v>4934</v>
      </c>
      <c r="R1858" s="4" t="s">
        <v>29</v>
      </c>
      <c r="S1858" s="4" t="s">
        <v>36</v>
      </c>
      <c r="T1858" s="4" t="s">
        <v>313</v>
      </c>
      <c r="U1858" s="4" t="s">
        <v>102</v>
      </c>
      <c r="V1858" s="4" t="s">
        <v>29</v>
      </c>
      <c r="W1858" s="4" t="s">
        <v>102</v>
      </c>
      <c r="X1858" s="4" t="s">
        <v>29</v>
      </c>
      <c r="Y1858" s="4" t="s">
        <v>29</v>
      </c>
      <c r="Z1858" s="5"/>
      <c r="AA1858" s="4" t="s">
        <v>29</v>
      </c>
      <c r="AB1858" s="4" t="s">
        <v>29</v>
      </c>
      <c r="AC1858" s="4" t="s">
        <v>29</v>
      </c>
      <c r="AD1858" s="6">
        <v>0</v>
      </c>
    </row>
    <row r="1859" spans="1:30" x14ac:dyDescent="0.25">
      <c r="A1859" s="3" t="s">
        <v>29</v>
      </c>
      <c r="B1859" s="4" t="s">
        <v>310</v>
      </c>
      <c r="C1859" s="4" t="s">
        <v>6915</v>
      </c>
      <c r="D1859" s="5">
        <v>44346</v>
      </c>
      <c r="E1859" s="5">
        <v>44304</v>
      </c>
      <c r="F1859" s="5">
        <v>44350</v>
      </c>
      <c r="G1859" s="4" t="s">
        <v>101</v>
      </c>
      <c r="H1859" s="4" t="s">
        <v>33</v>
      </c>
      <c r="I1859" s="6">
        <v>-10356</v>
      </c>
      <c r="J1859" s="4" t="s">
        <v>40</v>
      </c>
      <c r="K1859" s="4" t="s">
        <v>33</v>
      </c>
      <c r="L1859" s="6">
        <v>-10356</v>
      </c>
      <c r="M1859" s="6">
        <v>-121.91</v>
      </c>
      <c r="N1859" s="7">
        <f t="shared" si="29"/>
        <v>121.91</v>
      </c>
      <c r="O1859" s="4" t="s">
        <v>6916</v>
      </c>
      <c r="P1859" s="4" t="s">
        <v>4446</v>
      </c>
      <c r="Q1859" s="4" t="s">
        <v>4123</v>
      </c>
      <c r="R1859" s="4" t="s">
        <v>29</v>
      </c>
      <c r="S1859" s="4" t="s">
        <v>36</v>
      </c>
      <c r="T1859" s="4" t="s">
        <v>312</v>
      </c>
      <c r="U1859" s="4" t="s">
        <v>102</v>
      </c>
      <c r="V1859" s="4" t="s">
        <v>29</v>
      </c>
      <c r="W1859" s="4" t="s">
        <v>102</v>
      </c>
      <c r="X1859" s="4" t="s">
        <v>29</v>
      </c>
      <c r="Y1859" s="4" t="s">
        <v>29</v>
      </c>
      <c r="Z1859" s="5"/>
      <c r="AA1859" s="4" t="s">
        <v>29</v>
      </c>
      <c r="AB1859" s="4" t="s">
        <v>29</v>
      </c>
      <c r="AC1859" s="4" t="s">
        <v>29</v>
      </c>
      <c r="AD1859" s="6">
        <v>0</v>
      </c>
    </row>
    <row r="1860" spans="1:30" x14ac:dyDescent="0.25">
      <c r="A1860" s="3" t="s">
        <v>29</v>
      </c>
      <c r="B1860" s="4" t="s">
        <v>2667</v>
      </c>
      <c r="C1860" s="4" t="s">
        <v>6917</v>
      </c>
      <c r="D1860" s="5">
        <v>44318</v>
      </c>
      <c r="E1860" s="5">
        <v>44318</v>
      </c>
      <c r="F1860" s="5">
        <v>44326</v>
      </c>
      <c r="G1860" s="4" t="s">
        <v>2669</v>
      </c>
      <c r="H1860" s="4" t="s">
        <v>33</v>
      </c>
      <c r="I1860" s="6">
        <v>-10323</v>
      </c>
      <c r="J1860" s="4" t="s">
        <v>40</v>
      </c>
      <c r="K1860" s="4" t="s">
        <v>33</v>
      </c>
      <c r="L1860" s="6">
        <v>-10323</v>
      </c>
      <c r="M1860" s="6">
        <v>-121.52</v>
      </c>
      <c r="N1860" s="7">
        <f t="shared" si="29"/>
        <v>121.52</v>
      </c>
      <c r="O1860" s="4" t="s">
        <v>4604</v>
      </c>
      <c r="P1860" s="4" t="s">
        <v>6918</v>
      </c>
      <c r="Q1860" s="4" t="s">
        <v>6919</v>
      </c>
      <c r="R1860" s="4" t="s">
        <v>29</v>
      </c>
      <c r="S1860" s="4" t="s">
        <v>36</v>
      </c>
      <c r="T1860" s="4" t="s">
        <v>3455</v>
      </c>
      <c r="U1860" s="4" t="s">
        <v>29</v>
      </c>
      <c r="V1860" s="4" t="s">
        <v>29</v>
      </c>
      <c r="W1860" s="4" t="s">
        <v>29</v>
      </c>
      <c r="X1860" s="4" t="s">
        <v>1889</v>
      </c>
      <c r="Y1860" s="4" t="s">
        <v>29</v>
      </c>
      <c r="Z1860" s="5"/>
      <c r="AA1860" s="4" t="s">
        <v>29</v>
      </c>
      <c r="AB1860" s="4" t="s">
        <v>29</v>
      </c>
      <c r="AC1860" s="4" t="s">
        <v>29</v>
      </c>
      <c r="AD1860" s="6">
        <v>0</v>
      </c>
    </row>
    <row r="1861" spans="1:30" x14ac:dyDescent="0.25">
      <c r="A1861" s="3" t="s">
        <v>29</v>
      </c>
      <c r="B1861" s="4" t="s">
        <v>1173</v>
      </c>
      <c r="C1861" s="4" t="s">
        <v>6920</v>
      </c>
      <c r="D1861" s="5">
        <v>44362</v>
      </c>
      <c r="E1861" s="5">
        <v>44362</v>
      </c>
      <c r="F1861" s="5">
        <v>44364</v>
      </c>
      <c r="G1861" s="4" t="s">
        <v>101</v>
      </c>
      <c r="H1861" s="4" t="s">
        <v>32</v>
      </c>
      <c r="I1861" s="6">
        <v>-121.22</v>
      </c>
      <c r="J1861" s="4" t="s">
        <v>111</v>
      </c>
      <c r="K1861" s="4" t="s">
        <v>33</v>
      </c>
      <c r="L1861" s="6">
        <v>-10176.42</v>
      </c>
      <c r="M1861" s="6">
        <v>-121.22</v>
      </c>
      <c r="N1861" s="7">
        <f t="shared" si="29"/>
        <v>121.22</v>
      </c>
      <c r="O1861" s="4" t="s">
        <v>6921</v>
      </c>
      <c r="P1861" s="4" t="s">
        <v>4644</v>
      </c>
      <c r="Q1861" s="4" t="s">
        <v>4797</v>
      </c>
      <c r="R1861" s="4" t="s">
        <v>29</v>
      </c>
      <c r="S1861" s="4" t="s">
        <v>36</v>
      </c>
      <c r="T1861" s="4" t="s">
        <v>4798</v>
      </c>
      <c r="U1861" s="4" t="s">
        <v>4490</v>
      </c>
      <c r="V1861" s="4" t="s">
        <v>29</v>
      </c>
      <c r="W1861" s="4" t="s">
        <v>4799</v>
      </c>
      <c r="X1861" s="4" t="s">
        <v>29</v>
      </c>
      <c r="Y1861" s="4" t="s">
        <v>29</v>
      </c>
      <c r="Z1861" s="5"/>
      <c r="AA1861" s="4" t="s">
        <v>29</v>
      </c>
      <c r="AB1861" s="4" t="s">
        <v>29</v>
      </c>
      <c r="AC1861" s="4" t="s">
        <v>29</v>
      </c>
      <c r="AD1861" s="6">
        <v>0</v>
      </c>
    </row>
    <row r="1862" spans="1:30" x14ac:dyDescent="0.25">
      <c r="A1862" s="3" t="s">
        <v>29</v>
      </c>
      <c r="B1862" s="4" t="s">
        <v>893</v>
      </c>
      <c r="C1862" s="4" t="s">
        <v>6922</v>
      </c>
      <c r="D1862" s="5">
        <v>44356</v>
      </c>
      <c r="E1862" s="5">
        <v>44356</v>
      </c>
      <c r="F1862" s="5">
        <v>44366</v>
      </c>
      <c r="G1862" s="4" t="s">
        <v>31</v>
      </c>
      <c r="H1862" s="4" t="s">
        <v>32</v>
      </c>
      <c r="I1862" s="6">
        <v>-120.84</v>
      </c>
      <c r="J1862" s="4" t="s">
        <v>930</v>
      </c>
      <c r="K1862" s="4" t="s">
        <v>33</v>
      </c>
      <c r="L1862" s="6">
        <v>-10144.52</v>
      </c>
      <c r="M1862" s="6">
        <v>-120.84</v>
      </c>
      <c r="N1862" s="7">
        <f t="shared" si="29"/>
        <v>120.84</v>
      </c>
      <c r="O1862" s="4" t="s">
        <v>6923</v>
      </c>
      <c r="P1862" s="4" t="s">
        <v>921</v>
      </c>
      <c r="Q1862" s="4" t="s">
        <v>922</v>
      </c>
      <c r="R1862" s="4" t="s">
        <v>29</v>
      </c>
      <c r="S1862" s="4" t="s">
        <v>36</v>
      </c>
      <c r="T1862" s="4" t="s">
        <v>6924</v>
      </c>
      <c r="U1862" s="4" t="s">
        <v>1874</v>
      </c>
      <c r="V1862" s="4" t="s">
        <v>29</v>
      </c>
      <c r="W1862" s="4" t="s">
        <v>29</v>
      </c>
      <c r="X1862" s="4" t="s">
        <v>29</v>
      </c>
      <c r="Y1862" s="4" t="s">
        <v>29</v>
      </c>
      <c r="Z1862" s="5"/>
      <c r="AA1862" s="4" t="s">
        <v>29</v>
      </c>
      <c r="AB1862" s="4" t="s">
        <v>29</v>
      </c>
      <c r="AC1862" s="4" t="s">
        <v>29</v>
      </c>
      <c r="AD1862" s="6">
        <v>0</v>
      </c>
    </row>
    <row r="1863" spans="1:30" x14ac:dyDescent="0.25">
      <c r="A1863" s="3" t="s">
        <v>29</v>
      </c>
      <c r="B1863" s="4" t="s">
        <v>310</v>
      </c>
      <c r="C1863" s="4" t="s">
        <v>768</v>
      </c>
      <c r="D1863" s="5">
        <v>44315</v>
      </c>
      <c r="E1863" s="5">
        <v>44308</v>
      </c>
      <c r="F1863" s="5">
        <v>44324</v>
      </c>
      <c r="G1863" s="4" t="s">
        <v>31</v>
      </c>
      <c r="H1863" s="4" t="s">
        <v>33</v>
      </c>
      <c r="I1863" s="6">
        <v>-10260</v>
      </c>
      <c r="J1863" s="4" t="s">
        <v>40</v>
      </c>
      <c r="K1863" s="4" t="s">
        <v>33</v>
      </c>
      <c r="L1863" s="6">
        <v>-10260</v>
      </c>
      <c r="M1863" s="6">
        <v>-120.78</v>
      </c>
      <c r="N1863" s="7">
        <f t="shared" si="29"/>
        <v>120.78</v>
      </c>
      <c r="O1863" s="4" t="s">
        <v>356</v>
      </c>
      <c r="P1863" s="4" t="s">
        <v>318</v>
      </c>
      <c r="Q1863" s="4" t="s">
        <v>769</v>
      </c>
      <c r="R1863" s="4" t="s">
        <v>29</v>
      </c>
      <c r="S1863" s="4" t="s">
        <v>36</v>
      </c>
      <c r="T1863" s="4" t="s">
        <v>770</v>
      </c>
      <c r="U1863" s="4" t="s">
        <v>29</v>
      </c>
      <c r="V1863" s="4" t="s">
        <v>29</v>
      </c>
      <c r="W1863" s="4" t="s">
        <v>29</v>
      </c>
      <c r="X1863" s="4" t="s">
        <v>29</v>
      </c>
      <c r="Y1863" s="4" t="s">
        <v>29</v>
      </c>
      <c r="Z1863" s="5"/>
      <c r="AA1863" s="4" t="s">
        <v>29</v>
      </c>
      <c r="AB1863" s="4" t="s">
        <v>29</v>
      </c>
      <c r="AC1863" s="4" t="s">
        <v>29</v>
      </c>
      <c r="AD1863" s="6">
        <v>0</v>
      </c>
    </row>
    <row r="1864" spans="1:30" x14ac:dyDescent="0.25">
      <c r="A1864" s="3" t="s">
        <v>29</v>
      </c>
      <c r="B1864" s="4" t="s">
        <v>310</v>
      </c>
      <c r="C1864" s="4" t="s">
        <v>6925</v>
      </c>
      <c r="D1864" s="5">
        <v>44377</v>
      </c>
      <c r="E1864" s="5">
        <v>44340</v>
      </c>
      <c r="F1864" s="5">
        <v>44385</v>
      </c>
      <c r="G1864" s="4" t="s">
        <v>101</v>
      </c>
      <c r="H1864" s="4" t="s">
        <v>33</v>
      </c>
      <c r="I1864" s="6">
        <v>-10240</v>
      </c>
      <c r="J1864" s="4" t="s">
        <v>40</v>
      </c>
      <c r="K1864" s="4" t="s">
        <v>33</v>
      </c>
      <c r="L1864" s="6">
        <v>-10240</v>
      </c>
      <c r="M1864" s="6">
        <v>-120.54</v>
      </c>
      <c r="N1864" s="7">
        <f t="shared" si="29"/>
        <v>120.54</v>
      </c>
      <c r="O1864" s="4" t="s">
        <v>6926</v>
      </c>
      <c r="P1864" s="4" t="s">
        <v>3422</v>
      </c>
      <c r="Q1864" s="4" t="s">
        <v>4335</v>
      </c>
      <c r="R1864" s="4" t="s">
        <v>29</v>
      </c>
      <c r="S1864" s="4" t="s">
        <v>36</v>
      </c>
      <c r="T1864" s="4" t="s">
        <v>312</v>
      </c>
      <c r="U1864" s="4" t="s">
        <v>102</v>
      </c>
      <c r="V1864" s="4" t="s">
        <v>29</v>
      </c>
      <c r="W1864" s="4" t="s">
        <v>102</v>
      </c>
      <c r="X1864" s="4" t="s">
        <v>29</v>
      </c>
      <c r="Y1864" s="4" t="s">
        <v>29</v>
      </c>
      <c r="Z1864" s="5"/>
      <c r="AA1864" s="4" t="s">
        <v>29</v>
      </c>
      <c r="AB1864" s="4" t="s">
        <v>29</v>
      </c>
      <c r="AC1864" s="4" t="s">
        <v>29</v>
      </c>
      <c r="AD1864" s="6">
        <v>0</v>
      </c>
    </row>
    <row r="1865" spans="1:30" x14ac:dyDescent="0.25">
      <c r="A1865" s="3" t="s">
        <v>29</v>
      </c>
      <c r="B1865" s="4" t="s">
        <v>310</v>
      </c>
      <c r="C1865" s="4" t="s">
        <v>6927</v>
      </c>
      <c r="D1865" s="5">
        <v>44377</v>
      </c>
      <c r="E1865" s="5">
        <v>44321</v>
      </c>
      <c r="F1865" s="5">
        <v>44383</v>
      </c>
      <c r="G1865" s="4" t="s">
        <v>101</v>
      </c>
      <c r="H1865" s="4" t="s">
        <v>33</v>
      </c>
      <c r="I1865" s="6">
        <v>-10215</v>
      </c>
      <c r="J1865" s="4" t="s">
        <v>40</v>
      </c>
      <c r="K1865" s="4" t="s">
        <v>33</v>
      </c>
      <c r="L1865" s="6">
        <v>-10215</v>
      </c>
      <c r="M1865" s="6">
        <v>-120.25</v>
      </c>
      <c r="N1865" s="7">
        <f t="shared" si="29"/>
        <v>120.25</v>
      </c>
      <c r="O1865" s="4" t="s">
        <v>6928</v>
      </c>
      <c r="P1865" s="4" t="s">
        <v>3422</v>
      </c>
      <c r="Q1865" s="4" t="s">
        <v>4934</v>
      </c>
      <c r="R1865" s="4" t="s">
        <v>29</v>
      </c>
      <c r="S1865" s="4" t="s">
        <v>36</v>
      </c>
      <c r="T1865" s="4" t="s">
        <v>313</v>
      </c>
      <c r="U1865" s="4" t="s">
        <v>102</v>
      </c>
      <c r="V1865" s="4" t="s">
        <v>29</v>
      </c>
      <c r="W1865" s="4" t="s">
        <v>102</v>
      </c>
      <c r="X1865" s="4" t="s">
        <v>29</v>
      </c>
      <c r="Y1865" s="4" t="s">
        <v>29</v>
      </c>
      <c r="Z1865" s="5"/>
      <c r="AA1865" s="4" t="s">
        <v>29</v>
      </c>
      <c r="AB1865" s="4" t="s">
        <v>29</v>
      </c>
      <c r="AC1865" s="4" t="s">
        <v>29</v>
      </c>
      <c r="AD1865" s="6">
        <v>0</v>
      </c>
    </row>
    <row r="1866" spans="1:30" x14ac:dyDescent="0.25">
      <c r="A1866" s="3" t="s">
        <v>29</v>
      </c>
      <c r="B1866" s="4" t="s">
        <v>310</v>
      </c>
      <c r="C1866" s="4" t="s">
        <v>6929</v>
      </c>
      <c r="D1866" s="5">
        <v>44345</v>
      </c>
      <c r="E1866" s="5">
        <v>44321</v>
      </c>
      <c r="F1866" s="5">
        <v>44348</v>
      </c>
      <c r="G1866" s="4" t="s">
        <v>31</v>
      </c>
      <c r="H1866" s="4" t="s">
        <v>33</v>
      </c>
      <c r="I1866" s="6">
        <v>-10215.5</v>
      </c>
      <c r="J1866" s="4" t="s">
        <v>40</v>
      </c>
      <c r="K1866" s="4" t="s">
        <v>33</v>
      </c>
      <c r="L1866" s="6">
        <v>-10215.5</v>
      </c>
      <c r="M1866" s="6">
        <v>-120.25</v>
      </c>
      <c r="N1866" s="7">
        <f t="shared" si="29"/>
        <v>120.25</v>
      </c>
      <c r="O1866" s="4" t="s">
        <v>6930</v>
      </c>
      <c r="P1866" s="4" t="s">
        <v>4341</v>
      </c>
      <c r="Q1866" s="4" t="s">
        <v>6931</v>
      </c>
      <c r="R1866" s="4" t="s">
        <v>29</v>
      </c>
      <c r="S1866" s="4" t="s">
        <v>36</v>
      </c>
      <c r="T1866" s="4" t="s">
        <v>6932</v>
      </c>
      <c r="U1866" s="4" t="s">
        <v>29</v>
      </c>
      <c r="V1866" s="4" t="s">
        <v>29</v>
      </c>
      <c r="W1866" s="4" t="s">
        <v>29</v>
      </c>
      <c r="X1866" s="4" t="s">
        <v>29</v>
      </c>
      <c r="Y1866" s="4" t="s">
        <v>29</v>
      </c>
      <c r="Z1866" s="5"/>
      <c r="AA1866" s="4" t="s">
        <v>29</v>
      </c>
      <c r="AB1866" s="4" t="s">
        <v>29</v>
      </c>
      <c r="AC1866" s="4" t="s">
        <v>29</v>
      </c>
      <c r="AD1866" s="6">
        <v>0</v>
      </c>
    </row>
    <row r="1867" spans="1:30" x14ac:dyDescent="0.25">
      <c r="A1867" s="3" t="s">
        <v>29</v>
      </c>
      <c r="B1867" s="4" t="s">
        <v>310</v>
      </c>
      <c r="C1867" s="4" t="s">
        <v>6933</v>
      </c>
      <c r="D1867" s="5">
        <v>44367</v>
      </c>
      <c r="E1867" s="5">
        <v>44348</v>
      </c>
      <c r="F1867" s="5">
        <v>44382</v>
      </c>
      <c r="G1867" s="4" t="s">
        <v>31</v>
      </c>
      <c r="H1867" s="4" t="s">
        <v>33</v>
      </c>
      <c r="I1867" s="6">
        <v>-10185</v>
      </c>
      <c r="J1867" s="4" t="s">
        <v>40</v>
      </c>
      <c r="K1867" s="4" t="s">
        <v>33</v>
      </c>
      <c r="L1867" s="6">
        <v>-10185</v>
      </c>
      <c r="M1867" s="6">
        <v>-119.89</v>
      </c>
      <c r="N1867" s="7">
        <f t="shared" si="29"/>
        <v>119.89</v>
      </c>
      <c r="O1867" s="4" t="s">
        <v>6934</v>
      </c>
      <c r="P1867" s="4" t="s">
        <v>3431</v>
      </c>
      <c r="Q1867" s="4" t="s">
        <v>3432</v>
      </c>
      <c r="R1867" s="4" t="s">
        <v>29</v>
      </c>
      <c r="S1867" s="4" t="s">
        <v>36</v>
      </c>
      <c r="T1867" s="4" t="s">
        <v>6935</v>
      </c>
      <c r="U1867" s="4" t="s">
        <v>29</v>
      </c>
      <c r="V1867" s="4" t="s">
        <v>29</v>
      </c>
      <c r="W1867" s="4" t="s">
        <v>29</v>
      </c>
      <c r="X1867" s="4" t="s">
        <v>29</v>
      </c>
      <c r="Y1867" s="4" t="s">
        <v>29</v>
      </c>
      <c r="Z1867" s="5"/>
      <c r="AA1867" s="4" t="s">
        <v>29</v>
      </c>
      <c r="AB1867" s="4" t="s">
        <v>29</v>
      </c>
      <c r="AC1867" s="4" t="s">
        <v>29</v>
      </c>
      <c r="AD1867" s="6">
        <v>0</v>
      </c>
    </row>
    <row r="1868" spans="1:30" x14ac:dyDescent="0.25">
      <c r="A1868" s="3" t="s">
        <v>29</v>
      </c>
      <c r="B1868" s="4" t="s">
        <v>1173</v>
      </c>
      <c r="C1868" s="4" t="s">
        <v>6936</v>
      </c>
      <c r="D1868" s="5">
        <v>44366</v>
      </c>
      <c r="E1868" s="5">
        <v>44366</v>
      </c>
      <c r="F1868" s="5">
        <v>44367</v>
      </c>
      <c r="G1868" s="4" t="s">
        <v>101</v>
      </c>
      <c r="H1868" s="4" t="s">
        <v>32</v>
      </c>
      <c r="I1868" s="6">
        <v>-119.79</v>
      </c>
      <c r="J1868" s="4" t="s">
        <v>39</v>
      </c>
      <c r="K1868" s="4" t="s">
        <v>33</v>
      </c>
      <c r="L1868" s="6">
        <v>-10056.370000000001</v>
      </c>
      <c r="M1868" s="6">
        <v>-119.79</v>
      </c>
      <c r="N1868" s="7">
        <f t="shared" si="29"/>
        <v>119.79</v>
      </c>
      <c r="O1868" s="4" t="s">
        <v>6937</v>
      </c>
      <c r="P1868" s="4" t="s">
        <v>3201</v>
      </c>
      <c r="Q1868" s="4" t="s">
        <v>4797</v>
      </c>
      <c r="R1868" s="4" t="s">
        <v>29</v>
      </c>
      <c r="S1868" s="4" t="s">
        <v>36</v>
      </c>
      <c r="T1868" s="4" t="s">
        <v>4798</v>
      </c>
      <c r="U1868" s="4" t="s">
        <v>4490</v>
      </c>
      <c r="V1868" s="4" t="s">
        <v>29</v>
      </c>
      <c r="W1868" s="4" t="s">
        <v>6473</v>
      </c>
      <c r="X1868" s="4" t="s">
        <v>29</v>
      </c>
      <c r="Y1868" s="4" t="s">
        <v>29</v>
      </c>
      <c r="Z1868" s="5"/>
      <c r="AA1868" s="4" t="s">
        <v>29</v>
      </c>
      <c r="AB1868" s="4" t="s">
        <v>29</v>
      </c>
      <c r="AC1868" s="4" t="s">
        <v>29</v>
      </c>
      <c r="AD1868" s="6">
        <v>0</v>
      </c>
    </row>
    <row r="1869" spans="1:30" x14ac:dyDescent="0.25">
      <c r="A1869" s="3" t="s">
        <v>29</v>
      </c>
      <c r="B1869" s="4" t="s">
        <v>2667</v>
      </c>
      <c r="C1869" s="4" t="s">
        <v>6938</v>
      </c>
      <c r="D1869" s="5">
        <v>44347</v>
      </c>
      <c r="E1869" s="5">
        <v>44347</v>
      </c>
      <c r="F1869" s="5">
        <v>44349</v>
      </c>
      <c r="G1869" s="4" t="s">
        <v>2669</v>
      </c>
      <c r="H1869" s="4" t="s">
        <v>33</v>
      </c>
      <c r="I1869" s="6">
        <v>-10125</v>
      </c>
      <c r="J1869" s="4" t="s">
        <v>40</v>
      </c>
      <c r="K1869" s="4" t="s">
        <v>33</v>
      </c>
      <c r="L1869" s="6">
        <v>-10125</v>
      </c>
      <c r="M1869" s="6">
        <v>-119.19</v>
      </c>
      <c r="N1869" s="7">
        <f t="shared" si="29"/>
        <v>119.19</v>
      </c>
      <c r="O1869" s="4" t="s">
        <v>358</v>
      </c>
      <c r="P1869" s="4" t="s">
        <v>6939</v>
      </c>
      <c r="Q1869" s="4" t="s">
        <v>6065</v>
      </c>
      <c r="R1869" s="4" t="s">
        <v>29</v>
      </c>
      <c r="S1869" s="4" t="s">
        <v>36</v>
      </c>
      <c r="T1869" s="4" t="s">
        <v>3455</v>
      </c>
      <c r="U1869" s="4" t="s">
        <v>29</v>
      </c>
      <c r="V1869" s="4" t="s">
        <v>29</v>
      </c>
      <c r="W1869" s="4" t="s">
        <v>29</v>
      </c>
      <c r="X1869" s="4" t="s">
        <v>1889</v>
      </c>
      <c r="Y1869" s="4" t="s">
        <v>29</v>
      </c>
      <c r="Z1869" s="5"/>
      <c r="AA1869" s="4" t="s">
        <v>29</v>
      </c>
      <c r="AB1869" s="4" t="s">
        <v>29</v>
      </c>
      <c r="AC1869" s="4" t="s">
        <v>29</v>
      </c>
      <c r="AD1869" s="6">
        <v>0</v>
      </c>
    </row>
    <row r="1870" spans="1:30" x14ac:dyDescent="0.25">
      <c r="A1870" s="3" t="s">
        <v>29</v>
      </c>
      <c r="B1870" s="4" t="s">
        <v>1173</v>
      </c>
      <c r="C1870" s="4" t="s">
        <v>1671</v>
      </c>
      <c r="D1870" s="5">
        <v>44298</v>
      </c>
      <c r="E1870" s="5">
        <v>44298</v>
      </c>
      <c r="F1870" s="5">
        <v>44299</v>
      </c>
      <c r="G1870" s="4" t="s">
        <v>101</v>
      </c>
      <c r="H1870" s="4" t="s">
        <v>32</v>
      </c>
      <c r="I1870" s="6">
        <v>-117.54</v>
      </c>
      <c r="J1870" s="4" t="s">
        <v>932</v>
      </c>
      <c r="K1870" s="4" t="s">
        <v>33</v>
      </c>
      <c r="L1870" s="6">
        <v>-9867.48</v>
      </c>
      <c r="M1870" s="6">
        <v>-117.54</v>
      </c>
      <c r="N1870" s="7">
        <f t="shared" si="29"/>
        <v>117.54</v>
      </c>
      <c r="O1870" s="4" t="s">
        <v>1672</v>
      </c>
      <c r="P1870" s="4" t="s">
        <v>1526</v>
      </c>
      <c r="Q1870" s="4" t="s">
        <v>1527</v>
      </c>
      <c r="R1870" s="4" t="s">
        <v>29</v>
      </c>
      <c r="S1870" s="4" t="s">
        <v>36</v>
      </c>
      <c r="T1870" s="4" t="s">
        <v>1641</v>
      </c>
      <c r="U1870" s="4" t="s">
        <v>1631</v>
      </c>
      <c r="V1870" s="4" t="s">
        <v>29</v>
      </c>
      <c r="W1870" s="4" t="s">
        <v>1673</v>
      </c>
      <c r="X1870" s="4" t="s">
        <v>29</v>
      </c>
      <c r="Y1870" s="4" t="s">
        <v>29</v>
      </c>
      <c r="Z1870" s="5"/>
      <c r="AA1870" s="4" t="s">
        <v>29</v>
      </c>
      <c r="AB1870" s="4" t="s">
        <v>29</v>
      </c>
      <c r="AC1870" s="4" t="s">
        <v>29</v>
      </c>
      <c r="AD1870" s="6">
        <v>0</v>
      </c>
    </row>
    <row r="1871" spans="1:30" x14ac:dyDescent="0.25">
      <c r="A1871" s="3" t="s">
        <v>29</v>
      </c>
      <c r="B1871" s="4" t="s">
        <v>310</v>
      </c>
      <c r="C1871" s="4" t="s">
        <v>6940</v>
      </c>
      <c r="D1871" s="5">
        <v>44346</v>
      </c>
      <c r="E1871" s="4" t="s">
        <v>6113</v>
      </c>
      <c r="F1871" s="5">
        <v>44348</v>
      </c>
      <c r="G1871" s="4" t="s">
        <v>101</v>
      </c>
      <c r="H1871" s="4" t="s">
        <v>33</v>
      </c>
      <c r="I1871" s="6">
        <v>-9945</v>
      </c>
      <c r="J1871" s="4" t="s">
        <v>40</v>
      </c>
      <c r="K1871" s="4" t="s">
        <v>33</v>
      </c>
      <c r="L1871" s="6">
        <v>-9945</v>
      </c>
      <c r="M1871" s="6">
        <v>-117.07</v>
      </c>
      <c r="N1871" s="7">
        <f t="shared" si="29"/>
        <v>117.07</v>
      </c>
      <c r="O1871" s="4" t="s">
        <v>6941</v>
      </c>
      <c r="P1871" s="4" t="s">
        <v>4446</v>
      </c>
      <c r="Q1871" s="4" t="s">
        <v>4123</v>
      </c>
      <c r="R1871" s="4" t="s">
        <v>29</v>
      </c>
      <c r="S1871" s="4" t="s">
        <v>36</v>
      </c>
      <c r="T1871" s="4" t="s">
        <v>312</v>
      </c>
      <c r="U1871" s="4" t="s">
        <v>102</v>
      </c>
      <c r="V1871" s="4" t="s">
        <v>29</v>
      </c>
      <c r="W1871" s="4" t="s">
        <v>102</v>
      </c>
      <c r="X1871" s="4" t="s">
        <v>29</v>
      </c>
      <c r="Y1871" s="4" t="s">
        <v>4721</v>
      </c>
      <c r="Z1871" s="5">
        <v>44380</v>
      </c>
      <c r="AA1871" s="4" t="s">
        <v>29</v>
      </c>
      <c r="AB1871" s="4" t="s">
        <v>29</v>
      </c>
      <c r="AC1871" s="4" t="s">
        <v>29</v>
      </c>
      <c r="AD1871" s="6">
        <v>0</v>
      </c>
    </row>
    <row r="1872" spans="1:30" x14ac:dyDescent="0.25">
      <c r="A1872" s="3" t="s">
        <v>29</v>
      </c>
      <c r="B1872" s="4" t="s">
        <v>1173</v>
      </c>
      <c r="C1872" s="4" t="s">
        <v>6942</v>
      </c>
      <c r="D1872" s="5">
        <v>44327</v>
      </c>
      <c r="E1872" s="5">
        <v>44327</v>
      </c>
      <c r="F1872" s="5">
        <v>44336</v>
      </c>
      <c r="G1872" s="4" t="s">
        <v>101</v>
      </c>
      <c r="H1872" s="4" t="s">
        <v>32</v>
      </c>
      <c r="I1872" s="6">
        <v>-116.64</v>
      </c>
      <c r="J1872" s="4" t="s">
        <v>930</v>
      </c>
      <c r="K1872" s="4" t="s">
        <v>33</v>
      </c>
      <c r="L1872" s="6">
        <v>-9791.93</v>
      </c>
      <c r="M1872" s="6">
        <v>-116.64</v>
      </c>
      <c r="N1872" s="7">
        <f t="shared" si="29"/>
        <v>116.64</v>
      </c>
      <c r="O1872" s="4" t="s">
        <v>6943</v>
      </c>
      <c r="P1872" s="4" t="s">
        <v>6944</v>
      </c>
      <c r="Q1872" s="4" t="s">
        <v>1529</v>
      </c>
      <c r="R1872" s="4" t="s">
        <v>29</v>
      </c>
      <c r="S1872" s="4" t="s">
        <v>36</v>
      </c>
      <c r="T1872" s="4" t="s">
        <v>6945</v>
      </c>
      <c r="U1872" s="4" t="s">
        <v>1852</v>
      </c>
      <c r="V1872" s="4" t="s">
        <v>29</v>
      </c>
      <c r="W1872" s="4" t="s">
        <v>6946</v>
      </c>
      <c r="X1872" s="4" t="s">
        <v>29</v>
      </c>
      <c r="Y1872" s="4" t="s">
        <v>29</v>
      </c>
      <c r="Z1872" s="5"/>
      <c r="AA1872" s="4" t="s">
        <v>29</v>
      </c>
      <c r="AB1872" s="4" t="s">
        <v>29</v>
      </c>
      <c r="AC1872" s="4" t="s">
        <v>29</v>
      </c>
      <c r="AD1872" s="6">
        <v>0</v>
      </c>
    </row>
    <row r="1873" spans="1:30" x14ac:dyDescent="0.25">
      <c r="A1873" s="3" t="s">
        <v>29</v>
      </c>
      <c r="B1873" s="4" t="s">
        <v>310</v>
      </c>
      <c r="C1873" s="4" t="s">
        <v>6947</v>
      </c>
      <c r="D1873" s="5">
        <v>44347</v>
      </c>
      <c r="E1873" s="5">
        <v>44345</v>
      </c>
      <c r="F1873" s="5">
        <v>44350</v>
      </c>
      <c r="G1873" s="4" t="s">
        <v>31</v>
      </c>
      <c r="H1873" s="4" t="s">
        <v>33</v>
      </c>
      <c r="I1873" s="6">
        <v>-9853</v>
      </c>
      <c r="J1873" s="4" t="s">
        <v>40</v>
      </c>
      <c r="K1873" s="4" t="s">
        <v>33</v>
      </c>
      <c r="L1873" s="6">
        <v>-9853</v>
      </c>
      <c r="M1873" s="6">
        <v>-115.99</v>
      </c>
      <c r="N1873" s="7">
        <f t="shared" si="29"/>
        <v>115.99</v>
      </c>
      <c r="O1873" s="4" t="s">
        <v>4697</v>
      </c>
      <c r="P1873" s="4" t="s">
        <v>3875</v>
      </c>
      <c r="Q1873" s="4" t="s">
        <v>6948</v>
      </c>
      <c r="R1873" s="4" t="s">
        <v>29</v>
      </c>
      <c r="S1873" s="4" t="s">
        <v>36</v>
      </c>
      <c r="T1873" s="4" t="s">
        <v>6949</v>
      </c>
      <c r="U1873" s="4" t="s">
        <v>29</v>
      </c>
      <c r="V1873" s="4" t="s">
        <v>29</v>
      </c>
      <c r="W1873" s="4" t="s">
        <v>29</v>
      </c>
      <c r="X1873" s="4" t="s">
        <v>29</v>
      </c>
      <c r="Y1873" s="4" t="s">
        <v>29</v>
      </c>
      <c r="Z1873" s="5"/>
      <c r="AA1873" s="4" t="s">
        <v>29</v>
      </c>
      <c r="AB1873" s="4" t="s">
        <v>29</v>
      </c>
      <c r="AC1873" s="4" t="s">
        <v>29</v>
      </c>
      <c r="AD1873" s="6">
        <v>0</v>
      </c>
    </row>
    <row r="1874" spans="1:30" x14ac:dyDescent="0.25">
      <c r="A1874" s="3" t="s">
        <v>29</v>
      </c>
      <c r="B1874" s="4" t="s">
        <v>893</v>
      </c>
      <c r="C1874" s="4" t="s">
        <v>6950</v>
      </c>
      <c r="D1874" s="5">
        <v>44354</v>
      </c>
      <c r="E1874" s="5">
        <v>44354</v>
      </c>
      <c r="F1874" s="5">
        <v>44366</v>
      </c>
      <c r="G1874" s="4" t="s">
        <v>31</v>
      </c>
      <c r="H1874" s="4" t="s">
        <v>32</v>
      </c>
      <c r="I1874" s="6">
        <v>-115.98</v>
      </c>
      <c r="J1874" s="4" t="s">
        <v>1055</v>
      </c>
      <c r="K1874" s="4" t="s">
        <v>33</v>
      </c>
      <c r="L1874" s="6">
        <v>-9736.5300000000007</v>
      </c>
      <c r="M1874" s="6">
        <v>-115.98</v>
      </c>
      <c r="N1874" s="7">
        <f t="shared" si="29"/>
        <v>115.98</v>
      </c>
      <c r="O1874" s="4" t="s">
        <v>6951</v>
      </c>
      <c r="P1874" s="4" t="s">
        <v>921</v>
      </c>
      <c r="Q1874" s="4" t="s">
        <v>922</v>
      </c>
      <c r="R1874" s="4" t="s">
        <v>29</v>
      </c>
      <c r="S1874" s="4" t="s">
        <v>36</v>
      </c>
      <c r="T1874" s="4" t="s">
        <v>6952</v>
      </c>
      <c r="U1874" s="4" t="s">
        <v>1874</v>
      </c>
      <c r="V1874" s="4" t="s">
        <v>29</v>
      </c>
      <c r="W1874" s="4" t="s">
        <v>29</v>
      </c>
      <c r="X1874" s="4" t="s">
        <v>29</v>
      </c>
      <c r="Y1874" s="4" t="s">
        <v>29</v>
      </c>
      <c r="Z1874" s="5"/>
      <c r="AA1874" s="4" t="s">
        <v>29</v>
      </c>
      <c r="AB1874" s="4" t="s">
        <v>29</v>
      </c>
      <c r="AC1874" s="4" t="s">
        <v>29</v>
      </c>
      <c r="AD1874" s="6">
        <v>0</v>
      </c>
    </row>
    <row r="1875" spans="1:30" x14ac:dyDescent="0.25">
      <c r="A1875" s="3" t="s">
        <v>29</v>
      </c>
      <c r="B1875" s="4" t="s">
        <v>893</v>
      </c>
      <c r="C1875" s="4" t="s">
        <v>6953</v>
      </c>
      <c r="D1875" s="5">
        <v>44327</v>
      </c>
      <c r="E1875" s="5">
        <v>44327</v>
      </c>
      <c r="F1875" s="5">
        <v>44349</v>
      </c>
      <c r="G1875" s="4" t="s">
        <v>31</v>
      </c>
      <c r="H1875" s="4" t="s">
        <v>32</v>
      </c>
      <c r="I1875" s="6">
        <v>-115.89</v>
      </c>
      <c r="J1875" s="4" t="s">
        <v>220</v>
      </c>
      <c r="K1875" s="4" t="s">
        <v>33</v>
      </c>
      <c r="L1875" s="6">
        <v>-9728.9699999999993</v>
      </c>
      <c r="M1875" s="6">
        <v>-115.89</v>
      </c>
      <c r="N1875" s="7">
        <f t="shared" si="29"/>
        <v>115.89</v>
      </c>
      <c r="O1875" s="4" t="s">
        <v>6954</v>
      </c>
      <c r="P1875" s="4" t="s">
        <v>945</v>
      </c>
      <c r="Q1875" s="4" t="s">
        <v>4013</v>
      </c>
      <c r="R1875" s="4" t="s">
        <v>29</v>
      </c>
      <c r="S1875" s="4" t="s">
        <v>36</v>
      </c>
      <c r="T1875" s="4" t="s">
        <v>6955</v>
      </c>
      <c r="U1875" s="4" t="s">
        <v>1631</v>
      </c>
      <c r="V1875" s="4" t="s">
        <v>29</v>
      </c>
      <c r="W1875" s="4" t="s">
        <v>29</v>
      </c>
      <c r="X1875" s="4" t="s">
        <v>29</v>
      </c>
      <c r="Y1875" s="4" t="s">
        <v>4198</v>
      </c>
      <c r="Z1875" s="5">
        <v>44388</v>
      </c>
      <c r="AA1875" s="4" t="s">
        <v>29</v>
      </c>
      <c r="AB1875" s="4" t="s">
        <v>29</v>
      </c>
      <c r="AC1875" s="4" t="s">
        <v>29</v>
      </c>
      <c r="AD1875" s="6">
        <v>0</v>
      </c>
    </row>
    <row r="1876" spans="1:30" x14ac:dyDescent="0.25">
      <c r="A1876" s="3" t="s">
        <v>29</v>
      </c>
      <c r="B1876" s="4" t="s">
        <v>3733</v>
      </c>
      <c r="C1876" s="4" t="s">
        <v>6956</v>
      </c>
      <c r="D1876" s="5">
        <v>44355</v>
      </c>
      <c r="E1876" s="5">
        <v>44355</v>
      </c>
      <c r="F1876" s="5">
        <v>44355</v>
      </c>
      <c r="G1876" s="4" t="s">
        <v>2669</v>
      </c>
      <c r="H1876" s="4" t="s">
        <v>32</v>
      </c>
      <c r="I1876" s="6">
        <v>-115.22</v>
      </c>
      <c r="J1876" s="4" t="s">
        <v>111</v>
      </c>
      <c r="K1876" s="4" t="s">
        <v>33</v>
      </c>
      <c r="L1876" s="6">
        <v>-9672.7199999999993</v>
      </c>
      <c r="M1876" s="6">
        <v>-115.22</v>
      </c>
      <c r="N1876" s="7">
        <f t="shared" si="29"/>
        <v>115.22</v>
      </c>
      <c r="O1876" s="4" t="s">
        <v>6957</v>
      </c>
      <c r="P1876" s="4" t="s">
        <v>4663</v>
      </c>
      <c r="Q1876" s="4" t="s">
        <v>6319</v>
      </c>
      <c r="R1876" s="4" t="s">
        <v>29</v>
      </c>
      <c r="S1876" s="4" t="s">
        <v>36</v>
      </c>
      <c r="T1876" s="4" t="s">
        <v>3737</v>
      </c>
      <c r="U1876" s="4" t="s">
        <v>29</v>
      </c>
      <c r="V1876" s="4" t="s">
        <v>29</v>
      </c>
      <c r="W1876" s="4" t="s">
        <v>29</v>
      </c>
      <c r="X1876" s="4" t="s">
        <v>1889</v>
      </c>
      <c r="Y1876" s="4" t="s">
        <v>29</v>
      </c>
      <c r="Z1876" s="5"/>
      <c r="AA1876" s="4" t="s">
        <v>29</v>
      </c>
      <c r="AB1876" s="4" t="s">
        <v>29</v>
      </c>
      <c r="AC1876" s="4" t="s">
        <v>29</v>
      </c>
      <c r="AD1876" s="6">
        <v>0</v>
      </c>
    </row>
    <row r="1877" spans="1:30" x14ac:dyDescent="0.25">
      <c r="A1877" s="3" t="s">
        <v>29</v>
      </c>
      <c r="B1877" s="4" t="s">
        <v>310</v>
      </c>
      <c r="C1877" s="4" t="s">
        <v>6958</v>
      </c>
      <c r="D1877" s="5">
        <v>44367</v>
      </c>
      <c r="E1877" s="5">
        <v>44358</v>
      </c>
      <c r="F1877" s="5">
        <v>44382</v>
      </c>
      <c r="G1877" s="4" t="s">
        <v>31</v>
      </c>
      <c r="H1877" s="4" t="s">
        <v>33</v>
      </c>
      <c r="I1877" s="6">
        <v>-9663</v>
      </c>
      <c r="J1877" s="4" t="s">
        <v>40</v>
      </c>
      <c r="K1877" s="4" t="s">
        <v>33</v>
      </c>
      <c r="L1877" s="6">
        <v>-9663</v>
      </c>
      <c r="M1877" s="6">
        <v>-113.75</v>
      </c>
      <c r="N1877" s="7">
        <f t="shared" si="29"/>
        <v>113.75</v>
      </c>
      <c r="O1877" s="4" t="s">
        <v>6169</v>
      </c>
      <c r="P1877" s="4" t="s">
        <v>3431</v>
      </c>
      <c r="Q1877" s="4" t="s">
        <v>6959</v>
      </c>
      <c r="R1877" s="4" t="s">
        <v>29</v>
      </c>
      <c r="S1877" s="4" t="s">
        <v>36</v>
      </c>
      <c r="T1877" s="4" t="s">
        <v>6960</v>
      </c>
      <c r="U1877" s="4" t="s">
        <v>29</v>
      </c>
      <c r="V1877" s="4" t="s">
        <v>29</v>
      </c>
      <c r="W1877" s="4" t="s">
        <v>29</v>
      </c>
      <c r="X1877" s="4" t="s">
        <v>29</v>
      </c>
      <c r="Y1877" s="4" t="s">
        <v>29</v>
      </c>
      <c r="Z1877" s="5"/>
      <c r="AA1877" s="4" t="s">
        <v>29</v>
      </c>
      <c r="AB1877" s="4" t="s">
        <v>29</v>
      </c>
      <c r="AC1877" s="4" t="s">
        <v>29</v>
      </c>
      <c r="AD1877" s="6">
        <v>0</v>
      </c>
    </row>
    <row r="1878" spans="1:30" x14ac:dyDescent="0.25">
      <c r="A1878" s="3" t="s">
        <v>29</v>
      </c>
      <c r="B1878" s="4" t="s">
        <v>893</v>
      </c>
      <c r="C1878" s="4" t="s">
        <v>6961</v>
      </c>
      <c r="D1878" s="5">
        <v>44347</v>
      </c>
      <c r="E1878" s="5">
        <v>44347</v>
      </c>
      <c r="F1878" s="5">
        <v>44349</v>
      </c>
      <c r="G1878" s="4" t="s">
        <v>31</v>
      </c>
      <c r="H1878" s="4" t="s">
        <v>32</v>
      </c>
      <c r="I1878" s="6">
        <v>-113.66</v>
      </c>
      <c r="J1878" s="4" t="s">
        <v>981</v>
      </c>
      <c r="K1878" s="4" t="s">
        <v>33</v>
      </c>
      <c r="L1878" s="6">
        <v>-9541.76</v>
      </c>
      <c r="M1878" s="6">
        <v>-113.66</v>
      </c>
      <c r="N1878" s="7">
        <f t="shared" si="29"/>
        <v>113.66</v>
      </c>
      <c r="O1878" s="4" t="s">
        <v>6962</v>
      </c>
      <c r="P1878" s="4" t="s">
        <v>921</v>
      </c>
      <c r="Q1878" s="4" t="s">
        <v>922</v>
      </c>
      <c r="R1878" s="4" t="s">
        <v>29</v>
      </c>
      <c r="S1878" s="4" t="s">
        <v>36</v>
      </c>
      <c r="T1878" s="4" t="s">
        <v>6963</v>
      </c>
      <c r="U1878" s="4" t="s">
        <v>149</v>
      </c>
      <c r="V1878" s="4" t="s">
        <v>29</v>
      </c>
      <c r="W1878" s="4" t="s">
        <v>29</v>
      </c>
      <c r="X1878" s="4" t="s">
        <v>29</v>
      </c>
      <c r="Y1878" s="4" t="s">
        <v>3967</v>
      </c>
      <c r="Z1878" s="5">
        <v>44383</v>
      </c>
      <c r="AA1878" s="4" t="s">
        <v>29</v>
      </c>
      <c r="AB1878" s="4" t="s">
        <v>29</v>
      </c>
      <c r="AC1878" s="4" t="s">
        <v>29</v>
      </c>
      <c r="AD1878" s="6">
        <v>0</v>
      </c>
    </row>
    <row r="1879" spans="1:30" x14ac:dyDescent="0.25">
      <c r="A1879" s="3" t="s">
        <v>29</v>
      </c>
      <c r="B1879" s="4" t="s">
        <v>310</v>
      </c>
      <c r="C1879" s="4" t="s">
        <v>6964</v>
      </c>
      <c r="D1879" s="5">
        <v>44377</v>
      </c>
      <c r="E1879" s="5">
        <v>44321</v>
      </c>
      <c r="F1879" s="5">
        <v>44383</v>
      </c>
      <c r="G1879" s="4" t="s">
        <v>101</v>
      </c>
      <c r="H1879" s="4" t="s">
        <v>33</v>
      </c>
      <c r="I1879" s="6">
        <v>-9639</v>
      </c>
      <c r="J1879" s="4" t="s">
        <v>40</v>
      </c>
      <c r="K1879" s="4" t="s">
        <v>33</v>
      </c>
      <c r="L1879" s="6">
        <v>-9639</v>
      </c>
      <c r="M1879" s="6">
        <v>-113.47</v>
      </c>
      <c r="N1879" s="7">
        <f t="shared" si="29"/>
        <v>113.47</v>
      </c>
      <c r="O1879" s="4" t="s">
        <v>6965</v>
      </c>
      <c r="P1879" s="4" t="s">
        <v>3422</v>
      </c>
      <c r="Q1879" s="4" t="s">
        <v>4934</v>
      </c>
      <c r="R1879" s="4" t="s">
        <v>29</v>
      </c>
      <c r="S1879" s="4" t="s">
        <v>36</v>
      </c>
      <c r="T1879" s="4" t="s">
        <v>313</v>
      </c>
      <c r="U1879" s="4" t="s">
        <v>102</v>
      </c>
      <c r="V1879" s="4" t="s">
        <v>29</v>
      </c>
      <c r="W1879" s="4" t="s">
        <v>102</v>
      </c>
      <c r="X1879" s="4" t="s">
        <v>29</v>
      </c>
      <c r="Y1879" s="4" t="s">
        <v>29</v>
      </c>
      <c r="Z1879" s="5"/>
      <c r="AA1879" s="4" t="s">
        <v>29</v>
      </c>
      <c r="AB1879" s="4" t="s">
        <v>29</v>
      </c>
      <c r="AC1879" s="4" t="s">
        <v>29</v>
      </c>
      <c r="AD1879" s="6">
        <v>0</v>
      </c>
    </row>
    <row r="1880" spans="1:30" x14ac:dyDescent="0.25">
      <c r="A1880" s="3" t="s">
        <v>29</v>
      </c>
      <c r="B1880" s="4" t="s">
        <v>893</v>
      </c>
      <c r="C1880" s="4" t="s">
        <v>1002</v>
      </c>
      <c r="D1880" s="5">
        <v>44310</v>
      </c>
      <c r="E1880" s="5">
        <v>44310</v>
      </c>
      <c r="F1880" s="5">
        <v>44319</v>
      </c>
      <c r="G1880" s="4" t="s">
        <v>31</v>
      </c>
      <c r="H1880" s="4" t="s">
        <v>32</v>
      </c>
      <c r="I1880" s="6">
        <v>-113.34</v>
      </c>
      <c r="J1880" s="4" t="s">
        <v>910</v>
      </c>
      <c r="K1880" s="4" t="s">
        <v>33</v>
      </c>
      <c r="L1880" s="6">
        <v>-9514.9</v>
      </c>
      <c r="M1880" s="6">
        <v>-113.34</v>
      </c>
      <c r="N1880" s="7">
        <f t="shared" si="29"/>
        <v>113.34</v>
      </c>
      <c r="O1880" s="4" t="s">
        <v>1003</v>
      </c>
      <c r="P1880" s="4" t="s">
        <v>945</v>
      </c>
      <c r="Q1880" s="4" t="s">
        <v>946</v>
      </c>
      <c r="R1880" s="4" t="s">
        <v>29</v>
      </c>
      <c r="S1880" s="4" t="s">
        <v>36</v>
      </c>
      <c r="T1880" s="4" t="s">
        <v>1004</v>
      </c>
      <c r="U1880" s="4" t="s">
        <v>48</v>
      </c>
      <c r="V1880" s="4" t="s">
        <v>29</v>
      </c>
      <c r="W1880" s="4" t="s">
        <v>29</v>
      </c>
      <c r="X1880" s="4" t="s">
        <v>29</v>
      </c>
      <c r="Y1880" s="4" t="s">
        <v>4133</v>
      </c>
      <c r="Z1880" s="5">
        <v>44388</v>
      </c>
      <c r="AA1880" s="4" t="s">
        <v>29</v>
      </c>
      <c r="AB1880" s="4" t="s">
        <v>29</v>
      </c>
      <c r="AC1880" s="4" t="s">
        <v>29</v>
      </c>
      <c r="AD1880" s="6">
        <v>0</v>
      </c>
    </row>
    <row r="1881" spans="1:30" x14ac:dyDescent="0.25">
      <c r="A1881" s="3" t="s">
        <v>29</v>
      </c>
      <c r="B1881" s="4" t="s">
        <v>310</v>
      </c>
      <c r="C1881" s="4" t="s">
        <v>6966</v>
      </c>
      <c r="D1881" s="5">
        <v>44377</v>
      </c>
      <c r="E1881" s="5">
        <v>44321</v>
      </c>
      <c r="F1881" s="5">
        <v>44383</v>
      </c>
      <c r="G1881" s="4" t="s">
        <v>101</v>
      </c>
      <c r="H1881" s="4" t="s">
        <v>33</v>
      </c>
      <c r="I1881" s="6">
        <v>-9589</v>
      </c>
      <c r="J1881" s="4" t="s">
        <v>40</v>
      </c>
      <c r="K1881" s="4" t="s">
        <v>33</v>
      </c>
      <c r="L1881" s="6">
        <v>-9589</v>
      </c>
      <c r="M1881" s="6">
        <v>-112.88</v>
      </c>
      <c r="N1881" s="7">
        <f t="shared" si="29"/>
        <v>112.88</v>
      </c>
      <c r="O1881" s="4" t="s">
        <v>6967</v>
      </c>
      <c r="P1881" s="4" t="s">
        <v>3422</v>
      </c>
      <c r="Q1881" s="4" t="s">
        <v>4934</v>
      </c>
      <c r="R1881" s="4" t="s">
        <v>29</v>
      </c>
      <c r="S1881" s="4" t="s">
        <v>36</v>
      </c>
      <c r="T1881" s="4" t="s">
        <v>313</v>
      </c>
      <c r="U1881" s="4" t="s">
        <v>102</v>
      </c>
      <c r="V1881" s="4" t="s">
        <v>29</v>
      </c>
      <c r="W1881" s="4" t="s">
        <v>102</v>
      </c>
      <c r="X1881" s="4" t="s">
        <v>29</v>
      </c>
      <c r="Y1881" s="4" t="s">
        <v>29</v>
      </c>
      <c r="Z1881" s="5"/>
      <c r="AA1881" s="4" t="s">
        <v>29</v>
      </c>
      <c r="AB1881" s="4" t="s">
        <v>29</v>
      </c>
      <c r="AC1881" s="4" t="s">
        <v>29</v>
      </c>
      <c r="AD1881" s="6">
        <v>0</v>
      </c>
    </row>
    <row r="1882" spans="1:30" x14ac:dyDescent="0.25">
      <c r="A1882" s="3" t="s">
        <v>29</v>
      </c>
      <c r="B1882" s="4" t="s">
        <v>310</v>
      </c>
      <c r="C1882" s="4" t="s">
        <v>6968</v>
      </c>
      <c r="D1882" s="5">
        <v>44377</v>
      </c>
      <c r="E1882" s="5">
        <v>44341</v>
      </c>
      <c r="F1882" s="5">
        <v>44383</v>
      </c>
      <c r="G1882" s="4" t="s">
        <v>101</v>
      </c>
      <c r="H1882" s="4" t="s">
        <v>33</v>
      </c>
      <c r="I1882" s="6">
        <v>-9576</v>
      </c>
      <c r="J1882" s="4" t="s">
        <v>40</v>
      </c>
      <c r="K1882" s="4" t="s">
        <v>33</v>
      </c>
      <c r="L1882" s="6">
        <v>-9576</v>
      </c>
      <c r="M1882" s="6">
        <v>-112.73</v>
      </c>
      <c r="N1882" s="7">
        <f t="shared" si="29"/>
        <v>112.73</v>
      </c>
      <c r="O1882" s="4" t="s">
        <v>6969</v>
      </c>
      <c r="P1882" s="4" t="s">
        <v>3422</v>
      </c>
      <c r="Q1882" s="4" t="s">
        <v>4335</v>
      </c>
      <c r="R1882" s="4" t="s">
        <v>29</v>
      </c>
      <c r="S1882" s="4" t="s">
        <v>36</v>
      </c>
      <c r="T1882" s="4" t="s">
        <v>312</v>
      </c>
      <c r="U1882" s="4" t="s">
        <v>102</v>
      </c>
      <c r="V1882" s="4" t="s">
        <v>29</v>
      </c>
      <c r="W1882" s="4" t="s">
        <v>102</v>
      </c>
      <c r="X1882" s="4" t="s">
        <v>29</v>
      </c>
      <c r="Y1882" s="4" t="s">
        <v>29</v>
      </c>
      <c r="Z1882" s="5"/>
      <c r="AA1882" s="4" t="s">
        <v>29</v>
      </c>
      <c r="AB1882" s="4" t="s">
        <v>29</v>
      </c>
      <c r="AC1882" s="4" t="s">
        <v>29</v>
      </c>
      <c r="AD1882" s="6">
        <v>0</v>
      </c>
    </row>
    <row r="1883" spans="1:30" x14ac:dyDescent="0.25">
      <c r="A1883" s="3" t="s">
        <v>29</v>
      </c>
      <c r="B1883" s="4" t="s">
        <v>310</v>
      </c>
      <c r="C1883" s="4" t="s">
        <v>6970</v>
      </c>
      <c r="D1883" s="5">
        <v>44346</v>
      </c>
      <c r="E1883" s="5">
        <v>44311</v>
      </c>
      <c r="F1883" s="5">
        <v>44348</v>
      </c>
      <c r="G1883" s="4" t="s">
        <v>101</v>
      </c>
      <c r="H1883" s="4" t="s">
        <v>33</v>
      </c>
      <c r="I1883" s="6">
        <v>-9557</v>
      </c>
      <c r="J1883" s="4" t="s">
        <v>40</v>
      </c>
      <c r="K1883" s="4" t="s">
        <v>33</v>
      </c>
      <c r="L1883" s="6">
        <v>-9557</v>
      </c>
      <c r="M1883" s="6">
        <v>-112.5</v>
      </c>
      <c r="N1883" s="7">
        <f t="shared" si="29"/>
        <v>112.5</v>
      </c>
      <c r="O1883" s="4" t="s">
        <v>6971</v>
      </c>
      <c r="P1883" s="4" t="s">
        <v>4446</v>
      </c>
      <c r="Q1883" s="4" t="s">
        <v>4924</v>
      </c>
      <c r="R1883" s="4" t="s">
        <v>29</v>
      </c>
      <c r="S1883" s="4" t="s">
        <v>36</v>
      </c>
      <c r="T1883" s="4" t="s">
        <v>313</v>
      </c>
      <c r="U1883" s="4" t="s">
        <v>102</v>
      </c>
      <c r="V1883" s="4" t="s">
        <v>29</v>
      </c>
      <c r="W1883" s="4" t="s">
        <v>102</v>
      </c>
      <c r="X1883" s="4" t="s">
        <v>29</v>
      </c>
      <c r="Y1883" s="4" t="s">
        <v>29</v>
      </c>
      <c r="Z1883" s="5"/>
      <c r="AA1883" s="4" t="s">
        <v>29</v>
      </c>
      <c r="AB1883" s="4" t="s">
        <v>29</v>
      </c>
      <c r="AC1883" s="4" t="s">
        <v>29</v>
      </c>
      <c r="AD1883" s="6">
        <v>0</v>
      </c>
    </row>
    <row r="1884" spans="1:30" x14ac:dyDescent="0.25">
      <c r="A1884" s="3" t="s">
        <v>29</v>
      </c>
      <c r="B1884" s="4" t="s">
        <v>310</v>
      </c>
      <c r="C1884" s="4" t="s">
        <v>499</v>
      </c>
      <c r="D1884" s="5">
        <v>44286</v>
      </c>
      <c r="E1884" s="5">
        <v>44284</v>
      </c>
      <c r="F1884" s="5">
        <v>44292</v>
      </c>
      <c r="G1884" s="4" t="s">
        <v>31</v>
      </c>
      <c r="H1884" s="4" t="s">
        <v>33</v>
      </c>
      <c r="I1884" s="6">
        <v>-9550</v>
      </c>
      <c r="J1884" s="4" t="s">
        <v>40</v>
      </c>
      <c r="K1884" s="4" t="s">
        <v>33</v>
      </c>
      <c r="L1884" s="6">
        <v>-9550</v>
      </c>
      <c r="M1884" s="6">
        <v>-112.42</v>
      </c>
      <c r="N1884" s="7">
        <f t="shared" si="29"/>
        <v>112.42</v>
      </c>
      <c r="O1884" s="4" t="s">
        <v>500</v>
      </c>
      <c r="P1884" s="4" t="s">
        <v>361</v>
      </c>
      <c r="Q1884" s="4" t="s">
        <v>501</v>
      </c>
      <c r="R1884" s="4" t="s">
        <v>29</v>
      </c>
      <c r="S1884" s="4" t="s">
        <v>36</v>
      </c>
      <c r="T1884" s="4" t="s">
        <v>502</v>
      </c>
      <c r="U1884" s="4" t="s">
        <v>29</v>
      </c>
      <c r="V1884" s="4" t="s">
        <v>29</v>
      </c>
      <c r="W1884" s="4" t="s">
        <v>29</v>
      </c>
      <c r="X1884" s="4" t="s">
        <v>29</v>
      </c>
      <c r="Y1884" s="4" t="s">
        <v>29</v>
      </c>
      <c r="Z1884" s="5"/>
      <c r="AA1884" s="4" t="s">
        <v>29</v>
      </c>
      <c r="AB1884" s="4" t="s">
        <v>29</v>
      </c>
      <c r="AC1884" s="4" t="s">
        <v>29</v>
      </c>
      <c r="AD1884" s="6">
        <v>0</v>
      </c>
    </row>
    <row r="1885" spans="1:30" x14ac:dyDescent="0.25">
      <c r="A1885" s="3" t="s">
        <v>29</v>
      </c>
      <c r="B1885" s="4" t="s">
        <v>310</v>
      </c>
      <c r="C1885" s="4" t="s">
        <v>560</v>
      </c>
      <c r="D1885" s="5">
        <v>44315</v>
      </c>
      <c r="E1885" s="5">
        <v>44289</v>
      </c>
      <c r="F1885" s="5">
        <v>44322</v>
      </c>
      <c r="G1885" s="4" t="s">
        <v>31</v>
      </c>
      <c r="H1885" s="4" t="s">
        <v>33</v>
      </c>
      <c r="I1885" s="6">
        <v>-9506</v>
      </c>
      <c r="J1885" s="4" t="s">
        <v>40</v>
      </c>
      <c r="K1885" s="4" t="s">
        <v>33</v>
      </c>
      <c r="L1885" s="6">
        <v>-9506</v>
      </c>
      <c r="M1885" s="6">
        <v>-111.9</v>
      </c>
      <c r="N1885" s="7">
        <f t="shared" si="29"/>
        <v>111.9</v>
      </c>
      <c r="O1885" s="4" t="s">
        <v>561</v>
      </c>
      <c r="P1885" s="4" t="s">
        <v>318</v>
      </c>
      <c r="Q1885" s="4" t="s">
        <v>562</v>
      </c>
      <c r="R1885" s="4" t="s">
        <v>29</v>
      </c>
      <c r="S1885" s="4" t="s">
        <v>36</v>
      </c>
      <c r="T1885" s="4" t="s">
        <v>563</v>
      </c>
      <c r="U1885" s="4" t="s">
        <v>29</v>
      </c>
      <c r="V1885" s="4" t="s">
        <v>29</v>
      </c>
      <c r="W1885" s="4" t="s">
        <v>29</v>
      </c>
      <c r="X1885" s="4" t="s">
        <v>29</v>
      </c>
      <c r="Y1885" s="4" t="s">
        <v>4723</v>
      </c>
      <c r="Z1885" s="5">
        <v>44384</v>
      </c>
      <c r="AA1885" s="4" t="s">
        <v>29</v>
      </c>
      <c r="AB1885" s="4" t="s">
        <v>29</v>
      </c>
      <c r="AC1885" s="4" t="s">
        <v>29</v>
      </c>
      <c r="AD1885" s="6">
        <v>0</v>
      </c>
    </row>
    <row r="1886" spans="1:30" x14ac:dyDescent="0.25">
      <c r="A1886" s="3" t="s">
        <v>29</v>
      </c>
      <c r="B1886" s="4" t="s">
        <v>310</v>
      </c>
      <c r="C1886" s="4" t="s">
        <v>6972</v>
      </c>
      <c r="D1886" s="5">
        <v>44341</v>
      </c>
      <c r="E1886" s="5">
        <v>44318</v>
      </c>
      <c r="F1886" s="5">
        <v>44348</v>
      </c>
      <c r="G1886" s="4" t="s">
        <v>31</v>
      </c>
      <c r="H1886" s="4" t="s">
        <v>33</v>
      </c>
      <c r="I1886" s="6">
        <v>-9487</v>
      </c>
      <c r="J1886" s="4" t="s">
        <v>40</v>
      </c>
      <c r="K1886" s="4" t="s">
        <v>33</v>
      </c>
      <c r="L1886" s="6">
        <v>-9487</v>
      </c>
      <c r="M1886" s="6">
        <v>-111.68</v>
      </c>
      <c r="N1886" s="7">
        <f t="shared" si="29"/>
        <v>111.68</v>
      </c>
      <c r="O1886" s="4" t="s">
        <v>6973</v>
      </c>
      <c r="P1886" s="4" t="s">
        <v>3086</v>
      </c>
      <c r="Q1886" s="4" t="s">
        <v>6974</v>
      </c>
      <c r="R1886" s="4" t="s">
        <v>29</v>
      </c>
      <c r="S1886" s="4" t="s">
        <v>36</v>
      </c>
      <c r="T1886" s="4" t="s">
        <v>6975</v>
      </c>
      <c r="U1886" s="4" t="s">
        <v>29</v>
      </c>
      <c r="V1886" s="4" t="s">
        <v>29</v>
      </c>
      <c r="W1886" s="4" t="s">
        <v>29</v>
      </c>
      <c r="X1886" s="4" t="s">
        <v>29</v>
      </c>
      <c r="Y1886" s="4" t="s">
        <v>29</v>
      </c>
      <c r="Z1886" s="5"/>
      <c r="AA1886" s="4" t="s">
        <v>29</v>
      </c>
      <c r="AB1886" s="4" t="s">
        <v>29</v>
      </c>
      <c r="AC1886" s="4" t="s">
        <v>29</v>
      </c>
      <c r="AD1886" s="6">
        <v>0</v>
      </c>
    </row>
    <row r="1887" spans="1:30" x14ac:dyDescent="0.25">
      <c r="A1887" s="3" t="s">
        <v>29</v>
      </c>
      <c r="B1887" s="4" t="s">
        <v>893</v>
      </c>
      <c r="C1887" s="4" t="s">
        <v>984</v>
      </c>
      <c r="D1887" s="5">
        <v>44307</v>
      </c>
      <c r="E1887" s="5">
        <v>44307</v>
      </c>
      <c r="F1887" s="5">
        <v>44311</v>
      </c>
      <c r="G1887" s="4" t="s">
        <v>31</v>
      </c>
      <c r="H1887" s="4" t="s">
        <v>32</v>
      </c>
      <c r="I1887" s="6">
        <v>-111.49</v>
      </c>
      <c r="J1887" s="4" t="s">
        <v>985</v>
      </c>
      <c r="K1887" s="4" t="s">
        <v>33</v>
      </c>
      <c r="L1887" s="6">
        <v>-9359.58</v>
      </c>
      <c r="M1887" s="6">
        <v>-111.49</v>
      </c>
      <c r="N1887" s="7">
        <f t="shared" si="29"/>
        <v>111.49</v>
      </c>
      <c r="O1887" s="4" t="s">
        <v>986</v>
      </c>
      <c r="P1887" s="4" t="s">
        <v>945</v>
      </c>
      <c r="Q1887" s="4" t="s">
        <v>946</v>
      </c>
      <c r="R1887" s="4" t="s">
        <v>29</v>
      </c>
      <c r="S1887" s="4" t="s">
        <v>36</v>
      </c>
      <c r="T1887" s="4" t="s">
        <v>987</v>
      </c>
      <c r="U1887" s="4" t="s">
        <v>210</v>
      </c>
      <c r="V1887" s="4" t="s">
        <v>29</v>
      </c>
      <c r="W1887" s="4" t="s">
        <v>29</v>
      </c>
      <c r="X1887" s="4" t="s">
        <v>29</v>
      </c>
      <c r="Y1887" s="4" t="s">
        <v>4133</v>
      </c>
      <c r="Z1887" s="5">
        <v>44388</v>
      </c>
      <c r="AA1887" s="4" t="s">
        <v>29</v>
      </c>
      <c r="AB1887" s="4" t="s">
        <v>29</v>
      </c>
      <c r="AC1887" s="4" t="s">
        <v>29</v>
      </c>
      <c r="AD1887" s="6">
        <v>0</v>
      </c>
    </row>
    <row r="1888" spans="1:30" x14ac:dyDescent="0.25">
      <c r="A1888" s="3" t="s">
        <v>29</v>
      </c>
      <c r="B1888" s="4" t="s">
        <v>1173</v>
      </c>
      <c r="C1888" s="4" t="s">
        <v>1393</v>
      </c>
      <c r="D1888" s="5">
        <v>44123</v>
      </c>
      <c r="E1888" s="5">
        <v>44123</v>
      </c>
      <c r="F1888" s="5">
        <v>44131</v>
      </c>
      <c r="G1888" s="4" t="s">
        <v>101</v>
      </c>
      <c r="H1888" s="4" t="s">
        <v>32</v>
      </c>
      <c r="I1888" s="6">
        <v>-111.35</v>
      </c>
      <c r="J1888" s="4" t="s">
        <v>959</v>
      </c>
      <c r="K1888" s="4" t="s">
        <v>33</v>
      </c>
      <c r="L1888" s="6">
        <v>-9347.83</v>
      </c>
      <c r="M1888" s="6">
        <v>-111.35</v>
      </c>
      <c r="N1888" s="7">
        <f t="shared" si="29"/>
        <v>111.35</v>
      </c>
      <c r="O1888" s="4" t="s">
        <v>1394</v>
      </c>
      <c r="P1888" s="4" t="s">
        <v>1257</v>
      </c>
      <c r="Q1888" s="4" t="s">
        <v>1395</v>
      </c>
      <c r="R1888" s="4" t="s">
        <v>29</v>
      </c>
      <c r="S1888" s="4" t="s">
        <v>36</v>
      </c>
      <c r="T1888" s="4" t="s">
        <v>1259</v>
      </c>
      <c r="U1888" s="4" t="s">
        <v>1278</v>
      </c>
      <c r="V1888" s="4" t="s">
        <v>29</v>
      </c>
      <c r="W1888" s="4" t="s">
        <v>1279</v>
      </c>
      <c r="X1888" s="4" t="s">
        <v>29</v>
      </c>
      <c r="Y1888" s="4" t="s">
        <v>29</v>
      </c>
      <c r="Z1888" s="5"/>
      <c r="AA1888" s="4" t="s">
        <v>29</v>
      </c>
      <c r="AB1888" s="4" t="s">
        <v>29</v>
      </c>
      <c r="AC1888" s="4" t="s">
        <v>29</v>
      </c>
      <c r="AD1888" s="6">
        <v>0</v>
      </c>
    </row>
    <row r="1889" spans="1:30" x14ac:dyDescent="0.25">
      <c r="A1889" s="3" t="s">
        <v>29</v>
      </c>
      <c r="B1889" s="4" t="s">
        <v>310</v>
      </c>
      <c r="C1889" s="4" t="s">
        <v>800</v>
      </c>
      <c r="D1889" s="5">
        <v>44315</v>
      </c>
      <c r="E1889" s="5">
        <v>44311</v>
      </c>
      <c r="F1889" s="5">
        <v>44322</v>
      </c>
      <c r="G1889" s="4" t="s">
        <v>31</v>
      </c>
      <c r="H1889" s="4" t="s">
        <v>33</v>
      </c>
      <c r="I1889" s="6">
        <v>-9458</v>
      </c>
      <c r="J1889" s="4" t="s">
        <v>40</v>
      </c>
      <c r="K1889" s="4" t="s">
        <v>33</v>
      </c>
      <c r="L1889" s="6">
        <v>-9458</v>
      </c>
      <c r="M1889" s="6">
        <v>-111.33</v>
      </c>
      <c r="N1889" s="7">
        <f t="shared" si="29"/>
        <v>111.33</v>
      </c>
      <c r="O1889" s="4" t="s">
        <v>375</v>
      </c>
      <c r="P1889" s="4" t="s">
        <v>318</v>
      </c>
      <c r="Q1889" s="4" t="s">
        <v>622</v>
      </c>
      <c r="R1889" s="4" t="s">
        <v>29</v>
      </c>
      <c r="S1889" s="4" t="s">
        <v>36</v>
      </c>
      <c r="T1889" s="4" t="s">
        <v>801</v>
      </c>
      <c r="U1889" s="4" t="s">
        <v>29</v>
      </c>
      <c r="V1889" s="4" t="s">
        <v>29</v>
      </c>
      <c r="W1889" s="4" t="s">
        <v>29</v>
      </c>
      <c r="X1889" s="4" t="s">
        <v>29</v>
      </c>
      <c r="Y1889" s="4" t="s">
        <v>29</v>
      </c>
      <c r="Z1889" s="5"/>
      <c r="AA1889" s="4" t="s">
        <v>29</v>
      </c>
      <c r="AB1889" s="4" t="s">
        <v>29</v>
      </c>
      <c r="AC1889" s="4" t="s">
        <v>29</v>
      </c>
      <c r="AD1889" s="6">
        <v>0</v>
      </c>
    </row>
    <row r="1890" spans="1:30" x14ac:dyDescent="0.25">
      <c r="A1890" s="3" t="s">
        <v>29</v>
      </c>
      <c r="B1890" s="4" t="s">
        <v>310</v>
      </c>
      <c r="C1890" s="4" t="s">
        <v>6976</v>
      </c>
      <c r="D1890" s="5">
        <v>44377</v>
      </c>
      <c r="E1890" s="5">
        <v>44347</v>
      </c>
      <c r="F1890" s="5">
        <v>44383</v>
      </c>
      <c r="G1890" s="4" t="s">
        <v>101</v>
      </c>
      <c r="H1890" s="4" t="s">
        <v>33</v>
      </c>
      <c r="I1890" s="6">
        <v>-9452</v>
      </c>
      <c r="J1890" s="4" t="s">
        <v>40</v>
      </c>
      <c r="K1890" s="4" t="s">
        <v>33</v>
      </c>
      <c r="L1890" s="6">
        <v>-9452</v>
      </c>
      <c r="M1890" s="6">
        <v>-111.27</v>
      </c>
      <c r="N1890" s="7">
        <f t="shared" si="29"/>
        <v>111.27</v>
      </c>
      <c r="O1890" s="4" t="s">
        <v>6977</v>
      </c>
      <c r="P1890" s="4" t="s">
        <v>3422</v>
      </c>
      <c r="Q1890" s="4" t="s">
        <v>4335</v>
      </c>
      <c r="R1890" s="4" t="s">
        <v>29</v>
      </c>
      <c r="S1890" s="4" t="s">
        <v>36</v>
      </c>
      <c r="T1890" s="4" t="s">
        <v>312</v>
      </c>
      <c r="U1890" s="4" t="s">
        <v>102</v>
      </c>
      <c r="V1890" s="4" t="s">
        <v>29</v>
      </c>
      <c r="W1890" s="4" t="s">
        <v>102</v>
      </c>
      <c r="X1890" s="4" t="s">
        <v>29</v>
      </c>
      <c r="Y1890" s="4" t="s">
        <v>29</v>
      </c>
      <c r="Z1890" s="5"/>
      <c r="AA1890" s="4" t="s">
        <v>29</v>
      </c>
      <c r="AB1890" s="4" t="s">
        <v>29</v>
      </c>
      <c r="AC1890" s="4" t="s">
        <v>29</v>
      </c>
      <c r="AD1890" s="6">
        <v>0</v>
      </c>
    </row>
    <row r="1891" spans="1:30" x14ac:dyDescent="0.25">
      <c r="A1891" s="3" t="s">
        <v>29</v>
      </c>
      <c r="B1891" s="4" t="s">
        <v>310</v>
      </c>
      <c r="C1891" s="4" t="s">
        <v>6978</v>
      </c>
      <c r="D1891" s="5">
        <v>44377</v>
      </c>
      <c r="E1891" s="5">
        <v>44320</v>
      </c>
      <c r="F1891" s="5">
        <v>44383</v>
      </c>
      <c r="G1891" s="4" t="s">
        <v>101</v>
      </c>
      <c r="H1891" s="4" t="s">
        <v>33</v>
      </c>
      <c r="I1891" s="6">
        <v>-9451</v>
      </c>
      <c r="J1891" s="4" t="s">
        <v>40</v>
      </c>
      <c r="K1891" s="4" t="s">
        <v>33</v>
      </c>
      <c r="L1891" s="6">
        <v>-9451</v>
      </c>
      <c r="M1891" s="6">
        <v>-111.25</v>
      </c>
      <c r="N1891" s="7">
        <f t="shared" si="29"/>
        <v>111.25</v>
      </c>
      <c r="O1891" s="4" t="s">
        <v>6979</v>
      </c>
      <c r="P1891" s="4" t="s">
        <v>3422</v>
      </c>
      <c r="Q1891" s="4" t="s">
        <v>4934</v>
      </c>
      <c r="R1891" s="4" t="s">
        <v>29</v>
      </c>
      <c r="S1891" s="4" t="s">
        <v>36</v>
      </c>
      <c r="T1891" s="4" t="s">
        <v>313</v>
      </c>
      <c r="U1891" s="4" t="s">
        <v>102</v>
      </c>
      <c r="V1891" s="4" t="s">
        <v>29</v>
      </c>
      <c r="W1891" s="4" t="s">
        <v>102</v>
      </c>
      <c r="X1891" s="4" t="s">
        <v>29</v>
      </c>
      <c r="Y1891" s="4" t="s">
        <v>29</v>
      </c>
      <c r="Z1891" s="5"/>
      <c r="AA1891" s="4" t="s">
        <v>29</v>
      </c>
      <c r="AB1891" s="4" t="s">
        <v>29</v>
      </c>
      <c r="AC1891" s="4" t="s">
        <v>29</v>
      </c>
      <c r="AD1891" s="6">
        <v>0</v>
      </c>
    </row>
    <row r="1892" spans="1:30" x14ac:dyDescent="0.25">
      <c r="A1892" s="3" t="s">
        <v>29</v>
      </c>
      <c r="B1892" s="4" t="s">
        <v>310</v>
      </c>
      <c r="C1892" s="4" t="s">
        <v>6980</v>
      </c>
      <c r="D1892" s="5">
        <v>44377</v>
      </c>
      <c r="E1892" s="5">
        <v>44341</v>
      </c>
      <c r="F1892" s="5">
        <v>44383</v>
      </c>
      <c r="G1892" s="4" t="s">
        <v>101</v>
      </c>
      <c r="H1892" s="4" t="s">
        <v>33</v>
      </c>
      <c r="I1892" s="6">
        <v>-9442</v>
      </c>
      <c r="J1892" s="4" t="s">
        <v>40</v>
      </c>
      <c r="K1892" s="4" t="s">
        <v>33</v>
      </c>
      <c r="L1892" s="6">
        <v>-9442</v>
      </c>
      <c r="M1892" s="6">
        <v>-111.15</v>
      </c>
      <c r="N1892" s="7">
        <f t="shared" si="29"/>
        <v>111.15</v>
      </c>
      <c r="O1892" s="4" t="s">
        <v>6981</v>
      </c>
      <c r="P1892" s="4" t="s">
        <v>3422</v>
      </c>
      <c r="Q1892" s="4" t="s">
        <v>4934</v>
      </c>
      <c r="R1892" s="4" t="s">
        <v>29</v>
      </c>
      <c r="S1892" s="4" t="s">
        <v>36</v>
      </c>
      <c r="T1892" s="4" t="s">
        <v>313</v>
      </c>
      <c r="U1892" s="4" t="s">
        <v>102</v>
      </c>
      <c r="V1892" s="4" t="s">
        <v>29</v>
      </c>
      <c r="W1892" s="4" t="s">
        <v>102</v>
      </c>
      <c r="X1892" s="4" t="s">
        <v>29</v>
      </c>
      <c r="Y1892" s="4" t="s">
        <v>29</v>
      </c>
      <c r="Z1892" s="5"/>
      <c r="AA1892" s="4" t="s">
        <v>29</v>
      </c>
      <c r="AB1892" s="4" t="s">
        <v>29</v>
      </c>
      <c r="AC1892" s="4" t="s">
        <v>29</v>
      </c>
      <c r="AD1892" s="6">
        <v>0</v>
      </c>
    </row>
    <row r="1893" spans="1:30" x14ac:dyDescent="0.25">
      <c r="A1893" s="3" t="s">
        <v>29</v>
      </c>
      <c r="B1893" s="4" t="s">
        <v>1067</v>
      </c>
      <c r="C1893" s="4" t="s">
        <v>6982</v>
      </c>
      <c r="D1893" s="5">
        <v>44377</v>
      </c>
      <c r="E1893" s="5">
        <v>44296</v>
      </c>
      <c r="F1893" s="5">
        <v>44385</v>
      </c>
      <c r="G1893" s="4" t="s">
        <v>31</v>
      </c>
      <c r="H1893" s="4" t="s">
        <v>33</v>
      </c>
      <c r="I1893" s="6">
        <v>-9417</v>
      </c>
      <c r="J1893" s="4" t="s">
        <v>40</v>
      </c>
      <c r="K1893" s="4" t="s">
        <v>33</v>
      </c>
      <c r="L1893" s="6">
        <v>-9417</v>
      </c>
      <c r="M1893" s="6">
        <v>-110.86</v>
      </c>
      <c r="N1893" s="7">
        <f t="shared" si="29"/>
        <v>110.86</v>
      </c>
      <c r="O1893" s="4" t="s">
        <v>6983</v>
      </c>
      <c r="P1893" s="4" t="s">
        <v>6984</v>
      </c>
      <c r="Q1893" s="4" t="s">
        <v>6985</v>
      </c>
      <c r="R1893" s="4" t="s">
        <v>29</v>
      </c>
      <c r="S1893" s="4" t="s">
        <v>36</v>
      </c>
      <c r="T1893" s="4" t="s">
        <v>6986</v>
      </c>
      <c r="U1893" s="4" t="s">
        <v>29</v>
      </c>
      <c r="V1893" s="4" t="s">
        <v>29</v>
      </c>
      <c r="W1893" s="4" t="s">
        <v>29</v>
      </c>
      <c r="X1893" s="4" t="s">
        <v>29</v>
      </c>
      <c r="Y1893" s="4" t="s">
        <v>6987</v>
      </c>
      <c r="Z1893" s="5">
        <v>44391</v>
      </c>
      <c r="AA1893" s="4" t="s">
        <v>29</v>
      </c>
      <c r="AB1893" s="4" t="s">
        <v>29</v>
      </c>
      <c r="AC1893" s="4" t="s">
        <v>29</v>
      </c>
      <c r="AD1893" s="6">
        <v>0</v>
      </c>
    </row>
    <row r="1894" spans="1:30" x14ac:dyDescent="0.25">
      <c r="A1894" s="3" t="s">
        <v>29</v>
      </c>
      <c r="B1894" s="4" t="s">
        <v>1173</v>
      </c>
      <c r="C1894" s="4" t="s">
        <v>6988</v>
      </c>
      <c r="D1894" s="5">
        <v>44317</v>
      </c>
      <c r="E1894" s="5">
        <v>44287</v>
      </c>
      <c r="F1894" s="5">
        <v>44347</v>
      </c>
      <c r="G1894" s="4" t="s">
        <v>101</v>
      </c>
      <c r="H1894" s="4" t="s">
        <v>32</v>
      </c>
      <c r="I1894" s="6">
        <v>-110.25</v>
      </c>
      <c r="J1894" s="4" t="s">
        <v>930</v>
      </c>
      <c r="K1894" s="4" t="s">
        <v>33</v>
      </c>
      <c r="L1894" s="6">
        <v>-9255.49</v>
      </c>
      <c r="M1894" s="6">
        <v>-110.25</v>
      </c>
      <c r="N1894" s="7">
        <f t="shared" si="29"/>
        <v>110.25</v>
      </c>
      <c r="O1894" s="4" t="s">
        <v>1602</v>
      </c>
      <c r="P1894" s="4" t="s">
        <v>1175</v>
      </c>
      <c r="Q1894" s="4" t="s">
        <v>1176</v>
      </c>
      <c r="R1894" s="4" t="s">
        <v>29</v>
      </c>
      <c r="S1894" s="4" t="s">
        <v>36</v>
      </c>
      <c r="T1894" s="4" t="s">
        <v>1559</v>
      </c>
      <c r="U1894" s="4" t="s">
        <v>149</v>
      </c>
      <c r="V1894" s="4" t="s">
        <v>29</v>
      </c>
      <c r="W1894" s="4" t="s">
        <v>1594</v>
      </c>
      <c r="X1894" s="4" t="s">
        <v>29</v>
      </c>
      <c r="Y1894" s="4" t="s">
        <v>29</v>
      </c>
      <c r="Z1894" s="5"/>
      <c r="AA1894" s="4" t="s">
        <v>29</v>
      </c>
      <c r="AB1894" s="4" t="s">
        <v>29</v>
      </c>
      <c r="AC1894" s="4" t="s">
        <v>29</v>
      </c>
      <c r="AD1894" s="6">
        <v>0</v>
      </c>
    </row>
    <row r="1895" spans="1:30" x14ac:dyDescent="0.25">
      <c r="A1895" s="3" t="s">
        <v>29</v>
      </c>
      <c r="B1895" s="4" t="s">
        <v>310</v>
      </c>
      <c r="C1895" s="4" t="s">
        <v>815</v>
      </c>
      <c r="D1895" s="5">
        <v>44315</v>
      </c>
      <c r="E1895" s="5">
        <v>44311</v>
      </c>
      <c r="F1895" s="5">
        <v>44324</v>
      </c>
      <c r="G1895" s="4" t="s">
        <v>31</v>
      </c>
      <c r="H1895" s="4" t="s">
        <v>33</v>
      </c>
      <c r="I1895" s="6">
        <v>-9354</v>
      </c>
      <c r="J1895" s="4" t="s">
        <v>40</v>
      </c>
      <c r="K1895" s="4" t="s">
        <v>33</v>
      </c>
      <c r="L1895" s="6">
        <v>-9354</v>
      </c>
      <c r="M1895" s="6">
        <v>-110.11</v>
      </c>
      <c r="N1895" s="7">
        <f t="shared" si="29"/>
        <v>110.11</v>
      </c>
      <c r="O1895" s="4" t="s">
        <v>816</v>
      </c>
      <c r="P1895" s="4" t="s">
        <v>318</v>
      </c>
      <c r="Q1895" s="4" t="s">
        <v>364</v>
      </c>
      <c r="R1895" s="4" t="s">
        <v>29</v>
      </c>
      <c r="S1895" s="4" t="s">
        <v>36</v>
      </c>
      <c r="T1895" s="4" t="s">
        <v>817</v>
      </c>
      <c r="U1895" s="4" t="s">
        <v>29</v>
      </c>
      <c r="V1895" s="4" t="s">
        <v>29</v>
      </c>
      <c r="W1895" s="4" t="s">
        <v>29</v>
      </c>
      <c r="X1895" s="4" t="s">
        <v>29</v>
      </c>
      <c r="Y1895" s="4" t="s">
        <v>29</v>
      </c>
      <c r="Z1895" s="5"/>
      <c r="AA1895" s="4" t="s">
        <v>29</v>
      </c>
      <c r="AB1895" s="4" t="s">
        <v>29</v>
      </c>
      <c r="AC1895" s="4" t="s">
        <v>29</v>
      </c>
      <c r="AD1895" s="6">
        <v>0</v>
      </c>
    </row>
    <row r="1896" spans="1:30" x14ac:dyDescent="0.25">
      <c r="A1896" s="3" t="s">
        <v>29</v>
      </c>
      <c r="B1896" s="4" t="s">
        <v>310</v>
      </c>
      <c r="C1896" s="4" t="s">
        <v>6989</v>
      </c>
      <c r="D1896" s="5">
        <v>44377</v>
      </c>
      <c r="E1896" s="5">
        <v>44328</v>
      </c>
      <c r="F1896" s="5">
        <v>44385</v>
      </c>
      <c r="G1896" s="4" t="s">
        <v>101</v>
      </c>
      <c r="H1896" s="4" t="s">
        <v>33</v>
      </c>
      <c r="I1896" s="6">
        <v>-9290</v>
      </c>
      <c r="J1896" s="4" t="s">
        <v>40</v>
      </c>
      <c r="K1896" s="4" t="s">
        <v>33</v>
      </c>
      <c r="L1896" s="6">
        <v>-9290</v>
      </c>
      <c r="M1896" s="6">
        <v>-109.36</v>
      </c>
      <c r="N1896" s="7">
        <f t="shared" si="29"/>
        <v>109.36</v>
      </c>
      <c r="O1896" s="4" t="s">
        <v>6990</v>
      </c>
      <c r="P1896" s="4" t="s">
        <v>3422</v>
      </c>
      <c r="Q1896" s="4" t="s">
        <v>4335</v>
      </c>
      <c r="R1896" s="4" t="s">
        <v>29</v>
      </c>
      <c r="S1896" s="4" t="s">
        <v>36</v>
      </c>
      <c r="T1896" s="4" t="s">
        <v>312</v>
      </c>
      <c r="U1896" s="4" t="s">
        <v>102</v>
      </c>
      <c r="V1896" s="4" t="s">
        <v>29</v>
      </c>
      <c r="W1896" s="4" t="s">
        <v>102</v>
      </c>
      <c r="X1896" s="4" t="s">
        <v>29</v>
      </c>
      <c r="Y1896" s="4" t="s">
        <v>29</v>
      </c>
      <c r="Z1896" s="5"/>
      <c r="AA1896" s="4" t="s">
        <v>29</v>
      </c>
      <c r="AB1896" s="4" t="s">
        <v>29</v>
      </c>
      <c r="AC1896" s="4" t="s">
        <v>29</v>
      </c>
      <c r="AD1896" s="6">
        <v>0</v>
      </c>
    </row>
    <row r="1897" spans="1:30" x14ac:dyDescent="0.25">
      <c r="A1897" s="3" t="s">
        <v>29</v>
      </c>
      <c r="B1897" s="4" t="s">
        <v>310</v>
      </c>
      <c r="C1897" s="4" t="s">
        <v>6991</v>
      </c>
      <c r="D1897" s="5">
        <v>44377</v>
      </c>
      <c r="E1897" s="5">
        <v>44341</v>
      </c>
      <c r="F1897" s="5">
        <v>44383</v>
      </c>
      <c r="G1897" s="4" t="s">
        <v>101</v>
      </c>
      <c r="H1897" s="4" t="s">
        <v>33</v>
      </c>
      <c r="I1897" s="6">
        <v>-9287</v>
      </c>
      <c r="J1897" s="4" t="s">
        <v>40</v>
      </c>
      <c r="K1897" s="4" t="s">
        <v>33</v>
      </c>
      <c r="L1897" s="6">
        <v>-9287</v>
      </c>
      <c r="M1897" s="6">
        <v>-109.32</v>
      </c>
      <c r="N1897" s="7">
        <f t="shared" si="29"/>
        <v>109.32</v>
      </c>
      <c r="O1897" s="4" t="s">
        <v>6992</v>
      </c>
      <c r="P1897" s="4" t="s">
        <v>3422</v>
      </c>
      <c r="Q1897" s="4" t="s">
        <v>4934</v>
      </c>
      <c r="R1897" s="4" t="s">
        <v>29</v>
      </c>
      <c r="S1897" s="4" t="s">
        <v>36</v>
      </c>
      <c r="T1897" s="4" t="s">
        <v>313</v>
      </c>
      <c r="U1897" s="4" t="s">
        <v>102</v>
      </c>
      <c r="V1897" s="4" t="s">
        <v>29</v>
      </c>
      <c r="W1897" s="4" t="s">
        <v>102</v>
      </c>
      <c r="X1897" s="4" t="s">
        <v>29</v>
      </c>
      <c r="Y1897" s="4" t="s">
        <v>29</v>
      </c>
      <c r="Z1897" s="5"/>
      <c r="AA1897" s="4" t="s">
        <v>29</v>
      </c>
      <c r="AB1897" s="4" t="s">
        <v>29</v>
      </c>
      <c r="AC1897" s="4" t="s">
        <v>29</v>
      </c>
      <c r="AD1897" s="6">
        <v>0</v>
      </c>
    </row>
    <row r="1898" spans="1:30" x14ac:dyDescent="0.25">
      <c r="A1898" s="3" t="s">
        <v>29</v>
      </c>
      <c r="B1898" s="4" t="s">
        <v>1173</v>
      </c>
      <c r="C1898" s="4" t="s">
        <v>6993</v>
      </c>
      <c r="D1898" s="5">
        <v>44341</v>
      </c>
      <c r="E1898" s="5">
        <v>44341</v>
      </c>
      <c r="F1898" s="5">
        <v>44342</v>
      </c>
      <c r="G1898" s="4" t="s">
        <v>101</v>
      </c>
      <c r="H1898" s="4" t="s">
        <v>32</v>
      </c>
      <c r="I1898" s="6">
        <v>-109.23</v>
      </c>
      <c r="J1898" s="4" t="s">
        <v>111</v>
      </c>
      <c r="K1898" s="4" t="s">
        <v>33</v>
      </c>
      <c r="L1898" s="6">
        <v>-9169.86</v>
      </c>
      <c r="M1898" s="6">
        <v>-109.23</v>
      </c>
      <c r="N1898" s="7">
        <f t="shared" si="29"/>
        <v>109.23</v>
      </c>
      <c r="O1898" s="4" t="s">
        <v>6994</v>
      </c>
      <c r="P1898" s="4" t="s">
        <v>1257</v>
      </c>
      <c r="Q1898" s="4" t="s">
        <v>1447</v>
      </c>
      <c r="R1898" s="4" t="s">
        <v>29</v>
      </c>
      <c r="S1898" s="4" t="s">
        <v>36</v>
      </c>
      <c r="T1898" s="4" t="s">
        <v>3970</v>
      </c>
      <c r="U1898" s="4" t="s">
        <v>6163</v>
      </c>
      <c r="V1898" s="4" t="s">
        <v>29</v>
      </c>
      <c r="W1898" s="4" t="s">
        <v>6164</v>
      </c>
      <c r="X1898" s="4" t="s">
        <v>29</v>
      </c>
      <c r="Y1898" s="4" t="s">
        <v>29</v>
      </c>
      <c r="Z1898" s="5"/>
      <c r="AA1898" s="4" t="s">
        <v>29</v>
      </c>
      <c r="AB1898" s="4" t="s">
        <v>29</v>
      </c>
      <c r="AC1898" s="4" t="s">
        <v>29</v>
      </c>
      <c r="AD1898" s="6">
        <v>0</v>
      </c>
    </row>
    <row r="1899" spans="1:30" x14ac:dyDescent="0.25">
      <c r="A1899" s="3" t="s">
        <v>29</v>
      </c>
      <c r="B1899" s="4" t="s">
        <v>310</v>
      </c>
      <c r="C1899" s="4" t="s">
        <v>6995</v>
      </c>
      <c r="D1899" s="5">
        <v>44377</v>
      </c>
      <c r="E1899" s="5">
        <v>44320</v>
      </c>
      <c r="F1899" s="5">
        <v>44383</v>
      </c>
      <c r="G1899" s="4" t="s">
        <v>101</v>
      </c>
      <c r="H1899" s="4" t="s">
        <v>33</v>
      </c>
      <c r="I1899" s="6">
        <v>-9249</v>
      </c>
      <c r="J1899" s="4" t="s">
        <v>40</v>
      </c>
      <c r="K1899" s="4" t="s">
        <v>33</v>
      </c>
      <c r="L1899" s="6">
        <v>-9249</v>
      </c>
      <c r="M1899" s="6">
        <v>-108.88</v>
      </c>
      <c r="N1899" s="7">
        <f t="shared" si="29"/>
        <v>108.88</v>
      </c>
      <c r="O1899" s="4" t="s">
        <v>6996</v>
      </c>
      <c r="P1899" s="4" t="s">
        <v>3422</v>
      </c>
      <c r="Q1899" s="4" t="s">
        <v>4934</v>
      </c>
      <c r="R1899" s="4" t="s">
        <v>29</v>
      </c>
      <c r="S1899" s="4" t="s">
        <v>36</v>
      </c>
      <c r="T1899" s="4" t="s">
        <v>313</v>
      </c>
      <c r="U1899" s="4" t="s">
        <v>102</v>
      </c>
      <c r="V1899" s="4" t="s">
        <v>29</v>
      </c>
      <c r="W1899" s="4" t="s">
        <v>102</v>
      </c>
      <c r="X1899" s="4" t="s">
        <v>29</v>
      </c>
      <c r="Y1899" s="4" t="s">
        <v>29</v>
      </c>
      <c r="Z1899" s="5"/>
      <c r="AA1899" s="4" t="s">
        <v>29</v>
      </c>
      <c r="AB1899" s="4" t="s">
        <v>29</v>
      </c>
      <c r="AC1899" s="4" t="s">
        <v>29</v>
      </c>
      <c r="AD1899" s="6">
        <v>0</v>
      </c>
    </row>
    <row r="1900" spans="1:30" x14ac:dyDescent="0.25">
      <c r="A1900" s="3" t="s">
        <v>29</v>
      </c>
      <c r="B1900" s="4" t="s">
        <v>893</v>
      </c>
      <c r="C1900" s="4" t="s">
        <v>6997</v>
      </c>
      <c r="D1900" s="5">
        <v>44363</v>
      </c>
      <c r="E1900" s="5">
        <v>44363</v>
      </c>
      <c r="F1900" s="5">
        <v>44366</v>
      </c>
      <c r="G1900" s="4" t="s">
        <v>31</v>
      </c>
      <c r="H1900" s="4" t="s">
        <v>32</v>
      </c>
      <c r="I1900" s="6">
        <v>-108.75</v>
      </c>
      <c r="J1900" s="4" t="s">
        <v>959</v>
      </c>
      <c r="K1900" s="4" t="s">
        <v>33</v>
      </c>
      <c r="L1900" s="6">
        <v>-9129.56</v>
      </c>
      <c r="M1900" s="6">
        <v>-108.75</v>
      </c>
      <c r="N1900" s="7">
        <f t="shared" si="29"/>
        <v>108.75</v>
      </c>
      <c r="O1900" s="4" t="s">
        <v>6998</v>
      </c>
      <c r="P1900" s="4" t="s">
        <v>921</v>
      </c>
      <c r="Q1900" s="4" t="s">
        <v>922</v>
      </c>
      <c r="R1900" s="4" t="s">
        <v>29</v>
      </c>
      <c r="S1900" s="4" t="s">
        <v>36</v>
      </c>
      <c r="T1900" s="4" t="s">
        <v>5937</v>
      </c>
      <c r="U1900" s="4" t="s">
        <v>2795</v>
      </c>
      <c r="V1900" s="4" t="s">
        <v>29</v>
      </c>
      <c r="W1900" s="4" t="s">
        <v>29</v>
      </c>
      <c r="X1900" s="4" t="s">
        <v>29</v>
      </c>
      <c r="Y1900" s="4" t="s">
        <v>29</v>
      </c>
      <c r="Z1900" s="5"/>
      <c r="AA1900" s="4" t="s">
        <v>29</v>
      </c>
      <c r="AB1900" s="4" t="s">
        <v>29</v>
      </c>
      <c r="AC1900" s="4" t="s">
        <v>29</v>
      </c>
      <c r="AD1900" s="6">
        <v>0</v>
      </c>
    </row>
    <row r="1901" spans="1:30" x14ac:dyDescent="0.25">
      <c r="A1901" s="3" t="s">
        <v>29</v>
      </c>
      <c r="B1901" s="4" t="s">
        <v>310</v>
      </c>
      <c r="C1901" s="4" t="s">
        <v>6999</v>
      </c>
      <c r="D1901" s="5">
        <v>44377</v>
      </c>
      <c r="E1901" s="5">
        <v>44341</v>
      </c>
      <c r="F1901" s="5">
        <v>44383</v>
      </c>
      <c r="G1901" s="4" t="s">
        <v>101</v>
      </c>
      <c r="H1901" s="4" t="s">
        <v>33</v>
      </c>
      <c r="I1901" s="6">
        <v>-9217</v>
      </c>
      <c r="J1901" s="4" t="s">
        <v>40</v>
      </c>
      <c r="K1901" s="4" t="s">
        <v>33</v>
      </c>
      <c r="L1901" s="6">
        <v>-9217</v>
      </c>
      <c r="M1901" s="6">
        <v>-108.5</v>
      </c>
      <c r="N1901" s="7">
        <f t="shared" si="29"/>
        <v>108.5</v>
      </c>
      <c r="O1901" s="4" t="s">
        <v>7000</v>
      </c>
      <c r="P1901" s="4" t="s">
        <v>3422</v>
      </c>
      <c r="Q1901" s="4" t="s">
        <v>4335</v>
      </c>
      <c r="R1901" s="4" t="s">
        <v>29</v>
      </c>
      <c r="S1901" s="4" t="s">
        <v>36</v>
      </c>
      <c r="T1901" s="4" t="s">
        <v>312</v>
      </c>
      <c r="U1901" s="4" t="s">
        <v>102</v>
      </c>
      <c r="V1901" s="4" t="s">
        <v>29</v>
      </c>
      <c r="W1901" s="4" t="s">
        <v>102</v>
      </c>
      <c r="X1901" s="4" t="s">
        <v>29</v>
      </c>
      <c r="Y1901" s="4" t="s">
        <v>29</v>
      </c>
      <c r="Z1901" s="5"/>
      <c r="AA1901" s="4" t="s">
        <v>29</v>
      </c>
      <c r="AB1901" s="4" t="s">
        <v>29</v>
      </c>
      <c r="AC1901" s="4" t="s">
        <v>29</v>
      </c>
      <c r="AD1901" s="6">
        <v>0</v>
      </c>
    </row>
    <row r="1902" spans="1:30" x14ac:dyDescent="0.25">
      <c r="A1902" s="3" t="s">
        <v>29</v>
      </c>
      <c r="B1902" s="4" t="s">
        <v>310</v>
      </c>
      <c r="C1902" s="4" t="s">
        <v>7001</v>
      </c>
      <c r="D1902" s="5">
        <v>44341</v>
      </c>
      <c r="E1902" s="5">
        <v>44320</v>
      </c>
      <c r="F1902" s="5">
        <v>44348</v>
      </c>
      <c r="G1902" s="4" t="s">
        <v>31</v>
      </c>
      <c r="H1902" s="4" t="s">
        <v>33</v>
      </c>
      <c r="I1902" s="6">
        <v>-9166</v>
      </c>
      <c r="J1902" s="4" t="s">
        <v>40</v>
      </c>
      <c r="K1902" s="4" t="s">
        <v>33</v>
      </c>
      <c r="L1902" s="6">
        <v>-9166</v>
      </c>
      <c r="M1902" s="6">
        <v>-107.9</v>
      </c>
      <c r="N1902" s="7">
        <f t="shared" si="29"/>
        <v>107.9</v>
      </c>
      <c r="O1902" s="4" t="s">
        <v>7002</v>
      </c>
      <c r="P1902" s="4" t="s">
        <v>3086</v>
      </c>
      <c r="Q1902" s="4" t="s">
        <v>7003</v>
      </c>
      <c r="R1902" s="4" t="s">
        <v>29</v>
      </c>
      <c r="S1902" s="4" t="s">
        <v>36</v>
      </c>
      <c r="T1902" s="4" t="s">
        <v>7004</v>
      </c>
      <c r="U1902" s="4" t="s">
        <v>29</v>
      </c>
      <c r="V1902" s="4" t="s">
        <v>29</v>
      </c>
      <c r="W1902" s="4" t="s">
        <v>29</v>
      </c>
      <c r="X1902" s="4" t="s">
        <v>29</v>
      </c>
      <c r="Y1902" s="4" t="s">
        <v>29</v>
      </c>
      <c r="Z1902" s="5"/>
      <c r="AA1902" s="4" t="s">
        <v>29</v>
      </c>
      <c r="AB1902" s="4" t="s">
        <v>29</v>
      </c>
      <c r="AC1902" s="4" t="s">
        <v>29</v>
      </c>
      <c r="AD1902" s="6">
        <v>0</v>
      </c>
    </row>
    <row r="1903" spans="1:30" x14ac:dyDescent="0.25">
      <c r="A1903" s="3" t="s">
        <v>29</v>
      </c>
      <c r="B1903" s="4" t="s">
        <v>1173</v>
      </c>
      <c r="C1903" s="4" t="s">
        <v>7005</v>
      </c>
      <c r="D1903" s="5">
        <v>44373</v>
      </c>
      <c r="E1903" s="5">
        <v>44373</v>
      </c>
      <c r="F1903" s="5">
        <v>44374</v>
      </c>
      <c r="G1903" s="4" t="s">
        <v>101</v>
      </c>
      <c r="H1903" s="4" t="s">
        <v>32</v>
      </c>
      <c r="I1903" s="6">
        <v>-107.6</v>
      </c>
      <c r="J1903" s="4" t="s">
        <v>39</v>
      </c>
      <c r="K1903" s="4" t="s">
        <v>33</v>
      </c>
      <c r="L1903" s="6">
        <v>-9033.02</v>
      </c>
      <c r="M1903" s="6">
        <v>-107.6</v>
      </c>
      <c r="N1903" s="7">
        <f t="shared" si="29"/>
        <v>107.6</v>
      </c>
      <c r="O1903" s="4" t="s">
        <v>7006</v>
      </c>
      <c r="P1903" s="4" t="s">
        <v>1620</v>
      </c>
      <c r="Q1903" s="4" t="s">
        <v>1621</v>
      </c>
      <c r="R1903" s="4" t="s">
        <v>29</v>
      </c>
      <c r="S1903" s="4" t="s">
        <v>36</v>
      </c>
      <c r="T1903" s="4" t="s">
        <v>5128</v>
      </c>
      <c r="U1903" s="4" t="s">
        <v>3034</v>
      </c>
      <c r="V1903" s="4" t="s">
        <v>29</v>
      </c>
      <c r="W1903" s="4" t="s">
        <v>6552</v>
      </c>
      <c r="X1903" s="4" t="s">
        <v>29</v>
      </c>
      <c r="Y1903" s="4" t="s">
        <v>4883</v>
      </c>
      <c r="Z1903" s="5">
        <v>44388</v>
      </c>
      <c r="AA1903" s="4" t="s">
        <v>29</v>
      </c>
      <c r="AB1903" s="4" t="s">
        <v>29</v>
      </c>
      <c r="AC1903" s="4" t="s">
        <v>29</v>
      </c>
      <c r="AD1903" s="6">
        <v>0</v>
      </c>
    </row>
    <row r="1904" spans="1:30" x14ac:dyDescent="0.25">
      <c r="A1904" s="3" t="s">
        <v>29</v>
      </c>
      <c r="B1904" s="4" t="s">
        <v>310</v>
      </c>
      <c r="C1904" s="4" t="s">
        <v>7007</v>
      </c>
      <c r="D1904" s="5">
        <v>44377</v>
      </c>
      <c r="E1904" s="5">
        <v>44354</v>
      </c>
      <c r="F1904" s="5">
        <v>44385</v>
      </c>
      <c r="G1904" s="4" t="s">
        <v>31</v>
      </c>
      <c r="H1904" s="4" t="s">
        <v>33</v>
      </c>
      <c r="I1904" s="6">
        <v>-9111</v>
      </c>
      <c r="J1904" s="4" t="s">
        <v>40</v>
      </c>
      <c r="K1904" s="4" t="s">
        <v>33</v>
      </c>
      <c r="L1904" s="6">
        <v>-9111</v>
      </c>
      <c r="M1904" s="6">
        <v>-107.25</v>
      </c>
      <c r="N1904" s="7">
        <f t="shared" si="29"/>
        <v>107.25</v>
      </c>
      <c r="O1904" s="4" t="s">
        <v>7008</v>
      </c>
      <c r="P1904" s="4" t="s">
        <v>3422</v>
      </c>
      <c r="Q1904" s="4" t="s">
        <v>7009</v>
      </c>
      <c r="R1904" s="4" t="s">
        <v>29</v>
      </c>
      <c r="S1904" s="4" t="s">
        <v>36</v>
      </c>
      <c r="T1904" s="4" t="s">
        <v>7010</v>
      </c>
      <c r="U1904" s="4" t="s">
        <v>149</v>
      </c>
      <c r="V1904" s="4" t="s">
        <v>29</v>
      </c>
      <c r="W1904" s="4" t="s">
        <v>29</v>
      </c>
      <c r="X1904" s="4" t="s">
        <v>29</v>
      </c>
      <c r="Y1904" s="4" t="s">
        <v>29</v>
      </c>
      <c r="Z1904" s="5"/>
      <c r="AA1904" s="4" t="s">
        <v>29</v>
      </c>
      <c r="AB1904" s="4" t="s">
        <v>29</v>
      </c>
      <c r="AC1904" s="4" t="s">
        <v>29</v>
      </c>
      <c r="AD1904" s="6">
        <v>0</v>
      </c>
    </row>
    <row r="1905" spans="1:30" x14ac:dyDescent="0.25">
      <c r="A1905" s="3" t="s">
        <v>29</v>
      </c>
      <c r="B1905" s="4" t="s">
        <v>310</v>
      </c>
      <c r="C1905" s="4" t="s">
        <v>7011</v>
      </c>
      <c r="D1905" s="5">
        <v>44346</v>
      </c>
      <c r="E1905" s="5">
        <v>44306</v>
      </c>
      <c r="F1905" s="5">
        <v>44350</v>
      </c>
      <c r="G1905" s="4" t="s">
        <v>101</v>
      </c>
      <c r="H1905" s="4" t="s">
        <v>33</v>
      </c>
      <c r="I1905" s="6">
        <v>-9051</v>
      </c>
      <c r="J1905" s="4" t="s">
        <v>40</v>
      </c>
      <c r="K1905" s="4" t="s">
        <v>33</v>
      </c>
      <c r="L1905" s="6">
        <v>-9051</v>
      </c>
      <c r="M1905" s="6">
        <v>-106.55</v>
      </c>
      <c r="N1905" s="7">
        <f t="shared" si="29"/>
        <v>106.55</v>
      </c>
      <c r="O1905" s="4" t="s">
        <v>7012</v>
      </c>
      <c r="P1905" s="4" t="s">
        <v>4446</v>
      </c>
      <c r="Q1905" s="4" t="s">
        <v>4123</v>
      </c>
      <c r="R1905" s="4" t="s">
        <v>29</v>
      </c>
      <c r="S1905" s="4" t="s">
        <v>36</v>
      </c>
      <c r="T1905" s="4" t="s">
        <v>312</v>
      </c>
      <c r="U1905" s="4" t="s">
        <v>102</v>
      </c>
      <c r="V1905" s="4" t="s">
        <v>29</v>
      </c>
      <c r="W1905" s="4" t="s">
        <v>102</v>
      </c>
      <c r="X1905" s="4" t="s">
        <v>29</v>
      </c>
      <c r="Y1905" s="4" t="s">
        <v>29</v>
      </c>
      <c r="Z1905" s="5"/>
      <c r="AA1905" s="4" t="s">
        <v>29</v>
      </c>
      <c r="AB1905" s="4" t="s">
        <v>29</v>
      </c>
      <c r="AC1905" s="4" t="s">
        <v>29</v>
      </c>
      <c r="AD1905" s="6">
        <v>0</v>
      </c>
    </row>
    <row r="1906" spans="1:30" x14ac:dyDescent="0.25">
      <c r="A1906" s="3" t="s">
        <v>29</v>
      </c>
      <c r="B1906" s="4" t="s">
        <v>310</v>
      </c>
      <c r="C1906" s="4" t="s">
        <v>7013</v>
      </c>
      <c r="D1906" s="5">
        <v>44377</v>
      </c>
      <c r="E1906" s="5">
        <v>44340</v>
      </c>
      <c r="F1906" s="5">
        <v>44383</v>
      </c>
      <c r="G1906" s="4" t="s">
        <v>101</v>
      </c>
      <c r="H1906" s="4" t="s">
        <v>33</v>
      </c>
      <c r="I1906" s="6">
        <v>-9049</v>
      </c>
      <c r="J1906" s="4" t="s">
        <v>40</v>
      </c>
      <c r="K1906" s="4" t="s">
        <v>33</v>
      </c>
      <c r="L1906" s="6">
        <v>-9049</v>
      </c>
      <c r="M1906" s="6">
        <v>-106.52</v>
      </c>
      <c r="N1906" s="7">
        <f t="shared" si="29"/>
        <v>106.52</v>
      </c>
      <c r="O1906" s="4" t="s">
        <v>7014</v>
      </c>
      <c r="P1906" s="4" t="s">
        <v>3422</v>
      </c>
      <c r="Q1906" s="4" t="s">
        <v>4335</v>
      </c>
      <c r="R1906" s="4" t="s">
        <v>29</v>
      </c>
      <c r="S1906" s="4" t="s">
        <v>36</v>
      </c>
      <c r="T1906" s="4" t="s">
        <v>312</v>
      </c>
      <c r="U1906" s="4" t="s">
        <v>102</v>
      </c>
      <c r="V1906" s="4" t="s">
        <v>29</v>
      </c>
      <c r="W1906" s="4" t="s">
        <v>102</v>
      </c>
      <c r="X1906" s="4" t="s">
        <v>29</v>
      </c>
      <c r="Y1906" s="4" t="s">
        <v>29</v>
      </c>
      <c r="Z1906" s="5"/>
      <c r="AA1906" s="4" t="s">
        <v>29</v>
      </c>
      <c r="AB1906" s="4" t="s">
        <v>29</v>
      </c>
      <c r="AC1906" s="4" t="s">
        <v>29</v>
      </c>
      <c r="AD1906" s="6">
        <v>0</v>
      </c>
    </row>
    <row r="1907" spans="1:30" x14ac:dyDescent="0.25">
      <c r="A1907" s="3" t="s">
        <v>29</v>
      </c>
      <c r="B1907" s="4" t="s">
        <v>310</v>
      </c>
      <c r="C1907" s="4" t="s">
        <v>7015</v>
      </c>
      <c r="D1907" s="5">
        <v>44377</v>
      </c>
      <c r="E1907" s="5">
        <v>44325</v>
      </c>
      <c r="F1907" s="5">
        <v>44383</v>
      </c>
      <c r="G1907" s="4" t="s">
        <v>101</v>
      </c>
      <c r="H1907" s="4" t="s">
        <v>33</v>
      </c>
      <c r="I1907" s="6">
        <v>-9009</v>
      </c>
      <c r="J1907" s="4" t="s">
        <v>40</v>
      </c>
      <c r="K1907" s="4" t="s">
        <v>33</v>
      </c>
      <c r="L1907" s="6">
        <v>-9009</v>
      </c>
      <c r="M1907" s="6">
        <v>-106.05</v>
      </c>
      <c r="N1907" s="7">
        <f t="shared" si="29"/>
        <v>106.05</v>
      </c>
      <c r="O1907" s="4" t="s">
        <v>7016</v>
      </c>
      <c r="P1907" s="4" t="s">
        <v>3422</v>
      </c>
      <c r="Q1907" s="4" t="s">
        <v>4335</v>
      </c>
      <c r="R1907" s="4" t="s">
        <v>29</v>
      </c>
      <c r="S1907" s="4" t="s">
        <v>36</v>
      </c>
      <c r="T1907" s="4" t="s">
        <v>312</v>
      </c>
      <c r="U1907" s="4" t="s">
        <v>102</v>
      </c>
      <c r="V1907" s="4" t="s">
        <v>29</v>
      </c>
      <c r="W1907" s="4" t="s">
        <v>102</v>
      </c>
      <c r="X1907" s="4" t="s">
        <v>29</v>
      </c>
      <c r="Y1907" s="4" t="s">
        <v>29</v>
      </c>
      <c r="Z1907" s="5"/>
      <c r="AA1907" s="4" t="s">
        <v>29</v>
      </c>
      <c r="AB1907" s="4" t="s">
        <v>29</v>
      </c>
      <c r="AC1907" s="4" t="s">
        <v>29</v>
      </c>
      <c r="AD1907" s="6">
        <v>0</v>
      </c>
    </row>
    <row r="1908" spans="1:30" x14ac:dyDescent="0.25">
      <c r="A1908" s="3" t="s">
        <v>29</v>
      </c>
      <c r="B1908" s="4" t="s">
        <v>893</v>
      </c>
      <c r="C1908" s="4" t="s">
        <v>7017</v>
      </c>
      <c r="D1908" s="5">
        <v>44346</v>
      </c>
      <c r="E1908" s="5">
        <v>44346</v>
      </c>
      <c r="F1908" s="5">
        <v>44349</v>
      </c>
      <c r="G1908" s="4" t="s">
        <v>31</v>
      </c>
      <c r="H1908" s="4" t="s">
        <v>32</v>
      </c>
      <c r="I1908" s="6">
        <v>-105.58</v>
      </c>
      <c r="J1908" s="4" t="s">
        <v>104</v>
      </c>
      <c r="K1908" s="4" t="s">
        <v>33</v>
      </c>
      <c r="L1908" s="6">
        <v>-8863.44</v>
      </c>
      <c r="M1908" s="6">
        <v>-105.58</v>
      </c>
      <c r="N1908" s="7">
        <f t="shared" si="29"/>
        <v>105.58</v>
      </c>
      <c r="O1908" s="4" t="s">
        <v>7018</v>
      </c>
      <c r="P1908" s="4" t="s">
        <v>921</v>
      </c>
      <c r="Q1908" s="4" t="s">
        <v>922</v>
      </c>
      <c r="R1908" s="4" t="s">
        <v>29</v>
      </c>
      <c r="S1908" s="4" t="s">
        <v>36</v>
      </c>
      <c r="T1908" s="4" t="s">
        <v>7019</v>
      </c>
      <c r="U1908" s="4" t="s">
        <v>149</v>
      </c>
      <c r="V1908" s="4" t="s">
        <v>29</v>
      </c>
      <c r="W1908" s="4" t="s">
        <v>29</v>
      </c>
      <c r="X1908" s="4" t="s">
        <v>29</v>
      </c>
      <c r="Y1908" s="4" t="s">
        <v>3967</v>
      </c>
      <c r="Z1908" s="5">
        <v>44383</v>
      </c>
      <c r="AA1908" s="4" t="s">
        <v>29</v>
      </c>
      <c r="AB1908" s="4" t="s">
        <v>29</v>
      </c>
      <c r="AC1908" s="4" t="s">
        <v>29</v>
      </c>
      <c r="AD1908" s="6">
        <v>0</v>
      </c>
    </row>
    <row r="1909" spans="1:30" x14ac:dyDescent="0.25">
      <c r="A1909" s="3" t="s">
        <v>29</v>
      </c>
      <c r="B1909" s="4" t="s">
        <v>310</v>
      </c>
      <c r="C1909" s="4" t="s">
        <v>7020</v>
      </c>
      <c r="D1909" s="5">
        <v>44377</v>
      </c>
      <c r="E1909" s="5">
        <v>44320</v>
      </c>
      <c r="F1909" s="5">
        <v>44383</v>
      </c>
      <c r="G1909" s="4" t="s">
        <v>101</v>
      </c>
      <c r="H1909" s="4" t="s">
        <v>33</v>
      </c>
      <c r="I1909" s="6">
        <v>-8967</v>
      </c>
      <c r="J1909" s="4" t="s">
        <v>40</v>
      </c>
      <c r="K1909" s="4" t="s">
        <v>33</v>
      </c>
      <c r="L1909" s="6">
        <v>-8967</v>
      </c>
      <c r="M1909" s="6">
        <v>-105.56</v>
      </c>
      <c r="N1909" s="7">
        <f t="shared" si="29"/>
        <v>105.56</v>
      </c>
      <c r="O1909" s="4" t="s">
        <v>7021</v>
      </c>
      <c r="P1909" s="4" t="s">
        <v>3422</v>
      </c>
      <c r="Q1909" s="4" t="s">
        <v>4934</v>
      </c>
      <c r="R1909" s="4" t="s">
        <v>29</v>
      </c>
      <c r="S1909" s="4" t="s">
        <v>36</v>
      </c>
      <c r="T1909" s="4" t="s">
        <v>313</v>
      </c>
      <c r="U1909" s="4" t="s">
        <v>102</v>
      </c>
      <c r="V1909" s="4" t="s">
        <v>29</v>
      </c>
      <c r="W1909" s="4" t="s">
        <v>102</v>
      </c>
      <c r="X1909" s="4" t="s">
        <v>29</v>
      </c>
      <c r="Y1909" s="4" t="s">
        <v>29</v>
      </c>
      <c r="Z1909" s="5"/>
      <c r="AA1909" s="4" t="s">
        <v>29</v>
      </c>
      <c r="AB1909" s="4" t="s">
        <v>29</v>
      </c>
      <c r="AC1909" s="4" t="s">
        <v>29</v>
      </c>
      <c r="AD1909" s="6">
        <v>0</v>
      </c>
    </row>
    <row r="1910" spans="1:30" x14ac:dyDescent="0.25">
      <c r="A1910" s="3" t="s">
        <v>29</v>
      </c>
      <c r="B1910" s="4" t="s">
        <v>893</v>
      </c>
      <c r="C1910" s="4" t="s">
        <v>7022</v>
      </c>
      <c r="D1910" s="5">
        <v>44345</v>
      </c>
      <c r="E1910" s="5">
        <v>44345</v>
      </c>
      <c r="F1910" s="5">
        <v>44349</v>
      </c>
      <c r="G1910" s="4" t="s">
        <v>31</v>
      </c>
      <c r="H1910" s="4" t="s">
        <v>32</v>
      </c>
      <c r="I1910" s="6">
        <v>-105.54</v>
      </c>
      <c r="J1910" s="4" t="s">
        <v>940</v>
      </c>
      <c r="K1910" s="4" t="s">
        <v>33</v>
      </c>
      <c r="L1910" s="6">
        <v>-8860.09</v>
      </c>
      <c r="M1910" s="6">
        <v>-105.54</v>
      </c>
      <c r="N1910" s="7">
        <f t="shared" si="29"/>
        <v>105.54</v>
      </c>
      <c r="O1910" s="4" t="s">
        <v>7023</v>
      </c>
      <c r="P1910" s="4" t="s">
        <v>921</v>
      </c>
      <c r="Q1910" s="4" t="s">
        <v>922</v>
      </c>
      <c r="R1910" s="4" t="s">
        <v>29</v>
      </c>
      <c r="S1910" s="4" t="s">
        <v>36</v>
      </c>
      <c r="T1910" s="4" t="s">
        <v>7024</v>
      </c>
      <c r="U1910" s="4" t="s">
        <v>149</v>
      </c>
      <c r="V1910" s="4" t="s">
        <v>29</v>
      </c>
      <c r="W1910" s="4" t="s">
        <v>29</v>
      </c>
      <c r="X1910" s="4" t="s">
        <v>29</v>
      </c>
      <c r="Y1910" s="4" t="s">
        <v>3967</v>
      </c>
      <c r="Z1910" s="5">
        <v>44383</v>
      </c>
      <c r="AA1910" s="4" t="s">
        <v>29</v>
      </c>
      <c r="AB1910" s="4" t="s">
        <v>29</v>
      </c>
      <c r="AC1910" s="4" t="s">
        <v>29</v>
      </c>
      <c r="AD1910" s="6">
        <v>0</v>
      </c>
    </row>
    <row r="1911" spans="1:30" x14ac:dyDescent="0.25">
      <c r="A1911" s="3" t="s">
        <v>29</v>
      </c>
      <c r="B1911" s="4" t="s">
        <v>310</v>
      </c>
      <c r="C1911" s="4" t="s">
        <v>7025</v>
      </c>
      <c r="D1911" s="5">
        <v>44346</v>
      </c>
      <c r="E1911" s="5">
        <v>44311</v>
      </c>
      <c r="F1911" s="5">
        <v>44348</v>
      </c>
      <c r="G1911" s="4" t="s">
        <v>101</v>
      </c>
      <c r="H1911" s="4" t="s">
        <v>33</v>
      </c>
      <c r="I1911" s="6">
        <v>-8948</v>
      </c>
      <c r="J1911" s="4" t="s">
        <v>40</v>
      </c>
      <c r="K1911" s="4" t="s">
        <v>33</v>
      </c>
      <c r="L1911" s="6">
        <v>-8948</v>
      </c>
      <c r="M1911" s="6">
        <v>-105.33</v>
      </c>
      <c r="N1911" s="7">
        <f t="shared" si="29"/>
        <v>105.33</v>
      </c>
      <c r="O1911" s="4" t="s">
        <v>7026</v>
      </c>
      <c r="P1911" s="4" t="s">
        <v>4446</v>
      </c>
      <c r="Q1911" s="4" t="s">
        <v>4924</v>
      </c>
      <c r="R1911" s="4" t="s">
        <v>29</v>
      </c>
      <c r="S1911" s="4" t="s">
        <v>36</v>
      </c>
      <c r="T1911" s="4" t="s">
        <v>313</v>
      </c>
      <c r="U1911" s="4" t="s">
        <v>102</v>
      </c>
      <c r="V1911" s="4" t="s">
        <v>29</v>
      </c>
      <c r="W1911" s="4" t="s">
        <v>102</v>
      </c>
      <c r="X1911" s="4" t="s">
        <v>29</v>
      </c>
      <c r="Y1911" s="4" t="s">
        <v>29</v>
      </c>
      <c r="Z1911" s="5"/>
      <c r="AA1911" s="4" t="s">
        <v>29</v>
      </c>
      <c r="AB1911" s="4" t="s">
        <v>29</v>
      </c>
      <c r="AC1911" s="4" t="s">
        <v>29</v>
      </c>
      <c r="AD1911" s="6">
        <v>0</v>
      </c>
    </row>
    <row r="1912" spans="1:30" x14ac:dyDescent="0.25">
      <c r="A1912" s="3" t="s">
        <v>29</v>
      </c>
      <c r="B1912" s="4" t="s">
        <v>1173</v>
      </c>
      <c r="C1912" s="4" t="s">
        <v>7027</v>
      </c>
      <c r="D1912" s="5">
        <v>44360</v>
      </c>
      <c r="E1912" s="5">
        <v>44360</v>
      </c>
      <c r="F1912" s="5">
        <v>44361</v>
      </c>
      <c r="G1912" s="4" t="s">
        <v>101</v>
      </c>
      <c r="H1912" s="4" t="s">
        <v>32</v>
      </c>
      <c r="I1912" s="6">
        <v>-105.3</v>
      </c>
      <c r="J1912" s="4" t="s">
        <v>937</v>
      </c>
      <c r="K1912" s="4" t="s">
        <v>33</v>
      </c>
      <c r="L1912" s="6">
        <v>-8839.94</v>
      </c>
      <c r="M1912" s="6">
        <v>-105.3</v>
      </c>
      <c r="N1912" s="7">
        <f t="shared" si="29"/>
        <v>105.3</v>
      </c>
      <c r="O1912" s="4" t="s">
        <v>7028</v>
      </c>
      <c r="P1912" s="4" t="s">
        <v>4213</v>
      </c>
      <c r="Q1912" s="4" t="s">
        <v>1535</v>
      </c>
      <c r="R1912" s="4" t="s">
        <v>29</v>
      </c>
      <c r="S1912" s="4" t="s">
        <v>36</v>
      </c>
      <c r="T1912" s="4" t="s">
        <v>4157</v>
      </c>
      <c r="U1912" s="4" t="s">
        <v>1686</v>
      </c>
      <c r="V1912" s="4" t="s">
        <v>29</v>
      </c>
      <c r="W1912" s="4" t="s">
        <v>4158</v>
      </c>
      <c r="X1912" s="4" t="s">
        <v>29</v>
      </c>
      <c r="Y1912" s="4" t="s">
        <v>4159</v>
      </c>
      <c r="Z1912" s="5">
        <v>44385</v>
      </c>
      <c r="AA1912" s="4" t="s">
        <v>29</v>
      </c>
      <c r="AB1912" s="4" t="s">
        <v>29</v>
      </c>
      <c r="AC1912" s="4" t="s">
        <v>29</v>
      </c>
      <c r="AD1912" s="6">
        <v>0</v>
      </c>
    </row>
    <row r="1913" spans="1:30" x14ac:dyDescent="0.25">
      <c r="A1913" s="3" t="s">
        <v>29</v>
      </c>
      <c r="B1913" s="4" t="s">
        <v>1173</v>
      </c>
      <c r="C1913" s="4" t="s">
        <v>7029</v>
      </c>
      <c r="D1913" s="5">
        <v>44347</v>
      </c>
      <c r="E1913" s="5">
        <v>44347</v>
      </c>
      <c r="F1913" s="5">
        <v>44348</v>
      </c>
      <c r="G1913" s="4" t="s">
        <v>101</v>
      </c>
      <c r="H1913" s="4" t="s">
        <v>32</v>
      </c>
      <c r="I1913" s="6">
        <v>-105.04</v>
      </c>
      <c r="J1913" s="4" t="s">
        <v>930</v>
      </c>
      <c r="K1913" s="4" t="s">
        <v>33</v>
      </c>
      <c r="L1913" s="6">
        <v>-8818.11</v>
      </c>
      <c r="M1913" s="6">
        <v>-105.04</v>
      </c>
      <c r="N1913" s="7">
        <f t="shared" si="29"/>
        <v>105.04</v>
      </c>
      <c r="O1913" s="4" t="s">
        <v>7030</v>
      </c>
      <c r="P1913" s="4" t="s">
        <v>1867</v>
      </c>
      <c r="Q1913" s="4" t="s">
        <v>1868</v>
      </c>
      <c r="R1913" s="4" t="s">
        <v>29</v>
      </c>
      <c r="S1913" s="4" t="s">
        <v>36</v>
      </c>
      <c r="T1913" s="4" t="s">
        <v>1869</v>
      </c>
      <c r="U1913" s="4" t="s">
        <v>172</v>
      </c>
      <c r="V1913" s="4" t="s">
        <v>29</v>
      </c>
      <c r="W1913" s="4" t="s">
        <v>1870</v>
      </c>
      <c r="X1913" s="4" t="s">
        <v>29</v>
      </c>
      <c r="Y1913" s="4" t="s">
        <v>29</v>
      </c>
      <c r="Z1913" s="5"/>
      <c r="AA1913" s="4" t="s">
        <v>29</v>
      </c>
      <c r="AB1913" s="4" t="s">
        <v>29</v>
      </c>
      <c r="AC1913" s="4" t="s">
        <v>29</v>
      </c>
      <c r="AD1913" s="6">
        <v>0</v>
      </c>
    </row>
    <row r="1914" spans="1:30" x14ac:dyDescent="0.25">
      <c r="A1914" s="3" t="s">
        <v>29</v>
      </c>
      <c r="B1914" s="4" t="s">
        <v>1173</v>
      </c>
      <c r="C1914" s="4" t="s">
        <v>7031</v>
      </c>
      <c r="D1914" s="5">
        <v>44373</v>
      </c>
      <c r="E1914" s="5">
        <v>44373</v>
      </c>
      <c r="F1914" s="5">
        <v>44374</v>
      </c>
      <c r="G1914" s="4" t="s">
        <v>101</v>
      </c>
      <c r="H1914" s="4" t="s">
        <v>32</v>
      </c>
      <c r="I1914" s="6">
        <v>-104.84</v>
      </c>
      <c r="J1914" s="4" t="s">
        <v>930</v>
      </c>
      <c r="K1914" s="4" t="s">
        <v>33</v>
      </c>
      <c r="L1914" s="6">
        <v>-8801.32</v>
      </c>
      <c r="M1914" s="6">
        <v>-104.84</v>
      </c>
      <c r="N1914" s="7">
        <f t="shared" si="29"/>
        <v>104.84</v>
      </c>
      <c r="O1914" s="4" t="s">
        <v>7032</v>
      </c>
      <c r="P1914" s="4" t="s">
        <v>1175</v>
      </c>
      <c r="Q1914" s="4" t="s">
        <v>1176</v>
      </c>
      <c r="R1914" s="4" t="s">
        <v>29</v>
      </c>
      <c r="S1914" s="4" t="s">
        <v>36</v>
      </c>
      <c r="T1914" s="4" t="s">
        <v>3358</v>
      </c>
      <c r="U1914" s="4" t="s">
        <v>208</v>
      </c>
      <c r="V1914" s="4" t="s">
        <v>29</v>
      </c>
      <c r="W1914" s="4" t="s">
        <v>3993</v>
      </c>
      <c r="X1914" s="4" t="s">
        <v>29</v>
      </c>
      <c r="Y1914" s="4" t="s">
        <v>29</v>
      </c>
      <c r="Z1914" s="5"/>
      <c r="AA1914" s="4" t="s">
        <v>29</v>
      </c>
      <c r="AB1914" s="4" t="s">
        <v>29</v>
      </c>
      <c r="AC1914" s="4" t="s">
        <v>29</v>
      </c>
      <c r="AD1914" s="6">
        <v>0</v>
      </c>
    </row>
    <row r="1915" spans="1:30" x14ac:dyDescent="0.25">
      <c r="A1915" s="3" t="s">
        <v>29</v>
      </c>
      <c r="B1915" s="4" t="s">
        <v>310</v>
      </c>
      <c r="C1915" s="4" t="s">
        <v>7033</v>
      </c>
      <c r="D1915" s="5">
        <v>44346</v>
      </c>
      <c r="E1915" s="5">
        <v>44311</v>
      </c>
      <c r="F1915" s="5">
        <v>44348</v>
      </c>
      <c r="G1915" s="4" t="s">
        <v>101</v>
      </c>
      <c r="H1915" s="4" t="s">
        <v>33</v>
      </c>
      <c r="I1915" s="6">
        <v>-8851</v>
      </c>
      <c r="J1915" s="4" t="s">
        <v>40</v>
      </c>
      <c r="K1915" s="4" t="s">
        <v>33</v>
      </c>
      <c r="L1915" s="6">
        <v>-8851</v>
      </c>
      <c r="M1915" s="6">
        <v>-104.19</v>
      </c>
      <c r="N1915" s="7">
        <f t="shared" si="29"/>
        <v>104.19</v>
      </c>
      <c r="O1915" s="4" t="s">
        <v>7034</v>
      </c>
      <c r="P1915" s="4" t="s">
        <v>4446</v>
      </c>
      <c r="Q1915" s="4" t="s">
        <v>4924</v>
      </c>
      <c r="R1915" s="4" t="s">
        <v>29</v>
      </c>
      <c r="S1915" s="4" t="s">
        <v>36</v>
      </c>
      <c r="T1915" s="4" t="s">
        <v>313</v>
      </c>
      <c r="U1915" s="4" t="s">
        <v>102</v>
      </c>
      <c r="V1915" s="4" t="s">
        <v>29</v>
      </c>
      <c r="W1915" s="4" t="s">
        <v>102</v>
      </c>
      <c r="X1915" s="4" t="s">
        <v>29</v>
      </c>
      <c r="Y1915" s="4" t="s">
        <v>4589</v>
      </c>
      <c r="Z1915" s="5">
        <v>44384</v>
      </c>
      <c r="AA1915" s="4" t="s">
        <v>29</v>
      </c>
      <c r="AB1915" s="4" t="s">
        <v>29</v>
      </c>
      <c r="AC1915" s="4" t="s">
        <v>29</v>
      </c>
      <c r="AD1915" s="6">
        <v>0</v>
      </c>
    </row>
    <row r="1916" spans="1:30" x14ac:dyDescent="0.25">
      <c r="A1916" s="3" t="s">
        <v>29</v>
      </c>
      <c r="B1916" s="4" t="s">
        <v>3733</v>
      </c>
      <c r="C1916" s="4" t="s">
        <v>7035</v>
      </c>
      <c r="D1916" s="5">
        <v>44299</v>
      </c>
      <c r="E1916" s="5">
        <v>44299</v>
      </c>
      <c r="F1916" s="5">
        <v>44305</v>
      </c>
      <c r="G1916" s="4" t="s">
        <v>2669</v>
      </c>
      <c r="H1916" s="4" t="s">
        <v>33</v>
      </c>
      <c r="I1916" s="6">
        <v>-8850</v>
      </c>
      <c r="J1916" s="4" t="s">
        <v>40</v>
      </c>
      <c r="K1916" s="4" t="s">
        <v>33</v>
      </c>
      <c r="L1916" s="6">
        <v>-8850</v>
      </c>
      <c r="M1916" s="6">
        <v>-104.18</v>
      </c>
      <c r="N1916" s="7">
        <f t="shared" si="29"/>
        <v>104.18</v>
      </c>
      <c r="O1916" s="4" t="s">
        <v>7036</v>
      </c>
      <c r="P1916" s="4" t="s">
        <v>7037</v>
      </c>
      <c r="Q1916" s="4" t="s">
        <v>334</v>
      </c>
      <c r="R1916" s="4" t="s">
        <v>29</v>
      </c>
      <c r="S1916" s="4" t="s">
        <v>36</v>
      </c>
      <c r="T1916" s="4" t="s">
        <v>5642</v>
      </c>
      <c r="U1916" s="4" t="s">
        <v>29</v>
      </c>
      <c r="V1916" s="4" t="s">
        <v>29</v>
      </c>
      <c r="W1916" s="4" t="s">
        <v>29</v>
      </c>
      <c r="X1916" s="4" t="s">
        <v>1933</v>
      </c>
      <c r="Y1916" s="4" t="s">
        <v>29</v>
      </c>
      <c r="Z1916" s="5"/>
      <c r="AA1916" s="4" t="s">
        <v>29</v>
      </c>
      <c r="AB1916" s="4" t="s">
        <v>29</v>
      </c>
      <c r="AC1916" s="4" t="s">
        <v>29</v>
      </c>
      <c r="AD1916" s="6">
        <v>0</v>
      </c>
    </row>
    <row r="1917" spans="1:30" x14ac:dyDescent="0.25">
      <c r="A1917" s="3" t="s">
        <v>29</v>
      </c>
      <c r="B1917" s="4" t="s">
        <v>1173</v>
      </c>
      <c r="C1917" s="4" t="s">
        <v>7038</v>
      </c>
      <c r="D1917" s="5">
        <v>44376</v>
      </c>
      <c r="E1917" s="5">
        <v>44376</v>
      </c>
      <c r="F1917" s="5">
        <v>44379</v>
      </c>
      <c r="G1917" s="4" t="s">
        <v>101</v>
      </c>
      <c r="H1917" s="4" t="s">
        <v>32</v>
      </c>
      <c r="I1917" s="6">
        <v>-104.07</v>
      </c>
      <c r="J1917" s="4" t="s">
        <v>981</v>
      </c>
      <c r="K1917" s="4" t="s">
        <v>33</v>
      </c>
      <c r="L1917" s="6">
        <v>-8736.68</v>
      </c>
      <c r="M1917" s="6">
        <v>-104.07</v>
      </c>
      <c r="N1917" s="7">
        <f t="shared" si="29"/>
        <v>104.07</v>
      </c>
      <c r="O1917" s="4" t="s">
        <v>7039</v>
      </c>
      <c r="P1917" s="4" t="s">
        <v>1257</v>
      </c>
      <c r="Q1917" s="4" t="s">
        <v>1447</v>
      </c>
      <c r="R1917" s="4" t="s">
        <v>29</v>
      </c>
      <c r="S1917" s="4" t="s">
        <v>36</v>
      </c>
      <c r="T1917" s="4" t="s">
        <v>7040</v>
      </c>
      <c r="U1917" s="4" t="s">
        <v>3034</v>
      </c>
      <c r="V1917" s="4" t="s">
        <v>29</v>
      </c>
      <c r="W1917" s="4" t="s">
        <v>7041</v>
      </c>
      <c r="X1917" s="4" t="s">
        <v>29</v>
      </c>
      <c r="Y1917" s="4" t="s">
        <v>7042</v>
      </c>
      <c r="Z1917" s="5">
        <v>44392</v>
      </c>
      <c r="AA1917" s="4" t="s">
        <v>29</v>
      </c>
      <c r="AB1917" s="4" t="s">
        <v>29</v>
      </c>
      <c r="AC1917" s="4" t="s">
        <v>29</v>
      </c>
      <c r="AD1917" s="6">
        <v>0</v>
      </c>
    </row>
    <row r="1918" spans="1:30" x14ac:dyDescent="0.25">
      <c r="A1918" s="3" t="s">
        <v>29</v>
      </c>
      <c r="B1918" s="4" t="s">
        <v>2667</v>
      </c>
      <c r="C1918" s="4" t="s">
        <v>7043</v>
      </c>
      <c r="D1918" s="5">
        <v>44341</v>
      </c>
      <c r="E1918" s="5">
        <v>44341</v>
      </c>
      <c r="F1918" s="5">
        <v>44341</v>
      </c>
      <c r="G1918" s="4" t="s">
        <v>2669</v>
      </c>
      <c r="H1918" s="4" t="s">
        <v>33</v>
      </c>
      <c r="I1918" s="6">
        <v>-8831.7199999999993</v>
      </c>
      <c r="J1918" s="4" t="s">
        <v>40</v>
      </c>
      <c r="K1918" s="4" t="s">
        <v>33</v>
      </c>
      <c r="L1918" s="6">
        <v>-8831.7199999999993</v>
      </c>
      <c r="M1918" s="6">
        <v>-103.96</v>
      </c>
      <c r="N1918" s="7">
        <f t="shared" si="29"/>
        <v>103.96</v>
      </c>
      <c r="O1918" s="4" t="s">
        <v>6788</v>
      </c>
      <c r="P1918" s="4" t="s">
        <v>7044</v>
      </c>
      <c r="Q1918" s="4" t="s">
        <v>6421</v>
      </c>
      <c r="R1918" s="4" t="s">
        <v>29</v>
      </c>
      <c r="S1918" s="4" t="s">
        <v>36</v>
      </c>
      <c r="T1918" s="4" t="s">
        <v>6422</v>
      </c>
      <c r="U1918" s="4" t="s">
        <v>29</v>
      </c>
      <c r="V1918" s="4" t="s">
        <v>29</v>
      </c>
      <c r="W1918" s="4" t="s">
        <v>29</v>
      </c>
      <c r="X1918" s="4" t="s">
        <v>1889</v>
      </c>
      <c r="Y1918" s="4" t="s">
        <v>29</v>
      </c>
      <c r="Z1918" s="5"/>
      <c r="AA1918" s="4" t="s">
        <v>29</v>
      </c>
      <c r="AB1918" s="4" t="s">
        <v>29</v>
      </c>
      <c r="AC1918" s="4" t="s">
        <v>29</v>
      </c>
      <c r="AD1918" s="6">
        <v>0</v>
      </c>
    </row>
    <row r="1919" spans="1:30" x14ac:dyDescent="0.25">
      <c r="A1919" s="3" t="s">
        <v>29</v>
      </c>
      <c r="B1919" s="4" t="s">
        <v>310</v>
      </c>
      <c r="C1919" s="4" t="s">
        <v>7045</v>
      </c>
      <c r="D1919" s="5">
        <v>44377</v>
      </c>
      <c r="E1919" s="5">
        <v>44320</v>
      </c>
      <c r="F1919" s="5">
        <v>44383</v>
      </c>
      <c r="G1919" s="4" t="s">
        <v>101</v>
      </c>
      <c r="H1919" s="4" t="s">
        <v>33</v>
      </c>
      <c r="I1919" s="6">
        <v>-8777</v>
      </c>
      <c r="J1919" s="4" t="s">
        <v>40</v>
      </c>
      <c r="K1919" s="4" t="s">
        <v>33</v>
      </c>
      <c r="L1919" s="6">
        <v>-8777</v>
      </c>
      <c r="M1919" s="6">
        <v>-103.32</v>
      </c>
      <c r="N1919" s="7">
        <f t="shared" si="29"/>
        <v>103.32</v>
      </c>
      <c r="O1919" s="4" t="s">
        <v>7046</v>
      </c>
      <c r="P1919" s="4" t="s">
        <v>3422</v>
      </c>
      <c r="Q1919" s="4" t="s">
        <v>4934</v>
      </c>
      <c r="R1919" s="4" t="s">
        <v>29</v>
      </c>
      <c r="S1919" s="4" t="s">
        <v>36</v>
      </c>
      <c r="T1919" s="4" t="s">
        <v>313</v>
      </c>
      <c r="U1919" s="4" t="s">
        <v>102</v>
      </c>
      <c r="V1919" s="4" t="s">
        <v>29</v>
      </c>
      <c r="W1919" s="4" t="s">
        <v>102</v>
      </c>
      <c r="X1919" s="4" t="s">
        <v>29</v>
      </c>
      <c r="Y1919" s="4" t="s">
        <v>29</v>
      </c>
      <c r="Z1919" s="5"/>
      <c r="AA1919" s="4" t="s">
        <v>29</v>
      </c>
      <c r="AB1919" s="4" t="s">
        <v>29</v>
      </c>
      <c r="AC1919" s="4" t="s">
        <v>29</v>
      </c>
      <c r="AD1919" s="6">
        <v>0</v>
      </c>
    </row>
    <row r="1920" spans="1:30" x14ac:dyDescent="0.25">
      <c r="A1920" s="3" t="s">
        <v>29</v>
      </c>
      <c r="B1920" s="4" t="s">
        <v>310</v>
      </c>
      <c r="C1920" s="4" t="s">
        <v>553</v>
      </c>
      <c r="D1920" s="5">
        <v>44315</v>
      </c>
      <c r="E1920" s="5">
        <v>44287</v>
      </c>
      <c r="F1920" s="5">
        <v>44322</v>
      </c>
      <c r="G1920" s="4" t="s">
        <v>31</v>
      </c>
      <c r="H1920" s="4" t="s">
        <v>33</v>
      </c>
      <c r="I1920" s="6">
        <v>-8751.75</v>
      </c>
      <c r="J1920" s="4" t="s">
        <v>40</v>
      </c>
      <c r="K1920" s="4" t="s">
        <v>33</v>
      </c>
      <c r="L1920" s="6">
        <v>-8751.75</v>
      </c>
      <c r="M1920" s="6">
        <v>-103.02</v>
      </c>
      <c r="N1920" s="7">
        <f t="shared" si="29"/>
        <v>103.02</v>
      </c>
      <c r="O1920" s="4" t="s">
        <v>554</v>
      </c>
      <c r="P1920" s="4" t="s">
        <v>318</v>
      </c>
      <c r="Q1920" s="4" t="s">
        <v>422</v>
      </c>
      <c r="R1920" s="4" t="s">
        <v>29</v>
      </c>
      <c r="S1920" s="4" t="s">
        <v>36</v>
      </c>
      <c r="T1920" s="4" t="s">
        <v>555</v>
      </c>
      <c r="U1920" s="4" t="s">
        <v>29</v>
      </c>
      <c r="V1920" s="4" t="s">
        <v>29</v>
      </c>
      <c r="W1920" s="4" t="s">
        <v>29</v>
      </c>
      <c r="X1920" s="4" t="s">
        <v>29</v>
      </c>
      <c r="Y1920" s="4" t="s">
        <v>29</v>
      </c>
      <c r="Z1920" s="5"/>
      <c r="AA1920" s="4" t="s">
        <v>29</v>
      </c>
      <c r="AB1920" s="4" t="s">
        <v>29</v>
      </c>
      <c r="AC1920" s="4" t="s">
        <v>29</v>
      </c>
      <c r="AD1920" s="6">
        <v>0</v>
      </c>
    </row>
    <row r="1921" spans="1:30" x14ac:dyDescent="0.25">
      <c r="A1921" s="3" t="s">
        <v>29</v>
      </c>
      <c r="B1921" s="4" t="s">
        <v>1173</v>
      </c>
      <c r="C1921" s="4" t="s">
        <v>3322</v>
      </c>
      <c r="D1921" s="5">
        <v>44374</v>
      </c>
      <c r="E1921" s="5">
        <v>44374</v>
      </c>
      <c r="F1921" s="5">
        <v>44381</v>
      </c>
      <c r="G1921" s="4" t="s">
        <v>1185</v>
      </c>
      <c r="H1921" s="4" t="s">
        <v>32</v>
      </c>
      <c r="I1921" s="6">
        <v>-102.78</v>
      </c>
      <c r="J1921" s="4" t="s">
        <v>104</v>
      </c>
      <c r="K1921" s="4" t="s">
        <v>33</v>
      </c>
      <c r="L1921" s="6">
        <v>-8628.3799999999992</v>
      </c>
      <c r="M1921" s="6">
        <v>-102.78</v>
      </c>
      <c r="N1921" s="7">
        <f t="shared" si="29"/>
        <v>102.78</v>
      </c>
      <c r="O1921" s="4" t="s">
        <v>3323</v>
      </c>
      <c r="P1921" s="4" t="s">
        <v>1649</v>
      </c>
      <c r="Q1921" s="4" t="s">
        <v>211</v>
      </c>
      <c r="R1921" s="4" t="s">
        <v>29</v>
      </c>
      <c r="S1921" s="4" t="s">
        <v>36</v>
      </c>
      <c r="T1921" s="4" t="s">
        <v>3325</v>
      </c>
      <c r="U1921" s="4" t="s">
        <v>172</v>
      </c>
      <c r="V1921" s="4" t="s">
        <v>29</v>
      </c>
      <c r="W1921" s="4" t="s">
        <v>2737</v>
      </c>
      <c r="X1921" s="4" t="s">
        <v>29</v>
      </c>
      <c r="Y1921" s="4" t="s">
        <v>29</v>
      </c>
      <c r="Z1921" s="5"/>
      <c r="AA1921" s="4" t="s">
        <v>29</v>
      </c>
      <c r="AB1921" s="4" t="s">
        <v>29</v>
      </c>
      <c r="AC1921" s="4" t="s">
        <v>29</v>
      </c>
      <c r="AD1921" s="6">
        <v>0</v>
      </c>
    </row>
    <row r="1922" spans="1:30" x14ac:dyDescent="0.25">
      <c r="A1922" s="3" t="s">
        <v>29</v>
      </c>
      <c r="B1922" s="4" t="s">
        <v>1067</v>
      </c>
      <c r="C1922" s="4" t="s">
        <v>7047</v>
      </c>
      <c r="D1922" s="5">
        <v>44367</v>
      </c>
      <c r="E1922" s="5">
        <v>44348</v>
      </c>
      <c r="F1922" s="5">
        <v>44382</v>
      </c>
      <c r="G1922" s="4" t="s">
        <v>31</v>
      </c>
      <c r="H1922" s="4" t="s">
        <v>33</v>
      </c>
      <c r="I1922" s="6">
        <v>-8704</v>
      </c>
      <c r="J1922" s="4" t="s">
        <v>40</v>
      </c>
      <c r="K1922" s="4" t="s">
        <v>33</v>
      </c>
      <c r="L1922" s="6">
        <v>-8704</v>
      </c>
      <c r="M1922" s="6">
        <v>-102.46</v>
      </c>
      <c r="N1922" s="7">
        <f t="shared" ref="N1922:N1985" si="30">ABS(M1922)</f>
        <v>102.46</v>
      </c>
      <c r="O1922" s="4" t="s">
        <v>7048</v>
      </c>
      <c r="P1922" s="4" t="s">
        <v>4367</v>
      </c>
      <c r="Q1922" s="4" t="s">
        <v>7049</v>
      </c>
      <c r="R1922" s="4" t="s">
        <v>29</v>
      </c>
      <c r="S1922" s="4" t="s">
        <v>36</v>
      </c>
      <c r="T1922" s="4" t="s">
        <v>7050</v>
      </c>
      <c r="U1922" s="4" t="s">
        <v>29</v>
      </c>
      <c r="V1922" s="4" t="s">
        <v>29</v>
      </c>
      <c r="W1922" s="4" t="s">
        <v>29</v>
      </c>
      <c r="X1922" s="4" t="s">
        <v>29</v>
      </c>
      <c r="Y1922" s="4" t="s">
        <v>29</v>
      </c>
      <c r="Z1922" s="5"/>
      <c r="AA1922" s="4" t="s">
        <v>29</v>
      </c>
      <c r="AB1922" s="4" t="s">
        <v>29</v>
      </c>
      <c r="AC1922" s="4" t="s">
        <v>29</v>
      </c>
      <c r="AD1922" s="6">
        <v>0</v>
      </c>
    </row>
    <row r="1923" spans="1:30" x14ac:dyDescent="0.25">
      <c r="A1923" s="3" t="s">
        <v>29</v>
      </c>
      <c r="B1923" s="4" t="s">
        <v>310</v>
      </c>
      <c r="C1923" s="4" t="s">
        <v>7051</v>
      </c>
      <c r="D1923" s="5">
        <v>44377</v>
      </c>
      <c r="E1923" s="5">
        <v>44353</v>
      </c>
      <c r="F1923" s="5">
        <v>44381</v>
      </c>
      <c r="G1923" s="4" t="s">
        <v>31</v>
      </c>
      <c r="H1923" s="4" t="s">
        <v>33</v>
      </c>
      <c r="I1923" s="6">
        <v>-8702</v>
      </c>
      <c r="J1923" s="4" t="s">
        <v>40</v>
      </c>
      <c r="K1923" s="4" t="s">
        <v>33</v>
      </c>
      <c r="L1923" s="6">
        <v>-8702</v>
      </c>
      <c r="M1923" s="6">
        <v>-102.44</v>
      </c>
      <c r="N1923" s="7">
        <f t="shared" si="30"/>
        <v>102.44</v>
      </c>
      <c r="O1923" s="4" t="s">
        <v>7052</v>
      </c>
      <c r="P1923" s="4" t="s">
        <v>3422</v>
      </c>
      <c r="Q1923" s="4" t="s">
        <v>3062</v>
      </c>
      <c r="R1923" s="4" t="s">
        <v>29</v>
      </c>
      <c r="S1923" s="4" t="s">
        <v>36</v>
      </c>
      <c r="T1923" s="4" t="s">
        <v>7053</v>
      </c>
      <c r="U1923" s="4" t="s">
        <v>29</v>
      </c>
      <c r="V1923" s="4" t="s">
        <v>29</v>
      </c>
      <c r="W1923" s="4" t="s">
        <v>29</v>
      </c>
      <c r="X1923" s="4" t="s">
        <v>29</v>
      </c>
      <c r="Y1923" s="4" t="s">
        <v>29</v>
      </c>
      <c r="Z1923" s="5"/>
      <c r="AA1923" s="4" t="s">
        <v>29</v>
      </c>
      <c r="AB1923" s="4" t="s">
        <v>29</v>
      </c>
      <c r="AC1923" s="4" t="s">
        <v>29</v>
      </c>
      <c r="AD1923" s="6">
        <v>0</v>
      </c>
    </row>
    <row r="1924" spans="1:30" x14ac:dyDescent="0.25">
      <c r="A1924" s="3" t="s">
        <v>29</v>
      </c>
      <c r="B1924" s="4" t="s">
        <v>310</v>
      </c>
      <c r="C1924" s="4" t="s">
        <v>7054</v>
      </c>
      <c r="D1924" s="5">
        <v>44346</v>
      </c>
      <c r="E1924" s="5">
        <v>44308</v>
      </c>
      <c r="F1924" s="5">
        <v>44350</v>
      </c>
      <c r="G1924" s="4" t="s">
        <v>101</v>
      </c>
      <c r="H1924" s="4" t="s">
        <v>33</v>
      </c>
      <c r="I1924" s="6">
        <v>-8671</v>
      </c>
      <c r="J1924" s="4" t="s">
        <v>40</v>
      </c>
      <c r="K1924" s="4" t="s">
        <v>33</v>
      </c>
      <c r="L1924" s="6">
        <v>-8671</v>
      </c>
      <c r="M1924" s="6">
        <v>-102.07</v>
      </c>
      <c r="N1924" s="7">
        <f t="shared" si="30"/>
        <v>102.07</v>
      </c>
      <c r="O1924" s="4" t="s">
        <v>7055</v>
      </c>
      <c r="P1924" s="4" t="s">
        <v>4446</v>
      </c>
      <c r="Q1924" s="4" t="s">
        <v>4123</v>
      </c>
      <c r="R1924" s="4" t="s">
        <v>29</v>
      </c>
      <c r="S1924" s="4" t="s">
        <v>36</v>
      </c>
      <c r="T1924" s="4" t="s">
        <v>312</v>
      </c>
      <c r="U1924" s="4" t="s">
        <v>102</v>
      </c>
      <c r="V1924" s="4" t="s">
        <v>29</v>
      </c>
      <c r="W1924" s="4" t="s">
        <v>102</v>
      </c>
      <c r="X1924" s="4" t="s">
        <v>29</v>
      </c>
      <c r="Y1924" s="4" t="s">
        <v>29</v>
      </c>
      <c r="Z1924" s="5"/>
      <c r="AA1924" s="4" t="s">
        <v>29</v>
      </c>
      <c r="AB1924" s="4" t="s">
        <v>29</v>
      </c>
      <c r="AC1924" s="4" t="s">
        <v>29</v>
      </c>
      <c r="AD1924" s="6">
        <v>0</v>
      </c>
    </row>
    <row r="1925" spans="1:30" x14ac:dyDescent="0.25">
      <c r="A1925" s="3" t="s">
        <v>29</v>
      </c>
      <c r="B1925" s="4" t="s">
        <v>3733</v>
      </c>
      <c r="C1925" s="4" t="s">
        <v>7056</v>
      </c>
      <c r="D1925" s="5">
        <v>44359</v>
      </c>
      <c r="E1925" s="5">
        <v>44359</v>
      </c>
      <c r="F1925" s="5">
        <v>44376</v>
      </c>
      <c r="G1925" s="4" t="s">
        <v>2669</v>
      </c>
      <c r="H1925" s="4" t="s">
        <v>32</v>
      </c>
      <c r="I1925" s="6">
        <v>-102</v>
      </c>
      <c r="J1925" s="4" t="s">
        <v>39</v>
      </c>
      <c r="K1925" s="4" t="s">
        <v>33</v>
      </c>
      <c r="L1925" s="6">
        <v>-8562.9</v>
      </c>
      <c r="M1925" s="6">
        <v>-102</v>
      </c>
      <c r="N1925" s="7">
        <f t="shared" si="30"/>
        <v>102</v>
      </c>
      <c r="O1925" s="4" t="s">
        <v>4760</v>
      </c>
      <c r="P1925" s="4" t="s">
        <v>4761</v>
      </c>
      <c r="Q1925" s="4" t="s">
        <v>7057</v>
      </c>
      <c r="R1925" s="4" t="s">
        <v>29</v>
      </c>
      <c r="S1925" s="4" t="s">
        <v>36</v>
      </c>
      <c r="T1925" s="4" t="s">
        <v>5694</v>
      </c>
      <c r="U1925" s="4" t="s">
        <v>29</v>
      </c>
      <c r="V1925" s="4" t="s">
        <v>29</v>
      </c>
      <c r="W1925" s="4" t="s">
        <v>29</v>
      </c>
      <c r="X1925" s="4" t="s">
        <v>1933</v>
      </c>
      <c r="Y1925" s="4" t="s">
        <v>29</v>
      </c>
      <c r="Z1925" s="5"/>
      <c r="AA1925" s="4" t="s">
        <v>29</v>
      </c>
      <c r="AB1925" s="4" t="s">
        <v>29</v>
      </c>
      <c r="AC1925" s="4" t="s">
        <v>29</v>
      </c>
      <c r="AD1925" s="6">
        <v>0</v>
      </c>
    </row>
    <row r="1926" spans="1:30" x14ac:dyDescent="0.25">
      <c r="A1926" s="3" t="s">
        <v>29</v>
      </c>
      <c r="B1926" s="4" t="s">
        <v>100</v>
      </c>
      <c r="C1926" s="4" t="s">
        <v>7058</v>
      </c>
      <c r="D1926" s="5">
        <v>44342</v>
      </c>
      <c r="E1926" s="5">
        <v>44342</v>
      </c>
      <c r="F1926" s="5">
        <v>44343</v>
      </c>
      <c r="G1926" s="4" t="s">
        <v>101</v>
      </c>
      <c r="H1926" s="4" t="s">
        <v>32</v>
      </c>
      <c r="I1926" s="6">
        <v>-101.99</v>
      </c>
      <c r="J1926" s="4" t="s">
        <v>39</v>
      </c>
      <c r="K1926" s="4" t="s">
        <v>33</v>
      </c>
      <c r="L1926" s="6">
        <v>-8562.06</v>
      </c>
      <c r="M1926" s="6">
        <v>-101.99</v>
      </c>
      <c r="N1926" s="7">
        <f t="shared" si="30"/>
        <v>101.99</v>
      </c>
      <c r="O1926" s="4" t="s">
        <v>7059</v>
      </c>
      <c r="P1926" s="4" t="s">
        <v>141</v>
      </c>
      <c r="Q1926" s="4" t="s">
        <v>142</v>
      </c>
      <c r="R1926" s="4" t="s">
        <v>29</v>
      </c>
      <c r="S1926" s="4" t="s">
        <v>36</v>
      </c>
      <c r="T1926" s="4" t="s">
        <v>148</v>
      </c>
      <c r="U1926" s="4" t="s">
        <v>149</v>
      </c>
      <c r="V1926" s="4" t="s">
        <v>29</v>
      </c>
      <c r="W1926" s="4" t="s">
        <v>163</v>
      </c>
      <c r="X1926" s="4" t="s">
        <v>29</v>
      </c>
      <c r="Y1926" s="4" t="s">
        <v>2732</v>
      </c>
      <c r="Z1926" s="5">
        <v>44388</v>
      </c>
      <c r="AA1926" s="4" t="s">
        <v>29</v>
      </c>
      <c r="AB1926" s="4" t="s">
        <v>29</v>
      </c>
      <c r="AC1926" s="4" t="s">
        <v>29</v>
      </c>
      <c r="AD1926" s="6">
        <v>0</v>
      </c>
    </row>
    <row r="1927" spans="1:30" x14ac:dyDescent="0.25">
      <c r="A1927" s="3" t="s">
        <v>29</v>
      </c>
      <c r="B1927" s="4" t="s">
        <v>310</v>
      </c>
      <c r="C1927" s="4" t="s">
        <v>702</v>
      </c>
      <c r="D1927" s="5">
        <v>44311</v>
      </c>
      <c r="E1927" s="5">
        <v>44301</v>
      </c>
      <c r="F1927" s="5">
        <v>44315</v>
      </c>
      <c r="G1927" s="4" t="s">
        <v>31</v>
      </c>
      <c r="H1927" s="4" t="s">
        <v>33</v>
      </c>
      <c r="I1927" s="6">
        <v>-8633</v>
      </c>
      <c r="J1927" s="4" t="s">
        <v>40</v>
      </c>
      <c r="K1927" s="4" t="s">
        <v>33</v>
      </c>
      <c r="L1927" s="6">
        <v>-8633</v>
      </c>
      <c r="M1927" s="6">
        <v>-101.63</v>
      </c>
      <c r="N1927" s="7">
        <f t="shared" si="30"/>
        <v>101.63</v>
      </c>
      <c r="O1927" s="4" t="s">
        <v>703</v>
      </c>
      <c r="P1927" s="4" t="s">
        <v>402</v>
      </c>
      <c r="Q1927" s="4" t="s">
        <v>614</v>
      </c>
      <c r="R1927" s="4" t="s">
        <v>29</v>
      </c>
      <c r="S1927" s="4" t="s">
        <v>36</v>
      </c>
      <c r="T1927" s="4" t="s">
        <v>704</v>
      </c>
      <c r="U1927" s="4" t="s">
        <v>29</v>
      </c>
      <c r="V1927" s="4" t="s">
        <v>29</v>
      </c>
      <c r="W1927" s="4" t="s">
        <v>29</v>
      </c>
      <c r="X1927" s="4" t="s">
        <v>29</v>
      </c>
      <c r="Y1927" s="4" t="s">
        <v>7060</v>
      </c>
      <c r="Z1927" s="5">
        <v>44391</v>
      </c>
      <c r="AA1927" s="4" t="s">
        <v>29</v>
      </c>
      <c r="AB1927" s="4" t="s">
        <v>29</v>
      </c>
      <c r="AC1927" s="4" t="s">
        <v>29</v>
      </c>
      <c r="AD1927" s="6">
        <v>0</v>
      </c>
    </row>
    <row r="1928" spans="1:30" x14ac:dyDescent="0.25">
      <c r="A1928" s="3" t="s">
        <v>29</v>
      </c>
      <c r="B1928" s="4" t="s">
        <v>893</v>
      </c>
      <c r="C1928" s="4" t="s">
        <v>7061</v>
      </c>
      <c r="D1928" s="5">
        <v>44345</v>
      </c>
      <c r="E1928" s="5">
        <v>44345</v>
      </c>
      <c r="F1928" s="5">
        <v>44349</v>
      </c>
      <c r="G1928" s="4" t="s">
        <v>31</v>
      </c>
      <c r="H1928" s="4" t="s">
        <v>32</v>
      </c>
      <c r="I1928" s="6">
        <v>-101.38</v>
      </c>
      <c r="J1928" s="4" t="s">
        <v>104</v>
      </c>
      <c r="K1928" s="4" t="s">
        <v>33</v>
      </c>
      <c r="L1928" s="6">
        <v>-8510.85</v>
      </c>
      <c r="M1928" s="6">
        <v>-101.38</v>
      </c>
      <c r="N1928" s="7">
        <f t="shared" si="30"/>
        <v>101.38</v>
      </c>
      <c r="O1928" s="4" t="s">
        <v>7062</v>
      </c>
      <c r="P1928" s="4" t="s">
        <v>921</v>
      </c>
      <c r="Q1928" s="4" t="s">
        <v>922</v>
      </c>
      <c r="R1928" s="4" t="s">
        <v>29</v>
      </c>
      <c r="S1928" s="4" t="s">
        <v>36</v>
      </c>
      <c r="T1928" s="4" t="s">
        <v>7063</v>
      </c>
      <c r="U1928" s="4" t="s">
        <v>149</v>
      </c>
      <c r="V1928" s="4" t="s">
        <v>29</v>
      </c>
      <c r="W1928" s="4" t="s">
        <v>29</v>
      </c>
      <c r="X1928" s="4" t="s">
        <v>29</v>
      </c>
      <c r="Y1928" s="4" t="s">
        <v>3967</v>
      </c>
      <c r="Z1928" s="5">
        <v>44383</v>
      </c>
      <c r="AA1928" s="4" t="s">
        <v>29</v>
      </c>
      <c r="AB1928" s="4" t="s">
        <v>29</v>
      </c>
      <c r="AC1928" s="4" t="s">
        <v>29</v>
      </c>
      <c r="AD1928" s="6">
        <v>0</v>
      </c>
    </row>
    <row r="1929" spans="1:30" x14ac:dyDescent="0.25">
      <c r="A1929" s="3" t="s">
        <v>29</v>
      </c>
      <c r="B1929" s="4" t="s">
        <v>310</v>
      </c>
      <c r="C1929" s="4" t="s">
        <v>7064</v>
      </c>
      <c r="D1929" s="5">
        <v>44346</v>
      </c>
      <c r="E1929" s="5">
        <v>44310</v>
      </c>
      <c r="F1929" s="5">
        <v>44348</v>
      </c>
      <c r="G1929" s="4" t="s">
        <v>101</v>
      </c>
      <c r="H1929" s="4" t="s">
        <v>33</v>
      </c>
      <c r="I1929" s="6">
        <v>-8603</v>
      </c>
      <c r="J1929" s="4" t="s">
        <v>40</v>
      </c>
      <c r="K1929" s="4" t="s">
        <v>33</v>
      </c>
      <c r="L1929" s="6">
        <v>-8603</v>
      </c>
      <c r="M1929" s="6">
        <v>-101.27</v>
      </c>
      <c r="N1929" s="7">
        <f t="shared" si="30"/>
        <v>101.27</v>
      </c>
      <c r="O1929" s="4" t="s">
        <v>7065</v>
      </c>
      <c r="P1929" s="4" t="s">
        <v>4446</v>
      </c>
      <c r="Q1929" s="4" t="s">
        <v>4924</v>
      </c>
      <c r="R1929" s="4" t="s">
        <v>29</v>
      </c>
      <c r="S1929" s="4" t="s">
        <v>36</v>
      </c>
      <c r="T1929" s="4" t="s">
        <v>313</v>
      </c>
      <c r="U1929" s="4" t="s">
        <v>102</v>
      </c>
      <c r="V1929" s="4" t="s">
        <v>29</v>
      </c>
      <c r="W1929" s="4" t="s">
        <v>102</v>
      </c>
      <c r="X1929" s="4" t="s">
        <v>29</v>
      </c>
      <c r="Y1929" s="4" t="s">
        <v>29</v>
      </c>
      <c r="Z1929" s="5"/>
      <c r="AA1929" s="4" t="s">
        <v>29</v>
      </c>
      <c r="AB1929" s="4" t="s">
        <v>29</v>
      </c>
      <c r="AC1929" s="4" t="s">
        <v>29</v>
      </c>
      <c r="AD1929" s="6">
        <v>0</v>
      </c>
    </row>
    <row r="1930" spans="1:30" x14ac:dyDescent="0.25">
      <c r="A1930" s="3" t="s">
        <v>29</v>
      </c>
      <c r="B1930" s="4" t="s">
        <v>310</v>
      </c>
      <c r="C1930" s="4" t="s">
        <v>7066</v>
      </c>
      <c r="D1930" s="5">
        <v>44346</v>
      </c>
      <c r="E1930" s="5">
        <v>44303</v>
      </c>
      <c r="F1930" s="5">
        <v>44348</v>
      </c>
      <c r="G1930" s="4" t="s">
        <v>101</v>
      </c>
      <c r="H1930" s="4" t="s">
        <v>33</v>
      </c>
      <c r="I1930" s="6">
        <v>-8590</v>
      </c>
      <c r="J1930" s="4" t="s">
        <v>40</v>
      </c>
      <c r="K1930" s="4" t="s">
        <v>33</v>
      </c>
      <c r="L1930" s="6">
        <v>-8590</v>
      </c>
      <c r="M1930" s="6">
        <v>-101.12</v>
      </c>
      <c r="N1930" s="7">
        <f t="shared" si="30"/>
        <v>101.12</v>
      </c>
      <c r="O1930" s="4" t="s">
        <v>7067</v>
      </c>
      <c r="P1930" s="4" t="s">
        <v>4446</v>
      </c>
      <c r="Q1930" s="4" t="s">
        <v>4924</v>
      </c>
      <c r="R1930" s="4" t="s">
        <v>29</v>
      </c>
      <c r="S1930" s="4" t="s">
        <v>36</v>
      </c>
      <c r="T1930" s="4" t="s">
        <v>313</v>
      </c>
      <c r="U1930" s="4" t="s">
        <v>102</v>
      </c>
      <c r="V1930" s="4" t="s">
        <v>29</v>
      </c>
      <c r="W1930" s="4" t="s">
        <v>102</v>
      </c>
      <c r="X1930" s="4" t="s">
        <v>29</v>
      </c>
      <c r="Y1930" s="4" t="s">
        <v>29</v>
      </c>
      <c r="Z1930" s="5"/>
      <c r="AA1930" s="4" t="s">
        <v>29</v>
      </c>
      <c r="AB1930" s="4" t="s">
        <v>29</v>
      </c>
      <c r="AC1930" s="4" t="s">
        <v>29</v>
      </c>
      <c r="AD1930" s="6">
        <v>0</v>
      </c>
    </row>
    <row r="1931" spans="1:30" x14ac:dyDescent="0.25">
      <c r="A1931" s="3" t="s">
        <v>29</v>
      </c>
      <c r="B1931" s="4" t="s">
        <v>310</v>
      </c>
      <c r="C1931" s="4" t="s">
        <v>7068</v>
      </c>
      <c r="D1931" s="5">
        <v>44377</v>
      </c>
      <c r="E1931" s="5">
        <v>44339</v>
      </c>
      <c r="F1931" s="5">
        <v>44383</v>
      </c>
      <c r="G1931" s="4" t="s">
        <v>101</v>
      </c>
      <c r="H1931" s="4" t="s">
        <v>33</v>
      </c>
      <c r="I1931" s="6">
        <v>-8590</v>
      </c>
      <c r="J1931" s="4" t="s">
        <v>40</v>
      </c>
      <c r="K1931" s="4" t="s">
        <v>33</v>
      </c>
      <c r="L1931" s="6">
        <v>-8590</v>
      </c>
      <c r="M1931" s="6">
        <v>-101.12</v>
      </c>
      <c r="N1931" s="7">
        <f t="shared" si="30"/>
        <v>101.12</v>
      </c>
      <c r="O1931" s="4" t="s">
        <v>7069</v>
      </c>
      <c r="P1931" s="4" t="s">
        <v>3422</v>
      </c>
      <c r="Q1931" s="4" t="s">
        <v>4934</v>
      </c>
      <c r="R1931" s="4" t="s">
        <v>29</v>
      </c>
      <c r="S1931" s="4" t="s">
        <v>36</v>
      </c>
      <c r="T1931" s="4" t="s">
        <v>313</v>
      </c>
      <c r="U1931" s="4" t="s">
        <v>102</v>
      </c>
      <c r="V1931" s="4" t="s">
        <v>29</v>
      </c>
      <c r="W1931" s="4" t="s">
        <v>102</v>
      </c>
      <c r="X1931" s="4" t="s">
        <v>29</v>
      </c>
      <c r="Y1931" s="4" t="s">
        <v>29</v>
      </c>
      <c r="Z1931" s="5"/>
      <c r="AA1931" s="4" t="s">
        <v>29</v>
      </c>
      <c r="AB1931" s="4" t="s">
        <v>29</v>
      </c>
      <c r="AC1931" s="4" t="s">
        <v>29</v>
      </c>
      <c r="AD1931" s="6">
        <v>0</v>
      </c>
    </row>
    <row r="1932" spans="1:30" x14ac:dyDescent="0.25">
      <c r="A1932" s="3" t="s">
        <v>29</v>
      </c>
      <c r="B1932" s="4" t="s">
        <v>310</v>
      </c>
      <c r="C1932" s="4" t="s">
        <v>7070</v>
      </c>
      <c r="D1932" s="5">
        <v>44346</v>
      </c>
      <c r="E1932" s="5">
        <v>44294</v>
      </c>
      <c r="F1932" s="5">
        <v>44348</v>
      </c>
      <c r="G1932" s="4" t="s">
        <v>101</v>
      </c>
      <c r="H1932" s="4" t="s">
        <v>33</v>
      </c>
      <c r="I1932" s="6">
        <v>-8584</v>
      </c>
      <c r="J1932" s="4" t="s">
        <v>40</v>
      </c>
      <c r="K1932" s="4" t="s">
        <v>33</v>
      </c>
      <c r="L1932" s="6">
        <v>-8584</v>
      </c>
      <c r="M1932" s="6">
        <v>-101.05</v>
      </c>
      <c r="N1932" s="7">
        <f t="shared" si="30"/>
        <v>101.05</v>
      </c>
      <c r="O1932" s="4" t="s">
        <v>7071</v>
      </c>
      <c r="P1932" s="4" t="s">
        <v>4446</v>
      </c>
      <c r="Q1932" s="4" t="s">
        <v>4924</v>
      </c>
      <c r="R1932" s="4" t="s">
        <v>29</v>
      </c>
      <c r="S1932" s="4" t="s">
        <v>36</v>
      </c>
      <c r="T1932" s="4" t="s">
        <v>313</v>
      </c>
      <c r="U1932" s="4" t="s">
        <v>102</v>
      </c>
      <c r="V1932" s="4" t="s">
        <v>29</v>
      </c>
      <c r="W1932" s="4" t="s">
        <v>102</v>
      </c>
      <c r="X1932" s="4" t="s">
        <v>29</v>
      </c>
      <c r="Y1932" s="4" t="s">
        <v>29</v>
      </c>
      <c r="Z1932" s="5"/>
      <c r="AA1932" s="4" t="s">
        <v>29</v>
      </c>
      <c r="AB1932" s="4" t="s">
        <v>29</v>
      </c>
      <c r="AC1932" s="4" t="s">
        <v>29</v>
      </c>
      <c r="AD1932" s="6">
        <v>0</v>
      </c>
    </row>
    <row r="1933" spans="1:30" x14ac:dyDescent="0.25">
      <c r="A1933" s="3" t="s">
        <v>29</v>
      </c>
      <c r="B1933" s="4" t="s">
        <v>310</v>
      </c>
      <c r="C1933" s="4" t="s">
        <v>7072</v>
      </c>
      <c r="D1933" s="5">
        <v>44346</v>
      </c>
      <c r="E1933" s="5">
        <v>44302</v>
      </c>
      <c r="F1933" s="5">
        <v>44348</v>
      </c>
      <c r="G1933" s="4" t="s">
        <v>101</v>
      </c>
      <c r="H1933" s="4" t="s">
        <v>33</v>
      </c>
      <c r="I1933" s="6">
        <v>-8573</v>
      </c>
      <c r="J1933" s="4" t="s">
        <v>40</v>
      </c>
      <c r="K1933" s="4" t="s">
        <v>33</v>
      </c>
      <c r="L1933" s="6">
        <v>-8573</v>
      </c>
      <c r="M1933" s="6">
        <v>-100.92</v>
      </c>
      <c r="N1933" s="7">
        <f t="shared" si="30"/>
        <v>100.92</v>
      </c>
      <c r="O1933" s="4" t="s">
        <v>7073</v>
      </c>
      <c r="P1933" s="4" t="s">
        <v>4446</v>
      </c>
      <c r="Q1933" s="4" t="s">
        <v>4924</v>
      </c>
      <c r="R1933" s="4" t="s">
        <v>29</v>
      </c>
      <c r="S1933" s="4" t="s">
        <v>36</v>
      </c>
      <c r="T1933" s="4" t="s">
        <v>313</v>
      </c>
      <c r="U1933" s="4" t="s">
        <v>102</v>
      </c>
      <c r="V1933" s="4" t="s">
        <v>29</v>
      </c>
      <c r="W1933" s="4" t="s">
        <v>102</v>
      </c>
      <c r="X1933" s="4" t="s">
        <v>29</v>
      </c>
      <c r="Y1933" s="4" t="s">
        <v>29</v>
      </c>
      <c r="Z1933" s="5"/>
      <c r="AA1933" s="4" t="s">
        <v>29</v>
      </c>
      <c r="AB1933" s="4" t="s">
        <v>29</v>
      </c>
      <c r="AC1933" s="4" t="s">
        <v>29</v>
      </c>
      <c r="AD1933" s="6">
        <v>0</v>
      </c>
    </row>
    <row r="1934" spans="1:30" x14ac:dyDescent="0.25">
      <c r="A1934" s="3" t="s">
        <v>29</v>
      </c>
      <c r="B1934" s="4" t="s">
        <v>310</v>
      </c>
      <c r="C1934" s="4" t="s">
        <v>7074</v>
      </c>
      <c r="D1934" s="5">
        <v>44346</v>
      </c>
      <c r="E1934" s="5">
        <v>44287</v>
      </c>
      <c r="F1934" s="5">
        <v>44348</v>
      </c>
      <c r="G1934" s="4" t="s">
        <v>101</v>
      </c>
      <c r="H1934" s="4" t="s">
        <v>33</v>
      </c>
      <c r="I1934" s="6">
        <v>-8570</v>
      </c>
      <c r="J1934" s="4" t="s">
        <v>40</v>
      </c>
      <c r="K1934" s="4" t="s">
        <v>33</v>
      </c>
      <c r="L1934" s="6">
        <v>-8570</v>
      </c>
      <c r="M1934" s="6">
        <v>-100.88</v>
      </c>
      <c r="N1934" s="7">
        <f t="shared" si="30"/>
        <v>100.88</v>
      </c>
      <c r="O1934" s="4" t="s">
        <v>7075</v>
      </c>
      <c r="P1934" s="4" t="s">
        <v>4446</v>
      </c>
      <c r="Q1934" s="4" t="s">
        <v>4924</v>
      </c>
      <c r="R1934" s="4" t="s">
        <v>29</v>
      </c>
      <c r="S1934" s="4" t="s">
        <v>36</v>
      </c>
      <c r="T1934" s="4" t="s">
        <v>313</v>
      </c>
      <c r="U1934" s="4" t="s">
        <v>102</v>
      </c>
      <c r="V1934" s="4" t="s">
        <v>29</v>
      </c>
      <c r="W1934" s="4" t="s">
        <v>102</v>
      </c>
      <c r="X1934" s="4" t="s">
        <v>29</v>
      </c>
      <c r="Y1934" s="4" t="s">
        <v>29</v>
      </c>
      <c r="Z1934" s="5"/>
      <c r="AA1934" s="4" t="s">
        <v>29</v>
      </c>
      <c r="AB1934" s="4" t="s">
        <v>29</v>
      </c>
      <c r="AC1934" s="4" t="s">
        <v>29</v>
      </c>
      <c r="AD1934" s="6">
        <v>0</v>
      </c>
    </row>
    <row r="1935" spans="1:30" x14ac:dyDescent="0.25">
      <c r="A1935" s="3" t="s">
        <v>29</v>
      </c>
      <c r="B1935" s="4" t="s">
        <v>310</v>
      </c>
      <c r="C1935" s="4" t="s">
        <v>7076</v>
      </c>
      <c r="D1935" s="5">
        <v>44346</v>
      </c>
      <c r="E1935" s="5">
        <v>44299</v>
      </c>
      <c r="F1935" s="5">
        <v>44348</v>
      </c>
      <c r="G1935" s="4" t="s">
        <v>101</v>
      </c>
      <c r="H1935" s="4" t="s">
        <v>33</v>
      </c>
      <c r="I1935" s="6">
        <v>-8570</v>
      </c>
      <c r="J1935" s="4" t="s">
        <v>40</v>
      </c>
      <c r="K1935" s="4" t="s">
        <v>33</v>
      </c>
      <c r="L1935" s="6">
        <v>-8570</v>
      </c>
      <c r="M1935" s="6">
        <v>-100.88</v>
      </c>
      <c r="N1935" s="7">
        <f t="shared" si="30"/>
        <v>100.88</v>
      </c>
      <c r="O1935" s="4" t="s">
        <v>7077</v>
      </c>
      <c r="P1935" s="4" t="s">
        <v>4446</v>
      </c>
      <c r="Q1935" s="4" t="s">
        <v>4924</v>
      </c>
      <c r="R1935" s="4" t="s">
        <v>29</v>
      </c>
      <c r="S1935" s="4" t="s">
        <v>36</v>
      </c>
      <c r="T1935" s="4" t="s">
        <v>313</v>
      </c>
      <c r="U1935" s="4" t="s">
        <v>102</v>
      </c>
      <c r="V1935" s="4" t="s">
        <v>29</v>
      </c>
      <c r="W1935" s="4" t="s">
        <v>102</v>
      </c>
      <c r="X1935" s="4" t="s">
        <v>29</v>
      </c>
      <c r="Y1935" s="4" t="s">
        <v>29</v>
      </c>
      <c r="Z1935" s="5"/>
      <c r="AA1935" s="4" t="s">
        <v>29</v>
      </c>
      <c r="AB1935" s="4" t="s">
        <v>29</v>
      </c>
      <c r="AC1935" s="4" t="s">
        <v>29</v>
      </c>
      <c r="AD1935" s="6">
        <v>0</v>
      </c>
    </row>
    <row r="1936" spans="1:30" x14ac:dyDescent="0.25">
      <c r="A1936" s="3" t="s">
        <v>29</v>
      </c>
      <c r="B1936" s="4" t="s">
        <v>310</v>
      </c>
      <c r="C1936" s="4" t="s">
        <v>7078</v>
      </c>
      <c r="D1936" s="5">
        <v>44346</v>
      </c>
      <c r="E1936" s="5">
        <v>44315</v>
      </c>
      <c r="F1936" s="5">
        <v>44348</v>
      </c>
      <c r="G1936" s="4" t="s">
        <v>101</v>
      </c>
      <c r="H1936" s="4" t="s">
        <v>33</v>
      </c>
      <c r="I1936" s="6">
        <v>-8570</v>
      </c>
      <c r="J1936" s="4" t="s">
        <v>40</v>
      </c>
      <c r="K1936" s="4" t="s">
        <v>33</v>
      </c>
      <c r="L1936" s="6">
        <v>-8570</v>
      </c>
      <c r="M1936" s="6">
        <v>-100.88</v>
      </c>
      <c r="N1936" s="7">
        <f t="shared" si="30"/>
        <v>100.88</v>
      </c>
      <c r="O1936" s="4" t="s">
        <v>7079</v>
      </c>
      <c r="P1936" s="4" t="s">
        <v>4446</v>
      </c>
      <c r="Q1936" s="4" t="s">
        <v>4924</v>
      </c>
      <c r="R1936" s="4" t="s">
        <v>29</v>
      </c>
      <c r="S1936" s="4" t="s">
        <v>36</v>
      </c>
      <c r="T1936" s="4" t="s">
        <v>313</v>
      </c>
      <c r="U1936" s="4" t="s">
        <v>102</v>
      </c>
      <c r="V1936" s="4" t="s">
        <v>29</v>
      </c>
      <c r="W1936" s="4" t="s">
        <v>102</v>
      </c>
      <c r="X1936" s="4" t="s">
        <v>29</v>
      </c>
      <c r="Y1936" s="4" t="s">
        <v>29</v>
      </c>
      <c r="Z1936" s="5"/>
      <c r="AA1936" s="4" t="s">
        <v>29</v>
      </c>
      <c r="AB1936" s="4" t="s">
        <v>29</v>
      </c>
      <c r="AC1936" s="4" t="s">
        <v>29</v>
      </c>
      <c r="AD1936" s="6">
        <v>0</v>
      </c>
    </row>
    <row r="1937" spans="1:30" x14ac:dyDescent="0.25">
      <c r="A1937" s="3" t="s">
        <v>29</v>
      </c>
      <c r="B1937" s="4" t="s">
        <v>310</v>
      </c>
      <c r="C1937" s="4" t="s">
        <v>7080</v>
      </c>
      <c r="D1937" s="5">
        <v>44346</v>
      </c>
      <c r="E1937" s="5">
        <v>44315</v>
      </c>
      <c r="F1937" s="5">
        <v>44348</v>
      </c>
      <c r="G1937" s="4" t="s">
        <v>101</v>
      </c>
      <c r="H1937" s="4" t="s">
        <v>33</v>
      </c>
      <c r="I1937" s="6">
        <v>-8570</v>
      </c>
      <c r="J1937" s="4" t="s">
        <v>40</v>
      </c>
      <c r="K1937" s="4" t="s">
        <v>33</v>
      </c>
      <c r="L1937" s="6">
        <v>-8570</v>
      </c>
      <c r="M1937" s="6">
        <v>-100.88</v>
      </c>
      <c r="N1937" s="7">
        <f t="shared" si="30"/>
        <v>100.88</v>
      </c>
      <c r="O1937" s="4" t="s">
        <v>7081</v>
      </c>
      <c r="P1937" s="4" t="s">
        <v>4446</v>
      </c>
      <c r="Q1937" s="4" t="s">
        <v>4924</v>
      </c>
      <c r="R1937" s="4" t="s">
        <v>29</v>
      </c>
      <c r="S1937" s="4" t="s">
        <v>36</v>
      </c>
      <c r="T1937" s="4" t="s">
        <v>313</v>
      </c>
      <c r="U1937" s="4" t="s">
        <v>102</v>
      </c>
      <c r="V1937" s="4" t="s">
        <v>29</v>
      </c>
      <c r="W1937" s="4" t="s">
        <v>102</v>
      </c>
      <c r="X1937" s="4" t="s">
        <v>29</v>
      </c>
      <c r="Y1937" s="4" t="s">
        <v>29</v>
      </c>
      <c r="Z1937" s="5"/>
      <c r="AA1937" s="4" t="s">
        <v>29</v>
      </c>
      <c r="AB1937" s="4" t="s">
        <v>29</v>
      </c>
      <c r="AC1937" s="4" t="s">
        <v>29</v>
      </c>
      <c r="AD1937" s="6">
        <v>0</v>
      </c>
    </row>
    <row r="1938" spans="1:30" x14ac:dyDescent="0.25">
      <c r="A1938" s="3" t="s">
        <v>29</v>
      </c>
      <c r="B1938" s="4" t="s">
        <v>310</v>
      </c>
      <c r="C1938" s="4" t="s">
        <v>7082</v>
      </c>
      <c r="D1938" s="5">
        <v>44377</v>
      </c>
      <c r="E1938" s="5">
        <v>44323</v>
      </c>
      <c r="F1938" s="5">
        <v>44383</v>
      </c>
      <c r="G1938" s="4" t="s">
        <v>101</v>
      </c>
      <c r="H1938" s="4" t="s">
        <v>33</v>
      </c>
      <c r="I1938" s="6">
        <v>-8570</v>
      </c>
      <c r="J1938" s="4" t="s">
        <v>40</v>
      </c>
      <c r="K1938" s="4" t="s">
        <v>33</v>
      </c>
      <c r="L1938" s="6">
        <v>-8570</v>
      </c>
      <c r="M1938" s="6">
        <v>-100.88</v>
      </c>
      <c r="N1938" s="7">
        <f t="shared" si="30"/>
        <v>100.88</v>
      </c>
      <c r="O1938" s="4" t="s">
        <v>7083</v>
      </c>
      <c r="P1938" s="4" t="s">
        <v>3422</v>
      </c>
      <c r="Q1938" s="4" t="s">
        <v>4934</v>
      </c>
      <c r="R1938" s="4" t="s">
        <v>29</v>
      </c>
      <c r="S1938" s="4" t="s">
        <v>36</v>
      </c>
      <c r="T1938" s="4" t="s">
        <v>313</v>
      </c>
      <c r="U1938" s="4" t="s">
        <v>102</v>
      </c>
      <c r="V1938" s="4" t="s">
        <v>29</v>
      </c>
      <c r="W1938" s="4" t="s">
        <v>102</v>
      </c>
      <c r="X1938" s="4" t="s">
        <v>29</v>
      </c>
      <c r="Y1938" s="4" t="s">
        <v>29</v>
      </c>
      <c r="Z1938" s="5"/>
      <c r="AA1938" s="4" t="s">
        <v>29</v>
      </c>
      <c r="AB1938" s="4" t="s">
        <v>29</v>
      </c>
      <c r="AC1938" s="4" t="s">
        <v>29</v>
      </c>
      <c r="AD1938" s="6">
        <v>0</v>
      </c>
    </row>
    <row r="1939" spans="1:30" x14ac:dyDescent="0.25">
      <c r="A1939" s="3" t="s">
        <v>29</v>
      </c>
      <c r="B1939" s="4" t="s">
        <v>310</v>
      </c>
      <c r="C1939" s="4" t="s">
        <v>7084</v>
      </c>
      <c r="D1939" s="5">
        <v>44377</v>
      </c>
      <c r="E1939" s="5">
        <v>44374</v>
      </c>
      <c r="F1939" s="5">
        <v>44381</v>
      </c>
      <c r="G1939" s="4" t="s">
        <v>31</v>
      </c>
      <c r="H1939" s="4" t="s">
        <v>33</v>
      </c>
      <c r="I1939" s="6">
        <v>-8550</v>
      </c>
      <c r="J1939" s="4" t="s">
        <v>40</v>
      </c>
      <c r="K1939" s="4" t="s">
        <v>33</v>
      </c>
      <c r="L1939" s="6">
        <v>-8550</v>
      </c>
      <c r="M1939" s="6">
        <v>-100.64</v>
      </c>
      <c r="N1939" s="7">
        <f t="shared" si="30"/>
        <v>100.64</v>
      </c>
      <c r="O1939" s="4" t="s">
        <v>7085</v>
      </c>
      <c r="P1939" s="4" t="s">
        <v>3422</v>
      </c>
      <c r="Q1939" s="4" t="s">
        <v>7086</v>
      </c>
      <c r="R1939" s="4" t="s">
        <v>29</v>
      </c>
      <c r="S1939" s="4" t="s">
        <v>36</v>
      </c>
      <c r="T1939" s="4" t="s">
        <v>7087</v>
      </c>
      <c r="U1939" s="4" t="s">
        <v>29</v>
      </c>
      <c r="V1939" s="4" t="s">
        <v>29</v>
      </c>
      <c r="W1939" s="4" t="s">
        <v>29</v>
      </c>
      <c r="X1939" s="4" t="s">
        <v>29</v>
      </c>
      <c r="Y1939" s="4" t="s">
        <v>29</v>
      </c>
      <c r="Z1939" s="5"/>
      <c r="AA1939" s="4" t="s">
        <v>29</v>
      </c>
      <c r="AB1939" s="4" t="s">
        <v>29</v>
      </c>
      <c r="AC1939" s="4" t="s">
        <v>29</v>
      </c>
      <c r="AD1939" s="6">
        <v>0</v>
      </c>
    </row>
    <row r="1940" spans="1:30" x14ac:dyDescent="0.25">
      <c r="A1940" s="3" t="s">
        <v>29</v>
      </c>
      <c r="B1940" s="4" t="s">
        <v>310</v>
      </c>
      <c r="C1940" s="4" t="s">
        <v>628</v>
      </c>
      <c r="D1940" s="5">
        <v>44311</v>
      </c>
      <c r="E1940" s="5">
        <v>44296</v>
      </c>
      <c r="F1940" s="5">
        <v>44315</v>
      </c>
      <c r="G1940" s="4" t="s">
        <v>31</v>
      </c>
      <c r="H1940" s="4" t="s">
        <v>33</v>
      </c>
      <c r="I1940" s="6">
        <v>-8546</v>
      </c>
      <c r="J1940" s="4" t="s">
        <v>40</v>
      </c>
      <c r="K1940" s="4" t="s">
        <v>33</v>
      </c>
      <c r="L1940" s="6">
        <v>-8546</v>
      </c>
      <c r="M1940" s="6">
        <v>-100.6</v>
      </c>
      <c r="N1940" s="7">
        <f t="shared" si="30"/>
        <v>100.6</v>
      </c>
      <c r="O1940" s="4" t="s">
        <v>629</v>
      </c>
      <c r="P1940" s="4" t="s">
        <v>402</v>
      </c>
      <c r="Q1940" s="4" t="s">
        <v>630</v>
      </c>
      <c r="R1940" s="4" t="s">
        <v>29</v>
      </c>
      <c r="S1940" s="4" t="s">
        <v>36</v>
      </c>
      <c r="T1940" s="4" t="s">
        <v>631</v>
      </c>
      <c r="U1940" s="4" t="s">
        <v>29</v>
      </c>
      <c r="V1940" s="4" t="s">
        <v>29</v>
      </c>
      <c r="W1940" s="4" t="s">
        <v>29</v>
      </c>
      <c r="X1940" s="4" t="s">
        <v>29</v>
      </c>
      <c r="Y1940" s="4" t="s">
        <v>29</v>
      </c>
      <c r="Z1940" s="5"/>
      <c r="AA1940" s="4" t="s">
        <v>29</v>
      </c>
      <c r="AB1940" s="4" t="s">
        <v>29</v>
      </c>
      <c r="AC1940" s="4" t="s">
        <v>29</v>
      </c>
      <c r="AD1940" s="6">
        <v>0</v>
      </c>
    </row>
    <row r="1941" spans="1:30" x14ac:dyDescent="0.25">
      <c r="A1941" s="3" t="s">
        <v>29</v>
      </c>
      <c r="B1941" s="4" t="s">
        <v>1067</v>
      </c>
      <c r="C1941" s="4" t="s">
        <v>7088</v>
      </c>
      <c r="D1941" s="5">
        <v>44375</v>
      </c>
      <c r="E1941" s="5">
        <v>44360</v>
      </c>
      <c r="F1941" s="5">
        <v>44381</v>
      </c>
      <c r="G1941" s="4" t="s">
        <v>31</v>
      </c>
      <c r="H1941" s="4" t="s">
        <v>33</v>
      </c>
      <c r="I1941" s="6">
        <v>-8378</v>
      </c>
      <c r="J1941" s="4" t="s">
        <v>40</v>
      </c>
      <c r="K1941" s="4" t="s">
        <v>33</v>
      </c>
      <c r="L1941" s="6">
        <v>-8378</v>
      </c>
      <c r="M1941" s="6">
        <v>-98.62</v>
      </c>
      <c r="N1941" s="7">
        <f t="shared" si="30"/>
        <v>98.62</v>
      </c>
      <c r="O1941" s="4" t="s">
        <v>7089</v>
      </c>
      <c r="P1941" s="4" t="s">
        <v>221</v>
      </c>
      <c r="Q1941" s="4" t="s">
        <v>7090</v>
      </c>
      <c r="R1941" s="4" t="s">
        <v>29</v>
      </c>
      <c r="S1941" s="4" t="s">
        <v>36</v>
      </c>
      <c r="T1941" s="4" t="s">
        <v>7091</v>
      </c>
      <c r="U1941" s="4" t="s">
        <v>29</v>
      </c>
      <c r="V1941" s="4" t="s">
        <v>29</v>
      </c>
      <c r="W1941" s="4" t="s">
        <v>29</v>
      </c>
      <c r="X1941" s="4" t="s">
        <v>29</v>
      </c>
      <c r="Y1941" s="4" t="s">
        <v>29</v>
      </c>
      <c r="Z1941" s="5"/>
      <c r="AA1941" s="4" t="s">
        <v>29</v>
      </c>
      <c r="AB1941" s="4" t="s">
        <v>29</v>
      </c>
      <c r="AC1941" s="4" t="s">
        <v>29</v>
      </c>
      <c r="AD1941" s="6">
        <v>0</v>
      </c>
    </row>
    <row r="1942" spans="1:30" x14ac:dyDescent="0.25">
      <c r="A1942" s="3" t="s">
        <v>29</v>
      </c>
      <c r="B1942" s="4" t="s">
        <v>310</v>
      </c>
      <c r="C1942" s="4" t="s">
        <v>7092</v>
      </c>
      <c r="D1942" s="5">
        <v>44338</v>
      </c>
      <c r="E1942" s="5">
        <v>44321</v>
      </c>
      <c r="F1942" s="5">
        <v>44348</v>
      </c>
      <c r="G1942" s="4" t="s">
        <v>31</v>
      </c>
      <c r="H1942" s="4" t="s">
        <v>33</v>
      </c>
      <c r="I1942" s="6">
        <v>-8374</v>
      </c>
      <c r="J1942" s="4" t="s">
        <v>40</v>
      </c>
      <c r="K1942" s="4" t="s">
        <v>33</v>
      </c>
      <c r="L1942" s="6">
        <v>-8374</v>
      </c>
      <c r="M1942" s="6">
        <v>-98.58</v>
      </c>
      <c r="N1942" s="7">
        <f t="shared" si="30"/>
        <v>98.58</v>
      </c>
      <c r="O1942" s="4" t="s">
        <v>7093</v>
      </c>
      <c r="P1942" s="4" t="s">
        <v>4275</v>
      </c>
      <c r="Q1942" s="4" t="s">
        <v>7094</v>
      </c>
      <c r="R1942" s="4" t="s">
        <v>29</v>
      </c>
      <c r="S1942" s="4" t="s">
        <v>36</v>
      </c>
      <c r="T1942" s="4" t="s">
        <v>7095</v>
      </c>
      <c r="U1942" s="4" t="s">
        <v>29</v>
      </c>
      <c r="V1942" s="4" t="s">
        <v>29</v>
      </c>
      <c r="W1942" s="4" t="s">
        <v>29</v>
      </c>
      <c r="X1942" s="4" t="s">
        <v>29</v>
      </c>
      <c r="Y1942" s="4" t="s">
        <v>29</v>
      </c>
      <c r="Z1942" s="5"/>
      <c r="AA1942" s="4" t="s">
        <v>29</v>
      </c>
      <c r="AB1942" s="4" t="s">
        <v>29</v>
      </c>
      <c r="AC1942" s="4" t="s">
        <v>29</v>
      </c>
      <c r="AD1942" s="6">
        <v>0</v>
      </c>
    </row>
    <row r="1943" spans="1:30" x14ac:dyDescent="0.25">
      <c r="A1943" s="3" t="s">
        <v>29</v>
      </c>
      <c r="B1943" s="4" t="s">
        <v>310</v>
      </c>
      <c r="C1943" s="4" t="s">
        <v>7096</v>
      </c>
      <c r="D1943" s="5">
        <v>44371</v>
      </c>
      <c r="E1943" s="5">
        <v>44345</v>
      </c>
      <c r="F1943" s="5">
        <v>44382</v>
      </c>
      <c r="G1943" s="4" t="s">
        <v>31</v>
      </c>
      <c r="H1943" s="4" t="s">
        <v>33</v>
      </c>
      <c r="I1943" s="6">
        <v>-8330</v>
      </c>
      <c r="J1943" s="4" t="s">
        <v>40</v>
      </c>
      <c r="K1943" s="4" t="s">
        <v>33</v>
      </c>
      <c r="L1943" s="6">
        <v>-8330</v>
      </c>
      <c r="M1943" s="6">
        <v>-98.06</v>
      </c>
      <c r="N1943" s="7">
        <f t="shared" si="30"/>
        <v>98.06</v>
      </c>
      <c r="O1943" s="4" t="s">
        <v>7097</v>
      </c>
      <c r="P1943" s="4" t="s">
        <v>3061</v>
      </c>
      <c r="Q1943" s="4" t="s">
        <v>7098</v>
      </c>
      <c r="R1943" s="4" t="s">
        <v>29</v>
      </c>
      <c r="S1943" s="4" t="s">
        <v>36</v>
      </c>
      <c r="T1943" s="4" t="s">
        <v>7099</v>
      </c>
      <c r="U1943" s="4" t="s">
        <v>29</v>
      </c>
      <c r="V1943" s="4" t="s">
        <v>29</v>
      </c>
      <c r="W1943" s="4" t="s">
        <v>29</v>
      </c>
      <c r="X1943" s="4" t="s">
        <v>29</v>
      </c>
      <c r="Y1943" s="4" t="s">
        <v>29</v>
      </c>
      <c r="Z1943" s="5"/>
      <c r="AA1943" s="4" t="s">
        <v>29</v>
      </c>
      <c r="AB1943" s="4" t="s">
        <v>29</v>
      </c>
      <c r="AC1943" s="4" t="s">
        <v>29</v>
      </c>
      <c r="AD1943" s="6">
        <v>0</v>
      </c>
    </row>
    <row r="1944" spans="1:30" x14ac:dyDescent="0.25">
      <c r="A1944" s="3" t="s">
        <v>29</v>
      </c>
      <c r="B1944" s="4" t="s">
        <v>310</v>
      </c>
      <c r="C1944" s="4" t="s">
        <v>7100</v>
      </c>
      <c r="D1944" s="5">
        <v>44347</v>
      </c>
      <c r="E1944" s="5">
        <v>44343</v>
      </c>
      <c r="F1944" s="5">
        <v>44350</v>
      </c>
      <c r="G1944" s="4" t="s">
        <v>31</v>
      </c>
      <c r="H1944" s="4" t="s">
        <v>33</v>
      </c>
      <c r="I1944" s="6">
        <v>-8324</v>
      </c>
      <c r="J1944" s="4" t="s">
        <v>40</v>
      </c>
      <c r="K1944" s="4" t="s">
        <v>33</v>
      </c>
      <c r="L1944" s="6">
        <v>-8324</v>
      </c>
      <c r="M1944" s="6">
        <v>-97.99</v>
      </c>
      <c r="N1944" s="7">
        <f t="shared" si="30"/>
        <v>97.99</v>
      </c>
      <c r="O1944" s="4" t="s">
        <v>7101</v>
      </c>
      <c r="P1944" s="4" t="s">
        <v>3875</v>
      </c>
      <c r="Q1944" s="4" t="s">
        <v>3962</v>
      </c>
      <c r="R1944" s="4" t="s">
        <v>29</v>
      </c>
      <c r="S1944" s="4" t="s">
        <v>36</v>
      </c>
      <c r="T1944" s="4" t="s">
        <v>7102</v>
      </c>
      <c r="U1944" s="4" t="s">
        <v>29</v>
      </c>
      <c r="V1944" s="4" t="s">
        <v>29</v>
      </c>
      <c r="W1944" s="4" t="s">
        <v>29</v>
      </c>
      <c r="X1944" s="4" t="s">
        <v>29</v>
      </c>
      <c r="Y1944" s="4" t="s">
        <v>29</v>
      </c>
      <c r="Z1944" s="5"/>
      <c r="AA1944" s="4" t="s">
        <v>29</v>
      </c>
      <c r="AB1944" s="4" t="s">
        <v>29</v>
      </c>
      <c r="AC1944" s="4" t="s">
        <v>29</v>
      </c>
      <c r="AD1944" s="6">
        <v>0</v>
      </c>
    </row>
    <row r="1945" spans="1:30" x14ac:dyDescent="0.25">
      <c r="A1945" s="3" t="s">
        <v>29</v>
      </c>
      <c r="B1945" s="4" t="s">
        <v>1173</v>
      </c>
      <c r="C1945" s="4" t="s">
        <v>7103</v>
      </c>
      <c r="D1945" s="5">
        <v>44349</v>
      </c>
      <c r="E1945" s="5">
        <v>44349</v>
      </c>
      <c r="F1945" s="5">
        <v>44353</v>
      </c>
      <c r="G1945" s="4" t="s">
        <v>101</v>
      </c>
      <c r="H1945" s="4" t="s">
        <v>32</v>
      </c>
      <c r="I1945" s="6">
        <v>-97.89</v>
      </c>
      <c r="J1945" s="4" t="s">
        <v>937</v>
      </c>
      <c r="K1945" s="4" t="s">
        <v>33</v>
      </c>
      <c r="L1945" s="6">
        <v>-8217.8700000000008</v>
      </c>
      <c r="M1945" s="6">
        <v>-97.89</v>
      </c>
      <c r="N1945" s="7">
        <f t="shared" si="30"/>
        <v>97.89</v>
      </c>
      <c r="O1945" s="4" t="s">
        <v>7104</v>
      </c>
      <c r="P1945" s="4" t="s">
        <v>2910</v>
      </c>
      <c r="Q1945" s="4" t="s">
        <v>1529</v>
      </c>
      <c r="R1945" s="4" t="s">
        <v>29</v>
      </c>
      <c r="S1945" s="4" t="s">
        <v>36</v>
      </c>
      <c r="T1945" s="4" t="s">
        <v>3806</v>
      </c>
      <c r="U1945" s="4" t="s">
        <v>1618</v>
      </c>
      <c r="V1945" s="4" t="s">
        <v>29</v>
      </c>
      <c r="W1945" s="4" t="s">
        <v>4419</v>
      </c>
      <c r="X1945" s="4" t="s">
        <v>29</v>
      </c>
      <c r="Y1945" s="4" t="s">
        <v>29</v>
      </c>
      <c r="Z1945" s="5"/>
      <c r="AA1945" s="4" t="s">
        <v>29</v>
      </c>
      <c r="AB1945" s="4" t="s">
        <v>29</v>
      </c>
      <c r="AC1945" s="4" t="s">
        <v>29</v>
      </c>
      <c r="AD1945" s="6">
        <v>0</v>
      </c>
    </row>
    <row r="1946" spans="1:30" x14ac:dyDescent="0.25">
      <c r="A1946" s="3" t="s">
        <v>29</v>
      </c>
      <c r="B1946" s="4" t="s">
        <v>3733</v>
      </c>
      <c r="C1946" s="4" t="s">
        <v>7105</v>
      </c>
      <c r="D1946" s="5">
        <v>44283</v>
      </c>
      <c r="E1946" s="5">
        <v>44283</v>
      </c>
      <c r="F1946" s="5">
        <v>44283</v>
      </c>
      <c r="G1946" s="4" t="s">
        <v>2669</v>
      </c>
      <c r="H1946" s="4" t="s">
        <v>33</v>
      </c>
      <c r="I1946" s="6">
        <v>-8300</v>
      </c>
      <c r="J1946" s="4" t="s">
        <v>40</v>
      </c>
      <c r="K1946" s="4" t="s">
        <v>33</v>
      </c>
      <c r="L1946" s="6">
        <v>-8300</v>
      </c>
      <c r="M1946" s="6">
        <v>-97.7</v>
      </c>
      <c r="N1946" s="7">
        <f t="shared" si="30"/>
        <v>97.7</v>
      </c>
      <c r="O1946" s="4" t="s">
        <v>446</v>
      </c>
      <c r="P1946" s="4" t="s">
        <v>7106</v>
      </c>
      <c r="Q1946" s="4" t="s">
        <v>7107</v>
      </c>
      <c r="R1946" s="4" t="s">
        <v>29</v>
      </c>
      <c r="S1946" s="4" t="s">
        <v>36</v>
      </c>
      <c r="T1946" s="4" t="s">
        <v>4005</v>
      </c>
      <c r="U1946" s="4" t="s">
        <v>29</v>
      </c>
      <c r="V1946" s="4" t="s">
        <v>29</v>
      </c>
      <c r="W1946" s="4" t="s">
        <v>29</v>
      </c>
      <c r="X1946" s="4" t="s">
        <v>1933</v>
      </c>
      <c r="Y1946" s="4" t="s">
        <v>29</v>
      </c>
      <c r="Z1946" s="5"/>
      <c r="AA1946" s="4" t="s">
        <v>29</v>
      </c>
      <c r="AB1946" s="4" t="s">
        <v>29</v>
      </c>
      <c r="AC1946" s="4" t="s">
        <v>29</v>
      </c>
      <c r="AD1946" s="6">
        <v>0</v>
      </c>
    </row>
    <row r="1947" spans="1:30" x14ac:dyDescent="0.25">
      <c r="A1947" s="3" t="s">
        <v>29</v>
      </c>
      <c r="B1947" s="4" t="s">
        <v>100</v>
      </c>
      <c r="C1947" s="4" t="s">
        <v>7108</v>
      </c>
      <c r="D1947" s="5">
        <v>44345</v>
      </c>
      <c r="E1947" s="5">
        <v>44345</v>
      </c>
      <c r="F1947" s="5">
        <v>44346</v>
      </c>
      <c r="G1947" s="4" t="s">
        <v>101</v>
      </c>
      <c r="H1947" s="4" t="s">
        <v>32</v>
      </c>
      <c r="I1947" s="6">
        <v>-97.65</v>
      </c>
      <c r="J1947" s="4" t="s">
        <v>981</v>
      </c>
      <c r="K1947" s="4" t="s">
        <v>33</v>
      </c>
      <c r="L1947" s="6">
        <v>-8197.7199999999993</v>
      </c>
      <c r="M1947" s="6">
        <v>-97.65</v>
      </c>
      <c r="N1947" s="7">
        <f t="shared" si="30"/>
        <v>97.65</v>
      </c>
      <c r="O1947" s="4" t="s">
        <v>7109</v>
      </c>
      <c r="P1947" s="4" t="s">
        <v>141</v>
      </c>
      <c r="Q1947" s="4" t="s">
        <v>142</v>
      </c>
      <c r="R1947" s="4" t="s">
        <v>29</v>
      </c>
      <c r="S1947" s="4" t="s">
        <v>36</v>
      </c>
      <c r="T1947" s="4" t="s">
        <v>148</v>
      </c>
      <c r="U1947" s="4" t="s">
        <v>149</v>
      </c>
      <c r="V1947" s="4" t="s">
        <v>29</v>
      </c>
      <c r="W1947" s="4" t="s">
        <v>151</v>
      </c>
      <c r="X1947" s="4" t="s">
        <v>29</v>
      </c>
      <c r="Y1947" s="4" t="s">
        <v>29</v>
      </c>
      <c r="Z1947" s="5"/>
      <c r="AA1947" s="4" t="s">
        <v>29</v>
      </c>
      <c r="AB1947" s="4" t="s">
        <v>29</v>
      </c>
      <c r="AC1947" s="4" t="s">
        <v>29</v>
      </c>
      <c r="AD1947" s="6">
        <v>0</v>
      </c>
    </row>
    <row r="1948" spans="1:30" x14ac:dyDescent="0.25">
      <c r="A1948" s="3" t="s">
        <v>29</v>
      </c>
      <c r="B1948" s="4" t="s">
        <v>1173</v>
      </c>
      <c r="C1948" s="4" t="s">
        <v>1390</v>
      </c>
      <c r="D1948" s="5">
        <v>44123</v>
      </c>
      <c r="E1948" s="5">
        <v>44123</v>
      </c>
      <c r="F1948" s="5">
        <v>44131</v>
      </c>
      <c r="G1948" s="4" t="s">
        <v>101</v>
      </c>
      <c r="H1948" s="4" t="s">
        <v>32</v>
      </c>
      <c r="I1948" s="6">
        <v>-97.5</v>
      </c>
      <c r="J1948" s="4" t="s">
        <v>937</v>
      </c>
      <c r="K1948" s="4" t="s">
        <v>33</v>
      </c>
      <c r="L1948" s="6">
        <v>-8185.13</v>
      </c>
      <c r="M1948" s="6">
        <v>-97.5</v>
      </c>
      <c r="N1948" s="7">
        <f t="shared" si="30"/>
        <v>97.5</v>
      </c>
      <c r="O1948" s="4" t="s">
        <v>1391</v>
      </c>
      <c r="P1948" s="4" t="s">
        <v>1257</v>
      </c>
      <c r="Q1948" s="4" t="s">
        <v>1392</v>
      </c>
      <c r="R1948" s="4" t="s">
        <v>29</v>
      </c>
      <c r="S1948" s="4" t="s">
        <v>36</v>
      </c>
      <c r="T1948" s="4" t="s">
        <v>1311</v>
      </c>
      <c r="U1948" s="4" t="s">
        <v>1291</v>
      </c>
      <c r="V1948" s="4" t="s">
        <v>29</v>
      </c>
      <c r="W1948" s="4" t="s">
        <v>1351</v>
      </c>
      <c r="X1948" s="4" t="s">
        <v>29</v>
      </c>
      <c r="Y1948" s="4" t="s">
        <v>29</v>
      </c>
      <c r="Z1948" s="5"/>
      <c r="AA1948" s="4" t="s">
        <v>29</v>
      </c>
      <c r="AB1948" s="4" t="s">
        <v>29</v>
      </c>
      <c r="AC1948" s="4" t="s">
        <v>29</v>
      </c>
      <c r="AD1948" s="6">
        <v>0</v>
      </c>
    </row>
    <row r="1949" spans="1:30" x14ac:dyDescent="0.25">
      <c r="A1949" s="3" t="s">
        <v>29</v>
      </c>
      <c r="B1949" s="4" t="s">
        <v>310</v>
      </c>
      <c r="C1949" s="4" t="s">
        <v>7110</v>
      </c>
      <c r="D1949" s="5">
        <v>44377</v>
      </c>
      <c r="E1949" s="5">
        <v>44318</v>
      </c>
      <c r="F1949" s="5">
        <v>44383</v>
      </c>
      <c r="G1949" s="4" t="s">
        <v>101</v>
      </c>
      <c r="H1949" s="4" t="s">
        <v>33</v>
      </c>
      <c r="I1949" s="6">
        <v>-8245</v>
      </c>
      <c r="J1949" s="4" t="s">
        <v>40</v>
      </c>
      <c r="K1949" s="4" t="s">
        <v>33</v>
      </c>
      <c r="L1949" s="6">
        <v>-8245</v>
      </c>
      <c r="M1949" s="6">
        <v>-97.06</v>
      </c>
      <c r="N1949" s="7">
        <f t="shared" si="30"/>
        <v>97.06</v>
      </c>
      <c r="O1949" s="4" t="s">
        <v>7111</v>
      </c>
      <c r="P1949" s="4" t="s">
        <v>3422</v>
      </c>
      <c r="Q1949" s="4" t="s">
        <v>4934</v>
      </c>
      <c r="R1949" s="4" t="s">
        <v>29</v>
      </c>
      <c r="S1949" s="4" t="s">
        <v>36</v>
      </c>
      <c r="T1949" s="4" t="s">
        <v>313</v>
      </c>
      <c r="U1949" s="4" t="s">
        <v>102</v>
      </c>
      <c r="V1949" s="4" t="s">
        <v>29</v>
      </c>
      <c r="W1949" s="4" t="s">
        <v>102</v>
      </c>
      <c r="X1949" s="4" t="s">
        <v>29</v>
      </c>
      <c r="Y1949" s="4" t="s">
        <v>29</v>
      </c>
      <c r="Z1949" s="5"/>
      <c r="AA1949" s="4" t="s">
        <v>29</v>
      </c>
      <c r="AB1949" s="4" t="s">
        <v>29</v>
      </c>
      <c r="AC1949" s="4" t="s">
        <v>29</v>
      </c>
      <c r="AD1949" s="6">
        <v>0</v>
      </c>
    </row>
    <row r="1950" spans="1:30" x14ac:dyDescent="0.25">
      <c r="A1950" s="3" t="s">
        <v>29</v>
      </c>
      <c r="B1950" s="4" t="s">
        <v>310</v>
      </c>
      <c r="C1950" s="4" t="s">
        <v>7112</v>
      </c>
      <c r="D1950" s="5">
        <v>44377</v>
      </c>
      <c r="E1950" s="5">
        <v>44320</v>
      </c>
      <c r="F1950" s="5">
        <v>44383</v>
      </c>
      <c r="G1950" s="4" t="s">
        <v>101</v>
      </c>
      <c r="H1950" s="4" t="s">
        <v>33</v>
      </c>
      <c r="I1950" s="6">
        <v>-8242</v>
      </c>
      <c r="J1950" s="4" t="s">
        <v>40</v>
      </c>
      <c r="K1950" s="4" t="s">
        <v>33</v>
      </c>
      <c r="L1950" s="6">
        <v>-8242</v>
      </c>
      <c r="M1950" s="6">
        <v>-97.02</v>
      </c>
      <c r="N1950" s="7">
        <f t="shared" si="30"/>
        <v>97.02</v>
      </c>
      <c r="O1950" s="4" t="s">
        <v>7113</v>
      </c>
      <c r="P1950" s="4" t="s">
        <v>3422</v>
      </c>
      <c r="Q1950" s="4" t="s">
        <v>4335</v>
      </c>
      <c r="R1950" s="4" t="s">
        <v>29</v>
      </c>
      <c r="S1950" s="4" t="s">
        <v>36</v>
      </c>
      <c r="T1950" s="4" t="s">
        <v>312</v>
      </c>
      <c r="U1950" s="4" t="s">
        <v>102</v>
      </c>
      <c r="V1950" s="4" t="s">
        <v>29</v>
      </c>
      <c r="W1950" s="4" t="s">
        <v>102</v>
      </c>
      <c r="X1950" s="4" t="s">
        <v>29</v>
      </c>
      <c r="Y1950" s="4" t="s">
        <v>29</v>
      </c>
      <c r="Z1950" s="5"/>
      <c r="AA1950" s="4" t="s">
        <v>29</v>
      </c>
      <c r="AB1950" s="4" t="s">
        <v>29</v>
      </c>
      <c r="AC1950" s="4" t="s">
        <v>29</v>
      </c>
      <c r="AD1950" s="6">
        <v>0</v>
      </c>
    </row>
    <row r="1951" spans="1:30" x14ac:dyDescent="0.25">
      <c r="A1951" s="3" t="s">
        <v>29</v>
      </c>
      <c r="B1951" s="4" t="s">
        <v>310</v>
      </c>
      <c r="C1951" s="4" t="s">
        <v>7114</v>
      </c>
      <c r="D1951" s="5">
        <v>44371</v>
      </c>
      <c r="E1951" s="5">
        <v>44367</v>
      </c>
      <c r="F1951" s="5">
        <v>44382</v>
      </c>
      <c r="G1951" s="4" t="s">
        <v>31</v>
      </c>
      <c r="H1951" s="4" t="s">
        <v>33</v>
      </c>
      <c r="I1951" s="6">
        <v>-8232</v>
      </c>
      <c r="J1951" s="4" t="s">
        <v>40</v>
      </c>
      <c r="K1951" s="4" t="s">
        <v>33</v>
      </c>
      <c r="L1951" s="6">
        <v>-8232</v>
      </c>
      <c r="M1951" s="6">
        <v>-96.9</v>
      </c>
      <c r="N1951" s="7">
        <f t="shared" si="30"/>
        <v>96.9</v>
      </c>
      <c r="O1951" s="4" t="s">
        <v>7115</v>
      </c>
      <c r="P1951" s="4" t="s">
        <v>3061</v>
      </c>
      <c r="Q1951" s="4" t="s">
        <v>7116</v>
      </c>
      <c r="R1951" s="4" t="s">
        <v>29</v>
      </c>
      <c r="S1951" s="4" t="s">
        <v>36</v>
      </c>
      <c r="T1951" s="4" t="s">
        <v>7117</v>
      </c>
      <c r="U1951" s="4" t="s">
        <v>29</v>
      </c>
      <c r="V1951" s="4" t="s">
        <v>29</v>
      </c>
      <c r="W1951" s="4" t="s">
        <v>29</v>
      </c>
      <c r="X1951" s="4" t="s">
        <v>29</v>
      </c>
      <c r="Y1951" s="4" t="s">
        <v>29</v>
      </c>
      <c r="Z1951" s="5"/>
      <c r="AA1951" s="4" t="s">
        <v>29</v>
      </c>
      <c r="AB1951" s="4" t="s">
        <v>29</v>
      </c>
      <c r="AC1951" s="4" t="s">
        <v>29</v>
      </c>
      <c r="AD1951" s="6">
        <v>0</v>
      </c>
    </row>
    <row r="1952" spans="1:30" x14ac:dyDescent="0.25">
      <c r="A1952" s="3" t="s">
        <v>29</v>
      </c>
      <c r="B1952" s="4" t="s">
        <v>310</v>
      </c>
      <c r="C1952" s="4" t="s">
        <v>7118</v>
      </c>
      <c r="D1952" s="5">
        <v>44347</v>
      </c>
      <c r="E1952" s="5">
        <v>44325</v>
      </c>
      <c r="F1952" s="5">
        <v>44352</v>
      </c>
      <c r="G1952" s="4" t="s">
        <v>31</v>
      </c>
      <c r="H1952" s="4" t="s">
        <v>33</v>
      </c>
      <c r="I1952" s="6">
        <v>-8191</v>
      </c>
      <c r="J1952" s="4" t="s">
        <v>40</v>
      </c>
      <c r="K1952" s="4" t="s">
        <v>33</v>
      </c>
      <c r="L1952" s="6">
        <v>-8191</v>
      </c>
      <c r="M1952" s="6">
        <v>-96.42</v>
      </c>
      <c r="N1952" s="7">
        <f t="shared" si="30"/>
        <v>96.42</v>
      </c>
      <c r="O1952" s="4" t="s">
        <v>660</v>
      </c>
      <c r="P1952" s="4" t="s">
        <v>3875</v>
      </c>
      <c r="Q1952" s="4" t="s">
        <v>7119</v>
      </c>
      <c r="R1952" s="4" t="s">
        <v>29</v>
      </c>
      <c r="S1952" s="4" t="s">
        <v>36</v>
      </c>
      <c r="T1952" s="4" t="s">
        <v>7120</v>
      </c>
      <c r="U1952" s="4" t="s">
        <v>29</v>
      </c>
      <c r="V1952" s="4" t="s">
        <v>29</v>
      </c>
      <c r="W1952" s="4" t="s">
        <v>29</v>
      </c>
      <c r="X1952" s="4" t="s">
        <v>29</v>
      </c>
      <c r="Y1952" s="4" t="s">
        <v>29</v>
      </c>
      <c r="Z1952" s="5"/>
      <c r="AA1952" s="4" t="s">
        <v>29</v>
      </c>
      <c r="AB1952" s="4" t="s">
        <v>29</v>
      </c>
      <c r="AC1952" s="4" t="s">
        <v>29</v>
      </c>
      <c r="AD1952" s="6">
        <v>0</v>
      </c>
    </row>
    <row r="1953" spans="1:30" x14ac:dyDescent="0.25">
      <c r="A1953" s="3" t="s">
        <v>29</v>
      </c>
      <c r="B1953" s="4" t="s">
        <v>310</v>
      </c>
      <c r="C1953" s="4" t="s">
        <v>7121</v>
      </c>
      <c r="D1953" s="5">
        <v>44336</v>
      </c>
      <c r="E1953" s="5">
        <v>44324</v>
      </c>
      <c r="F1953" s="5">
        <v>44348</v>
      </c>
      <c r="G1953" s="4" t="s">
        <v>31</v>
      </c>
      <c r="H1953" s="4" t="s">
        <v>33</v>
      </c>
      <c r="I1953" s="6">
        <v>-8158</v>
      </c>
      <c r="J1953" s="4" t="s">
        <v>40</v>
      </c>
      <c r="K1953" s="4" t="s">
        <v>33</v>
      </c>
      <c r="L1953" s="6">
        <v>-8158</v>
      </c>
      <c r="M1953" s="6">
        <v>-96.03</v>
      </c>
      <c r="N1953" s="7">
        <f t="shared" si="30"/>
        <v>96.03</v>
      </c>
      <c r="O1953" s="4" t="s">
        <v>1135</v>
      </c>
      <c r="P1953" s="4" t="s">
        <v>5548</v>
      </c>
      <c r="Q1953" s="4" t="s">
        <v>4694</v>
      </c>
      <c r="R1953" s="4" t="s">
        <v>29</v>
      </c>
      <c r="S1953" s="4" t="s">
        <v>36</v>
      </c>
      <c r="T1953" s="4" t="s">
        <v>7122</v>
      </c>
      <c r="U1953" s="4" t="s">
        <v>29</v>
      </c>
      <c r="V1953" s="4" t="s">
        <v>29</v>
      </c>
      <c r="W1953" s="4" t="s">
        <v>29</v>
      </c>
      <c r="X1953" s="4" t="s">
        <v>29</v>
      </c>
      <c r="Y1953" s="4" t="s">
        <v>29</v>
      </c>
      <c r="Z1953" s="5"/>
      <c r="AA1953" s="4" t="s">
        <v>29</v>
      </c>
      <c r="AB1953" s="4" t="s">
        <v>29</v>
      </c>
      <c r="AC1953" s="4" t="s">
        <v>29</v>
      </c>
      <c r="AD1953" s="6">
        <v>0</v>
      </c>
    </row>
    <row r="1954" spans="1:30" x14ac:dyDescent="0.25">
      <c r="A1954" s="3" t="s">
        <v>29</v>
      </c>
      <c r="B1954" s="4" t="s">
        <v>310</v>
      </c>
      <c r="C1954" s="4" t="s">
        <v>7123</v>
      </c>
      <c r="D1954" s="5">
        <v>44346</v>
      </c>
      <c r="E1954" s="5">
        <v>44306</v>
      </c>
      <c r="F1954" s="5">
        <v>44348</v>
      </c>
      <c r="G1954" s="4" t="s">
        <v>101</v>
      </c>
      <c r="H1954" s="4" t="s">
        <v>33</v>
      </c>
      <c r="I1954" s="6">
        <v>-8127</v>
      </c>
      <c r="J1954" s="4" t="s">
        <v>40</v>
      </c>
      <c r="K1954" s="4" t="s">
        <v>33</v>
      </c>
      <c r="L1954" s="6">
        <v>-8127</v>
      </c>
      <c r="M1954" s="6">
        <v>-95.67</v>
      </c>
      <c r="N1954" s="7">
        <f t="shared" si="30"/>
        <v>95.67</v>
      </c>
      <c r="O1954" s="4" t="s">
        <v>7124</v>
      </c>
      <c r="P1954" s="4" t="s">
        <v>4446</v>
      </c>
      <c r="Q1954" s="4" t="s">
        <v>4924</v>
      </c>
      <c r="R1954" s="4" t="s">
        <v>29</v>
      </c>
      <c r="S1954" s="4" t="s">
        <v>36</v>
      </c>
      <c r="T1954" s="4" t="s">
        <v>313</v>
      </c>
      <c r="U1954" s="4" t="s">
        <v>102</v>
      </c>
      <c r="V1954" s="4" t="s">
        <v>29</v>
      </c>
      <c r="W1954" s="4" t="s">
        <v>102</v>
      </c>
      <c r="X1954" s="4" t="s">
        <v>29</v>
      </c>
      <c r="Y1954" s="4" t="s">
        <v>4589</v>
      </c>
      <c r="Z1954" s="5">
        <v>44384</v>
      </c>
      <c r="AA1954" s="4" t="s">
        <v>29</v>
      </c>
      <c r="AB1954" s="4" t="s">
        <v>29</v>
      </c>
      <c r="AC1954" s="4" t="s">
        <v>29</v>
      </c>
      <c r="AD1954" s="6">
        <v>0</v>
      </c>
    </row>
    <row r="1955" spans="1:30" x14ac:dyDescent="0.25">
      <c r="A1955" s="3" t="s">
        <v>29</v>
      </c>
      <c r="B1955" s="4" t="s">
        <v>310</v>
      </c>
      <c r="C1955" s="4" t="s">
        <v>7125</v>
      </c>
      <c r="D1955" s="5">
        <v>44346</v>
      </c>
      <c r="E1955" s="5">
        <v>44300</v>
      </c>
      <c r="F1955" s="5">
        <v>44350</v>
      </c>
      <c r="G1955" s="4" t="s">
        <v>101</v>
      </c>
      <c r="H1955" s="4" t="s">
        <v>33</v>
      </c>
      <c r="I1955" s="6">
        <v>-8114</v>
      </c>
      <c r="J1955" s="4" t="s">
        <v>40</v>
      </c>
      <c r="K1955" s="4" t="s">
        <v>33</v>
      </c>
      <c r="L1955" s="6">
        <v>-8114</v>
      </c>
      <c r="M1955" s="6">
        <v>-95.52</v>
      </c>
      <c r="N1955" s="7">
        <f t="shared" si="30"/>
        <v>95.52</v>
      </c>
      <c r="O1955" s="4" t="s">
        <v>7126</v>
      </c>
      <c r="P1955" s="4" t="s">
        <v>4446</v>
      </c>
      <c r="Q1955" s="4" t="s">
        <v>4123</v>
      </c>
      <c r="R1955" s="4" t="s">
        <v>29</v>
      </c>
      <c r="S1955" s="4" t="s">
        <v>36</v>
      </c>
      <c r="T1955" s="4" t="s">
        <v>312</v>
      </c>
      <c r="U1955" s="4" t="s">
        <v>102</v>
      </c>
      <c r="V1955" s="4" t="s">
        <v>29</v>
      </c>
      <c r="W1955" s="4" t="s">
        <v>102</v>
      </c>
      <c r="X1955" s="4" t="s">
        <v>29</v>
      </c>
      <c r="Y1955" s="4" t="s">
        <v>29</v>
      </c>
      <c r="Z1955" s="5"/>
      <c r="AA1955" s="4" t="s">
        <v>29</v>
      </c>
      <c r="AB1955" s="4" t="s">
        <v>29</v>
      </c>
      <c r="AC1955" s="4" t="s">
        <v>29</v>
      </c>
      <c r="AD1955" s="6">
        <v>0</v>
      </c>
    </row>
    <row r="1956" spans="1:30" x14ac:dyDescent="0.25">
      <c r="A1956" s="3" t="s">
        <v>29</v>
      </c>
      <c r="B1956" s="4" t="s">
        <v>310</v>
      </c>
      <c r="C1956" s="4" t="s">
        <v>7127</v>
      </c>
      <c r="D1956" s="5">
        <v>44346</v>
      </c>
      <c r="E1956" s="5">
        <v>44311</v>
      </c>
      <c r="F1956" s="5">
        <v>44348</v>
      </c>
      <c r="G1956" s="4" t="s">
        <v>101</v>
      </c>
      <c r="H1956" s="4" t="s">
        <v>33</v>
      </c>
      <c r="I1956" s="6">
        <v>-7976</v>
      </c>
      <c r="J1956" s="4" t="s">
        <v>40</v>
      </c>
      <c r="K1956" s="4" t="s">
        <v>33</v>
      </c>
      <c r="L1956" s="6">
        <v>-7976</v>
      </c>
      <c r="M1956" s="6">
        <v>-93.89</v>
      </c>
      <c r="N1956" s="7">
        <f t="shared" si="30"/>
        <v>93.89</v>
      </c>
      <c r="O1956" s="4" t="s">
        <v>7128</v>
      </c>
      <c r="P1956" s="4" t="s">
        <v>4446</v>
      </c>
      <c r="Q1956" s="4" t="s">
        <v>4924</v>
      </c>
      <c r="R1956" s="4" t="s">
        <v>29</v>
      </c>
      <c r="S1956" s="4" t="s">
        <v>36</v>
      </c>
      <c r="T1956" s="4" t="s">
        <v>313</v>
      </c>
      <c r="U1956" s="4" t="s">
        <v>102</v>
      </c>
      <c r="V1956" s="4" t="s">
        <v>29</v>
      </c>
      <c r="W1956" s="4" t="s">
        <v>102</v>
      </c>
      <c r="X1956" s="4" t="s">
        <v>29</v>
      </c>
      <c r="Y1956" s="4" t="s">
        <v>4589</v>
      </c>
      <c r="Z1956" s="5">
        <v>44384</v>
      </c>
      <c r="AA1956" s="4" t="s">
        <v>29</v>
      </c>
      <c r="AB1956" s="4" t="s">
        <v>29</v>
      </c>
      <c r="AC1956" s="4" t="s">
        <v>29</v>
      </c>
      <c r="AD1956" s="6">
        <v>0</v>
      </c>
    </row>
    <row r="1957" spans="1:30" x14ac:dyDescent="0.25">
      <c r="A1957" s="3" t="s">
        <v>29</v>
      </c>
      <c r="B1957" s="4" t="s">
        <v>310</v>
      </c>
      <c r="C1957" s="4" t="s">
        <v>7129</v>
      </c>
      <c r="D1957" s="5">
        <v>44377</v>
      </c>
      <c r="E1957" s="5">
        <v>44344</v>
      </c>
      <c r="F1957" s="5">
        <v>44385</v>
      </c>
      <c r="G1957" s="4" t="s">
        <v>101</v>
      </c>
      <c r="H1957" s="4" t="s">
        <v>33</v>
      </c>
      <c r="I1957" s="6">
        <v>-7973</v>
      </c>
      <c r="J1957" s="4" t="s">
        <v>40</v>
      </c>
      <c r="K1957" s="4" t="s">
        <v>33</v>
      </c>
      <c r="L1957" s="6">
        <v>-7973</v>
      </c>
      <c r="M1957" s="6">
        <v>-93.86</v>
      </c>
      <c r="N1957" s="7">
        <f t="shared" si="30"/>
        <v>93.86</v>
      </c>
      <c r="O1957" s="4" t="s">
        <v>7130</v>
      </c>
      <c r="P1957" s="4" t="s">
        <v>3422</v>
      </c>
      <c r="Q1957" s="4" t="s">
        <v>4335</v>
      </c>
      <c r="R1957" s="4" t="s">
        <v>29</v>
      </c>
      <c r="S1957" s="4" t="s">
        <v>36</v>
      </c>
      <c r="T1957" s="4" t="s">
        <v>312</v>
      </c>
      <c r="U1957" s="4" t="s">
        <v>102</v>
      </c>
      <c r="V1957" s="4" t="s">
        <v>29</v>
      </c>
      <c r="W1957" s="4" t="s">
        <v>102</v>
      </c>
      <c r="X1957" s="4" t="s">
        <v>29</v>
      </c>
      <c r="Y1957" s="4" t="s">
        <v>29</v>
      </c>
      <c r="Z1957" s="5"/>
      <c r="AA1957" s="4" t="s">
        <v>29</v>
      </c>
      <c r="AB1957" s="4" t="s">
        <v>29</v>
      </c>
      <c r="AC1957" s="4" t="s">
        <v>29</v>
      </c>
      <c r="AD1957" s="6">
        <v>0</v>
      </c>
    </row>
    <row r="1958" spans="1:30" x14ac:dyDescent="0.25">
      <c r="A1958" s="3" t="s">
        <v>29</v>
      </c>
      <c r="B1958" s="4" t="s">
        <v>3733</v>
      </c>
      <c r="C1958" s="4" t="s">
        <v>5724</v>
      </c>
      <c r="D1958" s="5">
        <v>44349</v>
      </c>
      <c r="E1958" s="5">
        <v>44349</v>
      </c>
      <c r="F1958" s="5">
        <v>44366</v>
      </c>
      <c r="G1958" s="4" t="s">
        <v>2669</v>
      </c>
      <c r="H1958" s="4" t="s">
        <v>33</v>
      </c>
      <c r="I1958" s="6">
        <v>-7920</v>
      </c>
      <c r="J1958" s="4" t="s">
        <v>40</v>
      </c>
      <c r="K1958" s="4" t="s">
        <v>33</v>
      </c>
      <c r="L1958" s="6">
        <v>-7920</v>
      </c>
      <c r="M1958" s="6">
        <v>-93.23</v>
      </c>
      <c r="N1958" s="7">
        <f t="shared" si="30"/>
        <v>93.23</v>
      </c>
      <c r="O1958" s="4" t="s">
        <v>3060</v>
      </c>
      <c r="P1958" s="4" t="s">
        <v>5725</v>
      </c>
      <c r="Q1958" s="4" t="s">
        <v>7131</v>
      </c>
      <c r="R1958" s="4" t="s">
        <v>29</v>
      </c>
      <c r="S1958" s="4" t="s">
        <v>36</v>
      </c>
      <c r="T1958" s="4" t="s">
        <v>5694</v>
      </c>
      <c r="U1958" s="4" t="s">
        <v>29</v>
      </c>
      <c r="V1958" s="4" t="s">
        <v>29</v>
      </c>
      <c r="W1958" s="4" t="s">
        <v>29</v>
      </c>
      <c r="X1958" s="4" t="s">
        <v>1933</v>
      </c>
      <c r="Y1958" s="4" t="s">
        <v>29</v>
      </c>
      <c r="Z1958" s="5"/>
      <c r="AA1958" s="4" t="s">
        <v>29</v>
      </c>
      <c r="AB1958" s="4" t="s">
        <v>29</v>
      </c>
      <c r="AC1958" s="4" t="s">
        <v>29</v>
      </c>
      <c r="AD1958" s="6">
        <v>0</v>
      </c>
    </row>
    <row r="1959" spans="1:30" x14ac:dyDescent="0.25">
      <c r="A1959" s="3" t="s">
        <v>29</v>
      </c>
      <c r="B1959" s="4" t="s">
        <v>3733</v>
      </c>
      <c r="C1959" s="4" t="s">
        <v>7132</v>
      </c>
      <c r="D1959" s="5">
        <v>44369</v>
      </c>
      <c r="E1959" s="5">
        <v>44369</v>
      </c>
      <c r="F1959" s="5">
        <v>44373</v>
      </c>
      <c r="G1959" s="4" t="s">
        <v>2669</v>
      </c>
      <c r="H1959" s="4" t="s">
        <v>33</v>
      </c>
      <c r="I1959" s="6">
        <v>-7900</v>
      </c>
      <c r="J1959" s="4" t="s">
        <v>40</v>
      </c>
      <c r="K1959" s="4" t="s">
        <v>33</v>
      </c>
      <c r="L1959" s="6">
        <v>-7900</v>
      </c>
      <c r="M1959" s="6">
        <v>-93</v>
      </c>
      <c r="N1959" s="7">
        <f t="shared" si="30"/>
        <v>93</v>
      </c>
      <c r="O1959" s="4" t="s">
        <v>6286</v>
      </c>
      <c r="P1959" s="4" t="s">
        <v>7133</v>
      </c>
      <c r="Q1959" s="4" t="s">
        <v>7134</v>
      </c>
      <c r="R1959" s="4" t="s">
        <v>29</v>
      </c>
      <c r="S1959" s="4" t="s">
        <v>36</v>
      </c>
      <c r="T1959" s="4" t="s">
        <v>4392</v>
      </c>
      <c r="U1959" s="4" t="s">
        <v>29</v>
      </c>
      <c r="V1959" s="4" t="s">
        <v>29</v>
      </c>
      <c r="W1959" s="4" t="s">
        <v>29</v>
      </c>
      <c r="X1959" s="4" t="s">
        <v>1933</v>
      </c>
      <c r="Y1959" s="4" t="s">
        <v>29</v>
      </c>
      <c r="Z1959" s="5"/>
      <c r="AA1959" s="4" t="s">
        <v>29</v>
      </c>
      <c r="AB1959" s="4" t="s">
        <v>29</v>
      </c>
      <c r="AC1959" s="4" t="s">
        <v>29</v>
      </c>
      <c r="AD1959" s="6">
        <v>0</v>
      </c>
    </row>
    <row r="1960" spans="1:30" x14ac:dyDescent="0.25">
      <c r="A1960" s="3" t="s">
        <v>29</v>
      </c>
      <c r="B1960" s="4" t="s">
        <v>1173</v>
      </c>
      <c r="C1960" s="4" t="s">
        <v>7135</v>
      </c>
      <c r="D1960" s="5">
        <v>44369</v>
      </c>
      <c r="E1960" s="5">
        <v>44369</v>
      </c>
      <c r="F1960" s="5">
        <v>44370</v>
      </c>
      <c r="G1960" s="4" t="s">
        <v>101</v>
      </c>
      <c r="H1960" s="4" t="s">
        <v>32</v>
      </c>
      <c r="I1960" s="6">
        <v>-92</v>
      </c>
      <c r="J1960" s="4" t="s">
        <v>39</v>
      </c>
      <c r="K1960" s="4" t="s">
        <v>33</v>
      </c>
      <c r="L1960" s="6">
        <v>-7723.4</v>
      </c>
      <c r="M1960" s="6">
        <v>-92</v>
      </c>
      <c r="N1960" s="7">
        <f t="shared" si="30"/>
        <v>92</v>
      </c>
      <c r="O1960" s="4" t="s">
        <v>7136</v>
      </c>
      <c r="P1960" s="4" t="s">
        <v>6190</v>
      </c>
      <c r="Q1960" s="4" t="s">
        <v>1529</v>
      </c>
      <c r="R1960" s="4" t="s">
        <v>29</v>
      </c>
      <c r="S1960" s="4" t="s">
        <v>36</v>
      </c>
      <c r="T1960" s="4" t="s">
        <v>6191</v>
      </c>
      <c r="U1960" s="4" t="s">
        <v>5060</v>
      </c>
      <c r="V1960" s="4" t="s">
        <v>29</v>
      </c>
      <c r="W1960" s="4" t="s">
        <v>7137</v>
      </c>
      <c r="X1960" s="4" t="s">
        <v>29</v>
      </c>
      <c r="Y1960" s="4" t="s">
        <v>29</v>
      </c>
      <c r="Z1960" s="5"/>
      <c r="AA1960" s="4" t="s">
        <v>29</v>
      </c>
      <c r="AB1960" s="4" t="s">
        <v>29</v>
      </c>
      <c r="AC1960" s="4" t="s">
        <v>29</v>
      </c>
      <c r="AD1960" s="6">
        <v>0</v>
      </c>
    </row>
    <row r="1961" spans="1:30" x14ac:dyDescent="0.25">
      <c r="A1961" s="3" t="s">
        <v>29</v>
      </c>
      <c r="B1961" s="4" t="s">
        <v>2667</v>
      </c>
      <c r="C1961" s="4" t="s">
        <v>5445</v>
      </c>
      <c r="D1961" s="5">
        <v>44366</v>
      </c>
      <c r="E1961" s="5">
        <v>44366</v>
      </c>
      <c r="F1961" s="5">
        <v>44369</v>
      </c>
      <c r="G1961" s="4" t="s">
        <v>2669</v>
      </c>
      <c r="H1961" s="4" t="s">
        <v>33</v>
      </c>
      <c r="I1961" s="6">
        <v>-7800</v>
      </c>
      <c r="J1961" s="4" t="s">
        <v>40</v>
      </c>
      <c r="K1961" s="4" t="s">
        <v>33</v>
      </c>
      <c r="L1961" s="6">
        <v>-7800</v>
      </c>
      <c r="M1961" s="6">
        <v>-91.82</v>
      </c>
      <c r="N1961" s="7">
        <f t="shared" si="30"/>
        <v>91.82</v>
      </c>
      <c r="O1961" s="4" t="s">
        <v>354</v>
      </c>
      <c r="P1961" s="4" t="s">
        <v>5446</v>
      </c>
      <c r="Q1961" s="4" t="s">
        <v>5447</v>
      </c>
      <c r="R1961" s="4" t="s">
        <v>29</v>
      </c>
      <c r="S1961" s="4" t="s">
        <v>36</v>
      </c>
      <c r="T1961" s="4" t="s">
        <v>5448</v>
      </c>
      <c r="U1961" s="4" t="s">
        <v>29</v>
      </c>
      <c r="V1961" s="4" t="s">
        <v>29</v>
      </c>
      <c r="W1961" s="4" t="s">
        <v>29</v>
      </c>
      <c r="X1961" s="4" t="s">
        <v>1889</v>
      </c>
      <c r="Y1961" s="4" t="s">
        <v>29</v>
      </c>
      <c r="Z1961" s="5"/>
      <c r="AA1961" s="4" t="s">
        <v>29</v>
      </c>
      <c r="AB1961" s="4" t="s">
        <v>29</v>
      </c>
      <c r="AC1961" s="4" t="s">
        <v>29</v>
      </c>
      <c r="AD1961" s="6">
        <v>0</v>
      </c>
    </row>
    <row r="1962" spans="1:30" x14ac:dyDescent="0.25">
      <c r="A1962" s="3" t="s">
        <v>29</v>
      </c>
      <c r="B1962" s="4" t="s">
        <v>1173</v>
      </c>
      <c r="C1962" s="4" t="s">
        <v>7138</v>
      </c>
      <c r="D1962" s="5">
        <v>44356</v>
      </c>
      <c r="E1962" s="5">
        <v>44356</v>
      </c>
      <c r="F1962" s="5">
        <v>44357</v>
      </c>
      <c r="G1962" s="4" t="s">
        <v>101</v>
      </c>
      <c r="H1962" s="4" t="s">
        <v>32</v>
      </c>
      <c r="I1962" s="6">
        <v>-91.8</v>
      </c>
      <c r="J1962" s="4" t="s">
        <v>39</v>
      </c>
      <c r="K1962" s="4" t="s">
        <v>33</v>
      </c>
      <c r="L1962" s="6">
        <v>-7706.61</v>
      </c>
      <c r="M1962" s="6">
        <v>-91.8</v>
      </c>
      <c r="N1962" s="7">
        <f t="shared" si="30"/>
        <v>91.8</v>
      </c>
      <c r="O1962" s="4" t="s">
        <v>7139</v>
      </c>
      <c r="P1962" s="4" t="s">
        <v>1178</v>
      </c>
      <c r="Q1962" s="4" t="s">
        <v>1456</v>
      </c>
      <c r="R1962" s="4" t="s">
        <v>29</v>
      </c>
      <c r="S1962" s="4" t="s">
        <v>36</v>
      </c>
      <c r="T1962" s="4" t="s">
        <v>4622</v>
      </c>
      <c r="U1962" s="4" t="s">
        <v>1697</v>
      </c>
      <c r="V1962" s="4" t="s">
        <v>29</v>
      </c>
      <c r="W1962" s="4" t="s">
        <v>7140</v>
      </c>
      <c r="X1962" s="4" t="s">
        <v>29</v>
      </c>
      <c r="Y1962" s="4" t="s">
        <v>29</v>
      </c>
      <c r="Z1962" s="5"/>
      <c r="AA1962" s="4" t="s">
        <v>29</v>
      </c>
      <c r="AB1962" s="4" t="s">
        <v>29</v>
      </c>
      <c r="AC1962" s="4" t="s">
        <v>29</v>
      </c>
      <c r="AD1962" s="6">
        <v>0</v>
      </c>
    </row>
    <row r="1963" spans="1:30" x14ac:dyDescent="0.25">
      <c r="A1963" s="3" t="s">
        <v>29</v>
      </c>
      <c r="B1963" s="4" t="s">
        <v>310</v>
      </c>
      <c r="C1963" s="4" t="s">
        <v>7141</v>
      </c>
      <c r="D1963" s="5">
        <v>44346</v>
      </c>
      <c r="E1963" s="4" t="s">
        <v>5068</v>
      </c>
      <c r="F1963" s="5">
        <v>44348</v>
      </c>
      <c r="G1963" s="4" t="s">
        <v>101</v>
      </c>
      <c r="H1963" s="4" t="s">
        <v>33</v>
      </c>
      <c r="I1963" s="6">
        <v>-7775</v>
      </c>
      <c r="J1963" s="4" t="s">
        <v>40</v>
      </c>
      <c r="K1963" s="4" t="s">
        <v>33</v>
      </c>
      <c r="L1963" s="6">
        <v>-7775</v>
      </c>
      <c r="M1963" s="6">
        <v>-91.52</v>
      </c>
      <c r="N1963" s="7">
        <f t="shared" si="30"/>
        <v>91.52</v>
      </c>
      <c r="O1963" s="4" t="s">
        <v>7142</v>
      </c>
      <c r="P1963" s="4" t="s">
        <v>4446</v>
      </c>
      <c r="Q1963" s="4" t="s">
        <v>4123</v>
      </c>
      <c r="R1963" s="4" t="s">
        <v>29</v>
      </c>
      <c r="S1963" s="4" t="s">
        <v>36</v>
      </c>
      <c r="T1963" s="4" t="s">
        <v>312</v>
      </c>
      <c r="U1963" s="4" t="s">
        <v>102</v>
      </c>
      <c r="V1963" s="4" t="s">
        <v>29</v>
      </c>
      <c r="W1963" s="4" t="s">
        <v>102</v>
      </c>
      <c r="X1963" s="4" t="s">
        <v>29</v>
      </c>
      <c r="Y1963" s="4" t="s">
        <v>4721</v>
      </c>
      <c r="Z1963" s="5">
        <v>44380</v>
      </c>
      <c r="AA1963" s="4" t="s">
        <v>29</v>
      </c>
      <c r="AB1963" s="4" t="s">
        <v>29</v>
      </c>
      <c r="AC1963" s="4" t="s">
        <v>29</v>
      </c>
      <c r="AD1963" s="6">
        <v>0</v>
      </c>
    </row>
    <row r="1964" spans="1:30" x14ac:dyDescent="0.25">
      <c r="A1964" s="3" t="s">
        <v>29</v>
      </c>
      <c r="B1964" s="4" t="s">
        <v>310</v>
      </c>
      <c r="C1964" s="4" t="s">
        <v>7143</v>
      </c>
      <c r="D1964" s="5">
        <v>44346</v>
      </c>
      <c r="E1964" s="4" t="s">
        <v>7144</v>
      </c>
      <c r="F1964" s="5">
        <v>44348</v>
      </c>
      <c r="G1964" s="4" t="s">
        <v>101</v>
      </c>
      <c r="H1964" s="4" t="s">
        <v>33</v>
      </c>
      <c r="I1964" s="6">
        <v>-7758</v>
      </c>
      <c r="J1964" s="4" t="s">
        <v>40</v>
      </c>
      <c r="K1964" s="4" t="s">
        <v>33</v>
      </c>
      <c r="L1964" s="6">
        <v>-7758</v>
      </c>
      <c r="M1964" s="6">
        <v>-91.32</v>
      </c>
      <c r="N1964" s="7">
        <f t="shared" si="30"/>
        <v>91.32</v>
      </c>
      <c r="O1964" s="4" t="s">
        <v>7145</v>
      </c>
      <c r="P1964" s="4" t="s">
        <v>4446</v>
      </c>
      <c r="Q1964" s="4" t="s">
        <v>4924</v>
      </c>
      <c r="R1964" s="4" t="s">
        <v>29</v>
      </c>
      <c r="S1964" s="4" t="s">
        <v>36</v>
      </c>
      <c r="T1964" s="4" t="s">
        <v>313</v>
      </c>
      <c r="U1964" s="4" t="s">
        <v>102</v>
      </c>
      <c r="V1964" s="4" t="s">
        <v>29</v>
      </c>
      <c r="W1964" s="4" t="s">
        <v>102</v>
      </c>
      <c r="X1964" s="4" t="s">
        <v>29</v>
      </c>
      <c r="Y1964" s="4" t="s">
        <v>4721</v>
      </c>
      <c r="Z1964" s="5">
        <v>44380</v>
      </c>
      <c r="AA1964" s="4" t="s">
        <v>29</v>
      </c>
      <c r="AB1964" s="4" t="s">
        <v>29</v>
      </c>
      <c r="AC1964" s="4" t="s">
        <v>29</v>
      </c>
      <c r="AD1964" s="6">
        <v>0</v>
      </c>
    </row>
    <row r="1965" spans="1:30" x14ac:dyDescent="0.25">
      <c r="A1965" s="3" t="s">
        <v>29</v>
      </c>
      <c r="B1965" s="4" t="s">
        <v>310</v>
      </c>
      <c r="C1965" s="4" t="s">
        <v>7146</v>
      </c>
      <c r="D1965" s="5">
        <v>44377</v>
      </c>
      <c r="E1965" s="5">
        <v>44340</v>
      </c>
      <c r="F1965" s="5">
        <v>44383</v>
      </c>
      <c r="G1965" s="4" t="s">
        <v>101</v>
      </c>
      <c r="H1965" s="4" t="s">
        <v>33</v>
      </c>
      <c r="I1965" s="6">
        <v>-7738</v>
      </c>
      <c r="J1965" s="4" t="s">
        <v>40</v>
      </c>
      <c r="K1965" s="4" t="s">
        <v>33</v>
      </c>
      <c r="L1965" s="6">
        <v>-7738</v>
      </c>
      <c r="M1965" s="6">
        <v>-91.09</v>
      </c>
      <c r="N1965" s="7">
        <f t="shared" si="30"/>
        <v>91.09</v>
      </c>
      <c r="O1965" s="4" t="s">
        <v>7147</v>
      </c>
      <c r="P1965" s="4" t="s">
        <v>3422</v>
      </c>
      <c r="Q1965" s="4" t="s">
        <v>4335</v>
      </c>
      <c r="R1965" s="4" t="s">
        <v>29</v>
      </c>
      <c r="S1965" s="4" t="s">
        <v>36</v>
      </c>
      <c r="T1965" s="4" t="s">
        <v>312</v>
      </c>
      <c r="U1965" s="4" t="s">
        <v>102</v>
      </c>
      <c r="V1965" s="4" t="s">
        <v>29</v>
      </c>
      <c r="W1965" s="4" t="s">
        <v>102</v>
      </c>
      <c r="X1965" s="4" t="s">
        <v>29</v>
      </c>
      <c r="Y1965" s="4" t="s">
        <v>29</v>
      </c>
      <c r="Z1965" s="5"/>
      <c r="AA1965" s="4" t="s">
        <v>29</v>
      </c>
      <c r="AB1965" s="4" t="s">
        <v>29</v>
      </c>
      <c r="AC1965" s="4" t="s">
        <v>29</v>
      </c>
      <c r="AD1965" s="6">
        <v>0</v>
      </c>
    </row>
    <row r="1966" spans="1:30" x14ac:dyDescent="0.25">
      <c r="A1966" s="3" t="s">
        <v>29</v>
      </c>
      <c r="B1966" s="4" t="s">
        <v>1173</v>
      </c>
      <c r="C1966" s="4" t="s">
        <v>7148</v>
      </c>
      <c r="D1966" s="5">
        <v>44352</v>
      </c>
      <c r="E1966" s="5">
        <v>44352</v>
      </c>
      <c r="F1966" s="5">
        <v>44353</v>
      </c>
      <c r="G1966" s="4" t="s">
        <v>101</v>
      </c>
      <c r="H1966" s="4" t="s">
        <v>32</v>
      </c>
      <c r="I1966" s="6">
        <v>-91</v>
      </c>
      <c r="J1966" s="4" t="s">
        <v>39</v>
      </c>
      <c r="K1966" s="4" t="s">
        <v>33</v>
      </c>
      <c r="L1966" s="6">
        <v>-7639.45</v>
      </c>
      <c r="M1966" s="6">
        <v>-91</v>
      </c>
      <c r="N1966" s="7">
        <f t="shared" si="30"/>
        <v>91</v>
      </c>
      <c r="O1966" s="4" t="s">
        <v>7149</v>
      </c>
      <c r="P1966" s="4" t="s">
        <v>3167</v>
      </c>
      <c r="Q1966" s="4" t="s">
        <v>1535</v>
      </c>
      <c r="R1966" s="4" t="s">
        <v>29</v>
      </c>
      <c r="S1966" s="4" t="s">
        <v>36</v>
      </c>
      <c r="T1966" s="4" t="s">
        <v>4157</v>
      </c>
      <c r="U1966" s="4" t="s">
        <v>1686</v>
      </c>
      <c r="V1966" s="4" t="s">
        <v>29</v>
      </c>
      <c r="W1966" s="4" t="s">
        <v>4158</v>
      </c>
      <c r="X1966" s="4" t="s">
        <v>29</v>
      </c>
      <c r="Y1966" s="4" t="s">
        <v>4159</v>
      </c>
      <c r="Z1966" s="5">
        <v>44385</v>
      </c>
      <c r="AA1966" s="4" t="s">
        <v>29</v>
      </c>
      <c r="AB1966" s="4" t="s">
        <v>29</v>
      </c>
      <c r="AC1966" s="4" t="s">
        <v>29</v>
      </c>
      <c r="AD1966" s="6">
        <v>0</v>
      </c>
    </row>
    <row r="1967" spans="1:30" x14ac:dyDescent="0.25">
      <c r="A1967" s="3" t="s">
        <v>29</v>
      </c>
      <c r="B1967" s="4" t="s">
        <v>1173</v>
      </c>
      <c r="C1967" s="4" t="s">
        <v>1319</v>
      </c>
      <c r="D1967" s="5">
        <v>44112</v>
      </c>
      <c r="E1967" s="5">
        <v>44112</v>
      </c>
      <c r="F1967" s="5">
        <v>44121</v>
      </c>
      <c r="G1967" s="4" t="s">
        <v>101</v>
      </c>
      <c r="H1967" s="4" t="s">
        <v>32</v>
      </c>
      <c r="I1967" s="6">
        <v>-90.58</v>
      </c>
      <c r="J1967" s="4" t="s">
        <v>104</v>
      </c>
      <c r="K1967" s="4" t="s">
        <v>33</v>
      </c>
      <c r="L1967" s="6">
        <v>-7604.19</v>
      </c>
      <c r="M1967" s="6">
        <v>-90.58</v>
      </c>
      <c r="N1967" s="7">
        <f t="shared" si="30"/>
        <v>90.58</v>
      </c>
      <c r="O1967" s="4" t="s">
        <v>1320</v>
      </c>
      <c r="P1967" s="4" t="s">
        <v>1257</v>
      </c>
      <c r="Q1967" s="4" t="s">
        <v>1321</v>
      </c>
      <c r="R1967" s="4" t="s">
        <v>29</v>
      </c>
      <c r="S1967" s="4" t="s">
        <v>36</v>
      </c>
      <c r="T1967" s="4" t="s">
        <v>1311</v>
      </c>
      <c r="U1967" s="4" t="s">
        <v>1322</v>
      </c>
      <c r="V1967" s="4" t="s">
        <v>29</v>
      </c>
      <c r="W1967" s="4" t="s">
        <v>1323</v>
      </c>
      <c r="X1967" s="4" t="s">
        <v>29</v>
      </c>
      <c r="Y1967" s="4" t="s">
        <v>29</v>
      </c>
      <c r="Z1967" s="5"/>
      <c r="AA1967" s="4" t="s">
        <v>29</v>
      </c>
      <c r="AB1967" s="4" t="s">
        <v>29</v>
      </c>
      <c r="AC1967" s="4" t="s">
        <v>29</v>
      </c>
      <c r="AD1967" s="6">
        <v>0</v>
      </c>
    </row>
    <row r="1968" spans="1:30" x14ac:dyDescent="0.25">
      <c r="A1968" s="3" t="s">
        <v>29</v>
      </c>
      <c r="B1968" s="4" t="s">
        <v>893</v>
      </c>
      <c r="C1968" s="4" t="s">
        <v>995</v>
      </c>
      <c r="D1968" s="5">
        <v>44308</v>
      </c>
      <c r="E1968" s="5">
        <v>44308</v>
      </c>
      <c r="F1968" s="5">
        <v>44311</v>
      </c>
      <c r="G1968" s="4" t="s">
        <v>31</v>
      </c>
      <c r="H1968" s="4" t="s">
        <v>32</v>
      </c>
      <c r="I1968" s="6">
        <v>-90.23</v>
      </c>
      <c r="J1968" s="4" t="s">
        <v>930</v>
      </c>
      <c r="K1968" s="4" t="s">
        <v>33</v>
      </c>
      <c r="L1968" s="6">
        <v>-7574.81</v>
      </c>
      <c r="M1968" s="6">
        <v>-90.23</v>
      </c>
      <c r="N1968" s="7">
        <f t="shared" si="30"/>
        <v>90.23</v>
      </c>
      <c r="O1968" s="4" t="s">
        <v>996</v>
      </c>
      <c r="P1968" s="4" t="s">
        <v>945</v>
      </c>
      <c r="Q1968" s="4" t="s">
        <v>946</v>
      </c>
      <c r="R1968" s="4" t="s">
        <v>29</v>
      </c>
      <c r="S1968" s="4" t="s">
        <v>36</v>
      </c>
      <c r="T1968" s="4" t="s">
        <v>997</v>
      </c>
      <c r="U1968" s="4" t="s">
        <v>48</v>
      </c>
      <c r="V1968" s="4" t="s">
        <v>29</v>
      </c>
      <c r="W1968" s="4" t="s">
        <v>29</v>
      </c>
      <c r="X1968" s="4" t="s">
        <v>29</v>
      </c>
      <c r="Y1968" s="4" t="s">
        <v>4133</v>
      </c>
      <c r="Z1968" s="5">
        <v>44388</v>
      </c>
      <c r="AA1968" s="4" t="s">
        <v>29</v>
      </c>
      <c r="AB1968" s="4" t="s">
        <v>29</v>
      </c>
      <c r="AC1968" s="4" t="s">
        <v>29</v>
      </c>
      <c r="AD1968" s="6">
        <v>0</v>
      </c>
    </row>
    <row r="1969" spans="1:30" x14ac:dyDescent="0.25">
      <c r="A1969" s="3" t="s">
        <v>29</v>
      </c>
      <c r="B1969" s="4" t="s">
        <v>2667</v>
      </c>
      <c r="C1969" s="4" t="s">
        <v>7150</v>
      </c>
      <c r="D1969" s="5">
        <v>44341</v>
      </c>
      <c r="E1969" s="5">
        <v>44341</v>
      </c>
      <c r="F1969" s="5">
        <v>44341</v>
      </c>
      <c r="G1969" s="4" t="s">
        <v>2669</v>
      </c>
      <c r="H1969" s="4" t="s">
        <v>33</v>
      </c>
      <c r="I1969" s="6">
        <v>-7650</v>
      </c>
      <c r="J1969" s="4" t="s">
        <v>40</v>
      </c>
      <c r="K1969" s="4" t="s">
        <v>33</v>
      </c>
      <c r="L1969" s="6">
        <v>-7650</v>
      </c>
      <c r="M1969" s="6">
        <v>-90.05</v>
      </c>
      <c r="N1969" s="7">
        <f t="shared" si="30"/>
        <v>90.05</v>
      </c>
      <c r="O1969" s="4" t="s">
        <v>6788</v>
      </c>
      <c r="P1969" s="4" t="s">
        <v>7151</v>
      </c>
      <c r="Q1969" s="4" t="s">
        <v>4226</v>
      </c>
      <c r="R1969" s="4" t="s">
        <v>29</v>
      </c>
      <c r="S1969" s="4" t="s">
        <v>36</v>
      </c>
      <c r="T1969" s="4" t="s">
        <v>7152</v>
      </c>
      <c r="U1969" s="4" t="s">
        <v>29</v>
      </c>
      <c r="V1969" s="4" t="s">
        <v>29</v>
      </c>
      <c r="W1969" s="4" t="s">
        <v>29</v>
      </c>
      <c r="X1969" s="4" t="s">
        <v>1889</v>
      </c>
      <c r="Y1969" s="4" t="s">
        <v>29</v>
      </c>
      <c r="Z1969" s="5"/>
      <c r="AA1969" s="4" t="s">
        <v>29</v>
      </c>
      <c r="AB1969" s="4" t="s">
        <v>29</v>
      </c>
      <c r="AC1969" s="4" t="s">
        <v>29</v>
      </c>
      <c r="AD1969" s="6">
        <v>0</v>
      </c>
    </row>
    <row r="1970" spans="1:30" x14ac:dyDescent="0.25">
      <c r="A1970" s="3" t="s">
        <v>29</v>
      </c>
      <c r="B1970" s="4" t="s">
        <v>2667</v>
      </c>
      <c r="C1970" s="4" t="s">
        <v>7153</v>
      </c>
      <c r="D1970" s="5">
        <v>44347</v>
      </c>
      <c r="E1970" s="5">
        <v>44347</v>
      </c>
      <c r="F1970" s="5">
        <v>44352</v>
      </c>
      <c r="G1970" s="4" t="s">
        <v>2669</v>
      </c>
      <c r="H1970" s="4" t="s">
        <v>33</v>
      </c>
      <c r="I1970" s="6">
        <v>-7650</v>
      </c>
      <c r="J1970" s="4" t="s">
        <v>40</v>
      </c>
      <c r="K1970" s="4" t="s">
        <v>33</v>
      </c>
      <c r="L1970" s="6">
        <v>-7650</v>
      </c>
      <c r="M1970" s="6">
        <v>-90.05</v>
      </c>
      <c r="N1970" s="7">
        <f t="shared" si="30"/>
        <v>90.05</v>
      </c>
      <c r="O1970" s="4" t="s">
        <v>3679</v>
      </c>
      <c r="P1970" s="4" t="s">
        <v>7154</v>
      </c>
      <c r="Q1970" s="4" t="s">
        <v>4226</v>
      </c>
      <c r="R1970" s="4" t="s">
        <v>29</v>
      </c>
      <c r="S1970" s="4" t="s">
        <v>36</v>
      </c>
      <c r="T1970" s="4" t="s">
        <v>7152</v>
      </c>
      <c r="U1970" s="4" t="s">
        <v>29</v>
      </c>
      <c r="V1970" s="4" t="s">
        <v>29</v>
      </c>
      <c r="W1970" s="4" t="s">
        <v>29</v>
      </c>
      <c r="X1970" s="4" t="s">
        <v>1889</v>
      </c>
      <c r="Y1970" s="4" t="s">
        <v>29</v>
      </c>
      <c r="Z1970" s="5"/>
      <c r="AA1970" s="4" t="s">
        <v>29</v>
      </c>
      <c r="AB1970" s="4" t="s">
        <v>29</v>
      </c>
      <c r="AC1970" s="4" t="s">
        <v>29</v>
      </c>
      <c r="AD1970" s="6">
        <v>0</v>
      </c>
    </row>
    <row r="1971" spans="1:30" x14ac:dyDescent="0.25">
      <c r="A1971" s="3" t="s">
        <v>29</v>
      </c>
      <c r="B1971" s="4" t="s">
        <v>2667</v>
      </c>
      <c r="C1971" s="4" t="s">
        <v>7155</v>
      </c>
      <c r="D1971" s="5">
        <v>44377</v>
      </c>
      <c r="E1971" s="5">
        <v>44377</v>
      </c>
      <c r="F1971" s="5">
        <v>44380</v>
      </c>
      <c r="G1971" s="4" t="s">
        <v>2669</v>
      </c>
      <c r="H1971" s="4" t="s">
        <v>33</v>
      </c>
      <c r="I1971" s="6">
        <v>-7650</v>
      </c>
      <c r="J1971" s="4" t="s">
        <v>40</v>
      </c>
      <c r="K1971" s="4" t="s">
        <v>33</v>
      </c>
      <c r="L1971" s="6">
        <v>-7650</v>
      </c>
      <c r="M1971" s="6">
        <v>-90.05</v>
      </c>
      <c r="N1971" s="7">
        <f t="shared" si="30"/>
        <v>90.05</v>
      </c>
      <c r="O1971" s="4" t="s">
        <v>3889</v>
      </c>
      <c r="P1971" s="4" t="s">
        <v>7156</v>
      </c>
      <c r="Q1971" s="4" t="s">
        <v>4226</v>
      </c>
      <c r="R1971" s="4" t="s">
        <v>29</v>
      </c>
      <c r="S1971" s="4" t="s">
        <v>36</v>
      </c>
      <c r="T1971" s="4" t="s">
        <v>7152</v>
      </c>
      <c r="U1971" s="4" t="s">
        <v>29</v>
      </c>
      <c r="V1971" s="4" t="s">
        <v>29</v>
      </c>
      <c r="W1971" s="4" t="s">
        <v>29</v>
      </c>
      <c r="X1971" s="4" t="s">
        <v>1889</v>
      </c>
      <c r="Y1971" s="4" t="s">
        <v>29</v>
      </c>
      <c r="Z1971" s="5"/>
      <c r="AA1971" s="4" t="s">
        <v>29</v>
      </c>
      <c r="AB1971" s="4" t="s">
        <v>29</v>
      </c>
      <c r="AC1971" s="4" t="s">
        <v>29</v>
      </c>
      <c r="AD1971" s="6">
        <v>0</v>
      </c>
    </row>
    <row r="1972" spans="1:30" x14ac:dyDescent="0.25">
      <c r="A1972" s="3" t="s">
        <v>29</v>
      </c>
      <c r="B1972" s="4" t="s">
        <v>310</v>
      </c>
      <c r="C1972" s="4" t="s">
        <v>7157</v>
      </c>
      <c r="D1972" s="5">
        <v>44346</v>
      </c>
      <c r="E1972" s="5">
        <v>44299</v>
      </c>
      <c r="F1972" s="5">
        <v>44348</v>
      </c>
      <c r="G1972" s="4" t="s">
        <v>101</v>
      </c>
      <c r="H1972" s="4" t="s">
        <v>33</v>
      </c>
      <c r="I1972" s="6">
        <v>-7615</v>
      </c>
      <c r="J1972" s="4" t="s">
        <v>40</v>
      </c>
      <c r="K1972" s="4" t="s">
        <v>33</v>
      </c>
      <c r="L1972" s="6">
        <v>-7615</v>
      </c>
      <c r="M1972" s="6">
        <v>-89.64</v>
      </c>
      <c r="N1972" s="7">
        <f t="shared" si="30"/>
        <v>89.64</v>
      </c>
      <c r="O1972" s="4" t="s">
        <v>7158</v>
      </c>
      <c r="P1972" s="4" t="s">
        <v>4446</v>
      </c>
      <c r="Q1972" s="4" t="s">
        <v>4123</v>
      </c>
      <c r="R1972" s="4" t="s">
        <v>29</v>
      </c>
      <c r="S1972" s="4" t="s">
        <v>36</v>
      </c>
      <c r="T1972" s="4" t="s">
        <v>312</v>
      </c>
      <c r="U1972" s="4" t="s">
        <v>102</v>
      </c>
      <c r="V1972" s="4" t="s">
        <v>29</v>
      </c>
      <c r="W1972" s="4" t="s">
        <v>102</v>
      </c>
      <c r="X1972" s="4" t="s">
        <v>29</v>
      </c>
      <c r="Y1972" s="4" t="s">
        <v>4721</v>
      </c>
      <c r="Z1972" s="5">
        <v>44380</v>
      </c>
      <c r="AA1972" s="4" t="s">
        <v>29</v>
      </c>
      <c r="AB1972" s="4" t="s">
        <v>29</v>
      </c>
      <c r="AC1972" s="4" t="s">
        <v>29</v>
      </c>
      <c r="AD1972" s="6">
        <v>0</v>
      </c>
    </row>
    <row r="1973" spans="1:30" x14ac:dyDescent="0.25">
      <c r="A1973" s="3" t="s">
        <v>29</v>
      </c>
      <c r="B1973" s="4" t="s">
        <v>893</v>
      </c>
      <c r="C1973" s="4" t="s">
        <v>7159</v>
      </c>
      <c r="D1973" s="5">
        <v>44374</v>
      </c>
      <c r="E1973" s="5">
        <v>44374</v>
      </c>
      <c r="F1973" s="5">
        <v>44380</v>
      </c>
      <c r="G1973" s="4" t="s">
        <v>31</v>
      </c>
      <c r="H1973" s="4" t="s">
        <v>32</v>
      </c>
      <c r="I1973" s="6">
        <v>-89.55</v>
      </c>
      <c r="J1973" s="4" t="s">
        <v>1055</v>
      </c>
      <c r="K1973" s="4" t="s">
        <v>33</v>
      </c>
      <c r="L1973" s="6">
        <v>-7517.73</v>
      </c>
      <c r="M1973" s="6">
        <v>-89.55</v>
      </c>
      <c r="N1973" s="7">
        <f t="shared" si="30"/>
        <v>89.55</v>
      </c>
      <c r="O1973" s="4" t="s">
        <v>7160</v>
      </c>
      <c r="P1973" s="4" t="s">
        <v>921</v>
      </c>
      <c r="Q1973" s="4" t="s">
        <v>922</v>
      </c>
      <c r="R1973" s="4" t="s">
        <v>29</v>
      </c>
      <c r="S1973" s="4" t="s">
        <v>36</v>
      </c>
      <c r="T1973" s="4" t="s">
        <v>5236</v>
      </c>
      <c r="U1973" s="4" t="s">
        <v>2846</v>
      </c>
      <c r="V1973" s="4" t="s">
        <v>29</v>
      </c>
      <c r="W1973" s="4" t="s">
        <v>29</v>
      </c>
      <c r="X1973" s="4" t="s">
        <v>29</v>
      </c>
      <c r="Y1973" s="4" t="s">
        <v>29</v>
      </c>
      <c r="Z1973" s="5"/>
      <c r="AA1973" s="4" t="s">
        <v>29</v>
      </c>
      <c r="AB1973" s="4" t="s">
        <v>29</v>
      </c>
      <c r="AC1973" s="4" t="s">
        <v>29</v>
      </c>
      <c r="AD1973" s="6">
        <v>0</v>
      </c>
    </row>
    <row r="1974" spans="1:30" x14ac:dyDescent="0.25">
      <c r="A1974" s="3" t="s">
        <v>29</v>
      </c>
      <c r="B1974" s="4" t="s">
        <v>2667</v>
      </c>
      <c r="C1974" s="4" t="s">
        <v>7161</v>
      </c>
      <c r="D1974" s="5">
        <v>44373</v>
      </c>
      <c r="E1974" s="5">
        <v>44373</v>
      </c>
      <c r="F1974" s="5">
        <v>44375</v>
      </c>
      <c r="G1974" s="4" t="s">
        <v>2669</v>
      </c>
      <c r="H1974" s="4" t="s">
        <v>33</v>
      </c>
      <c r="I1974" s="6">
        <v>-7600</v>
      </c>
      <c r="J1974" s="4" t="s">
        <v>40</v>
      </c>
      <c r="K1974" s="4" t="s">
        <v>33</v>
      </c>
      <c r="L1974" s="6">
        <v>-7600</v>
      </c>
      <c r="M1974" s="6">
        <v>-89.46</v>
      </c>
      <c r="N1974" s="7">
        <f t="shared" si="30"/>
        <v>89.46</v>
      </c>
      <c r="O1974" s="4" t="s">
        <v>7162</v>
      </c>
      <c r="P1974" s="4" t="s">
        <v>7163</v>
      </c>
      <c r="Q1974" s="4" t="s">
        <v>7164</v>
      </c>
      <c r="R1974" s="4" t="s">
        <v>29</v>
      </c>
      <c r="S1974" s="4" t="s">
        <v>36</v>
      </c>
      <c r="T1974" s="4" t="s">
        <v>6687</v>
      </c>
      <c r="U1974" s="4" t="s">
        <v>29</v>
      </c>
      <c r="V1974" s="4" t="s">
        <v>29</v>
      </c>
      <c r="W1974" s="4" t="s">
        <v>29</v>
      </c>
      <c r="X1974" s="4" t="s">
        <v>1889</v>
      </c>
      <c r="Y1974" s="4" t="s">
        <v>29</v>
      </c>
      <c r="Z1974" s="5"/>
      <c r="AA1974" s="4" t="s">
        <v>29</v>
      </c>
      <c r="AB1974" s="4" t="s">
        <v>29</v>
      </c>
      <c r="AC1974" s="4" t="s">
        <v>29</v>
      </c>
      <c r="AD1974" s="6">
        <v>0</v>
      </c>
    </row>
    <row r="1975" spans="1:30" x14ac:dyDescent="0.25">
      <c r="A1975" s="3" t="s">
        <v>29</v>
      </c>
      <c r="B1975" s="4" t="s">
        <v>310</v>
      </c>
      <c r="C1975" s="4" t="s">
        <v>529</v>
      </c>
      <c r="D1975" s="5">
        <v>44286</v>
      </c>
      <c r="E1975" s="5">
        <v>44286</v>
      </c>
      <c r="F1975" s="5">
        <v>44296</v>
      </c>
      <c r="G1975" s="4" t="s">
        <v>31</v>
      </c>
      <c r="H1975" s="4" t="s">
        <v>33</v>
      </c>
      <c r="I1975" s="6">
        <v>-7595</v>
      </c>
      <c r="J1975" s="4" t="s">
        <v>40</v>
      </c>
      <c r="K1975" s="4" t="s">
        <v>33</v>
      </c>
      <c r="L1975" s="6">
        <v>-7595</v>
      </c>
      <c r="M1975" s="6">
        <v>-89.41</v>
      </c>
      <c r="N1975" s="7">
        <f t="shared" si="30"/>
        <v>89.41</v>
      </c>
      <c r="O1975" s="4" t="s">
        <v>530</v>
      </c>
      <c r="P1975" s="4" t="s">
        <v>361</v>
      </c>
      <c r="Q1975" s="4" t="s">
        <v>531</v>
      </c>
      <c r="R1975" s="4" t="s">
        <v>29</v>
      </c>
      <c r="S1975" s="4" t="s">
        <v>36</v>
      </c>
      <c r="T1975" s="4" t="s">
        <v>532</v>
      </c>
      <c r="U1975" s="4" t="s">
        <v>29</v>
      </c>
      <c r="V1975" s="4" t="s">
        <v>29</v>
      </c>
      <c r="W1975" s="4" t="s">
        <v>29</v>
      </c>
      <c r="X1975" s="4" t="s">
        <v>29</v>
      </c>
      <c r="Y1975" s="4" t="s">
        <v>5591</v>
      </c>
      <c r="Z1975" s="5">
        <v>44384</v>
      </c>
      <c r="AA1975" s="4" t="s">
        <v>29</v>
      </c>
      <c r="AB1975" s="4" t="s">
        <v>29</v>
      </c>
      <c r="AC1975" s="4" t="s">
        <v>29</v>
      </c>
      <c r="AD1975" s="6">
        <v>0</v>
      </c>
    </row>
    <row r="1976" spans="1:30" x14ac:dyDescent="0.25">
      <c r="A1976" s="3" t="s">
        <v>29</v>
      </c>
      <c r="B1976" s="4" t="s">
        <v>1067</v>
      </c>
      <c r="C1976" s="4" t="s">
        <v>7165</v>
      </c>
      <c r="D1976" s="5">
        <v>44377</v>
      </c>
      <c r="E1976" s="5">
        <v>44368</v>
      </c>
      <c r="F1976" s="5">
        <v>44381</v>
      </c>
      <c r="G1976" s="4" t="s">
        <v>31</v>
      </c>
      <c r="H1976" s="4" t="s">
        <v>33</v>
      </c>
      <c r="I1976" s="6">
        <v>-7567</v>
      </c>
      <c r="J1976" s="4" t="s">
        <v>40</v>
      </c>
      <c r="K1976" s="4" t="s">
        <v>33</v>
      </c>
      <c r="L1976" s="6">
        <v>-7567</v>
      </c>
      <c r="M1976" s="6">
        <v>-89.08</v>
      </c>
      <c r="N1976" s="7">
        <f t="shared" si="30"/>
        <v>89.08</v>
      </c>
      <c r="O1976" s="4" t="s">
        <v>7166</v>
      </c>
      <c r="P1976" s="4" t="s">
        <v>221</v>
      </c>
      <c r="Q1976" s="4" t="s">
        <v>7167</v>
      </c>
      <c r="R1976" s="4" t="s">
        <v>29</v>
      </c>
      <c r="S1976" s="4" t="s">
        <v>36</v>
      </c>
      <c r="T1976" s="4" t="s">
        <v>7168</v>
      </c>
      <c r="U1976" s="4" t="s">
        <v>29</v>
      </c>
      <c r="V1976" s="4" t="s">
        <v>29</v>
      </c>
      <c r="W1976" s="4" t="s">
        <v>29</v>
      </c>
      <c r="X1976" s="4" t="s">
        <v>29</v>
      </c>
      <c r="Y1976" s="4" t="s">
        <v>29</v>
      </c>
      <c r="Z1976" s="5"/>
      <c r="AA1976" s="4" t="s">
        <v>29</v>
      </c>
      <c r="AB1976" s="4" t="s">
        <v>29</v>
      </c>
      <c r="AC1976" s="4" t="s">
        <v>29</v>
      </c>
      <c r="AD1976" s="6">
        <v>0</v>
      </c>
    </row>
    <row r="1977" spans="1:30" x14ac:dyDescent="0.25">
      <c r="A1977" s="3" t="s">
        <v>29</v>
      </c>
      <c r="B1977" s="4" t="s">
        <v>310</v>
      </c>
      <c r="C1977" s="4" t="s">
        <v>7169</v>
      </c>
      <c r="D1977" s="5">
        <v>44377</v>
      </c>
      <c r="E1977" s="5">
        <v>44339</v>
      </c>
      <c r="F1977" s="5">
        <v>44385</v>
      </c>
      <c r="G1977" s="4" t="s">
        <v>101</v>
      </c>
      <c r="H1977" s="4" t="s">
        <v>33</v>
      </c>
      <c r="I1977" s="6">
        <v>-7488</v>
      </c>
      <c r="J1977" s="4" t="s">
        <v>40</v>
      </c>
      <c r="K1977" s="4" t="s">
        <v>33</v>
      </c>
      <c r="L1977" s="6">
        <v>-7488</v>
      </c>
      <c r="M1977" s="6">
        <v>-88.15</v>
      </c>
      <c r="N1977" s="7">
        <f t="shared" si="30"/>
        <v>88.15</v>
      </c>
      <c r="O1977" s="4" t="s">
        <v>7170</v>
      </c>
      <c r="P1977" s="4" t="s">
        <v>3422</v>
      </c>
      <c r="Q1977" s="4" t="s">
        <v>4335</v>
      </c>
      <c r="R1977" s="4" t="s">
        <v>29</v>
      </c>
      <c r="S1977" s="4" t="s">
        <v>36</v>
      </c>
      <c r="T1977" s="4" t="s">
        <v>312</v>
      </c>
      <c r="U1977" s="4" t="s">
        <v>102</v>
      </c>
      <c r="V1977" s="4" t="s">
        <v>29</v>
      </c>
      <c r="W1977" s="4" t="s">
        <v>102</v>
      </c>
      <c r="X1977" s="4" t="s">
        <v>29</v>
      </c>
      <c r="Y1977" s="4" t="s">
        <v>29</v>
      </c>
      <c r="Z1977" s="5"/>
      <c r="AA1977" s="4" t="s">
        <v>29</v>
      </c>
      <c r="AB1977" s="4" t="s">
        <v>29</v>
      </c>
      <c r="AC1977" s="4" t="s">
        <v>29</v>
      </c>
      <c r="AD1977" s="6">
        <v>0</v>
      </c>
    </row>
    <row r="1978" spans="1:30" x14ac:dyDescent="0.25">
      <c r="A1978" s="3" t="s">
        <v>29</v>
      </c>
      <c r="B1978" s="4" t="s">
        <v>310</v>
      </c>
      <c r="C1978" s="4" t="s">
        <v>7171</v>
      </c>
      <c r="D1978" s="5">
        <v>44372</v>
      </c>
      <c r="E1978" s="5">
        <v>44367</v>
      </c>
      <c r="F1978" s="5">
        <v>44381</v>
      </c>
      <c r="G1978" s="4" t="s">
        <v>31</v>
      </c>
      <c r="H1978" s="4" t="s">
        <v>33</v>
      </c>
      <c r="I1978" s="6">
        <v>-7483</v>
      </c>
      <c r="J1978" s="4" t="s">
        <v>40</v>
      </c>
      <c r="K1978" s="4" t="s">
        <v>33</v>
      </c>
      <c r="L1978" s="6">
        <v>-7483</v>
      </c>
      <c r="M1978" s="6">
        <v>-88.09</v>
      </c>
      <c r="N1978" s="7">
        <f t="shared" si="30"/>
        <v>88.09</v>
      </c>
      <c r="O1978" s="4" t="s">
        <v>7172</v>
      </c>
      <c r="P1978" s="4" t="s">
        <v>4693</v>
      </c>
      <c r="Q1978" s="4" t="s">
        <v>6761</v>
      </c>
      <c r="R1978" s="4" t="s">
        <v>29</v>
      </c>
      <c r="S1978" s="4" t="s">
        <v>36</v>
      </c>
      <c r="T1978" s="4" t="s">
        <v>7173</v>
      </c>
      <c r="U1978" s="4" t="s">
        <v>29</v>
      </c>
      <c r="V1978" s="4" t="s">
        <v>29</v>
      </c>
      <c r="W1978" s="4" t="s">
        <v>29</v>
      </c>
      <c r="X1978" s="4" t="s">
        <v>29</v>
      </c>
      <c r="Y1978" s="4" t="s">
        <v>29</v>
      </c>
      <c r="Z1978" s="5"/>
      <c r="AA1978" s="4" t="s">
        <v>29</v>
      </c>
      <c r="AB1978" s="4" t="s">
        <v>29</v>
      </c>
      <c r="AC1978" s="4" t="s">
        <v>29</v>
      </c>
      <c r="AD1978" s="6">
        <v>0</v>
      </c>
    </row>
    <row r="1979" spans="1:30" x14ac:dyDescent="0.25">
      <c r="A1979" s="3" t="s">
        <v>29</v>
      </c>
      <c r="B1979" s="4" t="s">
        <v>2667</v>
      </c>
      <c r="C1979" s="4" t="s">
        <v>7174</v>
      </c>
      <c r="D1979" s="5">
        <v>44345</v>
      </c>
      <c r="E1979" s="5">
        <v>44345</v>
      </c>
      <c r="F1979" s="5">
        <v>44345</v>
      </c>
      <c r="G1979" s="4" t="s">
        <v>2669</v>
      </c>
      <c r="H1979" s="4" t="s">
        <v>33</v>
      </c>
      <c r="I1979" s="6">
        <v>-7475</v>
      </c>
      <c r="J1979" s="4" t="s">
        <v>40</v>
      </c>
      <c r="K1979" s="4" t="s">
        <v>33</v>
      </c>
      <c r="L1979" s="6">
        <v>-7475</v>
      </c>
      <c r="M1979" s="6">
        <v>-87.99</v>
      </c>
      <c r="N1979" s="7">
        <f t="shared" si="30"/>
        <v>87.99</v>
      </c>
      <c r="O1979" s="4" t="s">
        <v>29</v>
      </c>
      <c r="P1979" s="4" t="s">
        <v>7175</v>
      </c>
      <c r="Q1979" s="4" t="s">
        <v>6580</v>
      </c>
      <c r="R1979" s="4" t="s">
        <v>29</v>
      </c>
      <c r="S1979" s="4" t="s">
        <v>36</v>
      </c>
      <c r="T1979" s="4" t="s">
        <v>7176</v>
      </c>
      <c r="U1979" s="4" t="s">
        <v>29</v>
      </c>
      <c r="V1979" s="4" t="s">
        <v>29</v>
      </c>
      <c r="W1979" s="4" t="s">
        <v>29</v>
      </c>
      <c r="X1979" s="4" t="s">
        <v>1889</v>
      </c>
      <c r="Y1979" s="4" t="s">
        <v>29</v>
      </c>
      <c r="Z1979" s="5"/>
      <c r="AA1979" s="4" t="s">
        <v>29</v>
      </c>
      <c r="AB1979" s="4" t="s">
        <v>29</v>
      </c>
      <c r="AC1979" s="4" t="s">
        <v>29</v>
      </c>
      <c r="AD1979" s="6">
        <v>0</v>
      </c>
    </row>
    <row r="1980" spans="1:30" x14ac:dyDescent="0.25">
      <c r="A1980" s="3" t="s">
        <v>29</v>
      </c>
      <c r="B1980" s="4" t="s">
        <v>310</v>
      </c>
      <c r="C1980" s="4" t="s">
        <v>7177</v>
      </c>
      <c r="D1980" s="5">
        <v>44377</v>
      </c>
      <c r="E1980" s="5">
        <v>44375</v>
      </c>
      <c r="F1980" s="5">
        <v>44381</v>
      </c>
      <c r="G1980" s="4" t="s">
        <v>31</v>
      </c>
      <c r="H1980" s="4" t="s">
        <v>33</v>
      </c>
      <c r="I1980" s="6">
        <v>-7411</v>
      </c>
      <c r="J1980" s="4" t="s">
        <v>40</v>
      </c>
      <c r="K1980" s="4" t="s">
        <v>33</v>
      </c>
      <c r="L1980" s="6">
        <v>-7411</v>
      </c>
      <c r="M1980" s="6">
        <v>-87.24</v>
      </c>
      <c r="N1980" s="7">
        <f t="shared" si="30"/>
        <v>87.24</v>
      </c>
      <c r="O1980" s="4" t="s">
        <v>713</v>
      </c>
      <c r="P1980" s="4" t="s">
        <v>3422</v>
      </c>
      <c r="Q1980" s="4" t="s">
        <v>6129</v>
      </c>
      <c r="R1980" s="4" t="s">
        <v>29</v>
      </c>
      <c r="S1980" s="4" t="s">
        <v>36</v>
      </c>
      <c r="T1980" s="4" t="s">
        <v>7178</v>
      </c>
      <c r="U1980" s="4" t="s">
        <v>29</v>
      </c>
      <c r="V1980" s="4" t="s">
        <v>29</v>
      </c>
      <c r="W1980" s="4" t="s">
        <v>29</v>
      </c>
      <c r="X1980" s="4" t="s">
        <v>29</v>
      </c>
      <c r="Y1980" s="4" t="s">
        <v>29</v>
      </c>
      <c r="Z1980" s="5"/>
      <c r="AA1980" s="4" t="s">
        <v>29</v>
      </c>
      <c r="AB1980" s="4" t="s">
        <v>29</v>
      </c>
      <c r="AC1980" s="4" t="s">
        <v>29</v>
      </c>
      <c r="AD1980" s="6">
        <v>0</v>
      </c>
    </row>
    <row r="1981" spans="1:30" x14ac:dyDescent="0.25">
      <c r="A1981" s="3" t="s">
        <v>29</v>
      </c>
      <c r="B1981" s="4" t="s">
        <v>310</v>
      </c>
      <c r="C1981" s="4" t="s">
        <v>7179</v>
      </c>
      <c r="D1981" s="5">
        <v>44377</v>
      </c>
      <c r="E1981" s="5">
        <v>44340</v>
      </c>
      <c r="F1981" s="5">
        <v>44383</v>
      </c>
      <c r="G1981" s="4" t="s">
        <v>101</v>
      </c>
      <c r="H1981" s="4" t="s">
        <v>33</v>
      </c>
      <c r="I1981" s="6">
        <v>-7375</v>
      </c>
      <c r="J1981" s="4" t="s">
        <v>40</v>
      </c>
      <c r="K1981" s="4" t="s">
        <v>33</v>
      </c>
      <c r="L1981" s="6">
        <v>-7375</v>
      </c>
      <c r="M1981" s="6">
        <v>-86.82</v>
      </c>
      <c r="N1981" s="7">
        <f t="shared" si="30"/>
        <v>86.82</v>
      </c>
      <c r="O1981" s="4" t="s">
        <v>7180</v>
      </c>
      <c r="P1981" s="4" t="s">
        <v>3422</v>
      </c>
      <c r="Q1981" s="4" t="s">
        <v>4335</v>
      </c>
      <c r="R1981" s="4" t="s">
        <v>29</v>
      </c>
      <c r="S1981" s="4" t="s">
        <v>36</v>
      </c>
      <c r="T1981" s="4" t="s">
        <v>312</v>
      </c>
      <c r="U1981" s="4" t="s">
        <v>102</v>
      </c>
      <c r="V1981" s="4" t="s">
        <v>29</v>
      </c>
      <c r="W1981" s="4" t="s">
        <v>102</v>
      </c>
      <c r="X1981" s="4" t="s">
        <v>29</v>
      </c>
      <c r="Y1981" s="4" t="s">
        <v>29</v>
      </c>
      <c r="Z1981" s="5"/>
      <c r="AA1981" s="4" t="s">
        <v>29</v>
      </c>
      <c r="AB1981" s="4" t="s">
        <v>29</v>
      </c>
      <c r="AC1981" s="4" t="s">
        <v>29</v>
      </c>
      <c r="AD1981" s="6">
        <v>0</v>
      </c>
    </row>
    <row r="1982" spans="1:30" x14ac:dyDescent="0.25">
      <c r="A1982" s="3" t="s">
        <v>29</v>
      </c>
      <c r="B1982" s="4" t="s">
        <v>310</v>
      </c>
      <c r="C1982" s="4" t="s">
        <v>7181</v>
      </c>
      <c r="D1982" s="5">
        <v>44377</v>
      </c>
      <c r="E1982" s="5">
        <v>44371</v>
      </c>
      <c r="F1982" s="5">
        <v>44381</v>
      </c>
      <c r="G1982" s="4" t="s">
        <v>31</v>
      </c>
      <c r="H1982" s="4" t="s">
        <v>33</v>
      </c>
      <c r="I1982" s="6">
        <v>-7372</v>
      </c>
      <c r="J1982" s="4" t="s">
        <v>40</v>
      </c>
      <c r="K1982" s="4" t="s">
        <v>33</v>
      </c>
      <c r="L1982" s="6">
        <v>-7372</v>
      </c>
      <c r="M1982" s="6">
        <v>-86.78</v>
      </c>
      <c r="N1982" s="7">
        <f t="shared" si="30"/>
        <v>86.78</v>
      </c>
      <c r="O1982" s="4" t="s">
        <v>7162</v>
      </c>
      <c r="P1982" s="4" t="s">
        <v>3422</v>
      </c>
      <c r="Q1982" s="4" t="s">
        <v>7182</v>
      </c>
      <c r="R1982" s="4" t="s">
        <v>29</v>
      </c>
      <c r="S1982" s="4" t="s">
        <v>36</v>
      </c>
      <c r="T1982" s="4" t="s">
        <v>7183</v>
      </c>
      <c r="U1982" s="4" t="s">
        <v>29</v>
      </c>
      <c r="V1982" s="4" t="s">
        <v>29</v>
      </c>
      <c r="W1982" s="4" t="s">
        <v>29</v>
      </c>
      <c r="X1982" s="4" t="s">
        <v>29</v>
      </c>
      <c r="Y1982" s="4" t="s">
        <v>29</v>
      </c>
      <c r="Z1982" s="5"/>
      <c r="AA1982" s="4" t="s">
        <v>29</v>
      </c>
      <c r="AB1982" s="4" t="s">
        <v>29</v>
      </c>
      <c r="AC1982" s="4" t="s">
        <v>29</v>
      </c>
      <c r="AD1982" s="6">
        <v>0</v>
      </c>
    </row>
    <row r="1983" spans="1:30" x14ac:dyDescent="0.25">
      <c r="A1983" s="3" t="s">
        <v>29</v>
      </c>
      <c r="B1983" s="4" t="s">
        <v>2667</v>
      </c>
      <c r="C1983" s="4" t="s">
        <v>7184</v>
      </c>
      <c r="D1983" s="5">
        <v>44370</v>
      </c>
      <c r="E1983" s="5">
        <v>44370</v>
      </c>
      <c r="F1983" s="5">
        <v>44373</v>
      </c>
      <c r="G1983" s="4" t="s">
        <v>2669</v>
      </c>
      <c r="H1983" s="4" t="s">
        <v>33</v>
      </c>
      <c r="I1983" s="6">
        <v>-7350</v>
      </c>
      <c r="J1983" s="4" t="s">
        <v>40</v>
      </c>
      <c r="K1983" s="4" t="s">
        <v>33</v>
      </c>
      <c r="L1983" s="6">
        <v>-7350</v>
      </c>
      <c r="M1983" s="6">
        <v>-86.52</v>
      </c>
      <c r="N1983" s="7">
        <f t="shared" si="30"/>
        <v>86.52</v>
      </c>
      <c r="O1983" s="4" t="s">
        <v>7185</v>
      </c>
      <c r="P1983" s="4" t="s">
        <v>7186</v>
      </c>
      <c r="Q1983" s="4" t="s">
        <v>7187</v>
      </c>
      <c r="R1983" s="4" t="s">
        <v>29</v>
      </c>
      <c r="S1983" s="4" t="s">
        <v>36</v>
      </c>
      <c r="T1983" s="4" t="s">
        <v>7188</v>
      </c>
      <c r="U1983" s="4" t="s">
        <v>29</v>
      </c>
      <c r="V1983" s="4" t="s">
        <v>29</v>
      </c>
      <c r="W1983" s="4" t="s">
        <v>29</v>
      </c>
      <c r="X1983" s="4" t="s">
        <v>1889</v>
      </c>
      <c r="Y1983" s="4" t="s">
        <v>29</v>
      </c>
      <c r="Z1983" s="5"/>
      <c r="AA1983" s="4" t="s">
        <v>29</v>
      </c>
      <c r="AB1983" s="4" t="s">
        <v>29</v>
      </c>
      <c r="AC1983" s="4" t="s">
        <v>29</v>
      </c>
      <c r="AD1983" s="6">
        <v>0</v>
      </c>
    </row>
    <row r="1984" spans="1:30" x14ac:dyDescent="0.25">
      <c r="A1984" s="3" t="s">
        <v>29</v>
      </c>
      <c r="B1984" s="4" t="s">
        <v>1173</v>
      </c>
      <c r="C1984" s="4" t="s">
        <v>7189</v>
      </c>
      <c r="D1984" s="5">
        <v>44359</v>
      </c>
      <c r="E1984" s="5">
        <v>44359</v>
      </c>
      <c r="F1984" s="5">
        <v>44360</v>
      </c>
      <c r="G1984" s="4" t="s">
        <v>101</v>
      </c>
      <c r="H1984" s="4" t="s">
        <v>32</v>
      </c>
      <c r="I1984" s="6">
        <v>-86.4</v>
      </c>
      <c r="J1984" s="4" t="s">
        <v>39</v>
      </c>
      <c r="K1984" s="4" t="s">
        <v>33</v>
      </c>
      <c r="L1984" s="6">
        <v>-7253.28</v>
      </c>
      <c r="M1984" s="6">
        <v>-86.4</v>
      </c>
      <c r="N1984" s="7">
        <f t="shared" si="30"/>
        <v>86.4</v>
      </c>
      <c r="O1984" s="4" t="s">
        <v>7190</v>
      </c>
      <c r="P1984" s="4" t="s">
        <v>3663</v>
      </c>
      <c r="Q1984" s="4" t="s">
        <v>1529</v>
      </c>
      <c r="R1984" s="4" t="s">
        <v>29</v>
      </c>
      <c r="S1984" s="4" t="s">
        <v>36</v>
      </c>
      <c r="T1984" s="4" t="s">
        <v>3664</v>
      </c>
      <c r="U1984" s="4" t="s">
        <v>1533</v>
      </c>
      <c r="V1984" s="4" t="s">
        <v>29</v>
      </c>
      <c r="W1984" s="4" t="s">
        <v>7191</v>
      </c>
      <c r="X1984" s="4" t="s">
        <v>29</v>
      </c>
      <c r="Y1984" s="4" t="s">
        <v>3666</v>
      </c>
      <c r="Z1984" s="5">
        <v>44391</v>
      </c>
      <c r="AA1984" s="4" t="s">
        <v>29</v>
      </c>
      <c r="AB1984" s="4" t="s">
        <v>29</v>
      </c>
      <c r="AC1984" s="4" t="s">
        <v>29</v>
      </c>
      <c r="AD1984" s="6">
        <v>0</v>
      </c>
    </row>
    <row r="1985" spans="1:30" x14ac:dyDescent="0.25">
      <c r="A1985" s="3" t="s">
        <v>29</v>
      </c>
      <c r="B1985" s="4" t="s">
        <v>310</v>
      </c>
      <c r="C1985" s="4" t="s">
        <v>7192</v>
      </c>
      <c r="D1985" s="5">
        <v>44377</v>
      </c>
      <c r="E1985" s="5">
        <v>44343</v>
      </c>
      <c r="F1985" s="5">
        <v>44383</v>
      </c>
      <c r="G1985" s="4" t="s">
        <v>101</v>
      </c>
      <c r="H1985" s="4" t="s">
        <v>33</v>
      </c>
      <c r="I1985" s="6">
        <v>-7315</v>
      </c>
      <c r="J1985" s="4" t="s">
        <v>40</v>
      </c>
      <c r="K1985" s="4" t="s">
        <v>33</v>
      </c>
      <c r="L1985" s="6">
        <v>-7315</v>
      </c>
      <c r="M1985" s="6">
        <v>-86.11</v>
      </c>
      <c r="N1985" s="7">
        <f t="shared" si="30"/>
        <v>86.11</v>
      </c>
      <c r="O1985" s="4" t="s">
        <v>7193</v>
      </c>
      <c r="P1985" s="4" t="s">
        <v>3422</v>
      </c>
      <c r="Q1985" s="4" t="s">
        <v>4335</v>
      </c>
      <c r="R1985" s="4" t="s">
        <v>29</v>
      </c>
      <c r="S1985" s="4" t="s">
        <v>36</v>
      </c>
      <c r="T1985" s="4" t="s">
        <v>312</v>
      </c>
      <c r="U1985" s="4" t="s">
        <v>102</v>
      </c>
      <c r="V1985" s="4" t="s">
        <v>29</v>
      </c>
      <c r="W1985" s="4" t="s">
        <v>102</v>
      </c>
      <c r="X1985" s="4" t="s">
        <v>29</v>
      </c>
      <c r="Y1985" s="4" t="s">
        <v>29</v>
      </c>
      <c r="Z1985" s="5"/>
      <c r="AA1985" s="4" t="s">
        <v>29</v>
      </c>
      <c r="AB1985" s="4" t="s">
        <v>29</v>
      </c>
      <c r="AC1985" s="4" t="s">
        <v>29</v>
      </c>
      <c r="AD1985" s="6">
        <v>0</v>
      </c>
    </row>
    <row r="1986" spans="1:30" x14ac:dyDescent="0.25">
      <c r="A1986" s="3" t="s">
        <v>29</v>
      </c>
      <c r="B1986" s="4" t="s">
        <v>310</v>
      </c>
      <c r="C1986" s="4" t="s">
        <v>7194</v>
      </c>
      <c r="D1986" s="5">
        <v>44346</v>
      </c>
      <c r="E1986" s="5">
        <v>44311</v>
      </c>
      <c r="F1986" s="5">
        <v>44348</v>
      </c>
      <c r="G1986" s="4" t="s">
        <v>101</v>
      </c>
      <c r="H1986" s="4" t="s">
        <v>33</v>
      </c>
      <c r="I1986" s="6">
        <v>-7308</v>
      </c>
      <c r="J1986" s="4" t="s">
        <v>40</v>
      </c>
      <c r="K1986" s="4" t="s">
        <v>33</v>
      </c>
      <c r="L1986" s="6">
        <v>-7308</v>
      </c>
      <c r="M1986" s="6">
        <v>-86.03</v>
      </c>
      <c r="N1986" s="7">
        <f t="shared" ref="N1986:N2049" si="31">ABS(M1986)</f>
        <v>86.03</v>
      </c>
      <c r="O1986" s="4" t="s">
        <v>7195</v>
      </c>
      <c r="P1986" s="4" t="s">
        <v>4446</v>
      </c>
      <c r="Q1986" s="4" t="s">
        <v>4924</v>
      </c>
      <c r="R1986" s="4" t="s">
        <v>29</v>
      </c>
      <c r="S1986" s="4" t="s">
        <v>36</v>
      </c>
      <c r="T1986" s="4" t="s">
        <v>313</v>
      </c>
      <c r="U1986" s="4" t="s">
        <v>102</v>
      </c>
      <c r="V1986" s="4" t="s">
        <v>29</v>
      </c>
      <c r="W1986" s="4" t="s">
        <v>102</v>
      </c>
      <c r="X1986" s="4" t="s">
        <v>29</v>
      </c>
      <c r="Y1986" s="4" t="s">
        <v>4589</v>
      </c>
      <c r="Z1986" s="5">
        <v>44384</v>
      </c>
      <c r="AA1986" s="4" t="s">
        <v>29</v>
      </c>
      <c r="AB1986" s="4" t="s">
        <v>29</v>
      </c>
      <c r="AC1986" s="4" t="s">
        <v>29</v>
      </c>
      <c r="AD1986" s="6">
        <v>0</v>
      </c>
    </row>
    <row r="1987" spans="1:30" x14ac:dyDescent="0.25">
      <c r="A1987" s="3" t="s">
        <v>29</v>
      </c>
      <c r="B1987" s="4" t="s">
        <v>310</v>
      </c>
      <c r="C1987" s="4" t="s">
        <v>495</v>
      </c>
      <c r="D1987" s="5">
        <v>44286</v>
      </c>
      <c r="E1987" s="5">
        <v>44284</v>
      </c>
      <c r="F1987" s="5">
        <v>44292</v>
      </c>
      <c r="G1987" s="4" t="s">
        <v>31</v>
      </c>
      <c r="H1987" s="4" t="s">
        <v>33</v>
      </c>
      <c r="I1987" s="6">
        <v>-7275</v>
      </c>
      <c r="J1987" s="4" t="s">
        <v>40</v>
      </c>
      <c r="K1987" s="4" t="s">
        <v>33</v>
      </c>
      <c r="L1987" s="6">
        <v>-7275</v>
      </c>
      <c r="M1987" s="6">
        <v>-85.64</v>
      </c>
      <c r="N1987" s="7">
        <f t="shared" si="31"/>
        <v>85.64</v>
      </c>
      <c r="O1987" s="4" t="s">
        <v>496</v>
      </c>
      <c r="P1987" s="4" t="s">
        <v>361</v>
      </c>
      <c r="Q1987" s="4" t="s">
        <v>497</v>
      </c>
      <c r="R1987" s="4" t="s">
        <v>29</v>
      </c>
      <c r="S1987" s="4" t="s">
        <v>36</v>
      </c>
      <c r="T1987" s="4" t="s">
        <v>498</v>
      </c>
      <c r="U1987" s="4" t="s">
        <v>29</v>
      </c>
      <c r="V1987" s="4" t="s">
        <v>29</v>
      </c>
      <c r="W1987" s="4" t="s">
        <v>29</v>
      </c>
      <c r="X1987" s="4" t="s">
        <v>29</v>
      </c>
      <c r="Y1987" s="4" t="s">
        <v>4423</v>
      </c>
      <c r="Z1987" s="5">
        <v>44384</v>
      </c>
      <c r="AA1987" s="4" t="s">
        <v>29</v>
      </c>
      <c r="AB1987" s="4" t="s">
        <v>29</v>
      </c>
      <c r="AC1987" s="4" t="s">
        <v>29</v>
      </c>
      <c r="AD1987" s="6">
        <v>0</v>
      </c>
    </row>
    <row r="1988" spans="1:30" x14ac:dyDescent="0.25">
      <c r="A1988" s="3" t="s">
        <v>29</v>
      </c>
      <c r="B1988" s="4" t="s">
        <v>1173</v>
      </c>
      <c r="C1988" s="4" t="s">
        <v>1250</v>
      </c>
      <c r="D1988" s="5">
        <v>44103</v>
      </c>
      <c r="E1988" s="5">
        <v>44103</v>
      </c>
      <c r="F1988" s="5">
        <v>44108</v>
      </c>
      <c r="G1988" s="4" t="s">
        <v>101</v>
      </c>
      <c r="H1988" s="4" t="s">
        <v>32</v>
      </c>
      <c r="I1988" s="6">
        <v>-85.59</v>
      </c>
      <c r="J1988" s="4" t="s">
        <v>104</v>
      </c>
      <c r="K1988" s="4" t="s">
        <v>33</v>
      </c>
      <c r="L1988" s="6">
        <v>-7185.28</v>
      </c>
      <c r="M1988" s="6">
        <v>-85.59</v>
      </c>
      <c r="N1988" s="7">
        <f t="shared" si="31"/>
        <v>85.59</v>
      </c>
      <c r="O1988" s="4" t="s">
        <v>1251</v>
      </c>
      <c r="P1988" s="4" t="s">
        <v>1181</v>
      </c>
      <c r="Q1988" s="4" t="s">
        <v>1252</v>
      </c>
      <c r="R1988" s="4" t="s">
        <v>29</v>
      </c>
      <c r="S1988" s="4" t="s">
        <v>36</v>
      </c>
      <c r="T1988" s="4" t="s">
        <v>1242</v>
      </c>
      <c r="U1988" s="4" t="s">
        <v>1230</v>
      </c>
      <c r="V1988" s="4" t="s">
        <v>29</v>
      </c>
      <c r="W1988" s="4" t="s">
        <v>1231</v>
      </c>
      <c r="X1988" s="4" t="s">
        <v>29</v>
      </c>
      <c r="Y1988" s="4" t="s">
        <v>29</v>
      </c>
      <c r="Z1988" s="5"/>
      <c r="AA1988" s="4" t="s">
        <v>29</v>
      </c>
      <c r="AB1988" s="4" t="s">
        <v>29</v>
      </c>
      <c r="AC1988" s="4" t="s">
        <v>29</v>
      </c>
      <c r="AD1988" s="6">
        <v>0</v>
      </c>
    </row>
    <row r="1989" spans="1:30" x14ac:dyDescent="0.25">
      <c r="A1989" s="3" t="s">
        <v>29</v>
      </c>
      <c r="B1989" s="4" t="s">
        <v>310</v>
      </c>
      <c r="C1989" s="4" t="s">
        <v>7196</v>
      </c>
      <c r="D1989" s="5">
        <v>44346</v>
      </c>
      <c r="E1989" s="4" t="s">
        <v>7197</v>
      </c>
      <c r="F1989" s="5">
        <v>44348</v>
      </c>
      <c r="G1989" s="4" t="s">
        <v>101</v>
      </c>
      <c r="H1989" s="4" t="s">
        <v>33</v>
      </c>
      <c r="I1989" s="6">
        <v>-7205</v>
      </c>
      <c r="J1989" s="4" t="s">
        <v>40</v>
      </c>
      <c r="K1989" s="4" t="s">
        <v>33</v>
      </c>
      <c r="L1989" s="6">
        <v>-7205</v>
      </c>
      <c r="M1989" s="6">
        <v>-84.81</v>
      </c>
      <c r="N1989" s="7">
        <f t="shared" si="31"/>
        <v>84.81</v>
      </c>
      <c r="O1989" s="4" t="s">
        <v>7198</v>
      </c>
      <c r="P1989" s="4" t="s">
        <v>4446</v>
      </c>
      <c r="Q1989" s="4" t="s">
        <v>4123</v>
      </c>
      <c r="R1989" s="4" t="s">
        <v>29</v>
      </c>
      <c r="S1989" s="4" t="s">
        <v>36</v>
      </c>
      <c r="T1989" s="4" t="s">
        <v>312</v>
      </c>
      <c r="U1989" s="4" t="s">
        <v>102</v>
      </c>
      <c r="V1989" s="4" t="s">
        <v>29</v>
      </c>
      <c r="W1989" s="4" t="s">
        <v>102</v>
      </c>
      <c r="X1989" s="4" t="s">
        <v>29</v>
      </c>
      <c r="Y1989" s="4" t="s">
        <v>4721</v>
      </c>
      <c r="Z1989" s="5">
        <v>44380</v>
      </c>
      <c r="AA1989" s="4" t="s">
        <v>29</v>
      </c>
      <c r="AB1989" s="4" t="s">
        <v>29</v>
      </c>
      <c r="AC1989" s="4" t="s">
        <v>29</v>
      </c>
      <c r="AD1989" s="6">
        <v>0</v>
      </c>
    </row>
    <row r="1990" spans="1:30" x14ac:dyDescent="0.25">
      <c r="A1990" s="3" t="s">
        <v>29</v>
      </c>
      <c r="B1990" s="4" t="s">
        <v>310</v>
      </c>
      <c r="C1990" s="4" t="s">
        <v>7199</v>
      </c>
      <c r="D1990" s="5">
        <v>44346</v>
      </c>
      <c r="E1990" s="4" t="s">
        <v>7197</v>
      </c>
      <c r="F1990" s="5">
        <v>44348</v>
      </c>
      <c r="G1990" s="4" t="s">
        <v>101</v>
      </c>
      <c r="H1990" s="4" t="s">
        <v>33</v>
      </c>
      <c r="I1990" s="6">
        <v>-7165</v>
      </c>
      <c r="J1990" s="4" t="s">
        <v>40</v>
      </c>
      <c r="K1990" s="4" t="s">
        <v>33</v>
      </c>
      <c r="L1990" s="6">
        <v>-7165</v>
      </c>
      <c r="M1990" s="6">
        <v>-84.34</v>
      </c>
      <c r="N1990" s="7">
        <f t="shared" si="31"/>
        <v>84.34</v>
      </c>
      <c r="O1990" s="4" t="s">
        <v>7200</v>
      </c>
      <c r="P1990" s="4" t="s">
        <v>4446</v>
      </c>
      <c r="Q1990" s="4" t="s">
        <v>4123</v>
      </c>
      <c r="R1990" s="4" t="s">
        <v>29</v>
      </c>
      <c r="S1990" s="4" t="s">
        <v>36</v>
      </c>
      <c r="T1990" s="4" t="s">
        <v>312</v>
      </c>
      <c r="U1990" s="4" t="s">
        <v>102</v>
      </c>
      <c r="V1990" s="4" t="s">
        <v>29</v>
      </c>
      <c r="W1990" s="4" t="s">
        <v>102</v>
      </c>
      <c r="X1990" s="4" t="s">
        <v>29</v>
      </c>
      <c r="Y1990" s="4" t="s">
        <v>4721</v>
      </c>
      <c r="Z1990" s="5">
        <v>44380</v>
      </c>
      <c r="AA1990" s="4" t="s">
        <v>29</v>
      </c>
      <c r="AB1990" s="4" t="s">
        <v>29</v>
      </c>
      <c r="AC1990" s="4" t="s">
        <v>29</v>
      </c>
      <c r="AD1990" s="6">
        <v>0</v>
      </c>
    </row>
    <row r="1991" spans="1:30" x14ac:dyDescent="0.25">
      <c r="A1991" s="3" t="s">
        <v>29</v>
      </c>
      <c r="B1991" s="4" t="s">
        <v>893</v>
      </c>
      <c r="C1991" s="4" t="s">
        <v>909</v>
      </c>
      <c r="D1991" s="5">
        <v>44199</v>
      </c>
      <c r="E1991" s="5">
        <v>44199</v>
      </c>
      <c r="F1991" s="5">
        <v>44223</v>
      </c>
      <c r="G1991" s="4" t="s">
        <v>31</v>
      </c>
      <c r="H1991" s="4" t="s">
        <v>32</v>
      </c>
      <c r="I1991" s="6">
        <v>-84.3</v>
      </c>
      <c r="J1991" s="4" t="s">
        <v>910</v>
      </c>
      <c r="K1991" s="4" t="s">
        <v>33</v>
      </c>
      <c r="L1991" s="6">
        <v>-7076.99</v>
      </c>
      <c r="M1991" s="6">
        <v>-84.3</v>
      </c>
      <c r="N1991" s="7">
        <f t="shared" si="31"/>
        <v>84.3</v>
      </c>
      <c r="O1991" s="4" t="s">
        <v>911</v>
      </c>
      <c r="P1991" s="4" t="s">
        <v>905</v>
      </c>
      <c r="Q1991" s="4" t="s">
        <v>912</v>
      </c>
      <c r="R1991" s="4" t="s">
        <v>29</v>
      </c>
      <c r="S1991" s="4" t="s">
        <v>36</v>
      </c>
      <c r="T1991" s="4" t="s">
        <v>913</v>
      </c>
      <c r="U1991" s="4" t="s">
        <v>914</v>
      </c>
      <c r="V1991" s="4" t="s">
        <v>29</v>
      </c>
      <c r="W1991" s="4" t="s">
        <v>29</v>
      </c>
      <c r="X1991" s="4" t="s">
        <v>29</v>
      </c>
      <c r="Y1991" s="4" t="s">
        <v>29</v>
      </c>
      <c r="Z1991" s="5"/>
      <c r="AA1991" s="4" t="s">
        <v>29</v>
      </c>
      <c r="AB1991" s="4" t="s">
        <v>29</v>
      </c>
      <c r="AC1991" s="4" t="s">
        <v>29</v>
      </c>
      <c r="AD1991" s="6">
        <v>0</v>
      </c>
    </row>
    <row r="1992" spans="1:30" x14ac:dyDescent="0.25">
      <c r="A1992" s="3" t="s">
        <v>29</v>
      </c>
      <c r="B1992" s="4" t="s">
        <v>1173</v>
      </c>
      <c r="C1992" s="4" t="s">
        <v>7201</v>
      </c>
      <c r="D1992" s="5">
        <v>44349</v>
      </c>
      <c r="E1992" s="5">
        <v>44349</v>
      </c>
      <c r="F1992" s="5">
        <v>44353</v>
      </c>
      <c r="G1992" s="4" t="s">
        <v>101</v>
      </c>
      <c r="H1992" s="4" t="s">
        <v>32</v>
      </c>
      <c r="I1992" s="6">
        <v>-84.3</v>
      </c>
      <c r="J1992" s="4" t="s">
        <v>910</v>
      </c>
      <c r="K1992" s="4" t="s">
        <v>33</v>
      </c>
      <c r="L1992" s="6">
        <v>-7076.99</v>
      </c>
      <c r="M1992" s="6">
        <v>-84.3</v>
      </c>
      <c r="N1992" s="7">
        <f t="shared" si="31"/>
        <v>84.3</v>
      </c>
      <c r="O1992" s="4" t="s">
        <v>7202</v>
      </c>
      <c r="P1992" s="4" t="s">
        <v>2910</v>
      </c>
      <c r="Q1992" s="4" t="s">
        <v>1529</v>
      </c>
      <c r="R1992" s="4" t="s">
        <v>29</v>
      </c>
      <c r="S1992" s="4" t="s">
        <v>36</v>
      </c>
      <c r="T1992" s="4" t="s">
        <v>3806</v>
      </c>
      <c r="U1992" s="4" t="s">
        <v>1811</v>
      </c>
      <c r="V1992" s="4" t="s">
        <v>29</v>
      </c>
      <c r="W1992" s="4" t="s">
        <v>4342</v>
      </c>
      <c r="X1992" s="4" t="s">
        <v>29</v>
      </c>
      <c r="Y1992" s="4" t="s">
        <v>29</v>
      </c>
      <c r="Z1992" s="5"/>
      <c r="AA1992" s="4" t="s">
        <v>29</v>
      </c>
      <c r="AB1992" s="4" t="s">
        <v>29</v>
      </c>
      <c r="AC1992" s="4" t="s">
        <v>29</v>
      </c>
      <c r="AD1992" s="6">
        <v>0</v>
      </c>
    </row>
    <row r="1993" spans="1:30" x14ac:dyDescent="0.25">
      <c r="A1993" s="3" t="s">
        <v>29</v>
      </c>
      <c r="B1993" s="4" t="s">
        <v>310</v>
      </c>
      <c r="C1993" s="4" t="s">
        <v>7203</v>
      </c>
      <c r="D1993" s="5">
        <v>44372</v>
      </c>
      <c r="E1993" s="5">
        <v>44364</v>
      </c>
      <c r="F1993" s="5">
        <v>44381</v>
      </c>
      <c r="G1993" s="4" t="s">
        <v>31</v>
      </c>
      <c r="H1993" s="4" t="s">
        <v>33</v>
      </c>
      <c r="I1993" s="6">
        <v>-7125</v>
      </c>
      <c r="J1993" s="4" t="s">
        <v>40</v>
      </c>
      <c r="K1993" s="4" t="s">
        <v>33</v>
      </c>
      <c r="L1993" s="6">
        <v>-7125</v>
      </c>
      <c r="M1993" s="6">
        <v>-83.88</v>
      </c>
      <c r="N1993" s="7">
        <f t="shared" si="31"/>
        <v>83.88</v>
      </c>
      <c r="O1993" s="4" t="s">
        <v>7204</v>
      </c>
      <c r="P1993" s="4" t="s">
        <v>4693</v>
      </c>
      <c r="Q1993" s="4" t="s">
        <v>7205</v>
      </c>
      <c r="R1993" s="4" t="s">
        <v>29</v>
      </c>
      <c r="S1993" s="4" t="s">
        <v>36</v>
      </c>
      <c r="T1993" s="4" t="s">
        <v>7206</v>
      </c>
      <c r="U1993" s="4" t="s">
        <v>29</v>
      </c>
      <c r="V1993" s="4" t="s">
        <v>29</v>
      </c>
      <c r="W1993" s="4" t="s">
        <v>29</v>
      </c>
      <c r="X1993" s="4" t="s">
        <v>29</v>
      </c>
      <c r="Y1993" s="4" t="s">
        <v>29</v>
      </c>
      <c r="Z1993" s="5"/>
      <c r="AA1993" s="4" t="s">
        <v>29</v>
      </c>
      <c r="AB1993" s="4" t="s">
        <v>29</v>
      </c>
      <c r="AC1993" s="4" t="s">
        <v>29</v>
      </c>
      <c r="AD1993" s="6">
        <v>0</v>
      </c>
    </row>
    <row r="1994" spans="1:30" x14ac:dyDescent="0.25">
      <c r="A1994" s="3" t="s">
        <v>29</v>
      </c>
      <c r="B1994" s="4" t="s">
        <v>1173</v>
      </c>
      <c r="C1994" s="4" t="s">
        <v>7207</v>
      </c>
      <c r="D1994" s="5">
        <v>44362</v>
      </c>
      <c r="E1994" s="5">
        <v>44362</v>
      </c>
      <c r="F1994" s="5">
        <v>44364</v>
      </c>
      <c r="G1994" s="4" t="s">
        <v>101</v>
      </c>
      <c r="H1994" s="4" t="s">
        <v>32</v>
      </c>
      <c r="I1994" s="6">
        <v>-83.53</v>
      </c>
      <c r="J1994" s="4" t="s">
        <v>938</v>
      </c>
      <c r="K1994" s="4" t="s">
        <v>33</v>
      </c>
      <c r="L1994" s="6">
        <v>-7012.34</v>
      </c>
      <c r="M1994" s="6">
        <v>-83.53</v>
      </c>
      <c r="N1994" s="7">
        <f t="shared" si="31"/>
        <v>83.53</v>
      </c>
      <c r="O1994" s="4" t="s">
        <v>7208</v>
      </c>
      <c r="P1994" s="4" t="s">
        <v>4644</v>
      </c>
      <c r="Q1994" s="4" t="s">
        <v>4797</v>
      </c>
      <c r="R1994" s="4" t="s">
        <v>29</v>
      </c>
      <c r="S1994" s="4" t="s">
        <v>36</v>
      </c>
      <c r="T1994" s="4" t="s">
        <v>4798</v>
      </c>
      <c r="U1994" s="4" t="s">
        <v>4490</v>
      </c>
      <c r="V1994" s="4" t="s">
        <v>29</v>
      </c>
      <c r="W1994" s="4" t="s">
        <v>6473</v>
      </c>
      <c r="X1994" s="4" t="s">
        <v>29</v>
      </c>
      <c r="Y1994" s="4" t="s">
        <v>29</v>
      </c>
      <c r="Z1994" s="5"/>
      <c r="AA1994" s="4" t="s">
        <v>29</v>
      </c>
      <c r="AB1994" s="4" t="s">
        <v>29</v>
      </c>
      <c r="AC1994" s="4" t="s">
        <v>29</v>
      </c>
      <c r="AD1994" s="6">
        <v>0</v>
      </c>
    </row>
    <row r="1995" spans="1:30" x14ac:dyDescent="0.25">
      <c r="A1995" s="3" t="s">
        <v>29</v>
      </c>
      <c r="B1995" s="4" t="s">
        <v>893</v>
      </c>
      <c r="C1995" s="4" t="s">
        <v>7209</v>
      </c>
      <c r="D1995" s="5">
        <v>44326</v>
      </c>
      <c r="E1995" s="5">
        <v>44326</v>
      </c>
      <c r="F1995" s="5">
        <v>44349</v>
      </c>
      <c r="G1995" s="4" t="s">
        <v>31</v>
      </c>
      <c r="H1995" s="4" t="s">
        <v>32</v>
      </c>
      <c r="I1995" s="6">
        <v>-83.49</v>
      </c>
      <c r="J1995" s="4" t="s">
        <v>1379</v>
      </c>
      <c r="K1995" s="4" t="s">
        <v>33</v>
      </c>
      <c r="L1995" s="6">
        <v>-7008.98</v>
      </c>
      <c r="M1995" s="6">
        <v>-83.49</v>
      </c>
      <c r="N1995" s="7">
        <f t="shared" si="31"/>
        <v>83.49</v>
      </c>
      <c r="O1995" s="4" t="s">
        <v>7210</v>
      </c>
      <c r="P1995" s="4" t="s">
        <v>945</v>
      </c>
      <c r="Q1995" s="4" t="s">
        <v>4013</v>
      </c>
      <c r="R1995" s="4" t="s">
        <v>29</v>
      </c>
      <c r="S1995" s="4" t="s">
        <v>36</v>
      </c>
      <c r="T1995" s="4" t="s">
        <v>7211</v>
      </c>
      <c r="U1995" s="4" t="s">
        <v>48</v>
      </c>
      <c r="V1995" s="4" t="s">
        <v>29</v>
      </c>
      <c r="W1995" s="4" t="s">
        <v>29</v>
      </c>
      <c r="X1995" s="4" t="s">
        <v>29</v>
      </c>
      <c r="Y1995" s="4" t="s">
        <v>4133</v>
      </c>
      <c r="Z1995" s="5">
        <v>44388</v>
      </c>
      <c r="AA1995" s="4" t="s">
        <v>29</v>
      </c>
      <c r="AB1995" s="4" t="s">
        <v>29</v>
      </c>
      <c r="AC1995" s="4" t="s">
        <v>29</v>
      </c>
      <c r="AD1995" s="6">
        <v>0</v>
      </c>
    </row>
    <row r="1996" spans="1:30" x14ac:dyDescent="0.25">
      <c r="A1996" s="3" t="s">
        <v>29</v>
      </c>
      <c r="B1996" s="4" t="s">
        <v>310</v>
      </c>
      <c r="C1996" s="4" t="s">
        <v>7212</v>
      </c>
      <c r="D1996" s="5">
        <v>44377</v>
      </c>
      <c r="E1996" s="5">
        <v>44340</v>
      </c>
      <c r="F1996" s="5">
        <v>44383</v>
      </c>
      <c r="G1996" s="4" t="s">
        <v>101</v>
      </c>
      <c r="H1996" s="4" t="s">
        <v>33</v>
      </c>
      <c r="I1996" s="6">
        <v>-7060</v>
      </c>
      <c r="J1996" s="4" t="s">
        <v>40</v>
      </c>
      <c r="K1996" s="4" t="s">
        <v>33</v>
      </c>
      <c r="L1996" s="6">
        <v>-7060</v>
      </c>
      <c r="M1996" s="6">
        <v>-83.11</v>
      </c>
      <c r="N1996" s="7">
        <f t="shared" si="31"/>
        <v>83.11</v>
      </c>
      <c r="O1996" s="4" t="s">
        <v>7213</v>
      </c>
      <c r="P1996" s="4" t="s">
        <v>3422</v>
      </c>
      <c r="Q1996" s="4" t="s">
        <v>4335</v>
      </c>
      <c r="R1996" s="4" t="s">
        <v>29</v>
      </c>
      <c r="S1996" s="4" t="s">
        <v>36</v>
      </c>
      <c r="T1996" s="4" t="s">
        <v>312</v>
      </c>
      <c r="U1996" s="4" t="s">
        <v>102</v>
      </c>
      <c r="V1996" s="4" t="s">
        <v>29</v>
      </c>
      <c r="W1996" s="4" t="s">
        <v>102</v>
      </c>
      <c r="X1996" s="4" t="s">
        <v>29</v>
      </c>
      <c r="Y1996" s="4" t="s">
        <v>29</v>
      </c>
      <c r="Z1996" s="5"/>
      <c r="AA1996" s="4" t="s">
        <v>29</v>
      </c>
      <c r="AB1996" s="4" t="s">
        <v>29</v>
      </c>
      <c r="AC1996" s="4" t="s">
        <v>29</v>
      </c>
      <c r="AD1996" s="6">
        <v>0</v>
      </c>
    </row>
    <row r="1997" spans="1:30" x14ac:dyDescent="0.25">
      <c r="A1997" s="3" t="s">
        <v>29</v>
      </c>
      <c r="B1997" s="4" t="s">
        <v>310</v>
      </c>
      <c r="C1997" s="4" t="s">
        <v>7214</v>
      </c>
      <c r="D1997" s="5">
        <v>44375</v>
      </c>
      <c r="E1997" s="5">
        <v>44370</v>
      </c>
      <c r="F1997" s="5">
        <v>44381</v>
      </c>
      <c r="G1997" s="4" t="s">
        <v>31</v>
      </c>
      <c r="H1997" s="4" t="s">
        <v>33</v>
      </c>
      <c r="I1997" s="6">
        <v>-7056</v>
      </c>
      <c r="J1997" s="4" t="s">
        <v>40</v>
      </c>
      <c r="K1997" s="4" t="s">
        <v>33</v>
      </c>
      <c r="L1997" s="6">
        <v>-7056</v>
      </c>
      <c r="M1997" s="6">
        <v>-83.06</v>
      </c>
      <c r="N1997" s="7">
        <f t="shared" si="31"/>
        <v>83.06</v>
      </c>
      <c r="O1997" s="4" t="s">
        <v>7185</v>
      </c>
      <c r="P1997" s="4" t="s">
        <v>3654</v>
      </c>
      <c r="Q1997" s="4" t="s">
        <v>7215</v>
      </c>
      <c r="R1997" s="4" t="s">
        <v>29</v>
      </c>
      <c r="S1997" s="4" t="s">
        <v>36</v>
      </c>
      <c r="T1997" s="4" t="s">
        <v>7216</v>
      </c>
      <c r="U1997" s="4" t="s">
        <v>29</v>
      </c>
      <c r="V1997" s="4" t="s">
        <v>29</v>
      </c>
      <c r="W1997" s="4" t="s">
        <v>29</v>
      </c>
      <c r="X1997" s="4" t="s">
        <v>29</v>
      </c>
      <c r="Y1997" s="4" t="s">
        <v>29</v>
      </c>
      <c r="Z1997" s="5"/>
      <c r="AA1997" s="4" t="s">
        <v>29</v>
      </c>
      <c r="AB1997" s="4" t="s">
        <v>29</v>
      </c>
      <c r="AC1997" s="4" t="s">
        <v>29</v>
      </c>
      <c r="AD1997" s="6">
        <v>0</v>
      </c>
    </row>
    <row r="1998" spans="1:30" x14ac:dyDescent="0.25">
      <c r="A1998" s="3" t="s">
        <v>29</v>
      </c>
      <c r="B1998" s="4" t="s">
        <v>310</v>
      </c>
      <c r="C1998" s="4" t="s">
        <v>7217</v>
      </c>
      <c r="D1998" s="5">
        <v>44377</v>
      </c>
      <c r="E1998" s="5">
        <v>44346</v>
      </c>
      <c r="F1998" s="5">
        <v>44385</v>
      </c>
      <c r="G1998" s="4" t="s">
        <v>101</v>
      </c>
      <c r="H1998" s="4" t="s">
        <v>33</v>
      </c>
      <c r="I1998" s="6">
        <v>-7055</v>
      </c>
      <c r="J1998" s="4" t="s">
        <v>40</v>
      </c>
      <c r="K1998" s="4" t="s">
        <v>33</v>
      </c>
      <c r="L1998" s="6">
        <v>-7055</v>
      </c>
      <c r="M1998" s="6">
        <v>-83.05</v>
      </c>
      <c r="N1998" s="7">
        <f t="shared" si="31"/>
        <v>83.05</v>
      </c>
      <c r="O1998" s="4" t="s">
        <v>7218</v>
      </c>
      <c r="P1998" s="4" t="s">
        <v>3422</v>
      </c>
      <c r="Q1998" s="4" t="s">
        <v>4335</v>
      </c>
      <c r="R1998" s="4" t="s">
        <v>29</v>
      </c>
      <c r="S1998" s="4" t="s">
        <v>36</v>
      </c>
      <c r="T1998" s="4" t="s">
        <v>312</v>
      </c>
      <c r="U1998" s="4" t="s">
        <v>102</v>
      </c>
      <c r="V1998" s="4" t="s">
        <v>29</v>
      </c>
      <c r="W1998" s="4" t="s">
        <v>102</v>
      </c>
      <c r="X1998" s="4" t="s">
        <v>29</v>
      </c>
      <c r="Y1998" s="4" t="s">
        <v>29</v>
      </c>
      <c r="Z1998" s="5"/>
      <c r="AA1998" s="4" t="s">
        <v>29</v>
      </c>
      <c r="AB1998" s="4" t="s">
        <v>29</v>
      </c>
      <c r="AC1998" s="4" t="s">
        <v>29</v>
      </c>
      <c r="AD1998" s="6">
        <v>0</v>
      </c>
    </row>
    <row r="1999" spans="1:30" x14ac:dyDescent="0.25">
      <c r="A1999" s="3" t="s">
        <v>29</v>
      </c>
      <c r="B1999" s="4" t="s">
        <v>310</v>
      </c>
      <c r="C1999" s="4" t="s">
        <v>7219</v>
      </c>
      <c r="D1999" s="5">
        <v>44372</v>
      </c>
      <c r="E1999" s="5">
        <v>44357</v>
      </c>
      <c r="F1999" s="5">
        <v>44382</v>
      </c>
      <c r="G1999" s="4" t="s">
        <v>31</v>
      </c>
      <c r="H1999" s="4" t="s">
        <v>33</v>
      </c>
      <c r="I1999" s="6">
        <v>-7047.4</v>
      </c>
      <c r="J1999" s="4" t="s">
        <v>40</v>
      </c>
      <c r="K1999" s="4" t="s">
        <v>33</v>
      </c>
      <c r="L1999" s="6">
        <v>-7047.4</v>
      </c>
      <c r="M1999" s="6">
        <v>-82.95</v>
      </c>
      <c r="N1999" s="7">
        <f t="shared" si="31"/>
        <v>82.95</v>
      </c>
      <c r="O1999" s="4" t="s">
        <v>7220</v>
      </c>
      <c r="P1999" s="4" t="s">
        <v>4693</v>
      </c>
      <c r="Q1999" s="4" t="s">
        <v>6761</v>
      </c>
      <c r="R1999" s="4" t="s">
        <v>29</v>
      </c>
      <c r="S1999" s="4" t="s">
        <v>36</v>
      </c>
      <c r="T1999" s="4" t="s">
        <v>7221</v>
      </c>
      <c r="U1999" s="4" t="s">
        <v>29</v>
      </c>
      <c r="V1999" s="4" t="s">
        <v>29</v>
      </c>
      <c r="W1999" s="4" t="s">
        <v>29</v>
      </c>
      <c r="X1999" s="4" t="s">
        <v>29</v>
      </c>
      <c r="Y1999" s="4" t="s">
        <v>29</v>
      </c>
      <c r="Z1999" s="5"/>
      <c r="AA1999" s="4" t="s">
        <v>29</v>
      </c>
      <c r="AB1999" s="4" t="s">
        <v>29</v>
      </c>
      <c r="AC1999" s="4" t="s">
        <v>29</v>
      </c>
      <c r="AD1999" s="6">
        <v>0</v>
      </c>
    </row>
    <row r="2000" spans="1:30" x14ac:dyDescent="0.25">
      <c r="A2000" s="3" t="s">
        <v>29</v>
      </c>
      <c r="B2000" s="4" t="s">
        <v>1173</v>
      </c>
      <c r="C2000" s="4" t="s">
        <v>7222</v>
      </c>
      <c r="D2000" s="5">
        <v>44357</v>
      </c>
      <c r="E2000" s="5">
        <v>44357</v>
      </c>
      <c r="F2000" s="5">
        <v>44360</v>
      </c>
      <c r="G2000" s="4" t="s">
        <v>101</v>
      </c>
      <c r="H2000" s="4" t="s">
        <v>32</v>
      </c>
      <c r="I2000" s="6">
        <v>-82.7</v>
      </c>
      <c r="J2000" s="4" t="s">
        <v>910</v>
      </c>
      <c r="K2000" s="4" t="s">
        <v>33</v>
      </c>
      <c r="L2000" s="6">
        <v>-6942.67</v>
      </c>
      <c r="M2000" s="6">
        <v>-82.7</v>
      </c>
      <c r="N2000" s="7">
        <f t="shared" si="31"/>
        <v>82.7</v>
      </c>
      <c r="O2000" s="4" t="s">
        <v>7223</v>
      </c>
      <c r="P2000" s="4" t="s">
        <v>1178</v>
      </c>
      <c r="Q2000" s="4" t="s">
        <v>1456</v>
      </c>
      <c r="R2000" s="4" t="s">
        <v>29</v>
      </c>
      <c r="S2000" s="4" t="s">
        <v>36</v>
      </c>
      <c r="T2000" s="4" t="s">
        <v>4622</v>
      </c>
      <c r="U2000" s="4" t="s">
        <v>1618</v>
      </c>
      <c r="V2000" s="4" t="s">
        <v>29</v>
      </c>
      <c r="W2000" s="4" t="s">
        <v>7224</v>
      </c>
      <c r="X2000" s="4" t="s">
        <v>29</v>
      </c>
      <c r="Y2000" s="4" t="s">
        <v>29</v>
      </c>
      <c r="Z2000" s="5"/>
      <c r="AA2000" s="4" t="s">
        <v>29</v>
      </c>
      <c r="AB2000" s="4" t="s">
        <v>29</v>
      </c>
      <c r="AC2000" s="4" t="s">
        <v>29</v>
      </c>
      <c r="AD2000" s="6">
        <v>0</v>
      </c>
    </row>
    <row r="2001" spans="1:30" x14ac:dyDescent="0.25">
      <c r="A2001" s="3" t="s">
        <v>29</v>
      </c>
      <c r="B2001" s="4" t="s">
        <v>310</v>
      </c>
      <c r="C2001" s="4" t="s">
        <v>7225</v>
      </c>
      <c r="D2001" s="5">
        <v>44346</v>
      </c>
      <c r="E2001" s="5">
        <v>44305</v>
      </c>
      <c r="F2001" s="5">
        <v>44348</v>
      </c>
      <c r="G2001" s="4" t="s">
        <v>101</v>
      </c>
      <c r="H2001" s="4" t="s">
        <v>33</v>
      </c>
      <c r="I2001" s="6">
        <v>-7023</v>
      </c>
      <c r="J2001" s="4" t="s">
        <v>40</v>
      </c>
      <c r="K2001" s="4" t="s">
        <v>33</v>
      </c>
      <c r="L2001" s="6">
        <v>-7023</v>
      </c>
      <c r="M2001" s="6">
        <v>-82.67</v>
      </c>
      <c r="N2001" s="7">
        <f t="shared" si="31"/>
        <v>82.67</v>
      </c>
      <c r="O2001" s="4" t="s">
        <v>7226</v>
      </c>
      <c r="P2001" s="4" t="s">
        <v>4446</v>
      </c>
      <c r="Q2001" s="4" t="s">
        <v>4123</v>
      </c>
      <c r="R2001" s="4" t="s">
        <v>29</v>
      </c>
      <c r="S2001" s="4" t="s">
        <v>36</v>
      </c>
      <c r="T2001" s="4" t="s">
        <v>312</v>
      </c>
      <c r="U2001" s="4" t="s">
        <v>102</v>
      </c>
      <c r="V2001" s="4" t="s">
        <v>29</v>
      </c>
      <c r="W2001" s="4" t="s">
        <v>102</v>
      </c>
      <c r="X2001" s="4" t="s">
        <v>29</v>
      </c>
      <c r="Y2001" s="4" t="s">
        <v>4589</v>
      </c>
      <c r="Z2001" s="5">
        <v>44384</v>
      </c>
      <c r="AA2001" s="4" t="s">
        <v>29</v>
      </c>
      <c r="AB2001" s="4" t="s">
        <v>29</v>
      </c>
      <c r="AC2001" s="4" t="s">
        <v>29</v>
      </c>
      <c r="AD2001" s="6">
        <v>0</v>
      </c>
    </row>
    <row r="2002" spans="1:30" x14ac:dyDescent="0.25">
      <c r="A2002" s="3" t="s">
        <v>29</v>
      </c>
      <c r="B2002" s="4" t="s">
        <v>310</v>
      </c>
      <c r="C2002" s="4" t="s">
        <v>7227</v>
      </c>
      <c r="D2002" s="5">
        <v>44346</v>
      </c>
      <c r="E2002" s="5">
        <v>44305</v>
      </c>
      <c r="F2002" s="5">
        <v>44348</v>
      </c>
      <c r="G2002" s="4" t="s">
        <v>101</v>
      </c>
      <c r="H2002" s="4" t="s">
        <v>33</v>
      </c>
      <c r="I2002" s="6">
        <v>-7018</v>
      </c>
      <c r="J2002" s="4" t="s">
        <v>40</v>
      </c>
      <c r="K2002" s="4" t="s">
        <v>33</v>
      </c>
      <c r="L2002" s="6">
        <v>-7018</v>
      </c>
      <c r="M2002" s="6">
        <v>-82.61</v>
      </c>
      <c r="N2002" s="7">
        <f t="shared" si="31"/>
        <v>82.61</v>
      </c>
      <c r="O2002" s="4" t="s">
        <v>7228</v>
      </c>
      <c r="P2002" s="4" t="s">
        <v>4446</v>
      </c>
      <c r="Q2002" s="4" t="s">
        <v>4123</v>
      </c>
      <c r="R2002" s="4" t="s">
        <v>29</v>
      </c>
      <c r="S2002" s="4" t="s">
        <v>36</v>
      </c>
      <c r="T2002" s="4" t="s">
        <v>312</v>
      </c>
      <c r="U2002" s="4" t="s">
        <v>102</v>
      </c>
      <c r="V2002" s="4" t="s">
        <v>29</v>
      </c>
      <c r="W2002" s="4" t="s">
        <v>102</v>
      </c>
      <c r="X2002" s="4" t="s">
        <v>29</v>
      </c>
      <c r="Y2002" s="4" t="s">
        <v>4589</v>
      </c>
      <c r="Z2002" s="5">
        <v>44384</v>
      </c>
      <c r="AA2002" s="4" t="s">
        <v>29</v>
      </c>
      <c r="AB2002" s="4" t="s">
        <v>29</v>
      </c>
      <c r="AC2002" s="4" t="s">
        <v>29</v>
      </c>
      <c r="AD2002" s="6">
        <v>0</v>
      </c>
    </row>
    <row r="2003" spans="1:30" x14ac:dyDescent="0.25">
      <c r="A2003" s="3" t="s">
        <v>29</v>
      </c>
      <c r="B2003" s="4" t="s">
        <v>1173</v>
      </c>
      <c r="C2003" s="4" t="s">
        <v>1674</v>
      </c>
      <c r="D2003" s="5">
        <v>44298</v>
      </c>
      <c r="E2003" s="5">
        <v>44298</v>
      </c>
      <c r="F2003" s="5">
        <v>44299</v>
      </c>
      <c r="G2003" s="4" t="s">
        <v>101</v>
      </c>
      <c r="H2003" s="4" t="s">
        <v>32</v>
      </c>
      <c r="I2003" s="6">
        <v>-82.54</v>
      </c>
      <c r="J2003" s="4" t="s">
        <v>938</v>
      </c>
      <c r="K2003" s="4" t="s">
        <v>33</v>
      </c>
      <c r="L2003" s="6">
        <v>-6929.23</v>
      </c>
      <c r="M2003" s="6">
        <v>-82.54</v>
      </c>
      <c r="N2003" s="7">
        <f t="shared" si="31"/>
        <v>82.54</v>
      </c>
      <c r="O2003" s="4" t="s">
        <v>1675</v>
      </c>
      <c r="P2003" s="4" t="s">
        <v>1526</v>
      </c>
      <c r="Q2003" s="4" t="s">
        <v>1527</v>
      </c>
      <c r="R2003" s="4" t="s">
        <v>29</v>
      </c>
      <c r="S2003" s="4" t="s">
        <v>36</v>
      </c>
      <c r="T2003" s="4" t="s">
        <v>1641</v>
      </c>
      <c r="U2003" s="4" t="s">
        <v>159</v>
      </c>
      <c r="V2003" s="4" t="s">
        <v>29</v>
      </c>
      <c r="W2003" s="4" t="s">
        <v>1648</v>
      </c>
      <c r="X2003" s="4" t="s">
        <v>29</v>
      </c>
      <c r="Y2003" s="4" t="s">
        <v>29</v>
      </c>
      <c r="Z2003" s="5"/>
      <c r="AA2003" s="4" t="s">
        <v>29</v>
      </c>
      <c r="AB2003" s="4" t="s">
        <v>29</v>
      </c>
      <c r="AC2003" s="4" t="s">
        <v>29</v>
      </c>
      <c r="AD2003" s="6">
        <v>0</v>
      </c>
    </row>
    <row r="2004" spans="1:30" x14ac:dyDescent="0.25">
      <c r="A2004" s="3" t="s">
        <v>29</v>
      </c>
      <c r="B2004" s="4" t="s">
        <v>3733</v>
      </c>
      <c r="C2004" s="4" t="s">
        <v>5340</v>
      </c>
      <c r="D2004" s="5">
        <v>44371</v>
      </c>
      <c r="E2004" s="5">
        <v>44371</v>
      </c>
      <c r="F2004" s="5">
        <v>44361</v>
      </c>
      <c r="G2004" s="4" t="s">
        <v>2669</v>
      </c>
      <c r="H2004" s="4" t="s">
        <v>33</v>
      </c>
      <c r="I2004" s="6">
        <v>-7000</v>
      </c>
      <c r="J2004" s="4" t="s">
        <v>40</v>
      </c>
      <c r="K2004" s="4" t="s">
        <v>33</v>
      </c>
      <c r="L2004" s="6">
        <v>-7000</v>
      </c>
      <c r="M2004" s="6">
        <v>-82.4</v>
      </c>
      <c r="N2004" s="7">
        <f t="shared" si="31"/>
        <v>82.4</v>
      </c>
      <c r="O2004" s="4" t="s">
        <v>436</v>
      </c>
      <c r="P2004" s="4" t="s">
        <v>5341</v>
      </c>
      <c r="Q2004" s="4" t="s">
        <v>7229</v>
      </c>
      <c r="R2004" s="4" t="s">
        <v>29</v>
      </c>
      <c r="S2004" s="4" t="s">
        <v>36</v>
      </c>
      <c r="T2004" s="4" t="s">
        <v>4392</v>
      </c>
      <c r="U2004" s="4" t="s">
        <v>29</v>
      </c>
      <c r="V2004" s="4" t="s">
        <v>29</v>
      </c>
      <c r="W2004" s="4" t="s">
        <v>29</v>
      </c>
      <c r="X2004" s="4" t="s">
        <v>1933</v>
      </c>
      <c r="Y2004" s="4" t="s">
        <v>29</v>
      </c>
      <c r="Z2004" s="5"/>
      <c r="AA2004" s="4" t="s">
        <v>29</v>
      </c>
      <c r="AB2004" s="4" t="s">
        <v>29</v>
      </c>
      <c r="AC2004" s="4" t="s">
        <v>29</v>
      </c>
      <c r="AD2004" s="6">
        <v>0</v>
      </c>
    </row>
    <row r="2005" spans="1:30" x14ac:dyDescent="0.25">
      <c r="A2005" s="3" t="s">
        <v>29</v>
      </c>
      <c r="B2005" s="4" t="s">
        <v>310</v>
      </c>
      <c r="C2005" s="4" t="s">
        <v>7230</v>
      </c>
      <c r="D2005" s="5">
        <v>44346</v>
      </c>
      <c r="E2005" s="5">
        <v>44315</v>
      </c>
      <c r="F2005" s="5">
        <v>44348</v>
      </c>
      <c r="G2005" s="4" t="s">
        <v>101</v>
      </c>
      <c r="H2005" s="4" t="s">
        <v>33</v>
      </c>
      <c r="I2005" s="6">
        <v>-6989</v>
      </c>
      <c r="J2005" s="4" t="s">
        <v>40</v>
      </c>
      <c r="K2005" s="4" t="s">
        <v>33</v>
      </c>
      <c r="L2005" s="6">
        <v>-6989</v>
      </c>
      <c r="M2005" s="6">
        <v>-82.27</v>
      </c>
      <c r="N2005" s="7">
        <f t="shared" si="31"/>
        <v>82.27</v>
      </c>
      <c r="O2005" s="4" t="s">
        <v>7231</v>
      </c>
      <c r="P2005" s="4" t="s">
        <v>4446</v>
      </c>
      <c r="Q2005" s="4" t="s">
        <v>4123</v>
      </c>
      <c r="R2005" s="4" t="s">
        <v>29</v>
      </c>
      <c r="S2005" s="4" t="s">
        <v>36</v>
      </c>
      <c r="T2005" s="4" t="s">
        <v>312</v>
      </c>
      <c r="U2005" s="4" t="s">
        <v>102</v>
      </c>
      <c r="V2005" s="4" t="s">
        <v>29</v>
      </c>
      <c r="W2005" s="4" t="s">
        <v>102</v>
      </c>
      <c r="X2005" s="4" t="s">
        <v>29</v>
      </c>
      <c r="Y2005" s="4" t="s">
        <v>29</v>
      </c>
      <c r="Z2005" s="5"/>
      <c r="AA2005" s="4" t="s">
        <v>29</v>
      </c>
      <c r="AB2005" s="4" t="s">
        <v>29</v>
      </c>
      <c r="AC2005" s="4" t="s">
        <v>29</v>
      </c>
      <c r="AD2005" s="6">
        <v>0</v>
      </c>
    </row>
    <row r="2006" spans="1:30" x14ac:dyDescent="0.25">
      <c r="A2006" s="3" t="s">
        <v>29</v>
      </c>
      <c r="B2006" s="4" t="s">
        <v>310</v>
      </c>
      <c r="C2006" s="4" t="s">
        <v>368</v>
      </c>
      <c r="D2006" s="5">
        <v>44270</v>
      </c>
      <c r="E2006" s="5">
        <v>44257</v>
      </c>
      <c r="F2006" s="5">
        <v>44273</v>
      </c>
      <c r="G2006" s="4" t="s">
        <v>31</v>
      </c>
      <c r="H2006" s="4" t="s">
        <v>33</v>
      </c>
      <c r="I2006" s="6">
        <v>-6984</v>
      </c>
      <c r="J2006" s="4" t="s">
        <v>40</v>
      </c>
      <c r="K2006" s="4" t="s">
        <v>33</v>
      </c>
      <c r="L2006" s="6">
        <v>-6984</v>
      </c>
      <c r="M2006" s="6">
        <v>-82.22</v>
      </c>
      <c r="N2006" s="7">
        <f t="shared" si="31"/>
        <v>82.22</v>
      </c>
      <c r="O2006" s="4" t="s">
        <v>369</v>
      </c>
      <c r="P2006" s="4" t="s">
        <v>367</v>
      </c>
      <c r="Q2006" s="4" t="s">
        <v>370</v>
      </c>
      <c r="R2006" s="4" t="s">
        <v>29</v>
      </c>
      <c r="S2006" s="4" t="s">
        <v>36</v>
      </c>
      <c r="T2006" s="4" t="s">
        <v>371</v>
      </c>
      <c r="U2006" s="4" t="s">
        <v>29</v>
      </c>
      <c r="V2006" s="4" t="s">
        <v>29</v>
      </c>
      <c r="W2006" s="4" t="s">
        <v>29</v>
      </c>
      <c r="X2006" s="4" t="s">
        <v>29</v>
      </c>
      <c r="Y2006" s="4" t="s">
        <v>29</v>
      </c>
      <c r="Z2006" s="5"/>
      <c r="AA2006" s="4" t="s">
        <v>29</v>
      </c>
      <c r="AB2006" s="4" t="s">
        <v>29</v>
      </c>
      <c r="AC2006" s="4" t="s">
        <v>29</v>
      </c>
      <c r="AD2006" s="6">
        <v>0</v>
      </c>
    </row>
    <row r="2007" spans="1:30" x14ac:dyDescent="0.25">
      <c r="A2007" s="3" t="s">
        <v>29</v>
      </c>
      <c r="B2007" s="4" t="s">
        <v>310</v>
      </c>
      <c r="C2007" s="4" t="s">
        <v>7232</v>
      </c>
      <c r="D2007" s="5">
        <v>44346</v>
      </c>
      <c r="E2007" s="5">
        <v>44311</v>
      </c>
      <c r="F2007" s="5">
        <v>44348</v>
      </c>
      <c r="G2007" s="4" t="s">
        <v>101</v>
      </c>
      <c r="H2007" s="4" t="s">
        <v>33</v>
      </c>
      <c r="I2007" s="6">
        <v>-6980</v>
      </c>
      <c r="J2007" s="4" t="s">
        <v>40</v>
      </c>
      <c r="K2007" s="4" t="s">
        <v>33</v>
      </c>
      <c r="L2007" s="6">
        <v>-6980</v>
      </c>
      <c r="M2007" s="6">
        <v>-82.17</v>
      </c>
      <c r="N2007" s="7">
        <f t="shared" si="31"/>
        <v>82.17</v>
      </c>
      <c r="O2007" s="4" t="s">
        <v>7233</v>
      </c>
      <c r="P2007" s="4" t="s">
        <v>4446</v>
      </c>
      <c r="Q2007" s="4" t="s">
        <v>4123</v>
      </c>
      <c r="R2007" s="4" t="s">
        <v>29</v>
      </c>
      <c r="S2007" s="4" t="s">
        <v>36</v>
      </c>
      <c r="T2007" s="4" t="s">
        <v>312</v>
      </c>
      <c r="U2007" s="4" t="s">
        <v>102</v>
      </c>
      <c r="V2007" s="4" t="s">
        <v>29</v>
      </c>
      <c r="W2007" s="4" t="s">
        <v>102</v>
      </c>
      <c r="X2007" s="4" t="s">
        <v>29</v>
      </c>
      <c r="Y2007" s="4" t="s">
        <v>4589</v>
      </c>
      <c r="Z2007" s="5">
        <v>44384</v>
      </c>
      <c r="AA2007" s="4" t="s">
        <v>29</v>
      </c>
      <c r="AB2007" s="4" t="s">
        <v>29</v>
      </c>
      <c r="AC2007" s="4" t="s">
        <v>29</v>
      </c>
      <c r="AD2007" s="6">
        <v>0</v>
      </c>
    </row>
    <row r="2008" spans="1:30" x14ac:dyDescent="0.25">
      <c r="A2008" s="3" t="s">
        <v>29</v>
      </c>
      <c r="B2008" s="4" t="s">
        <v>3733</v>
      </c>
      <c r="C2008" s="4" t="s">
        <v>6555</v>
      </c>
      <c r="D2008" s="5">
        <v>44350</v>
      </c>
      <c r="E2008" s="5">
        <v>44350</v>
      </c>
      <c r="F2008" s="5">
        <v>44361</v>
      </c>
      <c r="G2008" s="4" t="s">
        <v>2669</v>
      </c>
      <c r="H2008" s="4" t="s">
        <v>33</v>
      </c>
      <c r="I2008" s="6">
        <v>-6960</v>
      </c>
      <c r="J2008" s="4" t="s">
        <v>40</v>
      </c>
      <c r="K2008" s="4" t="s">
        <v>33</v>
      </c>
      <c r="L2008" s="6">
        <v>-6960</v>
      </c>
      <c r="M2008" s="6">
        <v>-81.93</v>
      </c>
      <c r="N2008" s="7">
        <f t="shared" si="31"/>
        <v>81.93</v>
      </c>
      <c r="O2008" s="4" t="s">
        <v>6556</v>
      </c>
      <c r="P2008" s="4" t="s">
        <v>6557</v>
      </c>
      <c r="Q2008" s="4" t="s">
        <v>7234</v>
      </c>
      <c r="R2008" s="4" t="s">
        <v>29</v>
      </c>
      <c r="S2008" s="4" t="s">
        <v>36</v>
      </c>
      <c r="T2008" s="4" t="s">
        <v>5694</v>
      </c>
      <c r="U2008" s="4" t="s">
        <v>29</v>
      </c>
      <c r="V2008" s="4" t="s">
        <v>29</v>
      </c>
      <c r="W2008" s="4" t="s">
        <v>29</v>
      </c>
      <c r="X2008" s="4" t="s">
        <v>1933</v>
      </c>
      <c r="Y2008" s="4" t="s">
        <v>29</v>
      </c>
      <c r="Z2008" s="5"/>
      <c r="AA2008" s="4" t="s">
        <v>29</v>
      </c>
      <c r="AB2008" s="4" t="s">
        <v>29</v>
      </c>
      <c r="AC2008" s="4" t="s">
        <v>29</v>
      </c>
      <c r="AD2008" s="6">
        <v>0</v>
      </c>
    </row>
    <row r="2009" spans="1:30" x14ac:dyDescent="0.25">
      <c r="A2009" s="3" t="s">
        <v>29</v>
      </c>
      <c r="B2009" s="4" t="s">
        <v>310</v>
      </c>
      <c r="C2009" s="4" t="s">
        <v>7235</v>
      </c>
      <c r="D2009" s="5">
        <v>44346</v>
      </c>
      <c r="E2009" s="5">
        <v>44299</v>
      </c>
      <c r="F2009" s="5">
        <v>44348</v>
      </c>
      <c r="G2009" s="4" t="s">
        <v>101</v>
      </c>
      <c r="H2009" s="4" t="s">
        <v>33</v>
      </c>
      <c r="I2009" s="6">
        <v>-6954</v>
      </c>
      <c r="J2009" s="4" t="s">
        <v>40</v>
      </c>
      <c r="K2009" s="4" t="s">
        <v>33</v>
      </c>
      <c r="L2009" s="6">
        <v>-6954</v>
      </c>
      <c r="M2009" s="6">
        <v>-81.86</v>
      </c>
      <c r="N2009" s="7">
        <f t="shared" si="31"/>
        <v>81.86</v>
      </c>
      <c r="O2009" s="4" t="s">
        <v>7236</v>
      </c>
      <c r="P2009" s="4" t="s">
        <v>4446</v>
      </c>
      <c r="Q2009" s="4" t="s">
        <v>4924</v>
      </c>
      <c r="R2009" s="4" t="s">
        <v>29</v>
      </c>
      <c r="S2009" s="4" t="s">
        <v>36</v>
      </c>
      <c r="T2009" s="4" t="s">
        <v>313</v>
      </c>
      <c r="U2009" s="4" t="s">
        <v>102</v>
      </c>
      <c r="V2009" s="4" t="s">
        <v>29</v>
      </c>
      <c r="W2009" s="4" t="s">
        <v>102</v>
      </c>
      <c r="X2009" s="4" t="s">
        <v>29</v>
      </c>
      <c r="Y2009" s="4" t="s">
        <v>4589</v>
      </c>
      <c r="Z2009" s="5">
        <v>44384</v>
      </c>
      <c r="AA2009" s="4" t="s">
        <v>29</v>
      </c>
      <c r="AB2009" s="4" t="s">
        <v>29</v>
      </c>
      <c r="AC2009" s="4" t="s">
        <v>29</v>
      </c>
      <c r="AD2009" s="6">
        <v>0</v>
      </c>
    </row>
    <row r="2010" spans="1:30" x14ac:dyDescent="0.25">
      <c r="A2010" s="3" t="s">
        <v>29</v>
      </c>
      <c r="B2010" s="4" t="s">
        <v>310</v>
      </c>
      <c r="C2010" s="4" t="s">
        <v>7237</v>
      </c>
      <c r="D2010" s="5">
        <v>44377</v>
      </c>
      <c r="E2010" s="5">
        <v>44336</v>
      </c>
      <c r="F2010" s="5">
        <v>44383</v>
      </c>
      <c r="G2010" s="4" t="s">
        <v>101</v>
      </c>
      <c r="H2010" s="4" t="s">
        <v>33</v>
      </c>
      <c r="I2010" s="6">
        <v>-6950</v>
      </c>
      <c r="J2010" s="4" t="s">
        <v>40</v>
      </c>
      <c r="K2010" s="4" t="s">
        <v>33</v>
      </c>
      <c r="L2010" s="6">
        <v>-6950</v>
      </c>
      <c r="M2010" s="6">
        <v>-81.81</v>
      </c>
      <c r="N2010" s="7">
        <f t="shared" si="31"/>
        <v>81.81</v>
      </c>
      <c r="O2010" s="4" t="s">
        <v>7238</v>
      </c>
      <c r="P2010" s="4" t="s">
        <v>3422</v>
      </c>
      <c r="Q2010" s="4" t="s">
        <v>4335</v>
      </c>
      <c r="R2010" s="4" t="s">
        <v>29</v>
      </c>
      <c r="S2010" s="4" t="s">
        <v>36</v>
      </c>
      <c r="T2010" s="4" t="s">
        <v>312</v>
      </c>
      <c r="U2010" s="4" t="s">
        <v>102</v>
      </c>
      <c r="V2010" s="4" t="s">
        <v>29</v>
      </c>
      <c r="W2010" s="4" t="s">
        <v>102</v>
      </c>
      <c r="X2010" s="4" t="s">
        <v>29</v>
      </c>
      <c r="Y2010" s="4" t="s">
        <v>29</v>
      </c>
      <c r="Z2010" s="5"/>
      <c r="AA2010" s="4" t="s">
        <v>29</v>
      </c>
      <c r="AB2010" s="4" t="s">
        <v>29</v>
      </c>
      <c r="AC2010" s="4" t="s">
        <v>29</v>
      </c>
      <c r="AD2010" s="6">
        <v>0</v>
      </c>
    </row>
    <row r="2011" spans="1:30" x14ac:dyDescent="0.25">
      <c r="A2011" s="3" t="s">
        <v>29</v>
      </c>
      <c r="B2011" s="4" t="s">
        <v>310</v>
      </c>
      <c r="C2011" s="4" t="s">
        <v>7239</v>
      </c>
      <c r="D2011" s="5">
        <v>44372</v>
      </c>
      <c r="E2011" s="5">
        <v>44352</v>
      </c>
      <c r="F2011" s="5">
        <v>44381</v>
      </c>
      <c r="G2011" s="4" t="s">
        <v>31</v>
      </c>
      <c r="H2011" s="4" t="s">
        <v>33</v>
      </c>
      <c r="I2011" s="6">
        <v>-6949</v>
      </c>
      <c r="J2011" s="4" t="s">
        <v>40</v>
      </c>
      <c r="K2011" s="4" t="s">
        <v>33</v>
      </c>
      <c r="L2011" s="6">
        <v>-6949</v>
      </c>
      <c r="M2011" s="6">
        <v>-81.8</v>
      </c>
      <c r="N2011" s="7">
        <f t="shared" si="31"/>
        <v>81.8</v>
      </c>
      <c r="O2011" s="4" t="s">
        <v>7240</v>
      </c>
      <c r="P2011" s="4" t="s">
        <v>4693</v>
      </c>
      <c r="Q2011" s="4" t="s">
        <v>6761</v>
      </c>
      <c r="R2011" s="4" t="s">
        <v>29</v>
      </c>
      <c r="S2011" s="4" t="s">
        <v>36</v>
      </c>
      <c r="T2011" s="4" t="s">
        <v>7241</v>
      </c>
      <c r="U2011" s="4" t="s">
        <v>29</v>
      </c>
      <c r="V2011" s="4" t="s">
        <v>29</v>
      </c>
      <c r="W2011" s="4" t="s">
        <v>29</v>
      </c>
      <c r="X2011" s="4" t="s">
        <v>29</v>
      </c>
      <c r="Y2011" s="4" t="s">
        <v>29</v>
      </c>
      <c r="Z2011" s="5"/>
      <c r="AA2011" s="4" t="s">
        <v>29</v>
      </c>
      <c r="AB2011" s="4" t="s">
        <v>29</v>
      </c>
      <c r="AC2011" s="4" t="s">
        <v>29</v>
      </c>
      <c r="AD2011" s="6">
        <v>0</v>
      </c>
    </row>
    <row r="2012" spans="1:30" x14ac:dyDescent="0.25">
      <c r="A2012" s="3" t="s">
        <v>29</v>
      </c>
      <c r="B2012" s="4" t="s">
        <v>3733</v>
      </c>
      <c r="C2012" s="4" t="s">
        <v>7242</v>
      </c>
      <c r="D2012" s="5">
        <v>44377</v>
      </c>
      <c r="E2012" s="5">
        <v>44361</v>
      </c>
      <c r="F2012" s="5">
        <v>44387</v>
      </c>
      <c r="G2012" s="4" t="s">
        <v>31</v>
      </c>
      <c r="H2012" s="4" t="s">
        <v>33</v>
      </c>
      <c r="I2012" s="6">
        <v>-6930</v>
      </c>
      <c r="J2012" s="4" t="s">
        <v>40</v>
      </c>
      <c r="K2012" s="4" t="s">
        <v>33</v>
      </c>
      <c r="L2012" s="6">
        <v>-6930</v>
      </c>
      <c r="M2012" s="6">
        <v>-81.569999999999993</v>
      </c>
      <c r="N2012" s="7">
        <f t="shared" si="31"/>
        <v>81.569999999999993</v>
      </c>
      <c r="O2012" s="4" t="s">
        <v>7243</v>
      </c>
      <c r="P2012" s="4" t="s">
        <v>7244</v>
      </c>
      <c r="Q2012" s="4" t="s">
        <v>7245</v>
      </c>
      <c r="R2012" s="4" t="s">
        <v>29</v>
      </c>
      <c r="S2012" s="4" t="s">
        <v>36</v>
      </c>
      <c r="T2012" s="4" t="s">
        <v>7246</v>
      </c>
      <c r="U2012" s="4" t="s">
        <v>29</v>
      </c>
      <c r="V2012" s="4" t="s">
        <v>29</v>
      </c>
      <c r="W2012" s="4" t="s">
        <v>29</v>
      </c>
      <c r="X2012" s="4" t="s">
        <v>1889</v>
      </c>
      <c r="Y2012" s="4" t="s">
        <v>29</v>
      </c>
      <c r="Z2012" s="5"/>
      <c r="AA2012" s="4" t="s">
        <v>29</v>
      </c>
      <c r="AB2012" s="4" t="s">
        <v>29</v>
      </c>
      <c r="AC2012" s="4" t="s">
        <v>29</v>
      </c>
      <c r="AD2012" s="6">
        <v>0</v>
      </c>
    </row>
    <row r="2013" spans="1:30" x14ac:dyDescent="0.25">
      <c r="A2013" s="3" t="s">
        <v>29</v>
      </c>
      <c r="B2013" s="4" t="s">
        <v>310</v>
      </c>
      <c r="C2013" s="4" t="s">
        <v>7247</v>
      </c>
      <c r="D2013" s="5">
        <v>44346</v>
      </c>
      <c r="E2013" s="4" t="s">
        <v>6744</v>
      </c>
      <c r="F2013" s="5">
        <v>44348</v>
      </c>
      <c r="G2013" s="4" t="s">
        <v>101</v>
      </c>
      <c r="H2013" s="4" t="s">
        <v>33</v>
      </c>
      <c r="I2013" s="6">
        <v>-6895</v>
      </c>
      <c r="J2013" s="4" t="s">
        <v>40</v>
      </c>
      <c r="K2013" s="4" t="s">
        <v>33</v>
      </c>
      <c r="L2013" s="6">
        <v>-6895</v>
      </c>
      <c r="M2013" s="6">
        <v>-81.17</v>
      </c>
      <c r="N2013" s="7">
        <f t="shared" si="31"/>
        <v>81.17</v>
      </c>
      <c r="O2013" s="4" t="s">
        <v>7248</v>
      </c>
      <c r="P2013" s="4" t="s">
        <v>4446</v>
      </c>
      <c r="Q2013" s="4" t="s">
        <v>4123</v>
      </c>
      <c r="R2013" s="4" t="s">
        <v>29</v>
      </c>
      <c r="S2013" s="4" t="s">
        <v>36</v>
      </c>
      <c r="T2013" s="4" t="s">
        <v>312</v>
      </c>
      <c r="U2013" s="4" t="s">
        <v>102</v>
      </c>
      <c r="V2013" s="4" t="s">
        <v>29</v>
      </c>
      <c r="W2013" s="4" t="s">
        <v>102</v>
      </c>
      <c r="X2013" s="4" t="s">
        <v>29</v>
      </c>
      <c r="Y2013" s="4" t="s">
        <v>4721</v>
      </c>
      <c r="Z2013" s="5">
        <v>44380</v>
      </c>
      <c r="AA2013" s="4" t="s">
        <v>29</v>
      </c>
      <c r="AB2013" s="4" t="s">
        <v>29</v>
      </c>
      <c r="AC2013" s="4" t="s">
        <v>29</v>
      </c>
      <c r="AD2013" s="6">
        <v>0</v>
      </c>
    </row>
    <row r="2014" spans="1:30" x14ac:dyDescent="0.25">
      <c r="A2014" s="3" t="s">
        <v>29</v>
      </c>
      <c r="B2014" s="4" t="s">
        <v>310</v>
      </c>
      <c r="C2014" s="4" t="s">
        <v>7249</v>
      </c>
      <c r="D2014" s="5">
        <v>44347</v>
      </c>
      <c r="E2014" s="5">
        <v>44343</v>
      </c>
      <c r="F2014" s="5">
        <v>44350</v>
      </c>
      <c r="G2014" s="4" t="s">
        <v>31</v>
      </c>
      <c r="H2014" s="4" t="s">
        <v>33</v>
      </c>
      <c r="I2014" s="6">
        <v>-6874</v>
      </c>
      <c r="J2014" s="4" t="s">
        <v>40</v>
      </c>
      <c r="K2014" s="4" t="s">
        <v>33</v>
      </c>
      <c r="L2014" s="6">
        <v>-6874</v>
      </c>
      <c r="M2014" s="6">
        <v>-80.91</v>
      </c>
      <c r="N2014" s="7">
        <f t="shared" si="31"/>
        <v>80.91</v>
      </c>
      <c r="O2014" s="4" t="s">
        <v>7250</v>
      </c>
      <c r="P2014" s="4" t="s">
        <v>3875</v>
      </c>
      <c r="Q2014" s="4" t="s">
        <v>7251</v>
      </c>
      <c r="R2014" s="4" t="s">
        <v>29</v>
      </c>
      <c r="S2014" s="4" t="s">
        <v>36</v>
      </c>
      <c r="T2014" s="4" t="s">
        <v>7252</v>
      </c>
      <c r="U2014" s="4" t="s">
        <v>29</v>
      </c>
      <c r="V2014" s="4" t="s">
        <v>29</v>
      </c>
      <c r="W2014" s="4" t="s">
        <v>29</v>
      </c>
      <c r="X2014" s="4" t="s">
        <v>29</v>
      </c>
      <c r="Y2014" s="4" t="s">
        <v>29</v>
      </c>
      <c r="Z2014" s="5"/>
      <c r="AA2014" s="4" t="s">
        <v>29</v>
      </c>
      <c r="AB2014" s="4" t="s">
        <v>29</v>
      </c>
      <c r="AC2014" s="4" t="s">
        <v>29</v>
      </c>
      <c r="AD2014" s="6">
        <v>0</v>
      </c>
    </row>
    <row r="2015" spans="1:30" x14ac:dyDescent="0.25">
      <c r="A2015" s="3" t="s">
        <v>29</v>
      </c>
      <c r="B2015" s="4" t="s">
        <v>310</v>
      </c>
      <c r="C2015" s="4" t="s">
        <v>7253</v>
      </c>
      <c r="D2015" s="5">
        <v>44371</v>
      </c>
      <c r="E2015" s="5">
        <v>44352</v>
      </c>
      <c r="F2015" s="5">
        <v>44382</v>
      </c>
      <c r="G2015" s="4" t="s">
        <v>31</v>
      </c>
      <c r="H2015" s="4" t="s">
        <v>33</v>
      </c>
      <c r="I2015" s="6">
        <v>-6860</v>
      </c>
      <c r="J2015" s="4" t="s">
        <v>40</v>
      </c>
      <c r="K2015" s="4" t="s">
        <v>33</v>
      </c>
      <c r="L2015" s="6">
        <v>-6860</v>
      </c>
      <c r="M2015" s="6">
        <v>-80.75</v>
      </c>
      <c r="N2015" s="7">
        <f t="shared" si="31"/>
        <v>80.75</v>
      </c>
      <c r="O2015" s="4" t="s">
        <v>7254</v>
      </c>
      <c r="P2015" s="4" t="s">
        <v>3061</v>
      </c>
      <c r="Q2015" s="4" t="s">
        <v>7255</v>
      </c>
      <c r="R2015" s="4" t="s">
        <v>29</v>
      </c>
      <c r="S2015" s="4" t="s">
        <v>36</v>
      </c>
      <c r="T2015" s="4" t="s">
        <v>7256</v>
      </c>
      <c r="U2015" s="4" t="s">
        <v>29</v>
      </c>
      <c r="V2015" s="4" t="s">
        <v>29</v>
      </c>
      <c r="W2015" s="4" t="s">
        <v>29</v>
      </c>
      <c r="X2015" s="4" t="s">
        <v>29</v>
      </c>
      <c r="Y2015" s="4" t="s">
        <v>29</v>
      </c>
      <c r="Z2015" s="5"/>
      <c r="AA2015" s="4" t="s">
        <v>29</v>
      </c>
      <c r="AB2015" s="4" t="s">
        <v>29</v>
      </c>
      <c r="AC2015" s="4" t="s">
        <v>29</v>
      </c>
      <c r="AD2015" s="6">
        <v>0</v>
      </c>
    </row>
    <row r="2016" spans="1:30" x14ac:dyDescent="0.25">
      <c r="A2016" s="3" t="s">
        <v>29</v>
      </c>
      <c r="B2016" s="4" t="s">
        <v>310</v>
      </c>
      <c r="C2016" s="4" t="s">
        <v>350</v>
      </c>
      <c r="D2016" s="5">
        <v>44249</v>
      </c>
      <c r="E2016" s="5">
        <v>44236</v>
      </c>
      <c r="F2016" s="5">
        <v>44250</v>
      </c>
      <c r="G2016" s="4" t="s">
        <v>31</v>
      </c>
      <c r="H2016" s="4" t="s">
        <v>33</v>
      </c>
      <c r="I2016" s="6">
        <v>-6815</v>
      </c>
      <c r="J2016" s="4" t="s">
        <v>40</v>
      </c>
      <c r="K2016" s="4" t="s">
        <v>33</v>
      </c>
      <c r="L2016" s="6">
        <v>-6815</v>
      </c>
      <c r="M2016" s="6">
        <v>-80.23</v>
      </c>
      <c r="N2016" s="7">
        <f t="shared" si="31"/>
        <v>80.23</v>
      </c>
      <c r="O2016" s="4" t="s">
        <v>351</v>
      </c>
      <c r="P2016" s="4" t="s">
        <v>335</v>
      </c>
      <c r="Q2016" s="4" t="s">
        <v>345</v>
      </c>
      <c r="R2016" s="4" t="s">
        <v>29</v>
      </c>
      <c r="S2016" s="4" t="s">
        <v>36</v>
      </c>
      <c r="T2016" s="4" t="s">
        <v>352</v>
      </c>
      <c r="U2016" s="4" t="s">
        <v>29</v>
      </c>
      <c r="V2016" s="4" t="s">
        <v>29</v>
      </c>
      <c r="W2016" s="4" t="s">
        <v>29</v>
      </c>
      <c r="X2016" s="4" t="s">
        <v>29</v>
      </c>
      <c r="Y2016" s="4" t="s">
        <v>29</v>
      </c>
      <c r="Z2016" s="5"/>
      <c r="AA2016" s="4" t="s">
        <v>29</v>
      </c>
      <c r="AB2016" s="4" t="s">
        <v>29</v>
      </c>
      <c r="AC2016" s="4" t="s">
        <v>29</v>
      </c>
      <c r="AD2016" s="6">
        <v>0</v>
      </c>
    </row>
    <row r="2017" spans="1:30" x14ac:dyDescent="0.25">
      <c r="A2017" s="3" t="s">
        <v>29</v>
      </c>
      <c r="B2017" s="4" t="s">
        <v>310</v>
      </c>
      <c r="C2017" s="4" t="s">
        <v>7257</v>
      </c>
      <c r="D2017" s="5">
        <v>44347</v>
      </c>
      <c r="E2017" s="5">
        <v>44345</v>
      </c>
      <c r="F2017" s="5">
        <v>44350</v>
      </c>
      <c r="G2017" s="4" t="s">
        <v>31</v>
      </c>
      <c r="H2017" s="4" t="s">
        <v>33</v>
      </c>
      <c r="I2017" s="6">
        <v>-6811</v>
      </c>
      <c r="J2017" s="4" t="s">
        <v>40</v>
      </c>
      <c r="K2017" s="4" t="s">
        <v>33</v>
      </c>
      <c r="L2017" s="6">
        <v>-6811</v>
      </c>
      <c r="M2017" s="6">
        <v>-80.17</v>
      </c>
      <c r="N2017" s="7">
        <f t="shared" si="31"/>
        <v>80.17</v>
      </c>
      <c r="O2017" s="4" t="s">
        <v>7258</v>
      </c>
      <c r="P2017" s="4" t="s">
        <v>3875</v>
      </c>
      <c r="Q2017" s="4" t="s">
        <v>5531</v>
      </c>
      <c r="R2017" s="4" t="s">
        <v>29</v>
      </c>
      <c r="S2017" s="4" t="s">
        <v>36</v>
      </c>
      <c r="T2017" s="4" t="s">
        <v>7259</v>
      </c>
      <c r="U2017" s="4" t="s">
        <v>29</v>
      </c>
      <c r="V2017" s="4" t="s">
        <v>29</v>
      </c>
      <c r="W2017" s="4" t="s">
        <v>29</v>
      </c>
      <c r="X2017" s="4" t="s">
        <v>29</v>
      </c>
      <c r="Y2017" s="4" t="s">
        <v>29</v>
      </c>
      <c r="Z2017" s="5"/>
      <c r="AA2017" s="4" t="s">
        <v>29</v>
      </c>
      <c r="AB2017" s="4" t="s">
        <v>29</v>
      </c>
      <c r="AC2017" s="4" t="s">
        <v>29</v>
      </c>
      <c r="AD2017" s="6">
        <v>0</v>
      </c>
    </row>
    <row r="2018" spans="1:30" x14ac:dyDescent="0.25">
      <c r="A2018" s="3" t="s">
        <v>29</v>
      </c>
      <c r="B2018" s="4" t="s">
        <v>310</v>
      </c>
      <c r="C2018" s="4" t="s">
        <v>7260</v>
      </c>
      <c r="D2018" s="5">
        <v>44377</v>
      </c>
      <c r="E2018" s="5">
        <v>44328</v>
      </c>
      <c r="F2018" s="5">
        <v>44383</v>
      </c>
      <c r="G2018" s="4" t="s">
        <v>101</v>
      </c>
      <c r="H2018" s="4" t="s">
        <v>33</v>
      </c>
      <c r="I2018" s="6">
        <v>-6803</v>
      </c>
      <c r="J2018" s="4" t="s">
        <v>40</v>
      </c>
      <c r="K2018" s="4" t="s">
        <v>33</v>
      </c>
      <c r="L2018" s="6">
        <v>-6803</v>
      </c>
      <c r="M2018" s="6">
        <v>-80.08</v>
      </c>
      <c r="N2018" s="7">
        <f t="shared" si="31"/>
        <v>80.08</v>
      </c>
      <c r="O2018" s="4" t="s">
        <v>7261</v>
      </c>
      <c r="P2018" s="4" t="s">
        <v>3422</v>
      </c>
      <c r="Q2018" s="4" t="s">
        <v>4335</v>
      </c>
      <c r="R2018" s="4" t="s">
        <v>29</v>
      </c>
      <c r="S2018" s="4" t="s">
        <v>36</v>
      </c>
      <c r="T2018" s="4" t="s">
        <v>312</v>
      </c>
      <c r="U2018" s="4" t="s">
        <v>102</v>
      </c>
      <c r="V2018" s="4" t="s">
        <v>29</v>
      </c>
      <c r="W2018" s="4" t="s">
        <v>102</v>
      </c>
      <c r="X2018" s="4" t="s">
        <v>29</v>
      </c>
      <c r="Y2018" s="4" t="s">
        <v>29</v>
      </c>
      <c r="Z2018" s="5"/>
      <c r="AA2018" s="4" t="s">
        <v>29</v>
      </c>
      <c r="AB2018" s="4" t="s">
        <v>29</v>
      </c>
      <c r="AC2018" s="4" t="s">
        <v>29</v>
      </c>
      <c r="AD2018" s="6">
        <v>0</v>
      </c>
    </row>
    <row r="2019" spans="1:30" x14ac:dyDescent="0.25">
      <c r="A2019" s="3" t="s">
        <v>29</v>
      </c>
      <c r="B2019" s="4" t="s">
        <v>1173</v>
      </c>
      <c r="C2019" s="4" t="s">
        <v>7262</v>
      </c>
      <c r="D2019" s="5">
        <v>44374</v>
      </c>
      <c r="E2019" s="5">
        <v>44374</v>
      </c>
      <c r="F2019" s="5">
        <v>44376</v>
      </c>
      <c r="G2019" s="4" t="s">
        <v>101</v>
      </c>
      <c r="H2019" s="4" t="s">
        <v>32</v>
      </c>
      <c r="I2019" s="6">
        <v>-80</v>
      </c>
      <c r="J2019" s="4" t="s">
        <v>39</v>
      </c>
      <c r="K2019" s="4" t="s">
        <v>33</v>
      </c>
      <c r="L2019" s="6">
        <v>-6716</v>
      </c>
      <c r="M2019" s="6">
        <v>-80</v>
      </c>
      <c r="N2019" s="7">
        <f t="shared" si="31"/>
        <v>80</v>
      </c>
      <c r="O2019" s="4" t="s">
        <v>7263</v>
      </c>
      <c r="P2019" s="4" t="s">
        <v>1620</v>
      </c>
      <c r="Q2019" s="4" t="s">
        <v>1621</v>
      </c>
      <c r="R2019" s="4" t="s">
        <v>29</v>
      </c>
      <c r="S2019" s="4" t="s">
        <v>36</v>
      </c>
      <c r="T2019" s="4" t="s">
        <v>4881</v>
      </c>
      <c r="U2019" s="4" t="s">
        <v>2846</v>
      </c>
      <c r="V2019" s="4" t="s">
        <v>29</v>
      </c>
      <c r="W2019" s="4" t="s">
        <v>4882</v>
      </c>
      <c r="X2019" s="4" t="s">
        <v>29</v>
      </c>
      <c r="Y2019" s="4" t="s">
        <v>4883</v>
      </c>
      <c r="Z2019" s="5">
        <v>44388</v>
      </c>
      <c r="AA2019" s="4" t="s">
        <v>29</v>
      </c>
      <c r="AB2019" s="4" t="s">
        <v>29</v>
      </c>
      <c r="AC2019" s="4" t="s">
        <v>29</v>
      </c>
      <c r="AD2019" s="6">
        <v>0</v>
      </c>
    </row>
    <row r="2020" spans="1:30" x14ac:dyDescent="0.25">
      <c r="A2020" s="3" t="s">
        <v>29</v>
      </c>
      <c r="B2020" s="4" t="s">
        <v>310</v>
      </c>
      <c r="C2020" s="4" t="s">
        <v>741</v>
      </c>
      <c r="D2020" s="5">
        <v>44315</v>
      </c>
      <c r="E2020" s="5">
        <v>44306</v>
      </c>
      <c r="F2020" s="5">
        <v>44319</v>
      </c>
      <c r="G2020" s="4" t="s">
        <v>31</v>
      </c>
      <c r="H2020" s="4" t="s">
        <v>33</v>
      </c>
      <c r="I2020" s="6">
        <v>-6790</v>
      </c>
      <c r="J2020" s="4" t="s">
        <v>40</v>
      </c>
      <c r="K2020" s="4" t="s">
        <v>33</v>
      </c>
      <c r="L2020" s="6">
        <v>-6790</v>
      </c>
      <c r="M2020" s="6">
        <v>-79.930000000000007</v>
      </c>
      <c r="N2020" s="7">
        <f t="shared" si="31"/>
        <v>79.930000000000007</v>
      </c>
      <c r="O2020" s="4" t="s">
        <v>742</v>
      </c>
      <c r="P2020" s="4" t="s">
        <v>318</v>
      </c>
      <c r="Q2020" s="4" t="s">
        <v>562</v>
      </c>
      <c r="R2020" s="4" t="s">
        <v>29</v>
      </c>
      <c r="S2020" s="4" t="s">
        <v>36</v>
      </c>
      <c r="T2020" s="4" t="s">
        <v>743</v>
      </c>
      <c r="U2020" s="4" t="s">
        <v>29</v>
      </c>
      <c r="V2020" s="4" t="s">
        <v>29</v>
      </c>
      <c r="W2020" s="4" t="s">
        <v>29</v>
      </c>
      <c r="X2020" s="4" t="s">
        <v>29</v>
      </c>
      <c r="Y2020" s="4" t="s">
        <v>29</v>
      </c>
      <c r="Z2020" s="5"/>
      <c r="AA2020" s="4" t="s">
        <v>29</v>
      </c>
      <c r="AB2020" s="4" t="s">
        <v>29</v>
      </c>
      <c r="AC2020" s="4" t="s">
        <v>29</v>
      </c>
      <c r="AD2020" s="6">
        <v>0</v>
      </c>
    </row>
    <row r="2021" spans="1:30" x14ac:dyDescent="0.25">
      <c r="A2021" s="3" t="s">
        <v>29</v>
      </c>
      <c r="B2021" s="4" t="s">
        <v>310</v>
      </c>
      <c r="C2021" s="4" t="s">
        <v>7264</v>
      </c>
      <c r="D2021" s="5">
        <v>44377</v>
      </c>
      <c r="E2021" s="5">
        <v>44319</v>
      </c>
      <c r="F2021" s="5">
        <v>44383</v>
      </c>
      <c r="G2021" s="4" t="s">
        <v>101</v>
      </c>
      <c r="H2021" s="4" t="s">
        <v>33</v>
      </c>
      <c r="I2021" s="6">
        <v>-6790</v>
      </c>
      <c r="J2021" s="4" t="s">
        <v>40</v>
      </c>
      <c r="K2021" s="4" t="s">
        <v>33</v>
      </c>
      <c r="L2021" s="6">
        <v>-6790</v>
      </c>
      <c r="M2021" s="6">
        <v>-79.930000000000007</v>
      </c>
      <c r="N2021" s="7">
        <f t="shared" si="31"/>
        <v>79.930000000000007</v>
      </c>
      <c r="O2021" s="4" t="s">
        <v>7265</v>
      </c>
      <c r="P2021" s="4" t="s">
        <v>3422</v>
      </c>
      <c r="Q2021" s="4" t="s">
        <v>4335</v>
      </c>
      <c r="R2021" s="4" t="s">
        <v>29</v>
      </c>
      <c r="S2021" s="4" t="s">
        <v>36</v>
      </c>
      <c r="T2021" s="4" t="s">
        <v>312</v>
      </c>
      <c r="U2021" s="4" t="s">
        <v>102</v>
      </c>
      <c r="V2021" s="4" t="s">
        <v>29</v>
      </c>
      <c r="W2021" s="4" t="s">
        <v>102</v>
      </c>
      <c r="X2021" s="4" t="s">
        <v>29</v>
      </c>
      <c r="Y2021" s="4" t="s">
        <v>29</v>
      </c>
      <c r="Z2021" s="5"/>
      <c r="AA2021" s="4" t="s">
        <v>29</v>
      </c>
      <c r="AB2021" s="4" t="s">
        <v>29</v>
      </c>
      <c r="AC2021" s="4" t="s">
        <v>29</v>
      </c>
      <c r="AD2021" s="6">
        <v>0</v>
      </c>
    </row>
    <row r="2022" spans="1:30" x14ac:dyDescent="0.25">
      <c r="A2022" s="3" t="s">
        <v>29</v>
      </c>
      <c r="B2022" s="4" t="s">
        <v>310</v>
      </c>
      <c r="C2022" s="4" t="s">
        <v>7266</v>
      </c>
      <c r="D2022" s="5">
        <v>44346</v>
      </c>
      <c r="E2022" s="5">
        <v>44305</v>
      </c>
      <c r="F2022" s="5">
        <v>44348</v>
      </c>
      <c r="G2022" s="4" t="s">
        <v>101</v>
      </c>
      <c r="H2022" s="4" t="s">
        <v>33</v>
      </c>
      <c r="I2022" s="6">
        <v>-6765</v>
      </c>
      <c r="J2022" s="4" t="s">
        <v>40</v>
      </c>
      <c r="K2022" s="4" t="s">
        <v>33</v>
      </c>
      <c r="L2022" s="6">
        <v>-6765</v>
      </c>
      <c r="M2022" s="6">
        <v>-79.64</v>
      </c>
      <c r="N2022" s="7">
        <f t="shared" si="31"/>
        <v>79.64</v>
      </c>
      <c r="O2022" s="4" t="s">
        <v>7267</v>
      </c>
      <c r="P2022" s="4" t="s">
        <v>4446</v>
      </c>
      <c r="Q2022" s="4" t="s">
        <v>4123</v>
      </c>
      <c r="R2022" s="4" t="s">
        <v>29</v>
      </c>
      <c r="S2022" s="4" t="s">
        <v>36</v>
      </c>
      <c r="T2022" s="4" t="s">
        <v>312</v>
      </c>
      <c r="U2022" s="4" t="s">
        <v>102</v>
      </c>
      <c r="V2022" s="4" t="s">
        <v>29</v>
      </c>
      <c r="W2022" s="4" t="s">
        <v>102</v>
      </c>
      <c r="X2022" s="4" t="s">
        <v>29</v>
      </c>
      <c r="Y2022" s="4" t="s">
        <v>4589</v>
      </c>
      <c r="Z2022" s="5">
        <v>44384</v>
      </c>
      <c r="AA2022" s="4" t="s">
        <v>29</v>
      </c>
      <c r="AB2022" s="4" t="s">
        <v>29</v>
      </c>
      <c r="AC2022" s="4" t="s">
        <v>29</v>
      </c>
      <c r="AD2022" s="6">
        <v>0</v>
      </c>
    </row>
    <row r="2023" spans="1:30" x14ac:dyDescent="0.25">
      <c r="A2023" s="3" t="s">
        <v>29</v>
      </c>
      <c r="B2023" s="4" t="s">
        <v>310</v>
      </c>
      <c r="C2023" s="4" t="s">
        <v>7268</v>
      </c>
      <c r="D2023" s="5">
        <v>44346</v>
      </c>
      <c r="E2023" s="5">
        <v>44307</v>
      </c>
      <c r="F2023" s="5">
        <v>44348</v>
      </c>
      <c r="G2023" s="4" t="s">
        <v>101</v>
      </c>
      <c r="H2023" s="4" t="s">
        <v>33</v>
      </c>
      <c r="I2023" s="6">
        <v>-6740</v>
      </c>
      <c r="J2023" s="4" t="s">
        <v>40</v>
      </c>
      <c r="K2023" s="4" t="s">
        <v>33</v>
      </c>
      <c r="L2023" s="6">
        <v>-6740</v>
      </c>
      <c r="M2023" s="6">
        <v>-79.34</v>
      </c>
      <c r="N2023" s="7">
        <f t="shared" si="31"/>
        <v>79.34</v>
      </c>
      <c r="O2023" s="4" t="s">
        <v>7269</v>
      </c>
      <c r="P2023" s="4" t="s">
        <v>4446</v>
      </c>
      <c r="Q2023" s="4" t="s">
        <v>4123</v>
      </c>
      <c r="R2023" s="4" t="s">
        <v>29</v>
      </c>
      <c r="S2023" s="4" t="s">
        <v>36</v>
      </c>
      <c r="T2023" s="4" t="s">
        <v>312</v>
      </c>
      <c r="U2023" s="4" t="s">
        <v>102</v>
      </c>
      <c r="V2023" s="4" t="s">
        <v>29</v>
      </c>
      <c r="W2023" s="4" t="s">
        <v>102</v>
      </c>
      <c r="X2023" s="4" t="s">
        <v>29</v>
      </c>
      <c r="Y2023" s="4" t="s">
        <v>4589</v>
      </c>
      <c r="Z2023" s="5">
        <v>44384</v>
      </c>
      <c r="AA2023" s="4" t="s">
        <v>29</v>
      </c>
      <c r="AB2023" s="4" t="s">
        <v>29</v>
      </c>
      <c r="AC2023" s="4" t="s">
        <v>29</v>
      </c>
      <c r="AD2023" s="6">
        <v>0</v>
      </c>
    </row>
    <row r="2024" spans="1:30" x14ac:dyDescent="0.25">
      <c r="A2024" s="3" t="s">
        <v>29</v>
      </c>
      <c r="B2024" s="4" t="s">
        <v>1173</v>
      </c>
      <c r="C2024" s="4" t="s">
        <v>7270</v>
      </c>
      <c r="D2024" s="5">
        <v>44341</v>
      </c>
      <c r="E2024" s="5">
        <v>44341</v>
      </c>
      <c r="F2024" s="5">
        <v>44342</v>
      </c>
      <c r="G2024" s="4" t="s">
        <v>101</v>
      </c>
      <c r="H2024" s="4" t="s">
        <v>32</v>
      </c>
      <c r="I2024" s="6">
        <v>-79.28</v>
      </c>
      <c r="J2024" s="4" t="s">
        <v>937</v>
      </c>
      <c r="K2024" s="4" t="s">
        <v>33</v>
      </c>
      <c r="L2024" s="6">
        <v>-6655.56</v>
      </c>
      <c r="M2024" s="6">
        <v>-79.28</v>
      </c>
      <c r="N2024" s="7">
        <f t="shared" si="31"/>
        <v>79.28</v>
      </c>
      <c r="O2024" s="4" t="s">
        <v>7271</v>
      </c>
      <c r="P2024" s="4" t="s">
        <v>3086</v>
      </c>
      <c r="Q2024" s="4" t="s">
        <v>1529</v>
      </c>
      <c r="R2024" s="4" t="s">
        <v>29</v>
      </c>
      <c r="S2024" s="4" t="s">
        <v>36</v>
      </c>
      <c r="T2024" s="4" t="s">
        <v>6945</v>
      </c>
      <c r="U2024" s="4" t="s">
        <v>175</v>
      </c>
      <c r="V2024" s="4" t="s">
        <v>29</v>
      </c>
      <c r="W2024" s="4" t="s">
        <v>7272</v>
      </c>
      <c r="X2024" s="4" t="s">
        <v>29</v>
      </c>
      <c r="Y2024" s="4" t="s">
        <v>29</v>
      </c>
      <c r="Z2024" s="5"/>
      <c r="AA2024" s="4" t="s">
        <v>29</v>
      </c>
      <c r="AB2024" s="4" t="s">
        <v>29</v>
      </c>
      <c r="AC2024" s="4" t="s">
        <v>29</v>
      </c>
      <c r="AD2024" s="6">
        <v>0</v>
      </c>
    </row>
    <row r="2025" spans="1:30" x14ac:dyDescent="0.25">
      <c r="A2025" s="3" t="s">
        <v>29</v>
      </c>
      <c r="B2025" s="4" t="s">
        <v>1067</v>
      </c>
      <c r="C2025" s="4" t="s">
        <v>7273</v>
      </c>
      <c r="D2025" s="5">
        <v>44377</v>
      </c>
      <c r="E2025" s="5">
        <v>44318</v>
      </c>
      <c r="F2025" s="5">
        <v>44385</v>
      </c>
      <c r="G2025" s="4" t="s">
        <v>31</v>
      </c>
      <c r="H2025" s="4" t="s">
        <v>33</v>
      </c>
      <c r="I2025" s="6">
        <v>-6732</v>
      </c>
      <c r="J2025" s="4" t="s">
        <v>40</v>
      </c>
      <c r="K2025" s="4" t="s">
        <v>33</v>
      </c>
      <c r="L2025" s="6">
        <v>-6732</v>
      </c>
      <c r="M2025" s="6">
        <v>-79.239999999999995</v>
      </c>
      <c r="N2025" s="7">
        <f t="shared" si="31"/>
        <v>79.239999999999995</v>
      </c>
      <c r="O2025" s="4" t="s">
        <v>7274</v>
      </c>
      <c r="P2025" s="4" t="s">
        <v>7275</v>
      </c>
      <c r="Q2025" s="4" t="s">
        <v>7276</v>
      </c>
      <c r="R2025" s="4" t="s">
        <v>29</v>
      </c>
      <c r="S2025" s="4" t="s">
        <v>36</v>
      </c>
      <c r="T2025" s="4" t="s">
        <v>7277</v>
      </c>
      <c r="U2025" s="4" t="s">
        <v>29</v>
      </c>
      <c r="V2025" s="4" t="s">
        <v>29</v>
      </c>
      <c r="W2025" s="4" t="s">
        <v>29</v>
      </c>
      <c r="X2025" s="4" t="s">
        <v>29</v>
      </c>
      <c r="Y2025" s="4" t="s">
        <v>7278</v>
      </c>
      <c r="Z2025" s="5">
        <v>44391</v>
      </c>
      <c r="AA2025" s="4" t="s">
        <v>29</v>
      </c>
      <c r="AB2025" s="4" t="s">
        <v>29</v>
      </c>
      <c r="AC2025" s="4" t="s">
        <v>29</v>
      </c>
      <c r="AD2025" s="6">
        <v>0</v>
      </c>
    </row>
    <row r="2026" spans="1:30" x14ac:dyDescent="0.25">
      <c r="A2026" s="3" t="s">
        <v>29</v>
      </c>
      <c r="B2026" s="4" t="s">
        <v>310</v>
      </c>
      <c r="C2026" s="4" t="s">
        <v>7279</v>
      </c>
      <c r="D2026" s="5">
        <v>44346</v>
      </c>
      <c r="E2026" s="5">
        <v>44307</v>
      </c>
      <c r="F2026" s="5">
        <v>44348</v>
      </c>
      <c r="G2026" s="4" t="s">
        <v>101</v>
      </c>
      <c r="H2026" s="4" t="s">
        <v>33</v>
      </c>
      <c r="I2026" s="6">
        <v>-6729</v>
      </c>
      <c r="J2026" s="4" t="s">
        <v>40</v>
      </c>
      <c r="K2026" s="4" t="s">
        <v>33</v>
      </c>
      <c r="L2026" s="6">
        <v>-6729</v>
      </c>
      <c r="M2026" s="6">
        <v>-79.209999999999994</v>
      </c>
      <c r="N2026" s="7">
        <f t="shared" si="31"/>
        <v>79.209999999999994</v>
      </c>
      <c r="O2026" s="4" t="s">
        <v>7280</v>
      </c>
      <c r="P2026" s="4" t="s">
        <v>4446</v>
      </c>
      <c r="Q2026" s="4" t="s">
        <v>4123</v>
      </c>
      <c r="R2026" s="4" t="s">
        <v>29</v>
      </c>
      <c r="S2026" s="4" t="s">
        <v>36</v>
      </c>
      <c r="T2026" s="4" t="s">
        <v>312</v>
      </c>
      <c r="U2026" s="4" t="s">
        <v>102</v>
      </c>
      <c r="V2026" s="4" t="s">
        <v>29</v>
      </c>
      <c r="W2026" s="4" t="s">
        <v>102</v>
      </c>
      <c r="X2026" s="4" t="s">
        <v>29</v>
      </c>
      <c r="Y2026" s="4" t="s">
        <v>4589</v>
      </c>
      <c r="Z2026" s="5">
        <v>44384</v>
      </c>
      <c r="AA2026" s="4" t="s">
        <v>29</v>
      </c>
      <c r="AB2026" s="4" t="s">
        <v>29</v>
      </c>
      <c r="AC2026" s="4" t="s">
        <v>29</v>
      </c>
      <c r="AD2026" s="6">
        <v>0</v>
      </c>
    </row>
    <row r="2027" spans="1:30" x14ac:dyDescent="0.25">
      <c r="A2027" s="3" t="s">
        <v>29</v>
      </c>
      <c r="B2027" s="4" t="s">
        <v>1173</v>
      </c>
      <c r="C2027" s="4" t="s">
        <v>7281</v>
      </c>
      <c r="D2027" s="5">
        <v>44376</v>
      </c>
      <c r="E2027" s="5">
        <v>44376</v>
      </c>
      <c r="F2027" s="5">
        <v>44379</v>
      </c>
      <c r="G2027" s="4" t="s">
        <v>101</v>
      </c>
      <c r="H2027" s="4" t="s">
        <v>32</v>
      </c>
      <c r="I2027" s="6">
        <v>-79.2</v>
      </c>
      <c r="J2027" s="4" t="s">
        <v>39</v>
      </c>
      <c r="K2027" s="4" t="s">
        <v>33</v>
      </c>
      <c r="L2027" s="6">
        <v>-6648.84</v>
      </c>
      <c r="M2027" s="6">
        <v>-79.2</v>
      </c>
      <c r="N2027" s="7">
        <f t="shared" si="31"/>
        <v>79.2</v>
      </c>
      <c r="O2027" s="4" t="s">
        <v>7282</v>
      </c>
      <c r="P2027" s="4" t="s">
        <v>4253</v>
      </c>
      <c r="Q2027" s="4" t="s">
        <v>1535</v>
      </c>
      <c r="R2027" s="4" t="s">
        <v>29</v>
      </c>
      <c r="S2027" s="4" t="s">
        <v>36</v>
      </c>
      <c r="T2027" s="4" t="s">
        <v>4535</v>
      </c>
      <c r="U2027" s="4" t="s">
        <v>3359</v>
      </c>
      <c r="V2027" s="4" t="s">
        <v>29</v>
      </c>
      <c r="W2027" s="4" t="s">
        <v>4536</v>
      </c>
      <c r="X2027" s="4" t="s">
        <v>29</v>
      </c>
      <c r="Y2027" s="4" t="s">
        <v>29</v>
      </c>
      <c r="Z2027" s="5"/>
      <c r="AA2027" s="4" t="s">
        <v>29</v>
      </c>
      <c r="AB2027" s="4" t="s">
        <v>29</v>
      </c>
      <c r="AC2027" s="4" t="s">
        <v>29</v>
      </c>
      <c r="AD2027" s="6">
        <v>0</v>
      </c>
    </row>
    <row r="2028" spans="1:30" x14ac:dyDescent="0.25">
      <c r="A2028" s="3" t="s">
        <v>29</v>
      </c>
      <c r="B2028" s="4" t="s">
        <v>1173</v>
      </c>
      <c r="C2028" s="4" t="s">
        <v>7283</v>
      </c>
      <c r="D2028" s="5">
        <v>44363</v>
      </c>
      <c r="E2028" s="5">
        <v>44363</v>
      </c>
      <c r="F2028" s="5">
        <v>44364</v>
      </c>
      <c r="G2028" s="4" t="s">
        <v>101</v>
      </c>
      <c r="H2028" s="4" t="s">
        <v>32</v>
      </c>
      <c r="I2028" s="6">
        <v>-79.17</v>
      </c>
      <c r="J2028" s="4" t="s">
        <v>959</v>
      </c>
      <c r="K2028" s="4" t="s">
        <v>33</v>
      </c>
      <c r="L2028" s="6">
        <v>-6646.32</v>
      </c>
      <c r="M2028" s="6">
        <v>-79.17</v>
      </c>
      <c r="N2028" s="7">
        <f t="shared" si="31"/>
        <v>79.17</v>
      </c>
      <c r="O2028" s="4" t="s">
        <v>7284</v>
      </c>
      <c r="P2028" s="4" t="s">
        <v>3286</v>
      </c>
      <c r="Q2028" s="4" t="s">
        <v>1495</v>
      </c>
      <c r="R2028" s="4" t="s">
        <v>29</v>
      </c>
      <c r="S2028" s="4" t="s">
        <v>36</v>
      </c>
      <c r="T2028" s="4" t="s">
        <v>3168</v>
      </c>
      <c r="U2028" s="4" t="s">
        <v>208</v>
      </c>
      <c r="V2028" s="4" t="s">
        <v>29</v>
      </c>
      <c r="W2028" s="4" t="s">
        <v>3476</v>
      </c>
      <c r="X2028" s="4" t="s">
        <v>29</v>
      </c>
      <c r="Y2028" s="4" t="s">
        <v>3380</v>
      </c>
      <c r="Z2028" s="5">
        <v>44383</v>
      </c>
      <c r="AA2028" s="4" t="s">
        <v>29</v>
      </c>
      <c r="AB2028" s="4" t="s">
        <v>29</v>
      </c>
      <c r="AC2028" s="4" t="s">
        <v>29</v>
      </c>
      <c r="AD2028" s="6">
        <v>0</v>
      </c>
    </row>
    <row r="2029" spans="1:30" x14ac:dyDescent="0.25">
      <c r="A2029" s="3" t="s">
        <v>29</v>
      </c>
      <c r="B2029" s="4" t="s">
        <v>310</v>
      </c>
      <c r="C2029" s="4" t="s">
        <v>7285</v>
      </c>
      <c r="D2029" s="5">
        <v>44346</v>
      </c>
      <c r="E2029" s="5">
        <v>44306</v>
      </c>
      <c r="F2029" s="5">
        <v>44348</v>
      </c>
      <c r="G2029" s="4" t="s">
        <v>101</v>
      </c>
      <c r="H2029" s="4" t="s">
        <v>33</v>
      </c>
      <c r="I2029" s="6">
        <v>-6723</v>
      </c>
      <c r="J2029" s="4" t="s">
        <v>40</v>
      </c>
      <c r="K2029" s="4" t="s">
        <v>33</v>
      </c>
      <c r="L2029" s="6">
        <v>-6723</v>
      </c>
      <c r="M2029" s="6">
        <v>-79.14</v>
      </c>
      <c r="N2029" s="7">
        <f t="shared" si="31"/>
        <v>79.14</v>
      </c>
      <c r="O2029" s="4" t="s">
        <v>7286</v>
      </c>
      <c r="P2029" s="4" t="s">
        <v>4446</v>
      </c>
      <c r="Q2029" s="4" t="s">
        <v>4123</v>
      </c>
      <c r="R2029" s="4" t="s">
        <v>29</v>
      </c>
      <c r="S2029" s="4" t="s">
        <v>36</v>
      </c>
      <c r="T2029" s="4" t="s">
        <v>312</v>
      </c>
      <c r="U2029" s="4" t="s">
        <v>102</v>
      </c>
      <c r="V2029" s="4" t="s">
        <v>29</v>
      </c>
      <c r="W2029" s="4" t="s">
        <v>102</v>
      </c>
      <c r="X2029" s="4" t="s">
        <v>29</v>
      </c>
      <c r="Y2029" s="4" t="s">
        <v>4589</v>
      </c>
      <c r="Z2029" s="5">
        <v>44384</v>
      </c>
      <c r="AA2029" s="4" t="s">
        <v>29</v>
      </c>
      <c r="AB2029" s="4" t="s">
        <v>29</v>
      </c>
      <c r="AC2029" s="4" t="s">
        <v>29</v>
      </c>
      <c r="AD2029" s="6">
        <v>0</v>
      </c>
    </row>
    <row r="2030" spans="1:30" x14ac:dyDescent="0.25">
      <c r="A2030" s="3" t="s">
        <v>29</v>
      </c>
      <c r="B2030" s="4" t="s">
        <v>310</v>
      </c>
      <c r="C2030" s="4" t="s">
        <v>7287</v>
      </c>
      <c r="D2030" s="5">
        <v>44372</v>
      </c>
      <c r="E2030" s="5">
        <v>44360</v>
      </c>
      <c r="F2030" s="5">
        <v>44382</v>
      </c>
      <c r="G2030" s="4" t="s">
        <v>31</v>
      </c>
      <c r="H2030" s="4" t="s">
        <v>33</v>
      </c>
      <c r="I2030" s="6">
        <v>-6720</v>
      </c>
      <c r="J2030" s="4" t="s">
        <v>40</v>
      </c>
      <c r="K2030" s="4" t="s">
        <v>33</v>
      </c>
      <c r="L2030" s="6">
        <v>-6720</v>
      </c>
      <c r="M2030" s="6">
        <v>-79.099999999999994</v>
      </c>
      <c r="N2030" s="7">
        <f t="shared" si="31"/>
        <v>79.099999999999994</v>
      </c>
      <c r="O2030" s="4" t="s">
        <v>6248</v>
      </c>
      <c r="P2030" s="4" t="s">
        <v>4693</v>
      </c>
      <c r="Q2030" s="4" t="s">
        <v>7288</v>
      </c>
      <c r="R2030" s="4" t="s">
        <v>29</v>
      </c>
      <c r="S2030" s="4" t="s">
        <v>36</v>
      </c>
      <c r="T2030" s="4" t="s">
        <v>7289</v>
      </c>
      <c r="U2030" s="4" t="s">
        <v>29</v>
      </c>
      <c r="V2030" s="4" t="s">
        <v>29</v>
      </c>
      <c r="W2030" s="4" t="s">
        <v>29</v>
      </c>
      <c r="X2030" s="4" t="s">
        <v>29</v>
      </c>
      <c r="Y2030" s="4" t="s">
        <v>29</v>
      </c>
      <c r="Z2030" s="5"/>
      <c r="AA2030" s="4" t="s">
        <v>29</v>
      </c>
      <c r="AB2030" s="4" t="s">
        <v>29</v>
      </c>
      <c r="AC2030" s="4" t="s">
        <v>29</v>
      </c>
      <c r="AD2030" s="6">
        <v>0</v>
      </c>
    </row>
    <row r="2031" spans="1:30" x14ac:dyDescent="0.25">
      <c r="A2031" s="3" t="s">
        <v>29</v>
      </c>
      <c r="B2031" s="4" t="s">
        <v>310</v>
      </c>
      <c r="C2031" s="4" t="s">
        <v>7290</v>
      </c>
      <c r="D2031" s="5">
        <v>44377</v>
      </c>
      <c r="E2031" s="5">
        <v>44328</v>
      </c>
      <c r="F2031" s="5">
        <v>44385</v>
      </c>
      <c r="G2031" s="4" t="s">
        <v>101</v>
      </c>
      <c r="H2031" s="4" t="s">
        <v>33</v>
      </c>
      <c r="I2031" s="6">
        <v>-6698</v>
      </c>
      <c r="J2031" s="4" t="s">
        <v>40</v>
      </c>
      <c r="K2031" s="4" t="s">
        <v>33</v>
      </c>
      <c r="L2031" s="6">
        <v>-6698</v>
      </c>
      <c r="M2031" s="6">
        <v>-78.849999999999994</v>
      </c>
      <c r="N2031" s="7">
        <f t="shared" si="31"/>
        <v>78.849999999999994</v>
      </c>
      <c r="O2031" s="4" t="s">
        <v>7291</v>
      </c>
      <c r="P2031" s="4" t="s">
        <v>3422</v>
      </c>
      <c r="Q2031" s="4" t="s">
        <v>4335</v>
      </c>
      <c r="R2031" s="4" t="s">
        <v>29</v>
      </c>
      <c r="S2031" s="4" t="s">
        <v>36</v>
      </c>
      <c r="T2031" s="4" t="s">
        <v>312</v>
      </c>
      <c r="U2031" s="4" t="s">
        <v>102</v>
      </c>
      <c r="V2031" s="4" t="s">
        <v>29</v>
      </c>
      <c r="W2031" s="4" t="s">
        <v>102</v>
      </c>
      <c r="X2031" s="4" t="s">
        <v>29</v>
      </c>
      <c r="Y2031" s="4" t="s">
        <v>29</v>
      </c>
      <c r="Z2031" s="5"/>
      <c r="AA2031" s="4" t="s">
        <v>29</v>
      </c>
      <c r="AB2031" s="4" t="s">
        <v>29</v>
      </c>
      <c r="AC2031" s="4" t="s">
        <v>29</v>
      </c>
      <c r="AD2031" s="6">
        <v>0</v>
      </c>
    </row>
    <row r="2032" spans="1:30" x14ac:dyDescent="0.25">
      <c r="A2032" s="3" t="s">
        <v>29</v>
      </c>
      <c r="B2032" s="4" t="s">
        <v>310</v>
      </c>
      <c r="C2032" s="4" t="s">
        <v>7292</v>
      </c>
      <c r="D2032" s="5">
        <v>44347</v>
      </c>
      <c r="E2032" s="5">
        <v>44345</v>
      </c>
      <c r="F2032" s="5">
        <v>44350</v>
      </c>
      <c r="G2032" s="4" t="s">
        <v>31</v>
      </c>
      <c r="H2032" s="4" t="s">
        <v>33</v>
      </c>
      <c r="I2032" s="6">
        <v>-6682</v>
      </c>
      <c r="J2032" s="4" t="s">
        <v>40</v>
      </c>
      <c r="K2032" s="4" t="s">
        <v>33</v>
      </c>
      <c r="L2032" s="6">
        <v>-6682</v>
      </c>
      <c r="M2032" s="6">
        <v>-78.66</v>
      </c>
      <c r="N2032" s="7">
        <f t="shared" si="31"/>
        <v>78.66</v>
      </c>
      <c r="O2032" s="4" t="s">
        <v>7293</v>
      </c>
      <c r="P2032" s="4" t="s">
        <v>3875</v>
      </c>
      <c r="Q2032" s="4" t="s">
        <v>7294</v>
      </c>
      <c r="R2032" s="4" t="s">
        <v>29</v>
      </c>
      <c r="S2032" s="4" t="s">
        <v>36</v>
      </c>
      <c r="T2032" s="4" t="s">
        <v>7295</v>
      </c>
      <c r="U2032" s="4" t="s">
        <v>138</v>
      </c>
      <c r="V2032" s="4" t="s">
        <v>29</v>
      </c>
      <c r="W2032" s="4" t="s">
        <v>29</v>
      </c>
      <c r="X2032" s="4" t="s">
        <v>29</v>
      </c>
      <c r="Y2032" s="4" t="s">
        <v>29</v>
      </c>
      <c r="Z2032" s="5"/>
      <c r="AA2032" s="4" t="s">
        <v>29</v>
      </c>
      <c r="AB2032" s="4" t="s">
        <v>29</v>
      </c>
      <c r="AC2032" s="4" t="s">
        <v>29</v>
      </c>
      <c r="AD2032" s="6">
        <v>0</v>
      </c>
    </row>
    <row r="2033" spans="1:30" x14ac:dyDescent="0.25">
      <c r="A2033" s="3" t="s">
        <v>29</v>
      </c>
      <c r="B2033" s="4" t="s">
        <v>1067</v>
      </c>
      <c r="C2033" s="4" t="s">
        <v>7296</v>
      </c>
      <c r="D2033" s="5">
        <v>44345</v>
      </c>
      <c r="E2033" s="5">
        <v>44326</v>
      </c>
      <c r="F2033" s="5">
        <v>44348</v>
      </c>
      <c r="G2033" s="4" t="s">
        <v>31</v>
      </c>
      <c r="H2033" s="4" t="s">
        <v>33</v>
      </c>
      <c r="I2033" s="6">
        <v>-6681</v>
      </c>
      <c r="J2033" s="4" t="s">
        <v>40</v>
      </c>
      <c r="K2033" s="4" t="s">
        <v>33</v>
      </c>
      <c r="L2033" s="6">
        <v>-6681</v>
      </c>
      <c r="M2033" s="6">
        <v>-78.650000000000006</v>
      </c>
      <c r="N2033" s="7">
        <f t="shared" si="31"/>
        <v>78.650000000000006</v>
      </c>
      <c r="O2033" s="4" t="s">
        <v>7297</v>
      </c>
      <c r="P2033" s="4" t="s">
        <v>1072</v>
      </c>
      <c r="Q2033" s="4" t="s">
        <v>7298</v>
      </c>
      <c r="R2033" s="4" t="s">
        <v>29</v>
      </c>
      <c r="S2033" s="4" t="s">
        <v>36</v>
      </c>
      <c r="T2033" s="4" t="s">
        <v>7299</v>
      </c>
      <c r="U2033" s="4" t="s">
        <v>29</v>
      </c>
      <c r="V2033" s="4" t="s">
        <v>29</v>
      </c>
      <c r="W2033" s="4" t="s">
        <v>29</v>
      </c>
      <c r="X2033" s="4" t="s">
        <v>29</v>
      </c>
      <c r="Y2033" s="4" t="s">
        <v>29</v>
      </c>
      <c r="Z2033" s="5"/>
      <c r="AA2033" s="4" t="s">
        <v>29</v>
      </c>
      <c r="AB2033" s="4" t="s">
        <v>29</v>
      </c>
      <c r="AC2033" s="4" t="s">
        <v>29</v>
      </c>
      <c r="AD2033" s="6">
        <v>0</v>
      </c>
    </row>
    <row r="2034" spans="1:30" x14ac:dyDescent="0.25">
      <c r="A2034" s="3" t="s">
        <v>29</v>
      </c>
      <c r="B2034" s="4" t="s">
        <v>310</v>
      </c>
      <c r="C2034" s="4" t="s">
        <v>7300</v>
      </c>
      <c r="D2034" s="5">
        <v>44346</v>
      </c>
      <c r="E2034" s="4" t="s">
        <v>7301</v>
      </c>
      <c r="F2034" s="5">
        <v>44348</v>
      </c>
      <c r="G2034" s="4" t="s">
        <v>101</v>
      </c>
      <c r="H2034" s="4" t="s">
        <v>33</v>
      </c>
      <c r="I2034" s="6">
        <v>-6660</v>
      </c>
      <c r="J2034" s="4" t="s">
        <v>40</v>
      </c>
      <c r="K2034" s="4" t="s">
        <v>33</v>
      </c>
      <c r="L2034" s="6">
        <v>-6660</v>
      </c>
      <c r="M2034" s="6">
        <v>-78.400000000000006</v>
      </c>
      <c r="N2034" s="7">
        <f t="shared" si="31"/>
        <v>78.400000000000006</v>
      </c>
      <c r="O2034" s="4" t="s">
        <v>7302</v>
      </c>
      <c r="P2034" s="4" t="s">
        <v>4446</v>
      </c>
      <c r="Q2034" s="4" t="s">
        <v>4123</v>
      </c>
      <c r="R2034" s="4" t="s">
        <v>29</v>
      </c>
      <c r="S2034" s="4" t="s">
        <v>36</v>
      </c>
      <c r="T2034" s="4" t="s">
        <v>312</v>
      </c>
      <c r="U2034" s="4" t="s">
        <v>102</v>
      </c>
      <c r="V2034" s="4" t="s">
        <v>29</v>
      </c>
      <c r="W2034" s="4" t="s">
        <v>102</v>
      </c>
      <c r="X2034" s="4" t="s">
        <v>29</v>
      </c>
      <c r="Y2034" s="4" t="s">
        <v>4721</v>
      </c>
      <c r="Z2034" s="5">
        <v>44380</v>
      </c>
      <c r="AA2034" s="4" t="s">
        <v>29</v>
      </c>
      <c r="AB2034" s="4" t="s">
        <v>29</v>
      </c>
      <c r="AC2034" s="4" t="s">
        <v>29</v>
      </c>
      <c r="AD2034" s="6">
        <v>0</v>
      </c>
    </row>
    <row r="2035" spans="1:30" x14ac:dyDescent="0.25">
      <c r="A2035" s="3" t="s">
        <v>29</v>
      </c>
      <c r="B2035" s="4" t="s">
        <v>2667</v>
      </c>
      <c r="C2035" s="4" t="s">
        <v>7303</v>
      </c>
      <c r="D2035" s="5">
        <v>44377</v>
      </c>
      <c r="E2035" s="5">
        <v>44377</v>
      </c>
      <c r="F2035" s="5">
        <v>44382</v>
      </c>
      <c r="G2035" s="4" t="s">
        <v>2669</v>
      </c>
      <c r="H2035" s="4" t="s">
        <v>33</v>
      </c>
      <c r="I2035" s="6">
        <v>-6632.06</v>
      </c>
      <c r="J2035" s="4" t="s">
        <v>40</v>
      </c>
      <c r="K2035" s="4" t="s">
        <v>33</v>
      </c>
      <c r="L2035" s="6">
        <v>-6632.06</v>
      </c>
      <c r="M2035" s="6">
        <v>-78.08</v>
      </c>
      <c r="N2035" s="7">
        <f t="shared" si="31"/>
        <v>78.08</v>
      </c>
      <c r="O2035" s="4" t="s">
        <v>7304</v>
      </c>
      <c r="P2035" s="4" t="s">
        <v>7305</v>
      </c>
      <c r="Q2035" s="4" t="s">
        <v>2671</v>
      </c>
      <c r="R2035" s="4" t="s">
        <v>29</v>
      </c>
      <c r="S2035" s="4" t="s">
        <v>36</v>
      </c>
      <c r="T2035" s="4" t="s">
        <v>4677</v>
      </c>
      <c r="U2035" s="4" t="s">
        <v>29</v>
      </c>
      <c r="V2035" s="4" t="s">
        <v>29</v>
      </c>
      <c r="W2035" s="4" t="s">
        <v>29</v>
      </c>
      <c r="X2035" s="4" t="s">
        <v>1889</v>
      </c>
      <c r="Y2035" s="4" t="s">
        <v>29</v>
      </c>
      <c r="Z2035" s="5"/>
      <c r="AA2035" s="4" t="s">
        <v>29</v>
      </c>
      <c r="AB2035" s="4" t="s">
        <v>29</v>
      </c>
      <c r="AC2035" s="4" t="s">
        <v>29</v>
      </c>
      <c r="AD2035" s="6">
        <v>0</v>
      </c>
    </row>
    <row r="2036" spans="1:30" x14ac:dyDescent="0.25">
      <c r="A2036" s="3" t="s">
        <v>29</v>
      </c>
      <c r="B2036" s="4" t="s">
        <v>310</v>
      </c>
      <c r="C2036" s="4" t="s">
        <v>7306</v>
      </c>
      <c r="D2036" s="5">
        <v>44346</v>
      </c>
      <c r="E2036" s="5">
        <v>44289</v>
      </c>
      <c r="F2036" s="5">
        <v>44348</v>
      </c>
      <c r="G2036" s="4" t="s">
        <v>101</v>
      </c>
      <c r="H2036" s="4" t="s">
        <v>33</v>
      </c>
      <c r="I2036" s="6">
        <v>-6625</v>
      </c>
      <c r="J2036" s="4" t="s">
        <v>40</v>
      </c>
      <c r="K2036" s="4" t="s">
        <v>33</v>
      </c>
      <c r="L2036" s="6">
        <v>-6625</v>
      </c>
      <c r="M2036" s="6">
        <v>-77.989999999999995</v>
      </c>
      <c r="N2036" s="7">
        <f t="shared" si="31"/>
        <v>77.989999999999995</v>
      </c>
      <c r="O2036" s="4" t="s">
        <v>7307</v>
      </c>
      <c r="P2036" s="4" t="s">
        <v>4446</v>
      </c>
      <c r="Q2036" s="4" t="s">
        <v>4123</v>
      </c>
      <c r="R2036" s="4" t="s">
        <v>29</v>
      </c>
      <c r="S2036" s="4" t="s">
        <v>36</v>
      </c>
      <c r="T2036" s="4" t="s">
        <v>312</v>
      </c>
      <c r="U2036" s="4" t="s">
        <v>102</v>
      </c>
      <c r="V2036" s="4" t="s">
        <v>29</v>
      </c>
      <c r="W2036" s="4" t="s">
        <v>102</v>
      </c>
      <c r="X2036" s="4" t="s">
        <v>29</v>
      </c>
      <c r="Y2036" s="4" t="s">
        <v>4721</v>
      </c>
      <c r="Z2036" s="5">
        <v>44380</v>
      </c>
      <c r="AA2036" s="4" t="s">
        <v>29</v>
      </c>
      <c r="AB2036" s="4" t="s">
        <v>29</v>
      </c>
      <c r="AC2036" s="4" t="s">
        <v>29</v>
      </c>
      <c r="AD2036" s="6">
        <v>0</v>
      </c>
    </row>
    <row r="2037" spans="1:30" x14ac:dyDescent="0.25">
      <c r="A2037" s="3" t="s">
        <v>29</v>
      </c>
      <c r="B2037" s="4" t="s">
        <v>310</v>
      </c>
      <c r="C2037" s="4" t="s">
        <v>7308</v>
      </c>
      <c r="D2037" s="5">
        <v>44346</v>
      </c>
      <c r="E2037" s="5">
        <v>44314</v>
      </c>
      <c r="F2037" s="5">
        <v>44348</v>
      </c>
      <c r="G2037" s="4" t="s">
        <v>101</v>
      </c>
      <c r="H2037" s="4" t="s">
        <v>33</v>
      </c>
      <c r="I2037" s="6">
        <v>-6605</v>
      </c>
      <c r="J2037" s="4" t="s">
        <v>40</v>
      </c>
      <c r="K2037" s="4" t="s">
        <v>33</v>
      </c>
      <c r="L2037" s="6">
        <v>-6605</v>
      </c>
      <c r="M2037" s="6">
        <v>-77.75</v>
      </c>
      <c r="N2037" s="7">
        <f t="shared" si="31"/>
        <v>77.75</v>
      </c>
      <c r="O2037" s="4" t="s">
        <v>7309</v>
      </c>
      <c r="P2037" s="4" t="s">
        <v>4446</v>
      </c>
      <c r="Q2037" s="4" t="s">
        <v>4123</v>
      </c>
      <c r="R2037" s="4" t="s">
        <v>29</v>
      </c>
      <c r="S2037" s="4" t="s">
        <v>36</v>
      </c>
      <c r="T2037" s="4" t="s">
        <v>312</v>
      </c>
      <c r="U2037" s="4" t="s">
        <v>102</v>
      </c>
      <c r="V2037" s="4" t="s">
        <v>29</v>
      </c>
      <c r="W2037" s="4" t="s">
        <v>102</v>
      </c>
      <c r="X2037" s="4" t="s">
        <v>29</v>
      </c>
      <c r="Y2037" s="4" t="s">
        <v>29</v>
      </c>
      <c r="Z2037" s="5"/>
      <c r="AA2037" s="4" t="s">
        <v>29</v>
      </c>
      <c r="AB2037" s="4" t="s">
        <v>29</v>
      </c>
      <c r="AC2037" s="4" t="s">
        <v>29</v>
      </c>
      <c r="AD2037" s="6">
        <v>0</v>
      </c>
    </row>
    <row r="2038" spans="1:30" x14ac:dyDescent="0.25">
      <c r="A2038" s="3" t="s">
        <v>29</v>
      </c>
      <c r="B2038" s="4" t="s">
        <v>310</v>
      </c>
      <c r="C2038" s="4" t="s">
        <v>7310</v>
      </c>
      <c r="D2038" s="5">
        <v>44346</v>
      </c>
      <c r="E2038" s="5">
        <v>44308</v>
      </c>
      <c r="F2038" s="5">
        <v>44348</v>
      </c>
      <c r="G2038" s="4" t="s">
        <v>101</v>
      </c>
      <c r="H2038" s="4" t="s">
        <v>33</v>
      </c>
      <c r="I2038" s="6">
        <v>-6580</v>
      </c>
      <c r="J2038" s="4" t="s">
        <v>40</v>
      </c>
      <c r="K2038" s="4" t="s">
        <v>33</v>
      </c>
      <c r="L2038" s="6">
        <v>-6580</v>
      </c>
      <c r="M2038" s="6">
        <v>-77.459999999999994</v>
      </c>
      <c r="N2038" s="7">
        <f t="shared" si="31"/>
        <v>77.459999999999994</v>
      </c>
      <c r="O2038" s="4" t="s">
        <v>7311</v>
      </c>
      <c r="P2038" s="4" t="s">
        <v>4446</v>
      </c>
      <c r="Q2038" s="4" t="s">
        <v>4123</v>
      </c>
      <c r="R2038" s="4" t="s">
        <v>29</v>
      </c>
      <c r="S2038" s="4" t="s">
        <v>36</v>
      </c>
      <c r="T2038" s="4" t="s">
        <v>312</v>
      </c>
      <c r="U2038" s="4" t="s">
        <v>102</v>
      </c>
      <c r="V2038" s="4" t="s">
        <v>29</v>
      </c>
      <c r="W2038" s="4" t="s">
        <v>102</v>
      </c>
      <c r="X2038" s="4" t="s">
        <v>29</v>
      </c>
      <c r="Y2038" s="4" t="s">
        <v>4589</v>
      </c>
      <c r="Z2038" s="5">
        <v>44384</v>
      </c>
      <c r="AA2038" s="4" t="s">
        <v>29</v>
      </c>
      <c r="AB2038" s="4" t="s">
        <v>29</v>
      </c>
      <c r="AC2038" s="4" t="s">
        <v>29</v>
      </c>
      <c r="AD2038" s="6">
        <v>0</v>
      </c>
    </row>
    <row r="2039" spans="1:30" x14ac:dyDescent="0.25">
      <c r="A2039" s="3" t="s">
        <v>29</v>
      </c>
      <c r="B2039" s="4" t="s">
        <v>310</v>
      </c>
      <c r="C2039" s="4" t="s">
        <v>7312</v>
      </c>
      <c r="D2039" s="5">
        <v>44371</v>
      </c>
      <c r="E2039" s="5">
        <v>44363</v>
      </c>
      <c r="F2039" s="5">
        <v>44382</v>
      </c>
      <c r="G2039" s="4" t="s">
        <v>31</v>
      </c>
      <c r="H2039" s="4" t="s">
        <v>33</v>
      </c>
      <c r="I2039" s="6">
        <v>-6574.4</v>
      </c>
      <c r="J2039" s="4" t="s">
        <v>40</v>
      </c>
      <c r="K2039" s="4" t="s">
        <v>33</v>
      </c>
      <c r="L2039" s="6">
        <v>-6574.4</v>
      </c>
      <c r="M2039" s="6">
        <v>-77.39</v>
      </c>
      <c r="N2039" s="7">
        <f t="shared" si="31"/>
        <v>77.39</v>
      </c>
      <c r="O2039" s="4" t="s">
        <v>7313</v>
      </c>
      <c r="P2039" s="4" t="s">
        <v>3061</v>
      </c>
      <c r="Q2039" s="4" t="s">
        <v>3062</v>
      </c>
      <c r="R2039" s="4" t="s">
        <v>29</v>
      </c>
      <c r="S2039" s="4" t="s">
        <v>36</v>
      </c>
      <c r="T2039" s="4" t="s">
        <v>7314</v>
      </c>
      <c r="U2039" s="4" t="s">
        <v>29</v>
      </c>
      <c r="V2039" s="4" t="s">
        <v>29</v>
      </c>
      <c r="W2039" s="4" t="s">
        <v>29</v>
      </c>
      <c r="X2039" s="4" t="s">
        <v>29</v>
      </c>
      <c r="Y2039" s="4" t="s">
        <v>29</v>
      </c>
      <c r="Z2039" s="5"/>
      <c r="AA2039" s="4" t="s">
        <v>29</v>
      </c>
      <c r="AB2039" s="4" t="s">
        <v>29</v>
      </c>
      <c r="AC2039" s="4" t="s">
        <v>29</v>
      </c>
      <c r="AD2039" s="6">
        <v>0</v>
      </c>
    </row>
    <row r="2040" spans="1:30" x14ac:dyDescent="0.25">
      <c r="A2040" s="3" t="s">
        <v>29</v>
      </c>
      <c r="B2040" s="4" t="s">
        <v>310</v>
      </c>
      <c r="C2040" s="4" t="s">
        <v>7315</v>
      </c>
      <c r="D2040" s="5">
        <v>44346</v>
      </c>
      <c r="E2040" s="4" t="s">
        <v>6166</v>
      </c>
      <c r="F2040" s="5">
        <v>44348</v>
      </c>
      <c r="G2040" s="4" t="s">
        <v>101</v>
      </c>
      <c r="H2040" s="4" t="s">
        <v>33</v>
      </c>
      <c r="I2040" s="6">
        <v>-6572</v>
      </c>
      <c r="J2040" s="4" t="s">
        <v>40</v>
      </c>
      <c r="K2040" s="4" t="s">
        <v>33</v>
      </c>
      <c r="L2040" s="6">
        <v>-6572</v>
      </c>
      <c r="M2040" s="6">
        <v>-77.36</v>
      </c>
      <c r="N2040" s="7">
        <f t="shared" si="31"/>
        <v>77.36</v>
      </c>
      <c r="O2040" s="4" t="s">
        <v>7316</v>
      </c>
      <c r="P2040" s="4" t="s">
        <v>4446</v>
      </c>
      <c r="Q2040" s="4" t="s">
        <v>4123</v>
      </c>
      <c r="R2040" s="4" t="s">
        <v>29</v>
      </c>
      <c r="S2040" s="4" t="s">
        <v>36</v>
      </c>
      <c r="T2040" s="4" t="s">
        <v>312</v>
      </c>
      <c r="U2040" s="4" t="s">
        <v>102</v>
      </c>
      <c r="V2040" s="4" t="s">
        <v>29</v>
      </c>
      <c r="W2040" s="4" t="s">
        <v>102</v>
      </c>
      <c r="X2040" s="4" t="s">
        <v>29</v>
      </c>
      <c r="Y2040" s="4" t="s">
        <v>4721</v>
      </c>
      <c r="Z2040" s="5">
        <v>44380</v>
      </c>
      <c r="AA2040" s="4" t="s">
        <v>29</v>
      </c>
      <c r="AB2040" s="4" t="s">
        <v>29</v>
      </c>
      <c r="AC2040" s="4" t="s">
        <v>29</v>
      </c>
      <c r="AD2040" s="6">
        <v>0</v>
      </c>
    </row>
    <row r="2041" spans="1:30" x14ac:dyDescent="0.25">
      <c r="A2041" s="3" t="s">
        <v>29</v>
      </c>
      <c r="B2041" s="4" t="s">
        <v>1173</v>
      </c>
      <c r="C2041" s="4" t="s">
        <v>1302</v>
      </c>
      <c r="D2041" s="5">
        <v>44108</v>
      </c>
      <c r="E2041" s="5">
        <v>44108</v>
      </c>
      <c r="F2041" s="5">
        <v>44119</v>
      </c>
      <c r="G2041" s="4" t="s">
        <v>101</v>
      </c>
      <c r="H2041" s="4" t="s">
        <v>32</v>
      </c>
      <c r="I2041" s="6">
        <v>-77.27</v>
      </c>
      <c r="J2041" s="4" t="s">
        <v>937</v>
      </c>
      <c r="K2041" s="4" t="s">
        <v>33</v>
      </c>
      <c r="L2041" s="6">
        <v>-6486.82</v>
      </c>
      <c r="M2041" s="6">
        <v>-77.27</v>
      </c>
      <c r="N2041" s="7">
        <f t="shared" si="31"/>
        <v>77.27</v>
      </c>
      <c r="O2041" s="4" t="s">
        <v>1303</v>
      </c>
      <c r="P2041" s="4" t="s">
        <v>1257</v>
      </c>
      <c r="Q2041" s="4" t="s">
        <v>1304</v>
      </c>
      <c r="R2041" s="4" t="s">
        <v>29</v>
      </c>
      <c r="S2041" s="4" t="s">
        <v>36</v>
      </c>
      <c r="T2041" s="4" t="s">
        <v>1259</v>
      </c>
      <c r="U2041" s="4" t="s">
        <v>1265</v>
      </c>
      <c r="V2041" s="4" t="s">
        <v>29</v>
      </c>
      <c r="W2041" s="4" t="s">
        <v>1266</v>
      </c>
      <c r="X2041" s="4" t="s">
        <v>29</v>
      </c>
      <c r="Y2041" s="4" t="s">
        <v>29</v>
      </c>
      <c r="Z2041" s="5"/>
      <c r="AA2041" s="4" t="s">
        <v>29</v>
      </c>
      <c r="AB2041" s="4" t="s">
        <v>29</v>
      </c>
      <c r="AC2041" s="4" t="s">
        <v>29</v>
      </c>
      <c r="AD2041" s="6">
        <v>0</v>
      </c>
    </row>
    <row r="2042" spans="1:30" x14ac:dyDescent="0.25">
      <c r="A2042" s="3" t="s">
        <v>29</v>
      </c>
      <c r="B2042" s="4" t="s">
        <v>310</v>
      </c>
      <c r="C2042" s="4" t="s">
        <v>7317</v>
      </c>
      <c r="D2042" s="5">
        <v>44377</v>
      </c>
      <c r="E2042" s="5">
        <v>44340</v>
      </c>
      <c r="F2042" s="5">
        <v>44383</v>
      </c>
      <c r="G2042" s="4" t="s">
        <v>101</v>
      </c>
      <c r="H2042" s="4" t="s">
        <v>33</v>
      </c>
      <c r="I2042" s="6">
        <v>-6560</v>
      </c>
      <c r="J2042" s="4" t="s">
        <v>40</v>
      </c>
      <c r="K2042" s="4" t="s">
        <v>33</v>
      </c>
      <c r="L2042" s="6">
        <v>-6560</v>
      </c>
      <c r="M2042" s="6">
        <v>-77.22</v>
      </c>
      <c r="N2042" s="7">
        <f t="shared" si="31"/>
        <v>77.22</v>
      </c>
      <c r="O2042" s="4" t="s">
        <v>7318</v>
      </c>
      <c r="P2042" s="4" t="s">
        <v>3422</v>
      </c>
      <c r="Q2042" s="4" t="s">
        <v>4335</v>
      </c>
      <c r="R2042" s="4" t="s">
        <v>29</v>
      </c>
      <c r="S2042" s="4" t="s">
        <v>36</v>
      </c>
      <c r="T2042" s="4" t="s">
        <v>312</v>
      </c>
      <c r="U2042" s="4" t="s">
        <v>102</v>
      </c>
      <c r="V2042" s="4" t="s">
        <v>29</v>
      </c>
      <c r="W2042" s="4" t="s">
        <v>102</v>
      </c>
      <c r="X2042" s="4" t="s">
        <v>29</v>
      </c>
      <c r="Y2042" s="4" t="s">
        <v>29</v>
      </c>
      <c r="Z2042" s="5"/>
      <c r="AA2042" s="4" t="s">
        <v>29</v>
      </c>
      <c r="AB2042" s="4" t="s">
        <v>29</v>
      </c>
      <c r="AC2042" s="4" t="s">
        <v>29</v>
      </c>
      <c r="AD2042" s="6">
        <v>0</v>
      </c>
    </row>
    <row r="2043" spans="1:30" x14ac:dyDescent="0.25">
      <c r="A2043" s="3" t="s">
        <v>29</v>
      </c>
      <c r="B2043" s="4" t="s">
        <v>310</v>
      </c>
      <c r="C2043" s="4" t="s">
        <v>7319</v>
      </c>
      <c r="D2043" s="5">
        <v>44346</v>
      </c>
      <c r="E2043" s="5">
        <v>44298</v>
      </c>
      <c r="F2043" s="5">
        <v>44348</v>
      </c>
      <c r="G2043" s="4" t="s">
        <v>101</v>
      </c>
      <c r="H2043" s="4" t="s">
        <v>33</v>
      </c>
      <c r="I2043" s="6">
        <v>-6548</v>
      </c>
      <c r="J2043" s="4" t="s">
        <v>40</v>
      </c>
      <c r="K2043" s="4" t="s">
        <v>33</v>
      </c>
      <c r="L2043" s="6">
        <v>-6548</v>
      </c>
      <c r="M2043" s="6">
        <v>-77.08</v>
      </c>
      <c r="N2043" s="7">
        <f t="shared" si="31"/>
        <v>77.08</v>
      </c>
      <c r="O2043" s="4" t="s">
        <v>7320</v>
      </c>
      <c r="P2043" s="4" t="s">
        <v>4446</v>
      </c>
      <c r="Q2043" s="4" t="s">
        <v>4123</v>
      </c>
      <c r="R2043" s="4" t="s">
        <v>29</v>
      </c>
      <c r="S2043" s="4" t="s">
        <v>36</v>
      </c>
      <c r="T2043" s="4" t="s">
        <v>312</v>
      </c>
      <c r="U2043" s="4" t="s">
        <v>102</v>
      </c>
      <c r="V2043" s="4" t="s">
        <v>29</v>
      </c>
      <c r="W2043" s="4" t="s">
        <v>102</v>
      </c>
      <c r="X2043" s="4" t="s">
        <v>29</v>
      </c>
      <c r="Y2043" s="4" t="s">
        <v>4589</v>
      </c>
      <c r="Z2043" s="5">
        <v>44384</v>
      </c>
      <c r="AA2043" s="4" t="s">
        <v>29</v>
      </c>
      <c r="AB2043" s="4" t="s">
        <v>29</v>
      </c>
      <c r="AC2043" s="4" t="s">
        <v>29</v>
      </c>
      <c r="AD2043" s="6">
        <v>0</v>
      </c>
    </row>
    <row r="2044" spans="1:30" x14ac:dyDescent="0.25">
      <c r="A2044" s="3" t="s">
        <v>29</v>
      </c>
      <c r="B2044" s="4" t="s">
        <v>310</v>
      </c>
      <c r="C2044" s="4" t="s">
        <v>7321</v>
      </c>
      <c r="D2044" s="5">
        <v>44347</v>
      </c>
      <c r="E2044" s="5">
        <v>44345</v>
      </c>
      <c r="F2044" s="5">
        <v>44350</v>
      </c>
      <c r="G2044" s="4" t="s">
        <v>31</v>
      </c>
      <c r="H2044" s="4" t="s">
        <v>33</v>
      </c>
      <c r="I2044" s="6">
        <v>-6547.82</v>
      </c>
      <c r="J2044" s="4" t="s">
        <v>40</v>
      </c>
      <c r="K2044" s="4" t="s">
        <v>33</v>
      </c>
      <c r="L2044" s="6">
        <v>-6547.82</v>
      </c>
      <c r="M2044" s="6">
        <v>-77.08</v>
      </c>
      <c r="N2044" s="7">
        <f t="shared" si="31"/>
        <v>77.08</v>
      </c>
      <c r="O2044" s="4" t="s">
        <v>7322</v>
      </c>
      <c r="P2044" s="4" t="s">
        <v>3875</v>
      </c>
      <c r="Q2044" s="4" t="s">
        <v>7294</v>
      </c>
      <c r="R2044" s="4" t="s">
        <v>29</v>
      </c>
      <c r="S2044" s="4" t="s">
        <v>36</v>
      </c>
      <c r="T2044" s="4" t="s">
        <v>7323</v>
      </c>
      <c r="U2044" s="4" t="s">
        <v>29</v>
      </c>
      <c r="V2044" s="4" t="s">
        <v>29</v>
      </c>
      <c r="W2044" s="4" t="s">
        <v>29</v>
      </c>
      <c r="X2044" s="4" t="s">
        <v>29</v>
      </c>
      <c r="Y2044" s="4" t="s">
        <v>29</v>
      </c>
      <c r="Z2044" s="5"/>
      <c r="AA2044" s="4" t="s">
        <v>29</v>
      </c>
      <c r="AB2044" s="4" t="s">
        <v>29</v>
      </c>
      <c r="AC2044" s="4" t="s">
        <v>29</v>
      </c>
      <c r="AD2044" s="6">
        <v>0</v>
      </c>
    </row>
    <row r="2045" spans="1:30" x14ac:dyDescent="0.25">
      <c r="A2045" s="3" t="s">
        <v>29</v>
      </c>
      <c r="B2045" s="4" t="s">
        <v>310</v>
      </c>
      <c r="C2045" s="4" t="s">
        <v>7324</v>
      </c>
      <c r="D2045" s="5">
        <v>44375</v>
      </c>
      <c r="E2045" s="5">
        <v>44352</v>
      </c>
      <c r="F2045" s="5">
        <v>44381</v>
      </c>
      <c r="G2045" s="4" t="s">
        <v>31</v>
      </c>
      <c r="H2045" s="4" t="s">
        <v>33</v>
      </c>
      <c r="I2045" s="6">
        <v>-6538</v>
      </c>
      <c r="J2045" s="4" t="s">
        <v>40</v>
      </c>
      <c r="K2045" s="4" t="s">
        <v>33</v>
      </c>
      <c r="L2045" s="6">
        <v>-6538</v>
      </c>
      <c r="M2045" s="6">
        <v>-76.959999999999994</v>
      </c>
      <c r="N2045" s="7">
        <f t="shared" si="31"/>
        <v>76.959999999999994</v>
      </c>
      <c r="O2045" s="4" t="s">
        <v>7325</v>
      </c>
      <c r="P2045" s="4" t="s">
        <v>3654</v>
      </c>
      <c r="Q2045" s="4" t="s">
        <v>4726</v>
      </c>
      <c r="R2045" s="4" t="s">
        <v>29</v>
      </c>
      <c r="S2045" s="4" t="s">
        <v>36</v>
      </c>
      <c r="T2045" s="4" t="s">
        <v>7326</v>
      </c>
      <c r="U2045" s="4" t="s">
        <v>29</v>
      </c>
      <c r="V2045" s="4" t="s">
        <v>29</v>
      </c>
      <c r="W2045" s="4" t="s">
        <v>29</v>
      </c>
      <c r="X2045" s="4" t="s">
        <v>29</v>
      </c>
      <c r="Y2045" s="4" t="s">
        <v>4728</v>
      </c>
      <c r="Z2045" s="5">
        <v>44391</v>
      </c>
      <c r="AA2045" s="4" t="s">
        <v>29</v>
      </c>
      <c r="AB2045" s="4" t="s">
        <v>29</v>
      </c>
      <c r="AC2045" s="4" t="s">
        <v>29</v>
      </c>
      <c r="AD2045" s="6">
        <v>0</v>
      </c>
    </row>
    <row r="2046" spans="1:30" x14ac:dyDescent="0.25">
      <c r="A2046" s="3" t="s">
        <v>29</v>
      </c>
      <c r="B2046" s="4" t="s">
        <v>310</v>
      </c>
      <c r="C2046" s="4" t="s">
        <v>7327</v>
      </c>
      <c r="D2046" s="5">
        <v>44347</v>
      </c>
      <c r="E2046" s="5">
        <v>44343</v>
      </c>
      <c r="F2046" s="5">
        <v>44350</v>
      </c>
      <c r="G2046" s="4" t="s">
        <v>31</v>
      </c>
      <c r="H2046" s="4" t="s">
        <v>33</v>
      </c>
      <c r="I2046" s="6">
        <v>-6528</v>
      </c>
      <c r="J2046" s="4" t="s">
        <v>40</v>
      </c>
      <c r="K2046" s="4" t="s">
        <v>33</v>
      </c>
      <c r="L2046" s="6">
        <v>-6528</v>
      </c>
      <c r="M2046" s="6">
        <v>-76.849999999999994</v>
      </c>
      <c r="N2046" s="7">
        <f t="shared" si="31"/>
        <v>76.849999999999994</v>
      </c>
      <c r="O2046" s="4" t="s">
        <v>7328</v>
      </c>
      <c r="P2046" s="4" t="s">
        <v>3875</v>
      </c>
      <c r="Q2046" s="4" t="s">
        <v>7329</v>
      </c>
      <c r="R2046" s="4" t="s">
        <v>29</v>
      </c>
      <c r="S2046" s="4" t="s">
        <v>36</v>
      </c>
      <c r="T2046" s="4" t="s">
        <v>7330</v>
      </c>
      <c r="U2046" s="4" t="s">
        <v>29</v>
      </c>
      <c r="V2046" s="4" t="s">
        <v>29</v>
      </c>
      <c r="W2046" s="4" t="s">
        <v>29</v>
      </c>
      <c r="X2046" s="4" t="s">
        <v>29</v>
      </c>
      <c r="Y2046" s="4" t="s">
        <v>29</v>
      </c>
      <c r="Z2046" s="5"/>
      <c r="AA2046" s="4" t="s">
        <v>29</v>
      </c>
      <c r="AB2046" s="4" t="s">
        <v>29</v>
      </c>
      <c r="AC2046" s="4" t="s">
        <v>29</v>
      </c>
      <c r="AD2046" s="6">
        <v>0</v>
      </c>
    </row>
    <row r="2047" spans="1:30" x14ac:dyDescent="0.25">
      <c r="A2047" s="3" t="s">
        <v>29</v>
      </c>
      <c r="B2047" s="4" t="s">
        <v>310</v>
      </c>
      <c r="C2047" s="4" t="s">
        <v>7331</v>
      </c>
      <c r="D2047" s="5">
        <v>44377</v>
      </c>
      <c r="E2047" s="5">
        <v>44325</v>
      </c>
      <c r="F2047" s="5">
        <v>44383</v>
      </c>
      <c r="G2047" s="4" t="s">
        <v>101</v>
      </c>
      <c r="H2047" s="4" t="s">
        <v>33</v>
      </c>
      <c r="I2047" s="6">
        <v>-6517</v>
      </c>
      <c r="J2047" s="4" t="s">
        <v>40</v>
      </c>
      <c r="K2047" s="4" t="s">
        <v>33</v>
      </c>
      <c r="L2047" s="6">
        <v>-6517</v>
      </c>
      <c r="M2047" s="6">
        <v>-76.72</v>
      </c>
      <c r="N2047" s="7">
        <f t="shared" si="31"/>
        <v>76.72</v>
      </c>
      <c r="O2047" s="4" t="s">
        <v>7332</v>
      </c>
      <c r="P2047" s="4" t="s">
        <v>3422</v>
      </c>
      <c r="Q2047" s="4" t="s">
        <v>4335</v>
      </c>
      <c r="R2047" s="4" t="s">
        <v>29</v>
      </c>
      <c r="S2047" s="4" t="s">
        <v>36</v>
      </c>
      <c r="T2047" s="4" t="s">
        <v>312</v>
      </c>
      <c r="U2047" s="4" t="s">
        <v>102</v>
      </c>
      <c r="V2047" s="4" t="s">
        <v>29</v>
      </c>
      <c r="W2047" s="4" t="s">
        <v>102</v>
      </c>
      <c r="X2047" s="4" t="s">
        <v>29</v>
      </c>
      <c r="Y2047" s="4" t="s">
        <v>29</v>
      </c>
      <c r="Z2047" s="5"/>
      <c r="AA2047" s="4" t="s">
        <v>29</v>
      </c>
      <c r="AB2047" s="4" t="s">
        <v>29</v>
      </c>
      <c r="AC2047" s="4" t="s">
        <v>29</v>
      </c>
      <c r="AD2047" s="6">
        <v>0</v>
      </c>
    </row>
    <row r="2048" spans="1:30" x14ac:dyDescent="0.25">
      <c r="A2048" s="3" t="s">
        <v>29</v>
      </c>
      <c r="B2048" s="4" t="s">
        <v>310</v>
      </c>
      <c r="C2048" s="4" t="s">
        <v>7333</v>
      </c>
      <c r="D2048" s="5">
        <v>44346</v>
      </c>
      <c r="E2048" s="4" t="s">
        <v>6113</v>
      </c>
      <c r="F2048" s="5">
        <v>44348</v>
      </c>
      <c r="G2048" s="4" t="s">
        <v>101</v>
      </c>
      <c r="H2048" s="4" t="s">
        <v>33</v>
      </c>
      <c r="I2048" s="6">
        <v>-6510</v>
      </c>
      <c r="J2048" s="4" t="s">
        <v>40</v>
      </c>
      <c r="K2048" s="4" t="s">
        <v>33</v>
      </c>
      <c r="L2048" s="6">
        <v>-6510</v>
      </c>
      <c r="M2048" s="6">
        <v>-76.63</v>
      </c>
      <c r="N2048" s="7">
        <f t="shared" si="31"/>
        <v>76.63</v>
      </c>
      <c r="O2048" s="4" t="s">
        <v>7334</v>
      </c>
      <c r="P2048" s="4" t="s">
        <v>4446</v>
      </c>
      <c r="Q2048" s="4" t="s">
        <v>4123</v>
      </c>
      <c r="R2048" s="4" t="s">
        <v>29</v>
      </c>
      <c r="S2048" s="4" t="s">
        <v>36</v>
      </c>
      <c r="T2048" s="4" t="s">
        <v>312</v>
      </c>
      <c r="U2048" s="4" t="s">
        <v>102</v>
      </c>
      <c r="V2048" s="4" t="s">
        <v>29</v>
      </c>
      <c r="W2048" s="4" t="s">
        <v>102</v>
      </c>
      <c r="X2048" s="4" t="s">
        <v>29</v>
      </c>
      <c r="Y2048" s="4" t="s">
        <v>4721</v>
      </c>
      <c r="Z2048" s="5">
        <v>44380</v>
      </c>
      <c r="AA2048" s="4" t="s">
        <v>29</v>
      </c>
      <c r="AB2048" s="4" t="s">
        <v>29</v>
      </c>
      <c r="AC2048" s="4" t="s">
        <v>29</v>
      </c>
      <c r="AD2048" s="6">
        <v>0</v>
      </c>
    </row>
    <row r="2049" spans="1:30" x14ac:dyDescent="0.25">
      <c r="A2049" s="3" t="s">
        <v>29</v>
      </c>
      <c r="B2049" s="4" t="s">
        <v>3733</v>
      </c>
      <c r="C2049" s="4" t="s">
        <v>7335</v>
      </c>
      <c r="D2049" s="5">
        <v>44259</v>
      </c>
      <c r="E2049" s="5">
        <v>44259</v>
      </c>
      <c r="F2049" s="5">
        <v>44259</v>
      </c>
      <c r="G2049" s="4" t="s">
        <v>2669</v>
      </c>
      <c r="H2049" s="4" t="s">
        <v>32</v>
      </c>
      <c r="I2049" s="6">
        <v>-76.63</v>
      </c>
      <c r="J2049" s="4" t="s">
        <v>930</v>
      </c>
      <c r="K2049" s="4" t="s">
        <v>33</v>
      </c>
      <c r="L2049" s="6">
        <v>-6433.09</v>
      </c>
      <c r="M2049" s="6">
        <v>-76.63</v>
      </c>
      <c r="N2049" s="7">
        <f t="shared" si="31"/>
        <v>76.63</v>
      </c>
      <c r="O2049" s="4" t="s">
        <v>7336</v>
      </c>
      <c r="P2049" s="4" t="s">
        <v>7337</v>
      </c>
      <c r="Q2049" s="4" t="s">
        <v>7338</v>
      </c>
      <c r="R2049" s="4" t="s">
        <v>29</v>
      </c>
      <c r="S2049" s="4" t="s">
        <v>36</v>
      </c>
      <c r="T2049" s="4" t="s">
        <v>3737</v>
      </c>
      <c r="U2049" s="4" t="s">
        <v>29</v>
      </c>
      <c r="V2049" s="4" t="s">
        <v>29</v>
      </c>
      <c r="W2049" s="4" t="s">
        <v>29</v>
      </c>
      <c r="X2049" s="4" t="s">
        <v>1889</v>
      </c>
      <c r="Y2049" s="4" t="s">
        <v>29</v>
      </c>
      <c r="Z2049" s="5"/>
      <c r="AA2049" s="4" t="s">
        <v>29</v>
      </c>
      <c r="AB2049" s="4" t="s">
        <v>29</v>
      </c>
      <c r="AC2049" s="4" t="s">
        <v>29</v>
      </c>
      <c r="AD2049" s="6">
        <v>0</v>
      </c>
    </row>
    <row r="2050" spans="1:30" x14ac:dyDescent="0.25">
      <c r="A2050" s="3" t="s">
        <v>29</v>
      </c>
      <c r="B2050" s="4" t="s">
        <v>3733</v>
      </c>
      <c r="C2050" s="4" t="s">
        <v>6794</v>
      </c>
      <c r="D2050" s="5">
        <v>44370</v>
      </c>
      <c r="E2050" s="5">
        <v>44370</v>
      </c>
      <c r="F2050" s="5">
        <v>44373</v>
      </c>
      <c r="G2050" s="4" t="s">
        <v>2669</v>
      </c>
      <c r="H2050" s="4" t="s">
        <v>33</v>
      </c>
      <c r="I2050" s="6">
        <v>-6500</v>
      </c>
      <c r="J2050" s="4" t="s">
        <v>40</v>
      </c>
      <c r="K2050" s="4" t="s">
        <v>33</v>
      </c>
      <c r="L2050" s="6">
        <v>-6500</v>
      </c>
      <c r="M2050" s="6">
        <v>-76.52</v>
      </c>
      <c r="N2050" s="7">
        <f t="shared" ref="N2050:N2113" si="32">ABS(M2050)</f>
        <v>76.52</v>
      </c>
      <c r="O2050" s="4" t="s">
        <v>6286</v>
      </c>
      <c r="P2050" s="4" t="s">
        <v>6795</v>
      </c>
      <c r="Q2050" s="4" t="s">
        <v>7339</v>
      </c>
      <c r="R2050" s="4" t="s">
        <v>29</v>
      </c>
      <c r="S2050" s="4" t="s">
        <v>36</v>
      </c>
      <c r="T2050" s="4" t="s">
        <v>4392</v>
      </c>
      <c r="U2050" s="4" t="s">
        <v>29</v>
      </c>
      <c r="V2050" s="4" t="s">
        <v>29</v>
      </c>
      <c r="W2050" s="4" t="s">
        <v>29</v>
      </c>
      <c r="X2050" s="4" t="s">
        <v>1933</v>
      </c>
      <c r="Y2050" s="4" t="s">
        <v>29</v>
      </c>
      <c r="Z2050" s="5"/>
      <c r="AA2050" s="4" t="s">
        <v>29</v>
      </c>
      <c r="AB2050" s="4" t="s">
        <v>29</v>
      </c>
      <c r="AC2050" s="4" t="s">
        <v>29</v>
      </c>
      <c r="AD2050" s="6">
        <v>0</v>
      </c>
    </row>
    <row r="2051" spans="1:30" x14ac:dyDescent="0.25">
      <c r="A2051" s="3" t="s">
        <v>29</v>
      </c>
      <c r="B2051" s="4" t="s">
        <v>310</v>
      </c>
      <c r="C2051" s="4" t="s">
        <v>7340</v>
      </c>
      <c r="D2051" s="5">
        <v>44346</v>
      </c>
      <c r="E2051" s="4" t="s">
        <v>6744</v>
      </c>
      <c r="F2051" s="5">
        <v>44348</v>
      </c>
      <c r="G2051" s="4" t="s">
        <v>101</v>
      </c>
      <c r="H2051" s="4" t="s">
        <v>33</v>
      </c>
      <c r="I2051" s="6">
        <v>-6485</v>
      </c>
      <c r="J2051" s="4" t="s">
        <v>40</v>
      </c>
      <c r="K2051" s="4" t="s">
        <v>33</v>
      </c>
      <c r="L2051" s="6">
        <v>-6485</v>
      </c>
      <c r="M2051" s="6">
        <v>-76.34</v>
      </c>
      <c r="N2051" s="7">
        <f t="shared" si="32"/>
        <v>76.34</v>
      </c>
      <c r="O2051" s="4" t="s">
        <v>7341</v>
      </c>
      <c r="P2051" s="4" t="s">
        <v>4446</v>
      </c>
      <c r="Q2051" s="4" t="s">
        <v>4123</v>
      </c>
      <c r="R2051" s="4" t="s">
        <v>29</v>
      </c>
      <c r="S2051" s="4" t="s">
        <v>36</v>
      </c>
      <c r="T2051" s="4" t="s">
        <v>312</v>
      </c>
      <c r="U2051" s="4" t="s">
        <v>102</v>
      </c>
      <c r="V2051" s="4" t="s">
        <v>29</v>
      </c>
      <c r="W2051" s="4" t="s">
        <v>102</v>
      </c>
      <c r="X2051" s="4" t="s">
        <v>29</v>
      </c>
      <c r="Y2051" s="4" t="s">
        <v>4721</v>
      </c>
      <c r="Z2051" s="5">
        <v>44380</v>
      </c>
      <c r="AA2051" s="4" t="s">
        <v>29</v>
      </c>
      <c r="AB2051" s="4" t="s">
        <v>29</v>
      </c>
      <c r="AC2051" s="4" t="s">
        <v>29</v>
      </c>
      <c r="AD2051" s="6">
        <v>0</v>
      </c>
    </row>
    <row r="2052" spans="1:30" x14ac:dyDescent="0.25">
      <c r="A2052" s="3" t="s">
        <v>29</v>
      </c>
      <c r="B2052" s="4" t="s">
        <v>310</v>
      </c>
      <c r="C2052" s="4" t="s">
        <v>7342</v>
      </c>
      <c r="D2052" s="5">
        <v>44346</v>
      </c>
      <c r="E2052" s="5">
        <v>44308</v>
      </c>
      <c r="F2052" s="5">
        <v>44348</v>
      </c>
      <c r="G2052" s="4" t="s">
        <v>101</v>
      </c>
      <c r="H2052" s="4" t="s">
        <v>33</v>
      </c>
      <c r="I2052" s="6">
        <v>-6475</v>
      </c>
      <c r="J2052" s="4" t="s">
        <v>40</v>
      </c>
      <c r="K2052" s="4" t="s">
        <v>33</v>
      </c>
      <c r="L2052" s="6">
        <v>-6475</v>
      </c>
      <c r="M2052" s="6">
        <v>-76.22</v>
      </c>
      <c r="N2052" s="7">
        <f t="shared" si="32"/>
        <v>76.22</v>
      </c>
      <c r="O2052" s="4" t="s">
        <v>7343</v>
      </c>
      <c r="P2052" s="4" t="s">
        <v>4446</v>
      </c>
      <c r="Q2052" s="4" t="s">
        <v>4123</v>
      </c>
      <c r="R2052" s="4" t="s">
        <v>29</v>
      </c>
      <c r="S2052" s="4" t="s">
        <v>36</v>
      </c>
      <c r="T2052" s="4" t="s">
        <v>312</v>
      </c>
      <c r="U2052" s="4" t="s">
        <v>102</v>
      </c>
      <c r="V2052" s="4" t="s">
        <v>29</v>
      </c>
      <c r="W2052" s="4" t="s">
        <v>102</v>
      </c>
      <c r="X2052" s="4" t="s">
        <v>29</v>
      </c>
      <c r="Y2052" s="4" t="s">
        <v>4589</v>
      </c>
      <c r="Z2052" s="5">
        <v>44384</v>
      </c>
      <c r="AA2052" s="4" t="s">
        <v>29</v>
      </c>
      <c r="AB2052" s="4" t="s">
        <v>29</v>
      </c>
      <c r="AC2052" s="4" t="s">
        <v>29</v>
      </c>
      <c r="AD2052" s="6">
        <v>0</v>
      </c>
    </row>
    <row r="2053" spans="1:30" x14ac:dyDescent="0.25">
      <c r="A2053" s="3" t="s">
        <v>29</v>
      </c>
      <c r="B2053" s="4" t="s">
        <v>310</v>
      </c>
      <c r="C2053" s="4" t="s">
        <v>7344</v>
      </c>
      <c r="D2053" s="5">
        <v>44336</v>
      </c>
      <c r="E2053" s="5">
        <v>44324</v>
      </c>
      <c r="F2053" s="5">
        <v>44348</v>
      </c>
      <c r="G2053" s="4" t="s">
        <v>31</v>
      </c>
      <c r="H2053" s="4" t="s">
        <v>33</v>
      </c>
      <c r="I2053" s="6">
        <v>-6468</v>
      </c>
      <c r="J2053" s="4" t="s">
        <v>40</v>
      </c>
      <c r="K2053" s="4" t="s">
        <v>33</v>
      </c>
      <c r="L2053" s="6">
        <v>-6468</v>
      </c>
      <c r="M2053" s="6">
        <v>-76.14</v>
      </c>
      <c r="N2053" s="7">
        <f t="shared" si="32"/>
        <v>76.14</v>
      </c>
      <c r="O2053" s="4" t="s">
        <v>7345</v>
      </c>
      <c r="P2053" s="4" t="s">
        <v>5548</v>
      </c>
      <c r="Q2053" s="4" t="s">
        <v>6074</v>
      </c>
      <c r="R2053" s="4" t="s">
        <v>29</v>
      </c>
      <c r="S2053" s="4" t="s">
        <v>36</v>
      </c>
      <c r="T2053" s="4" t="s">
        <v>7346</v>
      </c>
      <c r="U2053" s="4" t="s">
        <v>29</v>
      </c>
      <c r="V2053" s="4" t="s">
        <v>29</v>
      </c>
      <c r="W2053" s="4" t="s">
        <v>29</v>
      </c>
      <c r="X2053" s="4" t="s">
        <v>29</v>
      </c>
      <c r="Y2053" s="4" t="s">
        <v>29</v>
      </c>
      <c r="Z2053" s="5"/>
      <c r="AA2053" s="4" t="s">
        <v>29</v>
      </c>
      <c r="AB2053" s="4" t="s">
        <v>29</v>
      </c>
      <c r="AC2053" s="4" t="s">
        <v>29</v>
      </c>
      <c r="AD2053" s="6">
        <v>0</v>
      </c>
    </row>
    <row r="2054" spans="1:30" x14ac:dyDescent="0.25">
      <c r="A2054" s="3" t="s">
        <v>29</v>
      </c>
      <c r="B2054" s="4" t="s">
        <v>310</v>
      </c>
      <c r="C2054" s="4" t="s">
        <v>7347</v>
      </c>
      <c r="D2054" s="5">
        <v>44346</v>
      </c>
      <c r="E2054" s="4" t="s">
        <v>6166</v>
      </c>
      <c r="F2054" s="5">
        <v>44348</v>
      </c>
      <c r="G2054" s="4" t="s">
        <v>101</v>
      </c>
      <c r="H2054" s="4" t="s">
        <v>33</v>
      </c>
      <c r="I2054" s="6">
        <v>-6452</v>
      </c>
      <c r="J2054" s="4" t="s">
        <v>40</v>
      </c>
      <c r="K2054" s="4" t="s">
        <v>33</v>
      </c>
      <c r="L2054" s="6">
        <v>-6452</v>
      </c>
      <c r="M2054" s="6">
        <v>-75.95</v>
      </c>
      <c r="N2054" s="7">
        <f t="shared" si="32"/>
        <v>75.95</v>
      </c>
      <c r="O2054" s="4" t="s">
        <v>7348</v>
      </c>
      <c r="P2054" s="4" t="s">
        <v>4446</v>
      </c>
      <c r="Q2054" s="4" t="s">
        <v>4123</v>
      </c>
      <c r="R2054" s="4" t="s">
        <v>29</v>
      </c>
      <c r="S2054" s="4" t="s">
        <v>36</v>
      </c>
      <c r="T2054" s="4" t="s">
        <v>312</v>
      </c>
      <c r="U2054" s="4" t="s">
        <v>102</v>
      </c>
      <c r="V2054" s="4" t="s">
        <v>29</v>
      </c>
      <c r="W2054" s="4" t="s">
        <v>102</v>
      </c>
      <c r="X2054" s="4" t="s">
        <v>29</v>
      </c>
      <c r="Y2054" s="4" t="s">
        <v>4721</v>
      </c>
      <c r="Z2054" s="5">
        <v>44380</v>
      </c>
      <c r="AA2054" s="4" t="s">
        <v>29</v>
      </c>
      <c r="AB2054" s="4" t="s">
        <v>29</v>
      </c>
      <c r="AC2054" s="4" t="s">
        <v>29</v>
      </c>
      <c r="AD2054" s="6">
        <v>0</v>
      </c>
    </row>
    <row r="2055" spans="1:30" x14ac:dyDescent="0.25">
      <c r="A2055" s="3" t="s">
        <v>29</v>
      </c>
      <c r="B2055" s="4" t="s">
        <v>310</v>
      </c>
      <c r="C2055" s="4" t="s">
        <v>571</v>
      </c>
      <c r="D2055" s="5">
        <v>44311</v>
      </c>
      <c r="E2055" s="5">
        <v>44291</v>
      </c>
      <c r="F2055" s="5">
        <v>44315</v>
      </c>
      <c r="G2055" s="4" t="s">
        <v>31</v>
      </c>
      <c r="H2055" s="4" t="s">
        <v>33</v>
      </c>
      <c r="I2055" s="6">
        <v>-6448</v>
      </c>
      <c r="J2055" s="4" t="s">
        <v>40</v>
      </c>
      <c r="K2055" s="4" t="s">
        <v>33</v>
      </c>
      <c r="L2055" s="6">
        <v>-6448</v>
      </c>
      <c r="M2055" s="6">
        <v>-75.91</v>
      </c>
      <c r="N2055" s="7">
        <f t="shared" si="32"/>
        <v>75.91</v>
      </c>
      <c r="O2055" s="4" t="s">
        <v>572</v>
      </c>
      <c r="P2055" s="4" t="s">
        <v>402</v>
      </c>
      <c r="Q2055" s="4" t="s">
        <v>573</v>
      </c>
      <c r="R2055" s="4" t="s">
        <v>29</v>
      </c>
      <c r="S2055" s="4" t="s">
        <v>36</v>
      </c>
      <c r="T2055" s="4" t="s">
        <v>574</v>
      </c>
      <c r="U2055" s="4" t="s">
        <v>29</v>
      </c>
      <c r="V2055" s="4" t="s">
        <v>29</v>
      </c>
      <c r="W2055" s="4" t="s">
        <v>29</v>
      </c>
      <c r="X2055" s="4" t="s">
        <v>29</v>
      </c>
      <c r="Y2055" s="4" t="s">
        <v>3058</v>
      </c>
      <c r="Z2055" s="5">
        <v>44384</v>
      </c>
      <c r="AA2055" s="4" t="s">
        <v>29</v>
      </c>
      <c r="AB2055" s="4" t="s">
        <v>29</v>
      </c>
      <c r="AC2055" s="4" t="s">
        <v>29</v>
      </c>
      <c r="AD2055" s="6">
        <v>0</v>
      </c>
    </row>
    <row r="2056" spans="1:30" x14ac:dyDescent="0.25">
      <c r="A2056" s="3" t="s">
        <v>29</v>
      </c>
      <c r="B2056" s="4" t="s">
        <v>310</v>
      </c>
      <c r="C2056" s="4" t="s">
        <v>7349</v>
      </c>
      <c r="D2056" s="5">
        <v>44347</v>
      </c>
      <c r="E2056" s="5">
        <v>44343</v>
      </c>
      <c r="F2056" s="5">
        <v>44350</v>
      </c>
      <c r="G2056" s="4" t="s">
        <v>31</v>
      </c>
      <c r="H2056" s="4" t="s">
        <v>33</v>
      </c>
      <c r="I2056" s="6">
        <v>-6426</v>
      </c>
      <c r="J2056" s="4" t="s">
        <v>40</v>
      </c>
      <c r="K2056" s="4" t="s">
        <v>33</v>
      </c>
      <c r="L2056" s="6">
        <v>-6426</v>
      </c>
      <c r="M2056" s="6">
        <v>-75.650000000000006</v>
      </c>
      <c r="N2056" s="7">
        <f t="shared" si="32"/>
        <v>75.650000000000006</v>
      </c>
      <c r="O2056" s="4" t="s">
        <v>7350</v>
      </c>
      <c r="P2056" s="4" t="s">
        <v>3875</v>
      </c>
      <c r="Q2056" s="4" t="s">
        <v>7351</v>
      </c>
      <c r="R2056" s="4" t="s">
        <v>29</v>
      </c>
      <c r="S2056" s="4" t="s">
        <v>36</v>
      </c>
      <c r="T2056" s="4" t="s">
        <v>7352</v>
      </c>
      <c r="U2056" s="4" t="s">
        <v>29</v>
      </c>
      <c r="V2056" s="4" t="s">
        <v>29</v>
      </c>
      <c r="W2056" s="4" t="s">
        <v>29</v>
      </c>
      <c r="X2056" s="4" t="s">
        <v>29</v>
      </c>
      <c r="Y2056" s="4" t="s">
        <v>29</v>
      </c>
      <c r="Z2056" s="5"/>
      <c r="AA2056" s="4" t="s">
        <v>29</v>
      </c>
      <c r="AB2056" s="4" t="s">
        <v>29</v>
      </c>
      <c r="AC2056" s="4" t="s">
        <v>29</v>
      </c>
      <c r="AD2056" s="6">
        <v>0</v>
      </c>
    </row>
    <row r="2057" spans="1:30" x14ac:dyDescent="0.25">
      <c r="A2057" s="3" t="s">
        <v>29</v>
      </c>
      <c r="B2057" s="4" t="s">
        <v>310</v>
      </c>
      <c r="C2057" s="4" t="s">
        <v>7353</v>
      </c>
      <c r="D2057" s="5">
        <v>44377</v>
      </c>
      <c r="E2057" s="5">
        <v>44336</v>
      </c>
      <c r="F2057" s="5">
        <v>44383</v>
      </c>
      <c r="G2057" s="4" t="s">
        <v>101</v>
      </c>
      <c r="H2057" s="4" t="s">
        <v>33</v>
      </c>
      <c r="I2057" s="6">
        <v>-6409</v>
      </c>
      <c r="J2057" s="4" t="s">
        <v>40</v>
      </c>
      <c r="K2057" s="4" t="s">
        <v>33</v>
      </c>
      <c r="L2057" s="6">
        <v>-6409</v>
      </c>
      <c r="M2057" s="6">
        <v>-75.44</v>
      </c>
      <c r="N2057" s="7">
        <f t="shared" si="32"/>
        <v>75.44</v>
      </c>
      <c r="O2057" s="4" t="s">
        <v>7354</v>
      </c>
      <c r="P2057" s="4" t="s">
        <v>3422</v>
      </c>
      <c r="Q2057" s="4" t="s">
        <v>4335</v>
      </c>
      <c r="R2057" s="4" t="s">
        <v>29</v>
      </c>
      <c r="S2057" s="4" t="s">
        <v>36</v>
      </c>
      <c r="T2057" s="4" t="s">
        <v>312</v>
      </c>
      <c r="U2057" s="4" t="s">
        <v>102</v>
      </c>
      <c r="V2057" s="4" t="s">
        <v>29</v>
      </c>
      <c r="W2057" s="4" t="s">
        <v>102</v>
      </c>
      <c r="X2057" s="4" t="s">
        <v>29</v>
      </c>
      <c r="Y2057" s="4" t="s">
        <v>29</v>
      </c>
      <c r="Z2057" s="5"/>
      <c r="AA2057" s="4" t="s">
        <v>29</v>
      </c>
      <c r="AB2057" s="4" t="s">
        <v>29</v>
      </c>
      <c r="AC2057" s="4" t="s">
        <v>29</v>
      </c>
      <c r="AD2057" s="6">
        <v>0</v>
      </c>
    </row>
    <row r="2058" spans="1:30" x14ac:dyDescent="0.25">
      <c r="A2058" s="3" t="s">
        <v>29</v>
      </c>
      <c r="B2058" s="4" t="s">
        <v>310</v>
      </c>
      <c r="C2058" s="4" t="s">
        <v>802</v>
      </c>
      <c r="D2058" s="5">
        <v>44315</v>
      </c>
      <c r="E2058" s="5">
        <v>44311</v>
      </c>
      <c r="F2058" s="5">
        <v>44322</v>
      </c>
      <c r="G2058" s="4" t="s">
        <v>31</v>
      </c>
      <c r="H2058" s="4" t="s">
        <v>33</v>
      </c>
      <c r="I2058" s="6">
        <v>-6396</v>
      </c>
      <c r="J2058" s="4" t="s">
        <v>40</v>
      </c>
      <c r="K2058" s="4" t="s">
        <v>33</v>
      </c>
      <c r="L2058" s="6">
        <v>-6396</v>
      </c>
      <c r="M2058" s="6">
        <v>-75.290000000000006</v>
      </c>
      <c r="N2058" s="7">
        <f t="shared" si="32"/>
        <v>75.290000000000006</v>
      </c>
      <c r="O2058" s="4" t="s">
        <v>803</v>
      </c>
      <c r="P2058" s="4" t="s">
        <v>318</v>
      </c>
      <c r="Q2058" s="4" t="s">
        <v>576</v>
      </c>
      <c r="R2058" s="4" t="s">
        <v>29</v>
      </c>
      <c r="S2058" s="4" t="s">
        <v>36</v>
      </c>
      <c r="T2058" s="4" t="s">
        <v>804</v>
      </c>
      <c r="U2058" s="4" t="s">
        <v>29</v>
      </c>
      <c r="V2058" s="4" t="s">
        <v>29</v>
      </c>
      <c r="W2058" s="4" t="s">
        <v>29</v>
      </c>
      <c r="X2058" s="4" t="s">
        <v>29</v>
      </c>
      <c r="Y2058" s="4" t="s">
        <v>29</v>
      </c>
      <c r="Z2058" s="5"/>
      <c r="AA2058" s="4" t="s">
        <v>29</v>
      </c>
      <c r="AB2058" s="4" t="s">
        <v>29</v>
      </c>
      <c r="AC2058" s="4" t="s">
        <v>29</v>
      </c>
      <c r="AD2058" s="6">
        <v>0</v>
      </c>
    </row>
    <row r="2059" spans="1:30" x14ac:dyDescent="0.25">
      <c r="A2059" s="3" t="s">
        <v>29</v>
      </c>
      <c r="B2059" s="4" t="s">
        <v>310</v>
      </c>
      <c r="C2059" s="4" t="s">
        <v>7355</v>
      </c>
      <c r="D2059" s="5">
        <v>44346</v>
      </c>
      <c r="E2059" s="4" t="s">
        <v>6744</v>
      </c>
      <c r="F2059" s="5">
        <v>44348</v>
      </c>
      <c r="G2059" s="4" t="s">
        <v>101</v>
      </c>
      <c r="H2059" s="4" t="s">
        <v>33</v>
      </c>
      <c r="I2059" s="6">
        <v>-6394</v>
      </c>
      <c r="J2059" s="4" t="s">
        <v>40</v>
      </c>
      <c r="K2059" s="4" t="s">
        <v>33</v>
      </c>
      <c r="L2059" s="6">
        <v>-6394</v>
      </c>
      <c r="M2059" s="6">
        <v>-75.27</v>
      </c>
      <c r="N2059" s="7">
        <f t="shared" si="32"/>
        <v>75.27</v>
      </c>
      <c r="O2059" s="4" t="s">
        <v>7356</v>
      </c>
      <c r="P2059" s="4" t="s">
        <v>4446</v>
      </c>
      <c r="Q2059" s="4" t="s">
        <v>4123</v>
      </c>
      <c r="R2059" s="4" t="s">
        <v>29</v>
      </c>
      <c r="S2059" s="4" t="s">
        <v>36</v>
      </c>
      <c r="T2059" s="4" t="s">
        <v>312</v>
      </c>
      <c r="U2059" s="4" t="s">
        <v>102</v>
      </c>
      <c r="V2059" s="4" t="s">
        <v>29</v>
      </c>
      <c r="W2059" s="4" t="s">
        <v>102</v>
      </c>
      <c r="X2059" s="4" t="s">
        <v>29</v>
      </c>
      <c r="Y2059" s="4" t="s">
        <v>4721</v>
      </c>
      <c r="Z2059" s="5">
        <v>44380</v>
      </c>
      <c r="AA2059" s="4" t="s">
        <v>29</v>
      </c>
      <c r="AB2059" s="4" t="s">
        <v>29</v>
      </c>
      <c r="AC2059" s="4" t="s">
        <v>29</v>
      </c>
      <c r="AD2059" s="6">
        <v>0</v>
      </c>
    </row>
    <row r="2060" spans="1:30" x14ac:dyDescent="0.25">
      <c r="A2060" s="3" t="s">
        <v>29</v>
      </c>
      <c r="B2060" s="4" t="s">
        <v>310</v>
      </c>
      <c r="C2060" s="4" t="s">
        <v>7357</v>
      </c>
      <c r="D2060" s="5">
        <v>44377</v>
      </c>
      <c r="E2060" s="5">
        <v>44318</v>
      </c>
      <c r="F2060" s="5">
        <v>44383</v>
      </c>
      <c r="G2060" s="4" t="s">
        <v>101</v>
      </c>
      <c r="H2060" s="4" t="s">
        <v>33</v>
      </c>
      <c r="I2060" s="6">
        <v>-6386</v>
      </c>
      <c r="J2060" s="4" t="s">
        <v>40</v>
      </c>
      <c r="K2060" s="4" t="s">
        <v>33</v>
      </c>
      <c r="L2060" s="6">
        <v>-6386</v>
      </c>
      <c r="M2060" s="6">
        <v>-75.17</v>
      </c>
      <c r="N2060" s="7">
        <f t="shared" si="32"/>
        <v>75.17</v>
      </c>
      <c r="O2060" s="4" t="s">
        <v>7358</v>
      </c>
      <c r="P2060" s="4" t="s">
        <v>3422</v>
      </c>
      <c r="Q2060" s="4" t="s">
        <v>4335</v>
      </c>
      <c r="R2060" s="4" t="s">
        <v>29</v>
      </c>
      <c r="S2060" s="4" t="s">
        <v>36</v>
      </c>
      <c r="T2060" s="4" t="s">
        <v>312</v>
      </c>
      <c r="U2060" s="4" t="s">
        <v>102</v>
      </c>
      <c r="V2060" s="4" t="s">
        <v>29</v>
      </c>
      <c r="W2060" s="4" t="s">
        <v>102</v>
      </c>
      <c r="X2060" s="4" t="s">
        <v>29</v>
      </c>
      <c r="Y2060" s="4" t="s">
        <v>29</v>
      </c>
      <c r="Z2060" s="5"/>
      <c r="AA2060" s="4" t="s">
        <v>29</v>
      </c>
      <c r="AB2060" s="4" t="s">
        <v>29</v>
      </c>
      <c r="AC2060" s="4" t="s">
        <v>29</v>
      </c>
      <c r="AD2060" s="6">
        <v>0</v>
      </c>
    </row>
    <row r="2061" spans="1:30" x14ac:dyDescent="0.25">
      <c r="A2061" s="3" t="s">
        <v>29</v>
      </c>
      <c r="B2061" s="4" t="s">
        <v>893</v>
      </c>
      <c r="C2061" s="4" t="s">
        <v>7359</v>
      </c>
      <c r="D2061" s="5">
        <v>44374</v>
      </c>
      <c r="E2061" s="5">
        <v>44374</v>
      </c>
      <c r="F2061" s="5">
        <v>44380</v>
      </c>
      <c r="G2061" s="4" t="s">
        <v>31</v>
      </c>
      <c r="H2061" s="4" t="s">
        <v>32</v>
      </c>
      <c r="I2061" s="6">
        <v>-75.12</v>
      </c>
      <c r="J2061" s="4" t="s">
        <v>971</v>
      </c>
      <c r="K2061" s="4" t="s">
        <v>33</v>
      </c>
      <c r="L2061" s="6">
        <v>-6306.34</v>
      </c>
      <c r="M2061" s="6">
        <v>-75.12</v>
      </c>
      <c r="N2061" s="7">
        <f t="shared" si="32"/>
        <v>75.12</v>
      </c>
      <c r="O2061" s="4" t="s">
        <v>7360</v>
      </c>
      <c r="P2061" s="4" t="s">
        <v>921</v>
      </c>
      <c r="Q2061" s="4" t="s">
        <v>922</v>
      </c>
      <c r="R2061" s="4" t="s">
        <v>29</v>
      </c>
      <c r="S2061" s="4" t="s">
        <v>36</v>
      </c>
      <c r="T2061" s="4" t="s">
        <v>7361</v>
      </c>
      <c r="U2061" s="4" t="s">
        <v>2846</v>
      </c>
      <c r="V2061" s="4" t="s">
        <v>29</v>
      </c>
      <c r="W2061" s="4" t="s">
        <v>29</v>
      </c>
      <c r="X2061" s="4" t="s">
        <v>29</v>
      </c>
      <c r="Y2061" s="4" t="s">
        <v>29</v>
      </c>
      <c r="Z2061" s="5"/>
      <c r="AA2061" s="4" t="s">
        <v>29</v>
      </c>
      <c r="AB2061" s="4" t="s">
        <v>29</v>
      </c>
      <c r="AC2061" s="4" t="s">
        <v>29</v>
      </c>
      <c r="AD2061" s="6">
        <v>0</v>
      </c>
    </row>
    <row r="2062" spans="1:30" x14ac:dyDescent="0.25">
      <c r="A2062" s="3" t="s">
        <v>29</v>
      </c>
      <c r="B2062" s="4" t="s">
        <v>310</v>
      </c>
      <c r="C2062" s="4" t="s">
        <v>7362</v>
      </c>
      <c r="D2062" s="5">
        <v>44346</v>
      </c>
      <c r="E2062" s="5">
        <v>44307</v>
      </c>
      <c r="F2062" s="5">
        <v>44348</v>
      </c>
      <c r="G2062" s="4" t="s">
        <v>101</v>
      </c>
      <c r="H2062" s="4" t="s">
        <v>33</v>
      </c>
      <c r="I2062" s="6">
        <v>-6379</v>
      </c>
      <c r="J2062" s="4" t="s">
        <v>40</v>
      </c>
      <c r="K2062" s="4" t="s">
        <v>33</v>
      </c>
      <c r="L2062" s="6">
        <v>-6379</v>
      </c>
      <c r="M2062" s="6">
        <v>-75.09</v>
      </c>
      <c r="N2062" s="7">
        <f t="shared" si="32"/>
        <v>75.09</v>
      </c>
      <c r="O2062" s="4" t="s">
        <v>7363</v>
      </c>
      <c r="P2062" s="4" t="s">
        <v>4446</v>
      </c>
      <c r="Q2062" s="4" t="s">
        <v>4123</v>
      </c>
      <c r="R2062" s="4" t="s">
        <v>29</v>
      </c>
      <c r="S2062" s="4" t="s">
        <v>36</v>
      </c>
      <c r="T2062" s="4" t="s">
        <v>312</v>
      </c>
      <c r="U2062" s="4" t="s">
        <v>102</v>
      </c>
      <c r="V2062" s="4" t="s">
        <v>29</v>
      </c>
      <c r="W2062" s="4" t="s">
        <v>102</v>
      </c>
      <c r="X2062" s="4" t="s">
        <v>29</v>
      </c>
      <c r="Y2062" s="4" t="s">
        <v>4589</v>
      </c>
      <c r="Z2062" s="5">
        <v>44384</v>
      </c>
      <c r="AA2062" s="4" t="s">
        <v>29</v>
      </c>
      <c r="AB2062" s="4" t="s">
        <v>29</v>
      </c>
      <c r="AC2062" s="4" t="s">
        <v>29</v>
      </c>
      <c r="AD2062" s="6">
        <v>0</v>
      </c>
    </row>
    <row r="2063" spans="1:30" x14ac:dyDescent="0.25">
      <c r="A2063" s="3" t="s">
        <v>29</v>
      </c>
      <c r="B2063" s="4" t="s">
        <v>310</v>
      </c>
      <c r="C2063" s="4" t="s">
        <v>7364</v>
      </c>
      <c r="D2063" s="5">
        <v>44371</v>
      </c>
      <c r="E2063" s="5">
        <v>44276</v>
      </c>
      <c r="F2063" s="5">
        <v>44382</v>
      </c>
      <c r="G2063" s="4" t="s">
        <v>31</v>
      </c>
      <c r="H2063" s="4" t="s">
        <v>33</v>
      </c>
      <c r="I2063" s="6">
        <v>-6370</v>
      </c>
      <c r="J2063" s="4" t="s">
        <v>40</v>
      </c>
      <c r="K2063" s="4" t="s">
        <v>33</v>
      </c>
      <c r="L2063" s="6">
        <v>-6370</v>
      </c>
      <c r="M2063" s="6">
        <v>-74.989999999999995</v>
      </c>
      <c r="N2063" s="7">
        <f t="shared" si="32"/>
        <v>74.989999999999995</v>
      </c>
      <c r="O2063" s="4" t="s">
        <v>7365</v>
      </c>
      <c r="P2063" s="4" t="s">
        <v>3061</v>
      </c>
      <c r="Q2063" s="4" t="s">
        <v>7366</v>
      </c>
      <c r="R2063" s="4" t="s">
        <v>29</v>
      </c>
      <c r="S2063" s="4" t="s">
        <v>36</v>
      </c>
      <c r="T2063" s="4" t="s">
        <v>7367</v>
      </c>
      <c r="U2063" s="4" t="s">
        <v>29</v>
      </c>
      <c r="V2063" s="4" t="s">
        <v>29</v>
      </c>
      <c r="W2063" s="4" t="s">
        <v>29</v>
      </c>
      <c r="X2063" s="4" t="s">
        <v>29</v>
      </c>
      <c r="Y2063" s="4" t="s">
        <v>29</v>
      </c>
      <c r="Z2063" s="5"/>
      <c r="AA2063" s="4" t="s">
        <v>29</v>
      </c>
      <c r="AB2063" s="4" t="s">
        <v>29</v>
      </c>
      <c r="AC2063" s="4" t="s">
        <v>29</v>
      </c>
      <c r="AD2063" s="6">
        <v>0</v>
      </c>
    </row>
    <row r="2064" spans="1:30" x14ac:dyDescent="0.25">
      <c r="A2064" s="3" t="s">
        <v>29</v>
      </c>
      <c r="B2064" s="4" t="s">
        <v>310</v>
      </c>
      <c r="C2064" s="4" t="s">
        <v>7368</v>
      </c>
      <c r="D2064" s="5">
        <v>44377</v>
      </c>
      <c r="E2064" s="5">
        <v>44321</v>
      </c>
      <c r="F2064" s="5">
        <v>44385</v>
      </c>
      <c r="G2064" s="4" t="s">
        <v>101</v>
      </c>
      <c r="H2064" s="4" t="s">
        <v>33</v>
      </c>
      <c r="I2064" s="6">
        <v>-6370</v>
      </c>
      <c r="J2064" s="4" t="s">
        <v>40</v>
      </c>
      <c r="K2064" s="4" t="s">
        <v>33</v>
      </c>
      <c r="L2064" s="6">
        <v>-6370</v>
      </c>
      <c r="M2064" s="6">
        <v>-74.989999999999995</v>
      </c>
      <c r="N2064" s="7">
        <f t="shared" si="32"/>
        <v>74.989999999999995</v>
      </c>
      <c r="O2064" s="4" t="s">
        <v>7369</v>
      </c>
      <c r="P2064" s="4" t="s">
        <v>3422</v>
      </c>
      <c r="Q2064" s="4" t="s">
        <v>4335</v>
      </c>
      <c r="R2064" s="4" t="s">
        <v>29</v>
      </c>
      <c r="S2064" s="4" t="s">
        <v>36</v>
      </c>
      <c r="T2064" s="4" t="s">
        <v>312</v>
      </c>
      <c r="U2064" s="4" t="s">
        <v>102</v>
      </c>
      <c r="V2064" s="4" t="s">
        <v>29</v>
      </c>
      <c r="W2064" s="4" t="s">
        <v>102</v>
      </c>
      <c r="X2064" s="4" t="s">
        <v>29</v>
      </c>
      <c r="Y2064" s="4" t="s">
        <v>29</v>
      </c>
      <c r="Z2064" s="5"/>
      <c r="AA2064" s="4" t="s">
        <v>29</v>
      </c>
      <c r="AB2064" s="4" t="s">
        <v>29</v>
      </c>
      <c r="AC2064" s="4" t="s">
        <v>29</v>
      </c>
      <c r="AD2064" s="6">
        <v>0</v>
      </c>
    </row>
    <row r="2065" spans="1:30" x14ac:dyDescent="0.25">
      <c r="A2065" s="3" t="s">
        <v>29</v>
      </c>
      <c r="B2065" s="4" t="s">
        <v>310</v>
      </c>
      <c r="C2065" s="4" t="s">
        <v>7370</v>
      </c>
      <c r="D2065" s="5">
        <v>44346</v>
      </c>
      <c r="E2065" s="5">
        <v>44304</v>
      </c>
      <c r="F2065" s="5">
        <v>44348</v>
      </c>
      <c r="G2065" s="4" t="s">
        <v>101</v>
      </c>
      <c r="H2065" s="4" t="s">
        <v>33</v>
      </c>
      <c r="I2065" s="6">
        <v>-6361</v>
      </c>
      <c r="J2065" s="4" t="s">
        <v>40</v>
      </c>
      <c r="K2065" s="4" t="s">
        <v>33</v>
      </c>
      <c r="L2065" s="6">
        <v>-6361</v>
      </c>
      <c r="M2065" s="6">
        <v>-74.88</v>
      </c>
      <c r="N2065" s="7">
        <f t="shared" si="32"/>
        <v>74.88</v>
      </c>
      <c r="O2065" s="4" t="s">
        <v>7371</v>
      </c>
      <c r="P2065" s="4" t="s">
        <v>4446</v>
      </c>
      <c r="Q2065" s="4" t="s">
        <v>4123</v>
      </c>
      <c r="R2065" s="4" t="s">
        <v>29</v>
      </c>
      <c r="S2065" s="4" t="s">
        <v>36</v>
      </c>
      <c r="T2065" s="4" t="s">
        <v>312</v>
      </c>
      <c r="U2065" s="4" t="s">
        <v>102</v>
      </c>
      <c r="V2065" s="4" t="s">
        <v>29</v>
      </c>
      <c r="W2065" s="4" t="s">
        <v>102</v>
      </c>
      <c r="X2065" s="4" t="s">
        <v>29</v>
      </c>
      <c r="Y2065" s="4" t="s">
        <v>4589</v>
      </c>
      <c r="Z2065" s="5">
        <v>44384</v>
      </c>
      <c r="AA2065" s="4" t="s">
        <v>29</v>
      </c>
      <c r="AB2065" s="4" t="s">
        <v>29</v>
      </c>
      <c r="AC2065" s="4" t="s">
        <v>29</v>
      </c>
      <c r="AD2065" s="6">
        <v>0</v>
      </c>
    </row>
    <row r="2066" spans="1:30" x14ac:dyDescent="0.25">
      <c r="A2066" s="3" t="s">
        <v>29</v>
      </c>
      <c r="B2066" s="4" t="s">
        <v>310</v>
      </c>
      <c r="C2066" s="4" t="s">
        <v>624</v>
      </c>
      <c r="D2066" s="5">
        <v>44301</v>
      </c>
      <c r="E2066" s="5">
        <v>44296</v>
      </c>
      <c r="F2066" s="5">
        <v>44310</v>
      </c>
      <c r="G2066" s="4" t="s">
        <v>31</v>
      </c>
      <c r="H2066" s="4" t="s">
        <v>33</v>
      </c>
      <c r="I2066" s="6">
        <v>-6350.5</v>
      </c>
      <c r="J2066" s="4" t="s">
        <v>40</v>
      </c>
      <c r="K2066" s="4" t="s">
        <v>33</v>
      </c>
      <c r="L2066" s="6">
        <v>-6350.5</v>
      </c>
      <c r="M2066" s="6">
        <v>-74.75</v>
      </c>
      <c r="N2066" s="7">
        <f t="shared" si="32"/>
        <v>74.75</v>
      </c>
      <c r="O2066" s="4" t="s">
        <v>625</v>
      </c>
      <c r="P2066" s="4" t="s">
        <v>340</v>
      </c>
      <c r="Q2066" s="4" t="s">
        <v>626</v>
      </c>
      <c r="R2066" s="4" t="s">
        <v>29</v>
      </c>
      <c r="S2066" s="4" t="s">
        <v>36</v>
      </c>
      <c r="T2066" s="4" t="s">
        <v>627</v>
      </c>
      <c r="U2066" s="4" t="s">
        <v>29</v>
      </c>
      <c r="V2066" s="4" t="s">
        <v>29</v>
      </c>
      <c r="W2066" s="4" t="s">
        <v>29</v>
      </c>
      <c r="X2066" s="4" t="s">
        <v>29</v>
      </c>
      <c r="Y2066" s="4" t="s">
        <v>29</v>
      </c>
      <c r="Z2066" s="5"/>
      <c r="AA2066" s="4" t="s">
        <v>29</v>
      </c>
      <c r="AB2066" s="4" t="s">
        <v>29</v>
      </c>
      <c r="AC2066" s="4" t="s">
        <v>29</v>
      </c>
      <c r="AD2066" s="6">
        <v>0</v>
      </c>
    </row>
    <row r="2067" spans="1:30" x14ac:dyDescent="0.25">
      <c r="A2067" s="3" t="s">
        <v>29</v>
      </c>
      <c r="B2067" s="4" t="s">
        <v>1067</v>
      </c>
      <c r="C2067" s="4" t="s">
        <v>7372</v>
      </c>
      <c r="D2067" s="5">
        <v>44347</v>
      </c>
      <c r="E2067" s="5">
        <v>44347</v>
      </c>
      <c r="F2067" s="5">
        <v>44357</v>
      </c>
      <c r="G2067" s="4" t="s">
        <v>31</v>
      </c>
      <c r="H2067" s="4" t="s">
        <v>33</v>
      </c>
      <c r="I2067" s="6">
        <v>-6320.2</v>
      </c>
      <c r="J2067" s="4" t="s">
        <v>40</v>
      </c>
      <c r="K2067" s="4" t="s">
        <v>33</v>
      </c>
      <c r="L2067" s="6">
        <v>-6320.2</v>
      </c>
      <c r="M2067" s="6">
        <v>-74.400000000000006</v>
      </c>
      <c r="N2067" s="7">
        <f t="shared" si="32"/>
        <v>74.400000000000006</v>
      </c>
      <c r="O2067" s="4" t="s">
        <v>7373</v>
      </c>
      <c r="P2067" s="4" t="s">
        <v>1095</v>
      </c>
      <c r="Q2067" s="4" t="s">
        <v>7374</v>
      </c>
      <c r="R2067" s="4" t="s">
        <v>29</v>
      </c>
      <c r="S2067" s="4" t="s">
        <v>36</v>
      </c>
      <c r="T2067" s="4" t="s">
        <v>7375</v>
      </c>
      <c r="U2067" s="4" t="s">
        <v>29</v>
      </c>
      <c r="V2067" s="4" t="s">
        <v>29</v>
      </c>
      <c r="W2067" s="4" t="s">
        <v>29</v>
      </c>
      <c r="X2067" s="4" t="s">
        <v>29</v>
      </c>
      <c r="Y2067" s="4" t="s">
        <v>29</v>
      </c>
      <c r="Z2067" s="5"/>
      <c r="AA2067" s="4" t="s">
        <v>29</v>
      </c>
      <c r="AB2067" s="4" t="s">
        <v>29</v>
      </c>
      <c r="AC2067" s="4" t="s">
        <v>29</v>
      </c>
      <c r="AD2067" s="6">
        <v>0</v>
      </c>
    </row>
    <row r="2068" spans="1:30" x14ac:dyDescent="0.25">
      <c r="A2068" s="3" t="s">
        <v>29</v>
      </c>
      <c r="B2068" s="4" t="s">
        <v>1067</v>
      </c>
      <c r="C2068" s="4" t="s">
        <v>7376</v>
      </c>
      <c r="D2068" s="5">
        <v>44377</v>
      </c>
      <c r="E2068" s="5">
        <v>44377</v>
      </c>
      <c r="F2068" s="5">
        <v>44385</v>
      </c>
      <c r="G2068" s="4" t="s">
        <v>31</v>
      </c>
      <c r="H2068" s="4" t="s">
        <v>33</v>
      </c>
      <c r="I2068" s="6">
        <v>-6320</v>
      </c>
      <c r="J2068" s="4" t="s">
        <v>40</v>
      </c>
      <c r="K2068" s="4" t="s">
        <v>33</v>
      </c>
      <c r="L2068" s="6">
        <v>-6320</v>
      </c>
      <c r="M2068" s="6">
        <v>-74.400000000000006</v>
      </c>
      <c r="N2068" s="7">
        <f t="shared" si="32"/>
        <v>74.400000000000006</v>
      </c>
      <c r="O2068" s="4" t="s">
        <v>7377</v>
      </c>
      <c r="P2068" s="4" t="s">
        <v>1095</v>
      </c>
      <c r="Q2068" s="4" t="s">
        <v>7378</v>
      </c>
      <c r="R2068" s="4" t="s">
        <v>29</v>
      </c>
      <c r="S2068" s="4" t="s">
        <v>36</v>
      </c>
      <c r="T2068" s="4" t="s">
        <v>7379</v>
      </c>
      <c r="U2068" s="4" t="s">
        <v>29</v>
      </c>
      <c r="V2068" s="4" t="s">
        <v>29</v>
      </c>
      <c r="W2068" s="4" t="s">
        <v>29</v>
      </c>
      <c r="X2068" s="4" t="s">
        <v>29</v>
      </c>
      <c r="Y2068" s="4" t="s">
        <v>29</v>
      </c>
      <c r="Z2068" s="5"/>
      <c r="AA2068" s="4" t="s">
        <v>29</v>
      </c>
      <c r="AB2068" s="4" t="s">
        <v>29</v>
      </c>
      <c r="AC2068" s="4" t="s">
        <v>29</v>
      </c>
      <c r="AD2068" s="6">
        <v>0</v>
      </c>
    </row>
    <row r="2069" spans="1:30" x14ac:dyDescent="0.25">
      <c r="A2069" s="3" t="s">
        <v>29</v>
      </c>
      <c r="B2069" s="4" t="s">
        <v>1067</v>
      </c>
      <c r="C2069" s="4" t="s">
        <v>7380</v>
      </c>
      <c r="D2069" s="5">
        <v>44347</v>
      </c>
      <c r="E2069" s="5">
        <v>44315</v>
      </c>
      <c r="F2069" s="5">
        <v>44350</v>
      </c>
      <c r="G2069" s="4" t="s">
        <v>31</v>
      </c>
      <c r="H2069" s="4" t="s">
        <v>33</v>
      </c>
      <c r="I2069" s="6">
        <v>-6319.2</v>
      </c>
      <c r="J2069" s="4" t="s">
        <v>40</v>
      </c>
      <c r="K2069" s="4" t="s">
        <v>33</v>
      </c>
      <c r="L2069" s="6">
        <v>-6319.2</v>
      </c>
      <c r="M2069" s="6">
        <v>-74.39</v>
      </c>
      <c r="N2069" s="7">
        <f t="shared" si="32"/>
        <v>74.39</v>
      </c>
      <c r="O2069" s="4" t="s">
        <v>7381</v>
      </c>
      <c r="P2069" s="4" t="s">
        <v>1095</v>
      </c>
      <c r="Q2069" s="4" t="s">
        <v>7382</v>
      </c>
      <c r="R2069" s="4" t="s">
        <v>29</v>
      </c>
      <c r="S2069" s="4" t="s">
        <v>36</v>
      </c>
      <c r="T2069" s="4" t="s">
        <v>7383</v>
      </c>
      <c r="U2069" s="4" t="s">
        <v>29</v>
      </c>
      <c r="V2069" s="4" t="s">
        <v>29</v>
      </c>
      <c r="W2069" s="4" t="s">
        <v>29</v>
      </c>
      <c r="X2069" s="4" t="s">
        <v>29</v>
      </c>
      <c r="Y2069" s="4" t="s">
        <v>29</v>
      </c>
      <c r="Z2069" s="5"/>
      <c r="AA2069" s="4" t="s">
        <v>29</v>
      </c>
      <c r="AB2069" s="4" t="s">
        <v>29</v>
      </c>
      <c r="AC2069" s="4" t="s">
        <v>29</v>
      </c>
      <c r="AD2069" s="6">
        <v>0</v>
      </c>
    </row>
    <row r="2070" spans="1:30" x14ac:dyDescent="0.25">
      <c r="A2070" s="3" t="s">
        <v>29</v>
      </c>
      <c r="B2070" s="4" t="s">
        <v>310</v>
      </c>
      <c r="C2070" s="4" t="s">
        <v>7384</v>
      </c>
      <c r="D2070" s="5">
        <v>44377</v>
      </c>
      <c r="E2070" s="5">
        <v>44333</v>
      </c>
      <c r="F2070" s="5">
        <v>44383</v>
      </c>
      <c r="G2070" s="4" t="s">
        <v>101</v>
      </c>
      <c r="H2070" s="4" t="s">
        <v>33</v>
      </c>
      <c r="I2070" s="6">
        <v>-6312</v>
      </c>
      <c r="J2070" s="4" t="s">
        <v>40</v>
      </c>
      <c r="K2070" s="4" t="s">
        <v>33</v>
      </c>
      <c r="L2070" s="6">
        <v>-6312</v>
      </c>
      <c r="M2070" s="6">
        <v>-74.3</v>
      </c>
      <c r="N2070" s="7">
        <f t="shared" si="32"/>
        <v>74.3</v>
      </c>
      <c r="O2070" s="4" t="s">
        <v>7385</v>
      </c>
      <c r="P2070" s="4" t="s">
        <v>3422</v>
      </c>
      <c r="Q2070" s="4" t="s">
        <v>4335</v>
      </c>
      <c r="R2070" s="4" t="s">
        <v>29</v>
      </c>
      <c r="S2070" s="4" t="s">
        <v>36</v>
      </c>
      <c r="T2070" s="4" t="s">
        <v>312</v>
      </c>
      <c r="U2070" s="4" t="s">
        <v>102</v>
      </c>
      <c r="V2070" s="4" t="s">
        <v>29</v>
      </c>
      <c r="W2070" s="4" t="s">
        <v>102</v>
      </c>
      <c r="X2070" s="4" t="s">
        <v>29</v>
      </c>
      <c r="Y2070" s="4" t="s">
        <v>29</v>
      </c>
      <c r="Z2070" s="5"/>
      <c r="AA2070" s="4" t="s">
        <v>29</v>
      </c>
      <c r="AB2070" s="4" t="s">
        <v>29</v>
      </c>
      <c r="AC2070" s="4" t="s">
        <v>29</v>
      </c>
      <c r="AD2070" s="6">
        <v>0</v>
      </c>
    </row>
    <row r="2071" spans="1:30" x14ac:dyDescent="0.25">
      <c r="A2071" s="3" t="s">
        <v>29</v>
      </c>
      <c r="B2071" s="4" t="s">
        <v>2667</v>
      </c>
      <c r="C2071" s="4" t="s">
        <v>7386</v>
      </c>
      <c r="D2071" s="5">
        <v>44377</v>
      </c>
      <c r="E2071" s="5">
        <v>44377</v>
      </c>
      <c r="F2071" s="5">
        <v>44377</v>
      </c>
      <c r="G2071" s="4" t="s">
        <v>2669</v>
      </c>
      <c r="H2071" s="4" t="s">
        <v>33</v>
      </c>
      <c r="I2071" s="6">
        <v>-6300</v>
      </c>
      <c r="J2071" s="4" t="s">
        <v>40</v>
      </c>
      <c r="K2071" s="4" t="s">
        <v>33</v>
      </c>
      <c r="L2071" s="6">
        <v>-6300</v>
      </c>
      <c r="M2071" s="6">
        <v>-74.16</v>
      </c>
      <c r="N2071" s="7">
        <f t="shared" si="32"/>
        <v>74.16</v>
      </c>
      <c r="O2071" s="4" t="s">
        <v>5041</v>
      </c>
      <c r="P2071" s="4" t="s">
        <v>7387</v>
      </c>
      <c r="Q2071" s="4" t="s">
        <v>7388</v>
      </c>
      <c r="R2071" s="4" t="s">
        <v>29</v>
      </c>
      <c r="S2071" s="4" t="s">
        <v>36</v>
      </c>
      <c r="T2071" s="4" t="s">
        <v>7389</v>
      </c>
      <c r="U2071" s="4" t="s">
        <v>29</v>
      </c>
      <c r="V2071" s="4" t="s">
        <v>29</v>
      </c>
      <c r="W2071" s="4" t="s">
        <v>29</v>
      </c>
      <c r="X2071" s="4" t="s">
        <v>1933</v>
      </c>
      <c r="Y2071" s="4" t="s">
        <v>29</v>
      </c>
      <c r="Z2071" s="5"/>
      <c r="AA2071" s="4" t="s">
        <v>29</v>
      </c>
      <c r="AB2071" s="4" t="s">
        <v>29</v>
      </c>
      <c r="AC2071" s="4" t="s">
        <v>29</v>
      </c>
      <c r="AD2071" s="6">
        <v>0</v>
      </c>
    </row>
    <row r="2072" spans="1:30" x14ac:dyDescent="0.25">
      <c r="A2072" s="3" t="s">
        <v>29</v>
      </c>
      <c r="B2072" s="4" t="s">
        <v>310</v>
      </c>
      <c r="C2072" s="4" t="s">
        <v>7390</v>
      </c>
      <c r="D2072" s="5">
        <v>44346</v>
      </c>
      <c r="E2072" s="5">
        <v>44294</v>
      </c>
      <c r="F2072" s="5">
        <v>44348</v>
      </c>
      <c r="G2072" s="4" t="s">
        <v>101</v>
      </c>
      <c r="H2072" s="4" t="s">
        <v>33</v>
      </c>
      <c r="I2072" s="6">
        <v>-6287</v>
      </c>
      <c r="J2072" s="4" t="s">
        <v>40</v>
      </c>
      <c r="K2072" s="4" t="s">
        <v>33</v>
      </c>
      <c r="L2072" s="6">
        <v>-6287</v>
      </c>
      <c r="M2072" s="6">
        <v>-74.010000000000005</v>
      </c>
      <c r="N2072" s="7">
        <f t="shared" si="32"/>
        <v>74.010000000000005</v>
      </c>
      <c r="O2072" s="4" t="s">
        <v>7391</v>
      </c>
      <c r="P2072" s="4" t="s">
        <v>4446</v>
      </c>
      <c r="Q2072" s="4" t="s">
        <v>4123</v>
      </c>
      <c r="R2072" s="4" t="s">
        <v>29</v>
      </c>
      <c r="S2072" s="4" t="s">
        <v>36</v>
      </c>
      <c r="T2072" s="4" t="s">
        <v>312</v>
      </c>
      <c r="U2072" s="4" t="s">
        <v>102</v>
      </c>
      <c r="V2072" s="4" t="s">
        <v>29</v>
      </c>
      <c r="W2072" s="4" t="s">
        <v>102</v>
      </c>
      <c r="X2072" s="4" t="s">
        <v>29</v>
      </c>
      <c r="Y2072" s="4" t="s">
        <v>4721</v>
      </c>
      <c r="Z2072" s="5">
        <v>44380</v>
      </c>
      <c r="AA2072" s="4" t="s">
        <v>29</v>
      </c>
      <c r="AB2072" s="4" t="s">
        <v>29</v>
      </c>
      <c r="AC2072" s="4" t="s">
        <v>29</v>
      </c>
      <c r="AD2072" s="6">
        <v>0</v>
      </c>
    </row>
    <row r="2073" spans="1:30" x14ac:dyDescent="0.25">
      <c r="A2073" s="3" t="s">
        <v>29</v>
      </c>
      <c r="B2073" s="4" t="s">
        <v>310</v>
      </c>
      <c r="C2073" s="4" t="s">
        <v>7392</v>
      </c>
      <c r="D2073" s="5">
        <v>44377</v>
      </c>
      <c r="E2073" s="5">
        <v>44335</v>
      </c>
      <c r="F2073" s="5">
        <v>44383</v>
      </c>
      <c r="G2073" s="4" t="s">
        <v>101</v>
      </c>
      <c r="H2073" s="4" t="s">
        <v>33</v>
      </c>
      <c r="I2073" s="6">
        <v>-6287</v>
      </c>
      <c r="J2073" s="4" t="s">
        <v>40</v>
      </c>
      <c r="K2073" s="4" t="s">
        <v>33</v>
      </c>
      <c r="L2073" s="6">
        <v>-6287</v>
      </c>
      <c r="M2073" s="6">
        <v>-74.010000000000005</v>
      </c>
      <c r="N2073" s="7">
        <f t="shared" si="32"/>
        <v>74.010000000000005</v>
      </c>
      <c r="O2073" s="4" t="s">
        <v>7393</v>
      </c>
      <c r="P2073" s="4" t="s">
        <v>3422</v>
      </c>
      <c r="Q2073" s="4" t="s">
        <v>4335</v>
      </c>
      <c r="R2073" s="4" t="s">
        <v>29</v>
      </c>
      <c r="S2073" s="4" t="s">
        <v>36</v>
      </c>
      <c r="T2073" s="4" t="s">
        <v>312</v>
      </c>
      <c r="U2073" s="4" t="s">
        <v>102</v>
      </c>
      <c r="V2073" s="4" t="s">
        <v>29</v>
      </c>
      <c r="W2073" s="4" t="s">
        <v>102</v>
      </c>
      <c r="X2073" s="4" t="s">
        <v>29</v>
      </c>
      <c r="Y2073" s="4" t="s">
        <v>29</v>
      </c>
      <c r="Z2073" s="5"/>
      <c r="AA2073" s="4" t="s">
        <v>29</v>
      </c>
      <c r="AB2073" s="4" t="s">
        <v>29</v>
      </c>
      <c r="AC2073" s="4" t="s">
        <v>29</v>
      </c>
      <c r="AD2073" s="6">
        <v>0</v>
      </c>
    </row>
    <row r="2074" spans="1:30" x14ac:dyDescent="0.25">
      <c r="A2074" s="3" t="s">
        <v>29</v>
      </c>
      <c r="B2074" s="4" t="s">
        <v>310</v>
      </c>
      <c r="C2074" s="4" t="s">
        <v>7394</v>
      </c>
      <c r="D2074" s="5">
        <v>44346</v>
      </c>
      <c r="E2074" s="5">
        <v>44311</v>
      </c>
      <c r="F2074" s="5">
        <v>44348</v>
      </c>
      <c r="G2074" s="4" t="s">
        <v>101</v>
      </c>
      <c r="H2074" s="4" t="s">
        <v>33</v>
      </c>
      <c r="I2074" s="6">
        <v>-6286</v>
      </c>
      <c r="J2074" s="4" t="s">
        <v>40</v>
      </c>
      <c r="K2074" s="4" t="s">
        <v>33</v>
      </c>
      <c r="L2074" s="6">
        <v>-6286</v>
      </c>
      <c r="M2074" s="6">
        <v>-74</v>
      </c>
      <c r="N2074" s="7">
        <f t="shared" si="32"/>
        <v>74</v>
      </c>
      <c r="O2074" s="4" t="s">
        <v>7395</v>
      </c>
      <c r="P2074" s="4" t="s">
        <v>4446</v>
      </c>
      <c r="Q2074" s="4" t="s">
        <v>4123</v>
      </c>
      <c r="R2074" s="4" t="s">
        <v>29</v>
      </c>
      <c r="S2074" s="4" t="s">
        <v>36</v>
      </c>
      <c r="T2074" s="4" t="s">
        <v>312</v>
      </c>
      <c r="U2074" s="4" t="s">
        <v>102</v>
      </c>
      <c r="V2074" s="4" t="s">
        <v>29</v>
      </c>
      <c r="W2074" s="4" t="s">
        <v>102</v>
      </c>
      <c r="X2074" s="4" t="s">
        <v>29</v>
      </c>
      <c r="Y2074" s="4" t="s">
        <v>29</v>
      </c>
      <c r="Z2074" s="5"/>
      <c r="AA2074" s="4" t="s">
        <v>29</v>
      </c>
      <c r="AB2074" s="4" t="s">
        <v>29</v>
      </c>
      <c r="AC2074" s="4" t="s">
        <v>29</v>
      </c>
      <c r="AD2074" s="6">
        <v>0</v>
      </c>
    </row>
    <row r="2075" spans="1:30" x14ac:dyDescent="0.25">
      <c r="A2075" s="3" t="s">
        <v>29</v>
      </c>
      <c r="B2075" s="4" t="s">
        <v>3733</v>
      </c>
      <c r="C2075" s="4" t="s">
        <v>7396</v>
      </c>
      <c r="D2075" s="5">
        <v>44367</v>
      </c>
      <c r="E2075" s="5">
        <v>44367</v>
      </c>
      <c r="F2075" s="5">
        <v>44367</v>
      </c>
      <c r="G2075" s="4" t="s">
        <v>2669</v>
      </c>
      <c r="H2075" s="4" t="s">
        <v>32</v>
      </c>
      <c r="I2075" s="6">
        <v>-73.400000000000006</v>
      </c>
      <c r="J2075" s="4" t="s">
        <v>39</v>
      </c>
      <c r="K2075" s="4" t="s">
        <v>33</v>
      </c>
      <c r="L2075" s="6">
        <v>-6161.93</v>
      </c>
      <c r="M2075" s="6">
        <v>-73.400000000000006</v>
      </c>
      <c r="N2075" s="7">
        <f t="shared" si="32"/>
        <v>73.400000000000006</v>
      </c>
      <c r="O2075" s="4" t="s">
        <v>7397</v>
      </c>
      <c r="P2075" s="4" t="s">
        <v>5198</v>
      </c>
      <c r="Q2075" s="4" t="s">
        <v>6568</v>
      </c>
      <c r="R2075" s="4" t="s">
        <v>29</v>
      </c>
      <c r="S2075" s="4" t="s">
        <v>36</v>
      </c>
      <c r="T2075" s="4" t="s">
        <v>3737</v>
      </c>
      <c r="U2075" s="4" t="s">
        <v>29</v>
      </c>
      <c r="V2075" s="4" t="s">
        <v>29</v>
      </c>
      <c r="W2075" s="4" t="s">
        <v>29</v>
      </c>
      <c r="X2075" s="4" t="s">
        <v>1889</v>
      </c>
      <c r="Y2075" s="4" t="s">
        <v>29</v>
      </c>
      <c r="Z2075" s="5"/>
      <c r="AA2075" s="4" t="s">
        <v>29</v>
      </c>
      <c r="AB2075" s="4" t="s">
        <v>29</v>
      </c>
      <c r="AC2075" s="4" t="s">
        <v>29</v>
      </c>
      <c r="AD2075" s="6">
        <v>0</v>
      </c>
    </row>
    <row r="2076" spans="1:30" x14ac:dyDescent="0.25">
      <c r="A2076" s="3" t="s">
        <v>29</v>
      </c>
      <c r="B2076" s="4" t="s">
        <v>310</v>
      </c>
      <c r="C2076" s="4" t="s">
        <v>7398</v>
      </c>
      <c r="D2076" s="5">
        <v>44346</v>
      </c>
      <c r="E2076" s="5">
        <v>44312</v>
      </c>
      <c r="F2076" s="5">
        <v>44348</v>
      </c>
      <c r="G2076" s="4" t="s">
        <v>101</v>
      </c>
      <c r="H2076" s="4" t="s">
        <v>33</v>
      </c>
      <c r="I2076" s="6">
        <v>-6200</v>
      </c>
      <c r="J2076" s="4" t="s">
        <v>40</v>
      </c>
      <c r="K2076" s="4" t="s">
        <v>33</v>
      </c>
      <c r="L2076" s="6">
        <v>-6200</v>
      </c>
      <c r="M2076" s="6">
        <v>-72.98</v>
      </c>
      <c r="N2076" s="7">
        <f t="shared" si="32"/>
        <v>72.98</v>
      </c>
      <c r="O2076" s="4" t="s">
        <v>7399</v>
      </c>
      <c r="P2076" s="4" t="s">
        <v>4446</v>
      </c>
      <c r="Q2076" s="4" t="s">
        <v>4123</v>
      </c>
      <c r="R2076" s="4" t="s">
        <v>29</v>
      </c>
      <c r="S2076" s="4" t="s">
        <v>36</v>
      </c>
      <c r="T2076" s="4" t="s">
        <v>312</v>
      </c>
      <c r="U2076" s="4" t="s">
        <v>102</v>
      </c>
      <c r="V2076" s="4" t="s">
        <v>29</v>
      </c>
      <c r="W2076" s="4" t="s">
        <v>102</v>
      </c>
      <c r="X2076" s="4" t="s">
        <v>29</v>
      </c>
      <c r="Y2076" s="4" t="s">
        <v>4589</v>
      </c>
      <c r="Z2076" s="5">
        <v>44384</v>
      </c>
      <c r="AA2076" s="4" t="s">
        <v>29</v>
      </c>
      <c r="AB2076" s="4" t="s">
        <v>29</v>
      </c>
      <c r="AC2076" s="4" t="s">
        <v>29</v>
      </c>
      <c r="AD2076" s="6">
        <v>0</v>
      </c>
    </row>
    <row r="2077" spans="1:30" x14ac:dyDescent="0.25">
      <c r="A2077" s="3" t="s">
        <v>29</v>
      </c>
      <c r="B2077" s="4" t="s">
        <v>1173</v>
      </c>
      <c r="C2077" s="4" t="s">
        <v>7400</v>
      </c>
      <c r="D2077" s="5">
        <v>44376</v>
      </c>
      <c r="E2077" s="5">
        <v>44376</v>
      </c>
      <c r="F2077" s="5">
        <v>44379</v>
      </c>
      <c r="G2077" s="4" t="s">
        <v>101</v>
      </c>
      <c r="H2077" s="4" t="s">
        <v>32</v>
      </c>
      <c r="I2077" s="6">
        <v>-72.86</v>
      </c>
      <c r="J2077" s="4" t="s">
        <v>220</v>
      </c>
      <c r="K2077" s="4" t="s">
        <v>33</v>
      </c>
      <c r="L2077" s="6">
        <v>-6116.6</v>
      </c>
      <c r="M2077" s="6">
        <v>-72.86</v>
      </c>
      <c r="N2077" s="7">
        <f t="shared" si="32"/>
        <v>72.86</v>
      </c>
      <c r="O2077" s="4" t="s">
        <v>7401</v>
      </c>
      <c r="P2077" s="4" t="s">
        <v>4253</v>
      </c>
      <c r="Q2077" s="4" t="s">
        <v>1529</v>
      </c>
      <c r="R2077" s="4" t="s">
        <v>29</v>
      </c>
      <c r="S2077" s="4" t="s">
        <v>36</v>
      </c>
      <c r="T2077" s="4" t="s">
        <v>3539</v>
      </c>
      <c r="U2077" s="4" t="s">
        <v>1616</v>
      </c>
      <c r="V2077" s="4" t="s">
        <v>29</v>
      </c>
      <c r="W2077" s="4" t="s">
        <v>3540</v>
      </c>
      <c r="X2077" s="4" t="s">
        <v>29</v>
      </c>
      <c r="Y2077" s="4" t="s">
        <v>29</v>
      </c>
      <c r="Z2077" s="5"/>
      <c r="AA2077" s="4" t="s">
        <v>29</v>
      </c>
      <c r="AB2077" s="4" t="s">
        <v>29</v>
      </c>
      <c r="AC2077" s="4" t="s">
        <v>29</v>
      </c>
      <c r="AD2077" s="6">
        <v>0</v>
      </c>
    </row>
    <row r="2078" spans="1:30" x14ac:dyDescent="0.25">
      <c r="A2078" s="3" t="s">
        <v>29</v>
      </c>
      <c r="B2078" s="4" t="s">
        <v>1173</v>
      </c>
      <c r="C2078" s="4" t="s">
        <v>7402</v>
      </c>
      <c r="D2078" s="5">
        <v>44370</v>
      </c>
      <c r="E2078" s="5">
        <v>44370</v>
      </c>
      <c r="F2078" s="5">
        <v>44371</v>
      </c>
      <c r="G2078" s="4" t="s">
        <v>101</v>
      </c>
      <c r="H2078" s="4" t="s">
        <v>32</v>
      </c>
      <c r="I2078" s="6">
        <v>-72.73</v>
      </c>
      <c r="J2078" s="4" t="s">
        <v>985</v>
      </c>
      <c r="K2078" s="4" t="s">
        <v>33</v>
      </c>
      <c r="L2078" s="6">
        <v>-6105.68</v>
      </c>
      <c r="M2078" s="6">
        <v>-72.73</v>
      </c>
      <c r="N2078" s="7">
        <f t="shared" si="32"/>
        <v>72.73</v>
      </c>
      <c r="O2078" s="4" t="s">
        <v>7403</v>
      </c>
      <c r="P2078" s="4" t="s">
        <v>3538</v>
      </c>
      <c r="Q2078" s="4" t="s">
        <v>1529</v>
      </c>
      <c r="R2078" s="4" t="s">
        <v>29</v>
      </c>
      <c r="S2078" s="4" t="s">
        <v>36</v>
      </c>
      <c r="T2078" s="4" t="s">
        <v>3539</v>
      </c>
      <c r="U2078" s="4" t="s">
        <v>1731</v>
      </c>
      <c r="V2078" s="4" t="s">
        <v>29</v>
      </c>
      <c r="W2078" s="4" t="s">
        <v>5990</v>
      </c>
      <c r="X2078" s="4" t="s">
        <v>29</v>
      </c>
      <c r="Y2078" s="4" t="s">
        <v>29</v>
      </c>
      <c r="Z2078" s="5"/>
      <c r="AA2078" s="4" t="s">
        <v>29</v>
      </c>
      <c r="AB2078" s="4" t="s">
        <v>29</v>
      </c>
      <c r="AC2078" s="4" t="s">
        <v>29</v>
      </c>
      <c r="AD2078" s="6">
        <v>0</v>
      </c>
    </row>
    <row r="2079" spans="1:30" x14ac:dyDescent="0.25">
      <c r="A2079" s="3" t="s">
        <v>29</v>
      </c>
      <c r="B2079" s="4" t="s">
        <v>1173</v>
      </c>
      <c r="C2079" s="4" t="s">
        <v>1336</v>
      </c>
      <c r="D2079" s="5">
        <v>44112</v>
      </c>
      <c r="E2079" s="5">
        <v>44112</v>
      </c>
      <c r="F2079" s="5">
        <v>44121</v>
      </c>
      <c r="G2079" s="4" t="s">
        <v>101</v>
      </c>
      <c r="H2079" s="4" t="s">
        <v>32</v>
      </c>
      <c r="I2079" s="6">
        <v>-72.69</v>
      </c>
      <c r="J2079" s="4" t="s">
        <v>910</v>
      </c>
      <c r="K2079" s="4" t="s">
        <v>33</v>
      </c>
      <c r="L2079" s="6">
        <v>-6102.33</v>
      </c>
      <c r="M2079" s="6">
        <v>-72.69</v>
      </c>
      <c r="N2079" s="7">
        <f t="shared" si="32"/>
        <v>72.69</v>
      </c>
      <c r="O2079" s="4" t="s">
        <v>1337</v>
      </c>
      <c r="P2079" s="4" t="s">
        <v>1257</v>
      </c>
      <c r="Q2079" s="4" t="s">
        <v>1338</v>
      </c>
      <c r="R2079" s="4" t="s">
        <v>29</v>
      </c>
      <c r="S2079" s="4" t="s">
        <v>36</v>
      </c>
      <c r="T2079" s="4" t="s">
        <v>1259</v>
      </c>
      <c r="U2079" s="4" t="s">
        <v>1278</v>
      </c>
      <c r="V2079" s="4" t="s">
        <v>29</v>
      </c>
      <c r="W2079" s="4" t="s">
        <v>1279</v>
      </c>
      <c r="X2079" s="4" t="s">
        <v>29</v>
      </c>
      <c r="Y2079" s="4" t="s">
        <v>29</v>
      </c>
      <c r="Z2079" s="5"/>
      <c r="AA2079" s="4" t="s">
        <v>29</v>
      </c>
      <c r="AB2079" s="4" t="s">
        <v>29</v>
      </c>
      <c r="AC2079" s="4" t="s">
        <v>29</v>
      </c>
      <c r="AD2079" s="6">
        <v>0</v>
      </c>
    </row>
    <row r="2080" spans="1:30" x14ac:dyDescent="0.25">
      <c r="A2080" s="3" t="s">
        <v>29</v>
      </c>
      <c r="B2080" s="4" t="s">
        <v>310</v>
      </c>
      <c r="C2080" s="4" t="s">
        <v>7404</v>
      </c>
      <c r="D2080" s="5">
        <v>44342</v>
      </c>
      <c r="E2080" s="5">
        <v>44286</v>
      </c>
      <c r="F2080" s="5">
        <v>44348</v>
      </c>
      <c r="G2080" s="4" t="s">
        <v>31</v>
      </c>
      <c r="H2080" s="4" t="s">
        <v>33</v>
      </c>
      <c r="I2080" s="6">
        <v>-6161</v>
      </c>
      <c r="J2080" s="4" t="s">
        <v>40</v>
      </c>
      <c r="K2080" s="4" t="s">
        <v>33</v>
      </c>
      <c r="L2080" s="6">
        <v>-6161</v>
      </c>
      <c r="M2080" s="6">
        <v>-72.52</v>
      </c>
      <c r="N2080" s="7">
        <f t="shared" si="32"/>
        <v>72.52</v>
      </c>
      <c r="O2080" s="4" t="s">
        <v>7405</v>
      </c>
      <c r="P2080" s="4" t="s">
        <v>4716</v>
      </c>
      <c r="Q2080" s="4" t="s">
        <v>7406</v>
      </c>
      <c r="R2080" s="4" t="s">
        <v>29</v>
      </c>
      <c r="S2080" s="4" t="s">
        <v>36</v>
      </c>
      <c r="T2080" s="4" t="s">
        <v>7407</v>
      </c>
      <c r="U2080" s="4" t="s">
        <v>29</v>
      </c>
      <c r="V2080" s="4" t="s">
        <v>29</v>
      </c>
      <c r="W2080" s="4" t="s">
        <v>29</v>
      </c>
      <c r="X2080" s="4" t="s">
        <v>29</v>
      </c>
      <c r="Y2080" s="4" t="s">
        <v>29</v>
      </c>
      <c r="Z2080" s="5"/>
      <c r="AA2080" s="4" t="s">
        <v>29</v>
      </c>
      <c r="AB2080" s="4" t="s">
        <v>29</v>
      </c>
      <c r="AC2080" s="4" t="s">
        <v>29</v>
      </c>
      <c r="AD2080" s="6">
        <v>0</v>
      </c>
    </row>
    <row r="2081" spans="1:30" x14ac:dyDescent="0.25">
      <c r="A2081" s="3" t="s">
        <v>29</v>
      </c>
      <c r="B2081" s="4" t="s">
        <v>893</v>
      </c>
      <c r="C2081" s="4" t="s">
        <v>7408</v>
      </c>
      <c r="D2081" s="5">
        <v>44339</v>
      </c>
      <c r="E2081" s="5">
        <v>44339</v>
      </c>
      <c r="F2081" s="5">
        <v>44349</v>
      </c>
      <c r="G2081" s="4" t="s">
        <v>31</v>
      </c>
      <c r="H2081" s="4" t="s">
        <v>32</v>
      </c>
      <c r="I2081" s="6">
        <v>-72.25</v>
      </c>
      <c r="J2081" s="4" t="s">
        <v>981</v>
      </c>
      <c r="K2081" s="4" t="s">
        <v>33</v>
      </c>
      <c r="L2081" s="6">
        <v>-6065.39</v>
      </c>
      <c r="M2081" s="6">
        <v>-72.25</v>
      </c>
      <c r="N2081" s="7">
        <f t="shared" si="32"/>
        <v>72.25</v>
      </c>
      <c r="O2081" s="4" t="s">
        <v>7409</v>
      </c>
      <c r="P2081" s="4" t="s">
        <v>921</v>
      </c>
      <c r="Q2081" s="4" t="s">
        <v>922</v>
      </c>
      <c r="R2081" s="4" t="s">
        <v>29</v>
      </c>
      <c r="S2081" s="4" t="s">
        <v>36</v>
      </c>
      <c r="T2081" s="4" t="s">
        <v>6860</v>
      </c>
      <c r="U2081" s="4" t="s">
        <v>208</v>
      </c>
      <c r="V2081" s="4" t="s">
        <v>29</v>
      </c>
      <c r="W2081" s="4" t="s">
        <v>29</v>
      </c>
      <c r="X2081" s="4" t="s">
        <v>29</v>
      </c>
      <c r="Y2081" s="4" t="s">
        <v>3967</v>
      </c>
      <c r="Z2081" s="5">
        <v>44383</v>
      </c>
      <c r="AA2081" s="4" t="s">
        <v>29</v>
      </c>
      <c r="AB2081" s="4" t="s">
        <v>29</v>
      </c>
      <c r="AC2081" s="4" t="s">
        <v>29</v>
      </c>
      <c r="AD2081" s="6">
        <v>0</v>
      </c>
    </row>
    <row r="2082" spans="1:30" x14ac:dyDescent="0.25">
      <c r="A2082" s="3" t="s">
        <v>29</v>
      </c>
      <c r="B2082" s="4" t="s">
        <v>310</v>
      </c>
      <c r="C2082" s="4" t="s">
        <v>7410</v>
      </c>
      <c r="D2082" s="5">
        <v>44367</v>
      </c>
      <c r="E2082" s="5">
        <v>44357</v>
      </c>
      <c r="F2082" s="5">
        <v>44382</v>
      </c>
      <c r="G2082" s="4" t="s">
        <v>31</v>
      </c>
      <c r="H2082" s="4" t="s">
        <v>33</v>
      </c>
      <c r="I2082" s="6">
        <v>-6134</v>
      </c>
      <c r="J2082" s="4" t="s">
        <v>40</v>
      </c>
      <c r="K2082" s="4" t="s">
        <v>33</v>
      </c>
      <c r="L2082" s="6">
        <v>-6134</v>
      </c>
      <c r="M2082" s="6">
        <v>-72.2</v>
      </c>
      <c r="N2082" s="7">
        <f t="shared" si="32"/>
        <v>72.2</v>
      </c>
      <c r="O2082" s="4" t="s">
        <v>3173</v>
      </c>
      <c r="P2082" s="4" t="s">
        <v>3431</v>
      </c>
      <c r="Q2082" s="4" t="s">
        <v>7411</v>
      </c>
      <c r="R2082" s="4" t="s">
        <v>29</v>
      </c>
      <c r="S2082" s="4" t="s">
        <v>36</v>
      </c>
      <c r="T2082" s="4" t="s">
        <v>7412</v>
      </c>
      <c r="U2082" s="4" t="s">
        <v>29</v>
      </c>
      <c r="V2082" s="4" t="s">
        <v>29</v>
      </c>
      <c r="W2082" s="4" t="s">
        <v>29</v>
      </c>
      <c r="X2082" s="4" t="s">
        <v>29</v>
      </c>
      <c r="Y2082" s="4" t="s">
        <v>29</v>
      </c>
      <c r="Z2082" s="5"/>
      <c r="AA2082" s="4" t="s">
        <v>29</v>
      </c>
      <c r="AB2082" s="4" t="s">
        <v>29</v>
      </c>
      <c r="AC2082" s="4" t="s">
        <v>29</v>
      </c>
      <c r="AD2082" s="6">
        <v>0</v>
      </c>
    </row>
    <row r="2083" spans="1:30" x14ac:dyDescent="0.25">
      <c r="A2083" s="3" t="s">
        <v>29</v>
      </c>
      <c r="B2083" s="4" t="s">
        <v>310</v>
      </c>
      <c r="C2083" s="4" t="s">
        <v>7413</v>
      </c>
      <c r="D2083" s="5">
        <v>44346</v>
      </c>
      <c r="E2083" s="5">
        <v>44306</v>
      </c>
      <c r="F2083" s="5">
        <v>44348</v>
      </c>
      <c r="G2083" s="4" t="s">
        <v>101</v>
      </c>
      <c r="H2083" s="4" t="s">
        <v>33</v>
      </c>
      <c r="I2083" s="6">
        <v>-6130</v>
      </c>
      <c r="J2083" s="4" t="s">
        <v>40</v>
      </c>
      <c r="K2083" s="4" t="s">
        <v>33</v>
      </c>
      <c r="L2083" s="6">
        <v>-6130</v>
      </c>
      <c r="M2083" s="6">
        <v>-72.16</v>
      </c>
      <c r="N2083" s="7">
        <f t="shared" si="32"/>
        <v>72.16</v>
      </c>
      <c r="O2083" s="4" t="s">
        <v>7414</v>
      </c>
      <c r="P2083" s="4" t="s">
        <v>4446</v>
      </c>
      <c r="Q2083" s="4" t="s">
        <v>4123</v>
      </c>
      <c r="R2083" s="4" t="s">
        <v>29</v>
      </c>
      <c r="S2083" s="4" t="s">
        <v>36</v>
      </c>
      <c r="T2083" s="4" t="s">
        <v>312</v>
      </c>
      <c r="U2083" s="4" t="s">
        <v>102</v>
      </c>
      <c r="V2083" s="4" t="s">
        <v>29</v>
      </c>
      <c r="W2083" s="4" t="s">
        <v>102</v>
      </c>
      <c r="X2083" s="4" t="s">
        <v>29</v>
      </c>
      <c r="Y2083" s="4" t="s">
        <v>4589</v>
      </c>
      <c r="Z2083" s="5">
        <v>44384</v>
      </c>
      <c r="AA2083" s="4" t="s">
        <v>29</v>
      </c>
      <c r="AB2083" s="4" t="s">
        <v>29</v>
      </c>
      <c r="AC2083" s="4" t="s">
        <v>29</v>
      </c>
      <c r="AD2083" s="6">
        <v>0</v>
      </c>
    </row>
    <row r="2084" spans="1:30" x14ac:dyDescent="0.25">
      <c r="A2084" s="3" t="s">
        <v>29</v>
      </c>
      <c r="B2084" s="4" t="s">
        <v>310</v>
      </c>
      <c r="C2084" s="4" t="s">
        <v>7415</v>
      </c>
      <c r="D2084" s="5">
        <v>44367</v>
      </c>
      <c r="E2084" s="5">
        <v>44354</v>
      </c>
      <c r="F2084" s="5">
        <v>44382</v>
      </c>
      <c r="G2084" s="4" t="s">
        <v>31</v>
      </c>
      <c r="H2084" s="4" t="s">
        <v>33</v>
      </c>
      <c r="I2084" s="6">
        <v>-6115</v>
      </c>
      <c r="J2084" s="4" t="s">
        <v>40</v>
      </c>
      <c r="K2084" s="4" t="s">
        <v>33</v>
      </c>
      <c r="L2084" s="6">
        <v>-6115</v>
      </c>
      <c r="M2084" s="6">
        <v>-71.98</v>
      </c>
      <c r="N2084" s="7">
        <f t="shared" si="32"/>
        <v>71.98</v>
      </c>
      <c r="O2084" s="4" t="s">
        <v>7416</v>
      </c>
      <c r="P2084" s="4" t="s">
        <v>3431</v>
      </c>
      <c r="Q2084" s="4" t="s">
        <v>7417</v>
      </c>
      <c r="R2084" s="4" t="s">
        <v>29</v>
      </c>
      <c r="S2084" s="4" t="s">
        <v>36</v>
      </c>
      <c r="T2084" s="4" t="s">
        <v>7418</v>
      </c>
      <c r="U2084" s="4" t="s">
        <v>29</v>
      </c>
      <c r="V2084" s="4" t="s">
        <v>29</v>
      </c>
      <c r="W2084" s="4" t="s">
        <v>29</v>
      </c>
      <c r="X2084" s="4" t="s">
        <v>29</v>
      </c>
      <c r="Y2084" s="4" t="s">
        <v>29</v>
      </c>
      <c r="Z2084" s="5"/>
      <c r="AA2084" s="4" t="s">
        <v>29</v>
      </c>
      <c r="AB2084" s="4" t="s">
        <v>29</v>
      </c>
      <c r="AC2084" s="4" t="s">
        <v>29</v>
      </c>
      <c r="AD2084" s="6">
        <v>0</v>
      </c>
    </row>
    <row r="2085" spans="1:30" x14ac:dyDescent="0.25">
      <c r="A2085" s="3" t="s">
        <v>29</v>
      </c>
      <c r="B2085" s="4" t="s">
        <v>310</v>
      </c>
      <c r="C2085" s="4" t="s">
        <v>7419</v>
      </c>
      <c r="D2085" s="5">
        <v>44375</v>
      </c>
      <c r="E2085" s="5">
        <v>44373</v>
      </c>
      <c r="F2085" s="5">
        <v>44381</v>
      </c>
      <c r="G2085" s="4" t="s">
        <v>31</v>
      </c>
      <c r="H2085" s="4" t="s">
        <v>33</v>
      </c>
      <c r="I2085" s="6">
        <v>-5998</v>
      </c>
      <c r="J2085" s="4" t="s">
        <v>40</v>
      </c>
      <c r="K2085" s="4" t="s">
        <v>33</v>
      </c>
      <c r="L2085" s="6">
        <v>-5998</v>
      </c>
      <c r="M2085" s="6">
        <v>-70.599999999999994</v>
      </c>
      <c r="N2085" s="7">
        <f t="shared" si="32"/>
        <v>70.599999999999994</v>
      </c>
      <c r="O2085" s="4" t="s">
        <v>7420</v>
      </c>
      <c r="P2085" s="4" t="s">
        <v>3654</v>
      </c>
      <c r="Q2085" s="4" t="s">
        <v>7421</v>
      </c>
      <c r="R2085" s="4" t="s">
        <v>29</v>
      </c>
      <c r="S2085" s="4" t="s">
        <v>36</v>
      </c>
      <c r="T2085" s="4" t="s">
        <v>7422</v>
      </c>
      <c r="U2085" s="4" t="s">
        <v>29</v>
      </c>
      <c r="V2085" s="4" t="s">
        <v>29</v>
      </c>
      <c r="W2085" s="4" t="s">
        <v>29</v>
      </c>
      <c r="X2085" s="4" t="s">
        <v>29</v>
      </c>
      <c r="Y2085" s="4" t="s">
        <v>29</v>
      </c>
      <c r="Z2085" s="5"/>
      <c r="AA2085" s="4" t="s">
        <v>29</v>
      </c>
      <c r="AB2085" s="4" t="s">
        <v>29</v>
      </c>
      <c r="AC2085" s="4" t="s">
        <v>29</v>
      </c>
      <c r="AD2085" s="6">
        <v>0</v>
      </c>
    </row>
    <row r="2086" spans="1:30" x14ac:dyDescent="0.25">
      <c r="A2086" s="3" t="s">
        <v>29</v>
      </c>
      <c r="B2086" s="4" t="s">
        <v>310</v>
      </c>
      <c r="C2086" s="4" t="s">
        <v>510</v>
      </c>
      <c r="D2086" s="5">
        <v>44286</v>
      </c>
      <c r="E2086" s="5">
        <v>44286</v>
      </c>
      <c r="F2086" s="5">
        <v>44296</v>
      </c>
      <c r="G2086" s="4" t="s">
        <v>31</v>
      </c>
      <c r="H2086" s="4" t="s">
        <v>33</v>
      </c>
      <c r="I2086" s="6">
        <v>-5988</v>
      </c>
      <c r="J2086" s="4" t="s">
        <v>40</v>
      </c>
      <c r="K2086" s="4" t="s">
        <v>33</v>
      </c>
      <c r="L2086" s="6">
        <v>-5988</v>
      </c>
      <c r="M2086" s="6">
        <v>-70.48</v>
      </c>
      <c r="N2086" s="7">
        <f t="shared" si="32"/>
        <v>70.48</v>
      </c>
      <c r="O2086" s="4" t="s">
        <v>511</v>
      </c>
      <c r="P2086" s="4" t="s">
        <v>361</v>
      </c>
      <c r="Q2086" s="4" t="s">
        <v>512</v>
      </c>
      <c r="R2086" s="4" t="s">
        <v>29</v>
      </c>
      <c r="S2086" s="4" t="s">
        <v>36</v>
      </c>
      <c r="T2086" s="4" t="s">
        <v>513</v>
      </c>
      <c r="U2086" s="4" t="s">
        <v>29</v>
      </c>
      <c r="V2086" s="4" t="s">
        <v>29</v>
      </c>
      <c r="W2086" s="4" t="s">
        <v>29</v>
      </c>
      <c r="X2086" s="4" t="s">
        <v>29</v>
      </c>
      <c r="Y2086" s="4" t="s">
        <v>5591</v>
      </c>
      <c r="Z2086" s="5">
        <v>44384</v>
      </c>
      <c r="AA2086" s="4" t="s">
        <v>29</v>
      </c>
      <c r="AB2086" s="4" t="s">
        <v>29</v>
      </c>
      <c r="AC2086" s="4" t="s">
        <v>29</v>
      </c>
      <c r="AD2086" s="6">
        <v>0</v>
      </c>
    </row>
    <row r="2087" spans="1:30" x14ac:dyDescent="0.25">
      <c r="A2087" s="3" t="s">
        <v>29</v>
      </c>
      <c r="B2087" s="4" t="s">
        <v>310</v>
      </c>
      <c r="C2087" s="4" t="s">
        <v>7423</v>
      </c>
      <c r="D2087" s="5">
        <v>44346</v>
      </c>
      <c r="E2087" s="4" t="s">
        <v>7301</v>
      </c>
      <c r="F2087" s="5">
        <v>44348</v>
      </c>
      <c r="G2087" s="4" t="s">
        <v>101</v>
      </c>
      <c r="H2087" s="4" t="s">
        <v>33</v>
      </c>
      <c r="I2087" s="6">
        <v>-5985</v>
      </c>
      <c r="J2087" s="4" t="s">
        <v>40</v>
      </c>
      <c r="K2087" s="4" t="s">
        <v>33</v>
      </c>
      <c r="L2087" s="6">
        <v>-5985</v>
      </c>
      <c r="M2087" s="6">
        <v>-70.45</v>
      </c>
      <c r="N2087" s="7">
        <f t="shared" si="32"/>
        <v>70.45</v>
      </c>
      <c r="O2087" s="4" t="s">
        <v>7424</v>
      </c>
      <c r="P2087" s="4" t="s">
        <v>4446</v>
      </c>
      <c r="Q2087" s="4" t="s">
        <v>4123</v>
      </c>
      <c r="R2087" s="4" t="s">
        <v>29</v>
      </c>
      <c r="S2087" s="4" t="s">
        <v>36</v>
      </c>
      <c r="T2087" s="4" t="s">
        <v>312</v>
      </c>
      <c r="U2087" s="4" t="s">
        <v>102</v>
      </c>
      <c r="V2087" s="4" t="s">
        <v>29</v>
      </c>
      <c r="W2087" s="4" t="s">
        <v>102</v>
      </c>
      <c r="X2087" s="4" t="s">
        <v>29</v>
      </c>
      <c r="Y2087" s="4" t="s">
        <v>4721</v>
      </c>
      <c r="Z2087" s="5">
        <v>44380</v>
      </c>
      <c r="AA2087" s="4" t="s">
        <v>29</v>
      </c>
      <c r="AB2087" s="4" t="s">
        <v>29</v>
      </c>
      <c r="AC2087" s="4" t="s">
        <v>29</v>
      </c>
      <c r="AD2087" s="6">
        <v>0</v>
      </c>
    </row>
    <row r="2088" spans="1:30" x14ac:dyDescent="0.25">
      <c r="A2088" s="3" t="s">
        <v>29</v>
      </c>
      <c r="B2088" s="4" t="s">
        <v>310</v>
      </c>
      <c r="C2088" s="4" t="s">
        <v>7425</v>
      </c>
      <c r="D2088" s="5">
        <v>44346</v>
      </c>
      <c r="E2088" s="5">
        <v>44301</v>
      </c>
      <c r="F2088" s="5">
        <v>44348</v>
      </c>
      <c r="G2088" s="4" t="s">
        <v>101</v>
      </c>
      <c r="H2088" s="4" t="s">
        <v>33</v>
      </c>
      <c r="I2088" s="6">
        <v>-5979</v>
      </c>
      <c r="J2088" s="4" t="s">
        <v>40</v>
      </c>
      <c r="K2088" s="4" t="s">
        <v>33</v>
      </c>
      <c r="L2088" s="6">
        <v>-5979</v>
      </c>
      <c r="M2088" s="6">
        <v>-70.38</v>
      </c>
      <c r="N2088" s="7">
        <f t="shared" si="32"/>
        <v>70.38</v>
      </c>
      <c r="O2088" s="4" t="s">
        <v>7426</v>
      </c>
      <c r="P2088" s="4" t="s">
        <v>4446</v>
      </c>
      <c r="Q2088" s="4" t="s">
        <v>4924</v>
      </c>
      <c r="R2088" s="4" t="s">
        <v>29</v>
      </c>
      <c r="S2088" s="4" t="s">
        <v>36</v>
      </c>
      <c r="T2088" s="4" t="s">
        <v>313</v>
      </c>
      <c r="U2088" s="4" t="s">
        <v>102</v>
      </c>
      <c r="V2088" s="4" t="s">
        <v>29</v>
      </c>
      <c r="W2088" s="4" t="s">
        <v>102</v>
      </c>
      <c r="X2088" s="4" t="s">
        <v>29</v>
      </c>
      <c r="Y2088" s="4" t="s">
        <v>4589</v>
      </c>
      <c r="Z2088" s="5">
        <v>44384</v>
      </c>
      <c r="AA2088" s="4" t="s">
        <v>29</v>
      </c>
      <c r="AB2088" s="4" t="s">
        <v>29</v>
      </c>
      <c r="AC2088" s="4" t="s">
        <v>29</v>
      </c>
      <c r="AD2088" s="6">
        <v>0</v>
      </c>
    </row>
    <row r="2089" spans="1:30" x14ac:dyDescent="0.25">
      <c r="A2089" s="3" t="s">
        <v>29</v>
      </c>
      <c r="B2089" s="4" t="s">
        <v>3733</v>
      </c>
      <c r="C2089" s="4" t="s">
        <v>7427</v>
      </c>
      <c r="D2089" s="5">
        <v>44343</v>
      </c>
      <c r="E2089" s="5">
        <v>44343</v>
      </c>
      <c r="F2089" s="5">
        <v>44343</v>
      </c>
      <c r="G2089" s="4" t="s">
        <v>2669</v>
      </c>
      <c r="H2089" s="4" t="s">
        <v>32</v>
      </c>
      <c r="I2089" s="6">
        <v>-70.14</v>
      </c>
      <c r="J2089" s="4" t="s">
        <v>938</v>
      </c>
      <c r="K2089" s="4" t="s">
        <v>33</v>
      </c>
      <c r="L2089" s="6">
        <v>-5888.25</v>
      </c>
      <c r="M2089" s="6">
        <v>-70.14</v>
      </c>
      <c r="N2089" s="7">
        <f t="shared" si="32"/>
        <v>70.14</v>
      </c>
      <c r="O2089" s="4" t="s">
        <v>7428</v>
      </c>
      <c r="P2089" s="4" t="s">
        <v>6310</v>
      </c>
      <c r="Q2089" s="4" t="s">
        <v>7429</v>
      </c>
      <c r="R2089" s="4" t="s">
        <v>29</v>
      </c>
      <c r="S2089" s="4" t="s">
        <v>36</v>
      </c>
      <c r="T2089" s="4" t="s">
        <v>3737</v>
      </c>
      <c r="U2089" s="4" t="s">
        <v>29</v>
      </c>
      <c r="V2089" s="4" t="s">
        <v>29</v>
      </c>
      <c r="W2089" s="4" t="s">
        <v>29</v>
      </c>
      <c r="X2089" s="4" t="s">
        <v>1889</v>
      </c>
      <c r="Y2089" s="4" t="s">
        <v>29</v>
      </c>
      <c r="Z2089" s="5"/>
      <c r="AA2089" s="4" t="s">
        <v>29</v>
      </c>
      <c r="AB2089" s="4" t="s">
        <v>29</v>
      </c>
      <c r="AC2089" s="4" t="s">
        <v>29</v>
      </c>
      <c r="AD2089" s="6">
        <v>0</v>
      </c>
    </row>
    <row r="2090" spans="1:30" x14ac:dyDescent="0.25">
      <c r="A2090" s="3" t="s">
        <v>29</v>
      </c>
      <c r="B2090" s="4" t="s">
        <v>310</v>
      </c>
      <c r="C2090" s="4" t="s">
        <v>7430</v>
      </c>
      <c r="D2090" s="5">
        <v>44346</v>
      </c>
      <c r="E2090" s="4" t="s">
        <v>7301</v>
      </c>
      <c r="F2090" s="5">
        <v>44348</v>
      </c>
      <c r="G2090" s="4" t="s">
        <v>101</v>
      </c>
      <c r="H2090" s="4" t="s">
        <v>33</v>
      </c>
      <c r="I2090" s="6">
        <v>-5927</v>
      </c>
      <c r="J2090" s="4" t="s">
        <v>40</v>
      </c>
      <c r="K2090" s="4" t="s">
        <v>33</v>
      </c>
      <c r="L2090" s="6">
        <v>-5927</v>
      </c>
      <c r="M2090" s="6">
        <v>-69.77</v>
      </c>
      <c r="N2090" s="7">
        <f t="shared" si="32"/>
        <v>69.77</v>
      </c>
      <c r="O2090" s="4" t="s">
        <v>7431</v>
      </c>
      <c r="P2090" s="4" t="s">
        <v>4446</v>
      </c>
      <c r="Q2090" s="4" t="s">
        <v>4123</v>
      </c>
      <c r="R2090" s="4" t="s">
        <v>29</v>
      </c>
      <c r="S2090" s="4" t="s">
        <v>36</v>
      </c>
      <c r="T2090" s="4" t="s">
        <v>312</v>
      </c>
      <c r="U2090" s="4" t="s">
        <v>102</v>
      </c>
      <c r="V2090" s="4" t="s">
        <v>29</v>
      </c>
      <c r="W2090" s="4" t="s">
        <v>102</v>
      </c>
      <c r="X2090" s="4" t="s">
        <v>29</v>
      </c>
      <c r="Y2090" s="4" t="s">
        <v>4721</v>
      </c>
      <c r="Z2090" s="5">
        <v>44380</v>
      </c>
      <c r="AA2090" s="4" t="s">
        <v>29</v>
      </c>
      <c r="AB2090" s="4" t="s">
        <v>29</v>
      </c>
      <c r="AC2090" s="4" t="s">
        <v>29</v>
      </c>
      <c r="AD2090" s="6">
        <v>0</v>
      </c>
    </row>
    <row r="2091" spans="1:30" x14ac:dyDescent="0.25">
      <c r="A2091" s="3" t="s">
        <v>29</v>
      </c>
      <c r="B2091" s="4" t="s">
        <v>1067</v>
      </c>
      <c r="C2091" s="4" t="s">
        <v>7432</v>
      </c>
      <c r="D2091" s="5">
        <v>44342</v>
      </c>
      <c r="E2091" s="5">
        <v>44315</v>
      </c>
      <c r="F2091" s="5">
        <v>44348</v>
      </c>
      <c r="G2091" s="4" t="s">
        <v>31</v>
      </c>
      <c r="H2091" s="4" t="s">
        <v>33</v>
      </c>
      <c r="I2091" s="6">
        <v>-5926</v>
      </c>
      <c r="J2091" s="4" t="s">
        <v>40</v>
      </c>
      <c r="K2091" s="4" t="s">
        <v>33</v>
      </c>
      <c r="L2091" s="6">
        <v>-5926</v>
      </c>
      <c r="M2091" s="6">
        <v>-69.760000000000005</v>
      </c>
      <c r="N2091" s="7">
        <f t="shared" si="32"/>
        <v>69.760000000000005</v>
      </c>
      <c r="O2091" s="4" t="s">
        <v>7433</v>
      </c>
      <c r="P2091" s="4" t="s">
        <v>7434</v>
      </c>
      <c r="Q2091" s="4" t="s">
        <v>7435</v>
      </c>
      <c r="R2091" s="4" t="s">
        <v>29</v>
      </c>
      <c r="S2091" s="4" t="s">
        <v>36</v>
      </c>
      <c r="T2091" s="4" t="s">
        <v>7436</v>
      </c>
      <c r="U2091" s="4" t="s">
        <v>29</v>
      </c>
      <c r="V2091" s="4" t="s">
        <v>29</v>
      </c>
      <c r="W2091" s="4" t="s">
        <v>29</v>
      </c>
      <c r="X2091" s="4" t="s">
        <v>29</v>
      </c>
      <c r="Y2091" s="4" t="s">
        <v>29</v>
      </c>
      <c r="Z2091" s="5"/>
      <c r="AA2091" s="4" t="s">
        <v>29</v>
      </c>
      <c r="AB2091" s="4" t="s">
        <v>29</v>
      </c>
      <c r="AC2091" s="4" t="s">
        <v>29</v>
      </c>
      <c r="AD2091" s="6">
        <v>0</v>
      </c>
    </row>
    <row r="2092" spans="1:30" x14ac:dyDescent="0.25">
      <c r="A2092" s="3" t="s">
        <v>29</v>
      </c>
      <c r="B2092" s="4" t="s">
        <v>310</v>
      </c>
      <c r="C2092" s="4" t="s">
        <v>7437</v>
      </c>
      <c r="D2092" s="5">
        <v>44371</v>
      </c>
      <c r="E2092" s="5">
        <v>44364</v>
      </c>
      <c r="F2092" s="5">
        <v>44382</v>
      </c>
      <c r="G2092" s="4" t="s">
        <v>31</v>
      </c>
      <c r="H2092" s="4" t="s">
        <v>33</v>
      </c>
      <c r="I2092" s="6">
        <v>-5926</v>
      </c>
      <c r="J2092" s="4" t="s">
        <v>40</v>
      </c>
      <c r="K2092" s="4" t="s">
        <v>33</v>
      </c>
      <c r="L2092" s="6">
        <v>-5926</v>
      </c>
      <c r="M2092" s="6">
        <v>-69.75</v>
      </c>
      <c r="N2092" s="7">
        <f t="shared" si="32"/>
        <v>69.75</v>
      </c>
      <c r="O2092" s="4" t="s">
        <v>7438</v>
      </c>
      <c r="P2092" s="4" t="s">
        <v>3061</v>
      </c>
      <c r="Q2092" s="4" t="s">
        <v>4305</v>
      </c>
      <c r="R2092" s="4" t="s">
        <v>29</v>
      </c>
      <c r="S2092" s="4" t="s">
        <v>36</v>
      </c>
      <c r="T2092" s="4" t="s">
        <v>7439</v>
      </c>
      <c r="U2092" s="4" t="s">
        <v>29</v>
      </c>
      <c r="V2092" s="4" t="s">
        <v>29</v>
      </c>
      <c r="W2092" s="4" t="s">
        <v>29</v>
      </c>
      <c r="X2092" s="4" t="s">
        <v>29</v>
      </c>
      <c r="Y2092" s="4" t="s">
        <v>29</v>
      </c>
      <c r="Z2092" s="5"/>
      <c r="AA2092" s="4" t="s">
        <v>29</v>
      </c>
      <c r="AB2092" s="4" t="s">
        <v>29</v>
      </c>
      <c r="AC2092" s="4" t="s">
        <v>29</v>
      </c>
      <c r="AD2092" s="6">
        <v>0</v>
      </c>
    </row>
    <row r="2093" spans="1:30" x14ac:dyDescent="0.25">
      <c r="A2093" s="3" t="s">
        <v>29</v>
      </c>
      <c r="B2093" s="4" t="s">
        <v>310</v>
      </c>
      <c r="C2093" s="4" t="s">
        <v>7440</v>
      </c>
      <c r="D2093" s="5">
        <v>44346</v>
      </c>
      <c r="E2093" s="5">
        <v>44287</v>
      </c>
      <c r="F2093" s="5">
        <v>44348</v>
      </c>
      <c r="G2093" s="4" t="s">
        <v>101</v>
      </c>
      <c r="H2093" s="4" t="s">
        <v>33</v>
      </c>
      <c r="I2093" s="6">
        <v>-5905</v>
      </c>
      <c r="J2093" s="4" t="s">
        <v>40</v>
      </c>
      <c r="K2093" s="4" t="s">
        <v>33</v>
      </c>
      <c r="L2093" s="6">
        <v>-5905</v>
      </c>
      <c r="M2093" s="6">
        <v>-69.510000000000005</v>
      </c>
      <c r="N2093" s="7">
        <f t="shared" si="32"/>
        <v>69.510000000000005</v>
      </c>
      <c r="O2093" s="4" t="s">
        <v>7441</v>
      </c>
      <c r="P2093" s="4" t="s">
        <v>4446</v>
      </c>
      <c r="Q2093" s="4" t="s">
        <v>4123</v>
      </c>
      <c r="R2093" s="4" t="s">
        <v>29</v>
      </c>
      <c r="S2093" s="4" t="s">
        <v>36</v>
      </c>
      <c r="T2093" s="4" t="s">
        <v>312</v>
      </c>
      <c r="U2093" s="4" t="s">
        <v>102</v>
      </c>
      <c r="V2093" s="4" t="s">
        <v>29</v>
      </c>
      <c r="W2093" s="4" t="s">
        <v>102</v>
      </c>
      <c r="X2093" s="4" t="s">
        <v>29</v>
      </c>
      <c r="Y2093" s="4" t="s">
        <v>4721</v>
      </c>
      <c r="Z2093" s="5">
        <v>44380</v>
      </c>
      <c r="AA2093" s="4" t="s">
        <v>29</v>
      </c>
      <c r="AB2093" s="4" t="s">
        <v>29</v>
      </c>
      <c r="AC2093" s="4" t="s">
        <v>29</v>
      </c>
      <c r="AD2093" s="6">
        <v>0</v>
      </c>
    </row>
    <row r="2094" spans="1:30" x14ac:dyDescent="0.25">
      <c r="A2094" s="3" t="s">
        <v>29</v>
      </c>
      <c r="B2094" s="4" t="s">
        <v>310</v>
      </c>
      <c r="C2094" s="4" t="s">
        <v>7442</v>
      </c>
      <c r="D2094" s="5">
        <v>44346</v>
      </c>
      <c r="E2094" s="5">
        <v>44315</v>
      </c>
      <c r="F2094" s="5">
        <v>44350</v>
      </c>
      <c r="G2094" s="4" t="s">
        <v>101</v>
      </c>
      <c r="H2094" s="4" t="s">
        <v>33</v>
      </c>
      <c r="I2094" s="6">
        <v>-5886</v>
      </c>
      <c r="J2094" s="4" t="s">
        <v>40</v>
      </c>
      <c r="K2094" s="4" t="s">
        <v>33</v>
      </c>
      <c r="L2094" s="6">
        <v>-5886</v>
      </c>
      <c r="M2094" s="6">
        <v>-69.290000000000006</v>
      </c>
      <c r="N2094" s="7">
        <f t="shared" si="32"/>
        <v>69.290000000000006</v>
      </c>
      <c r="O2094" s="4" t="s">
        <v>7443</v>
      </c>
      <c r="P2094" s="4" t="s">
        <v>4446</v>
      </c>
      <c r="Q2094" s="4" t="s">
        <v>4123</v>
      </c>
      <c r="R2094" s="4" t="s">
        <v>29</v>
      </c>
      <c r="S2094" s="4" t="s">
        <v>36</v>
      </c>
      <c r="T2094" s="4" t="s">
        <v>312</v>
      </c>
      <c r="U2094" s="4" t="s">
        <v>102</v>
      </c>
      <c r="V2094" s="4" t="s">
        <v>29</v>
      </c>
      <c r="W2094" s="4" t="s">
        <v>102</v>
      </c>
      <c r="X2094" s="4" t="s">
        <v>29</v>
      </c>
      <c r="Y2094" s="4" t="s">
        <v>29</v>
      </c>
      <c r="Z2094" s="5"/>
      <c r="AA2094" s="4" t="s">
        <v>29</v>
      </c>
      <c r="AB2094" s="4" t="s">
        <v>29</v>
      </c>
      <c r="AC2094" s="4" t="s">
        <v>29</v>
      </c>
      <c r="AD2094" s="6">
        <v>0</v>
      </c>
    </row>
    <row r="2095" spans="1:30" x14ac:dyDescent="0.25">
      <c r="A2095" s="3" t="s">
        <v>29</v>
      </c>
      <c r="B2095" s="4" t="s">
        <v>3733</v>
      </c>
      <c r="C2095" s="4" t="s">
        <v>7444</v>
      </c>
      <c r="D2095" s="5">
        <v>44340</v>
      </c>
      <c r="E2095" s="5">
        <v>44340</v>
      </c>
      <c r="F2095" s="5">
        <v>44354</v>
      </c>
      <c r="G2095" s="4" t="s">
        <v>2669</v>
      </c>
      <c r="H2095" s="4" t="s">
        <v>7445</v>
      </c>
      <c r="I2095" s="6">
        <v>-58.07</v>
      </c>
      <c r="J2095" s="4" t="s">
        <v>7446</v>
      </c>
      <c r="K2095" s="4" t="s">
        <v>33</v>
      </c>
      <c r="L2095" s="6">
        <v>-5406.9</v>
      </c>
      <c r="M2095" s="6">
        <v>-69.239999999999995</v>
      </c>
      <c r="N2095" s="7">
        <f t="shared" si="32"/>
        <v>69.239999999999995</v>
      </c>
      <c r="O2095" s="4" t="s">
        <v>7447</v>
      </c>
      <c r="P2095" s="4" t="s">
        <v>7448</v>
      </c>
      <c r="Q2095" s="4" t="s">
        <v>7449</v>
      </c>
      <c r="R2095" s="4" t="s">
        <v>29</v>
      </c>
      <c r="S2095" s="4" t="s">
        <v>36</v>
      </c>
      <c r="T2095" s="4" t="s">
        <v>4392</v>
      </c>
      <c r="U2095" s="4" t="s">
        <v>29</v>
      </c>
      <c r="V2095" s="4" t="s">
        <v>29</v>
      </c>
      <c r="W2095" s="4" t="s">
        <v>29</v>
      </c>
      <c r="X2095" s="4" t="s">
        <v>1933</v>
      </c>
      <c r="Y2095" s="4" t="s">
        <v>29</v>
      </c>
      <c r="Z2095" s="5"/>
      <c r="AA2095" s="4" t="s">
        <v>29</v>
      </c>
      <c r="AB2095" s="4" t="s">
        <v>29</v>
      </c>
      <c r="AC2095" s="4" t="s">
        <v>29</v>
      </c>
      <c r="AD2095" s="6">
        <v>0</v>
      </c>
    </row>
    <row r="2096" spans="1:30" x14ac:dyDescent="0.25">
      <c r="A2096" s="3" t="s">
        <v>29</v>
      </c>
      <c r="B2096" s="4" t="s">
        <v>3733</v>
      </c>
      <c r="C2096" s="4" t="s">
        <v>7450</v>
      </c>
      <c r="D2096" s="5">
        <v>44349</v>
      </c>
      <c r="E2096" s="5">
        <v>44341</v>
      </c>
      <c r="F2096" s="5">
        <v>44349</v>
      </c>
      <c r="G2096" s="4" t="s">
        <v>2669</v>
      </c>
      <c r="H2096" s="4" t="s">
        <v>32</v>
      </c>
      <c r="I2096" s="6">
        <v>-68.7</v>
      </c>
      <c r="J2096" s="4" t="s">
        <v>940</v>
      </c>
      <c r="K2096" s="4" t="s">
        <v>33</v>
      </c>
      <c r="L2096" s="6">
        <v>-5767.37</v>
      </c>
      <c r="M2096" s="6">
        <v>-68.7</v>
      </c>
      <c r="N2096" s="7">
        <f t="shared" si="32"/>
        <v>68.7</v>
      </c>
      <c r="O2096" s="4" t="s">
        <v>6639</v>
      </c>
      <c r="P2096" s="4" t="s">
        <v>6640</v>
      </c>
      <c r="Q2096" s="4" t="s">
        <v>7451</v>
      </c>
      <c r="R2096" s="4" t="s">
        <v>29</v>
      </c>
      <c r="S2096" s="4" t="s">
        <v>36</v>
      </c>
      <c r="T2096" s="4" t="s">
        <v>3737</v>
      </c>
      <c r="U2096" s="4" t="s">
        <v>29</v>
      </c>
      <c r="V2096" s="4" t="s">
        <v>29</v>
      </c>
      <c r="W2096" s="4" t="s">
        <v>29</v>
      </c>
      <c r="X2096" s="4" t="s">
        <v>1889</v>
      </c>
      <c r="Y2096" s="4" t="s">
        <v>29</v>
      </c>
      <c r="Z2096" s="5"/>
      <c r="AA2096" s="4" t="s">
        <v>29</v>
      </c>
      <c r="AB2096" s="4" t="s">
        <v>29</v>
      </c>
      <c r="AC2096" s="4" t="s">
        <v>29</v>
      </c>
      <c r="AD2096" s="6">
        <v>0</v>
      </c>
    </row>
    <row r="2097" spans="1:30" x14ac:dyDescent="0.25">
      <c r="A2097" s="3" t="s">
        <v>29</v>
      </c>
      <c r="B2097" s="4" t="s">
        <v>310</v>
      </c>
      <c r="C2097" s="4" t="s">
        <v>7452</v>
      </c>
      <c r="D2097" s="5">
        <v>44346</v>
      </c>
      <c r="E2097" s="5">
        <v>44300</v>
      </c>
      <c r="F2097" s="5">
        <v>44348</v>
      </c>
      <c r="G2097" s="4" t="s">
        <v>101</v>
      </c>
      <c r="H2097" s="4" t="s">
        <v>33</v>
      </c>
      <c r="I2097" s="6">
        <v>-5831</v>
      </c>
      <c r="J2097" s="4" t="s">
        <v>40</v>
      </c>
      <c r="K2097" s="4" t="s">
        <v>33</v>
      </c>
      <c r="L2097" s="6">
        <v>-5831</v>
      </c>
      <c r="M2097" s="6">
        <v>-68.64</v>
      </c>
      <c r="N2097" s="7">
        <f t="shared" si="32"/>
        <v>68.64</v>
      </c>
      <c r="O2097" s="4" t="s">
        <v>7453</v>
      </c>
      <c r="P2097" s="4" t="s">
        <v>4446</v>
      </c>
      <c r="Q2097" s="4" t="s">
        <v>4123</v>
      </c>
      <c r="R2097" s="4" t="s">
        <v>29</v>
      </c>
      <c r="S2097" s="4" t="s">
        <v>36</v>
      </c>
      <c r="T2097" s="4" t="s">
        <v>312</v>
      </c>
      <c r="U2097" s="4" t="s">
        <v>102</v>
      </c>
      <c r="V2097" s="4" t="s">
        <v>29</v>
      </c>
      <c r="W2097" s="4" t="s">
        <v>102</v>
      </c>
      <c r="X2097" s="4" t="s">
        <v>29</v>
      </c>
      <c r="Y2097" s="4" t="s">
        <v>29</v>
      </c>
      <c r="Z2097" s="5"/>
      <c r="AA2097" s="4" t="s">
        <v>29</v>
      </c>
      <c r="AB2097" s="4" t="s">
        <v>29</v>
      </c>
      <c r="AC2097" s="4" t="s">
        <v>29</v>
      </c>
      <c r="AD2097" s="6">
        <v>0</v>
      </c>
    </row>
    <row r="2098" spans="1:30" x14ac:dyDescent="0.25">
      <c r="A2098" s="3" t="s">
        <v>29</v>
      </c>
      <c r="B2098" s="4" t="s">
        <v>310</v>
      </c>
      <c r="C2098" s="4" t="s">
        <v>7454</v>
      </c>
      <c r="D2098" s="5">
        <v>44372</v>
      </c>
      <c r="E2098" s="5">
        <v>44367</v>
      </c>
      <c r="F2098" s="5">
        <v>44381</v>
      </c>
      <c r="G2098" s="4" t="s">
        <v>31</v>
      </c>
      <c r="H2098" s="4" t="s">
        <v>33</v>
      </c>
      <c r="I2098" s="6">
        <v>-5700</v>
      </c>
      <c r="J2098" s="4" t="s">
        <v>40</v>
      </c>
      <c r="K2098" s="4" t="s">
        <v>33</v>
      </c>
      <c r="L2098" s="6">
        <v>-5700</v>
      </c>
      <c r="M2098" s="6">
        <v>-67.099999999999994</v>
      </c>
      <c r="N2098" s="7">
        <f t="shared" si="32"/>
        <v>67.099999999999994</v>
      </c>
      <c r="O2098" s="4" t="s">
        <v>7455</v>
      </c>
      <c r="P2098" s="4" t="s">
        <v>4693</v>
      </c>
      <c r="Q2098" s="4" t="s">
        <v>7456</v>
      </c>
      <c r="R2098" s="4" t="s">
        <v>29</v>
      </c>
      <c r="S2098" s="4" t="s">
        <v>36</v>
      </c>
      <c r="T2098" s="4" t="s">
        <v>7457</v>
      </c>
      <c r="U2098" s="4" t="s">
        <v>29</v>
      </c>
      <c r="V2098" s="4" t="s">
        <v>29</v>
      </c>
      <c r="W2098" s="4" t="s">
        <v>29</v>
      </c>
      <c r="X2098" s="4" t="s">
        <v>29</v>
      </c>
      <c r="Y2098" s="4" t="s">
        <v>29</v>
      </c>
      <c r="Z2098" s="5"/>
      <c r="AA2098" s="4" t="s">
        <v>29</v>
      </c>
      <c r="AB2098" s="4" t="s">
        <v>29</v>
      </c>
      <c r="AC2098" s="4" t="s">
        <v>29</v>
      </c>
      <c r="AD2098" s="6">
        <v>0</v>
      </c>
    </row>
    <row r="2099" spans="1:30" x14ac:dyDescent="0.25">
      <c r="A2099" s="3" t="s">
        <v>29</v>
      </c>
      <c r="B2099" s="4" t="s">
        <v>893</v>
      </c>
      <c r="C2099" s="4" t="s">
        <v>7458</v>
      </c>
      <c r="D2099" s="5">
        <v>44326</v>
      </c>
      <c r="E2099" s="5">
        <v>44326</v>
      </c>
      <c r="F2099" s="5">
        <v>44349</v>
      </c>
      <c r="G2099" s="4" t="s">
        <v>31</v>
      </c>
      <c r="H2099" s="4" t="s">
        <v>32</v>
      </c>
      <c r="I2099" s="6">
        <v>-66.98</v>
      </c>
      <c r="J2099" s="4" t="s">
        <v>104</v>
      </c>
      <c r="K2099" s="4" t="s">
        <v>33</v>
      </c>
      <c r="L2099" s="6">
        <v>-5622.97</v>
      </c>
      <c r="M2099" s="6">
        <v>-66.98</v>
      </c>
      <c r="N2099" s="7">
        <f t="shared" si="32"/>
        <v>66.98</v>
      </c>
      <c r="O2099" s="4" t="s">
        <v>7459</v>
      </c>
      <c r="P2099" s="4" t="s">
        <v>945</v>
      </c>
      <c r="Q2099" s="4" t="s">
        <v>4013</v>
      </c>
      <c r="R2099" s="4" t="s">
        <v>29</v>
      </c>
      <c r="S2099" s="4" t="s">
        <v>36</v>
      </c>
      <c r="T2099" s="4" t="s">
        <v>6955</v>
      </c>
      <c r="U2099" s="4" t="s">
        <v>1631</v>
      </c>
      <c r="V2099" s="4" t="s">
        <v>29</v>
      </c>
      <c r="W2099" s="4" t="s">
        <v>29</v>
      </c>
      <c r="X2099" s="4" t="s">
        <v>29</v>
      </c>
      <c r="Y2099" s="4" t="s">
        <v>4198</v>
      </c>
      <c r="Z2099" s="5">
        <v>44388</v>
      </c>
      <c r="AA2099" s="4" t="s">
        <v>29</v>
      </c>
      <c r="AB2099" s="4" t="s">
        <v>29</v>
      </c>
      <c r="AC2099" s="4" t="s">
        <v>29</v>
      </c>
      <c r="AD2099" s="6">
        <v>0</v>
      </c>
    </row>
    <row r="2100" spans="1:30" x14ac:dyDescent="0.25">
      <c r="A2100" s="3" t="s">
        <v>29</v>
      </c>
      <c r="B2100" s="4" t="s">
        <v>310</v>
      </c>
      <c r="C2100" s="4" t="s">
        <v>7460</v>
      </c>
      <c r="D2100" s="5">
        <v>44347</v>
      </c>
      <c r="E2100" s="5">
        <v>44345</v>
      </c>
      <c r="F2100" s="5">
        <v>44350</v>
      </c>
      <c r="G2100" s="4" t="s">
        <v>31</v>
      </c>
      <c r="H2100" s="4" t="s">
        <v>33</v>
      </c>
      <c r="I2100" s="6">
        <v>-5635</v>
      </c>
      <c r="J2100" s="4" t="s">
        <v>40</v>
      </c>
      <c r="K2100" s="4" t="s">
        <v>33</v>
      </c>
      <c r="L2100" s="6">
        <v>-5635</v>
      </c>
      <c r="M2100" s="6">
        <v>-66.34</v>
      </c>
      <c r="N2100" s="7">
        <f t="shared" si="32"/>
        <v>66.34</v>
      </c>
      <c r="O2100" s="4" t="s">
        <v>7461</v>
      </c>
      <c r="P2100" s="4" t="s">
        <v>3875</v>
      </c>
      <c r="Q2100" s="4" t="s">
        <v>7294</v>
      </c>
      <c r="R2100" s="4" t="s">
        <v>29</v>
      </c>
      <c r="S2100" s="4" t="s">
        <v>36</v>
      </c>
      <c r="T2100" s="4" t="s">
        <v>7462</v>
      </c>
      <c r="U2100" s="4" t="s">
        <v>48</v>
      </c>
      <c r="V2100" s="4" t="s">
        <v>29</v>
      </c>
      <c r="W2100" s="4" t="s">
        <v>29</v>
      </c>
      <c r="X2100" s="4" t="s">
        <v>29</v>
      </c>
      <c r="Y2100" s="4" t="s">
        <v>29</v>
      </c>
      <c r="Z2100" s="5"/>
      <c r="AA2100" s="4" t="s">
        <v>29</v>
      </c>
      <c r="AB2100" s="4" t="s">
        <v>29</v>
      </c>
      <c r="AC2100" s="4" t="s">
        <v>29</v>
      </c>
      <c r="AD2100" s="6">
        <v>0</v>
      </c>
    </row>
    <row r="2101" spans="1:30" x14ac:dyDescent="0.25">
      <c r="A2101" s="3" t="s">
        <v>29</v>
      </c>
      <c r="B2101" s="4" t="s">
        <v>310</v>
      </c>
      <c r="C2101" s="4" t="s">
        <v>7463</v>
      </c>
      <c r="D2101" s="5">
        <v>44347</v>
      </c>
      <c r="E2101" s="5">
        <v>44339</v>
      </c>
      <c r="F2101" s="5">
        <v>44350</v>
      </c>
      <c r="G2101" s="4" t="s">
        <v>31</v>
      </c>
      <c r="H2101" s="4" t="s">
        <v>33</v>
      </c>
      <c r="I2101" s="6">
        <v>-5567</v>
      </c>
      <c r="J2101" s="4" t="s">
        <v>40</v>
      </c>
      <c r="K2101" s="4" t="s">
        <v>33</v>
      </c>
      <c r="L2101" s="6">
        <v>-5567</v>
      </c>
      <c r="M2101" s="6">
        <v>-65.53</v>
      </c>
      <c r="N2101" s="7">
        <f t="shared" si="32"/>
        <v>65.53</v>
      </c>
      <c r="O2101" s="4" t="s">
        <v>572</v>
      </c>
      <c r="P2101" s="4" t="s">
        <v>3875</v>
      </c>
      <c r="Q2101" s="4" t="s">
        <v>5531</v>
      </c>
      <c r="R2101" s="4" t="s">
        <v>29</v>
      </c>
      <c r="S2101" s="4" t="s">
        <v>36</v>
      </c>
      <c r="T2101" s="4" t="s">
        <v>7464</v>
      </c>
      <c r="U2101" s="4" t="s">
        <v>29</v>
      </c>
      <c r="V2101" s="4" t="s">
        <v>29</v>
      </c>
      <c r="W2101" s="4" t="s">
        <v>29</v>
      </c>
      <c r="X2101" s="4" t="s">
        <v>29</v>
      </c>
      <c r="Y2101" s="4" t="s">
        <v>29</v>
      </c>
      <c r="Z2101" s="5"/>
      <c r="AA2101" s="4" t="s">
        <v>29</v>
      </c>
      <c r="AB2101" s="4" t="s">
        <v>29</v>
      </c>
      <c r="AC2101" s="4" t="s">
        <v>29</v>
      </c>
      <c r="AD2101" s="6">
        <v>0</v>
      </c>
    </row>
    <row r="2102" spans="1:30" x14ac:dyDescent="0.25">
      <c r="A2102" s="3" t="s">
        <v>29</v>
      </c>
      <c r="B2102" s="4" t="s">
        <v>893</v>
      </c>
      <c r="C2102" s="4" t="s">
        <v>7465</v>
      </c>
      <c r="D2102" s="5">
        <v>44357</v>
      </c>
      <c r="E2102" s="5">
        <v>44357</v>
      </c>
      <c r="F2102" s="5">
        <v>44366</v>
      </c>
      <c r="G2102" s="4" t="s">
        <v>31</v>
      </c>
      <c r="H2102" s="4" t="s">
        <v>32</v>
      </c>
      <c r="I2102" s="6">
        <v>-65.319999999999993</v>
      </c>
      <c r="J2102" s="4" t="s">
        <v>939</v>
      </c>
      <c r="K2102" s="4" t="s">
        <v>33</v>
      </c>
      <c r="L2102" s="6">
        <v>-5483.62</v>
      </c>
      <c r="M2102" s="6">
        <v>-65.319999999999993</v>
      </c>
      <c r="N2102" s="7">
        <f t="shared" si="32"/>
        <v>65.319999999999993</v>
      </c>
      <c r="O2102" s="4" t="s">
        <v>7466</v>
      </c>
      <c r="P2102" s="4" t="s">
        <v>921</v>
      </c>
      <c r="Q2102" s="4" t="s">
        <v>922</v>
      </c>
      <c r="R2102" s="4" t="s">
        <v>29</v>
      </c>
      <c r="S2102" s="4" t="s">
        <v>36</v>
      </c>
      <c r="T2102" s="4" t="s">
        <v>7467</v>
      </c>
      <c r="U2102" s="4" t="s">
        <v>207</v>
      </c>
      <c r="V2102" s="4" t="s">
        <v>29</v>
      </c>
      <c r="W2102" s="4" t="s">
        <v>29</v>
      </c>
      <c r="X2102" s="4" t="s">
        <v>29</v>
      </c>
      <c r="Y2102" s="4" t="s">
        <v>29</v>
      </c>
      <c r="Z2102" s="5"/>
      <c r="AA2102" s="4" t="s">
        <v>29</v>
      </c>
      <c r="AB2102" s="4" t="s">
        <v>29</v>
      </c>
      <c r="AC2102" s="4" t="s">
        <v>29</v>
      </c>
      <c r="AD2102" s="6">
        <v>0</v>
      </c>
    </row>
    <row r="2103" spans="1:30" x14ac:dyDescent="0.25">
      <c r="A2103" s="3" t="s">
        <v>29</v>
      </c>
      <c r="B2103" s="4" t="s">
        <v>893</v>
      </c>
      <c r="C2103" s="4" t="s">
        <v>1054</v>
      </c>
      <c r="D2103" s="5">
        <v>44314</v>
      </c>
      <c r="E2103" s="5">
        <v>44314</v>
      </c>
      <c r="F2103" s="5">
        <v>44319</v>
      </c>
      <c r="G2103" s="4" t="s">
        <v>31</v>
      </c>
      <c r="H2103" s="4" t="s">
        <v>32</v>
      </c>
      <c r="I2103" s="6">
        <v>-65.11</v>
      </c>
      <c r="J2103" s="4" t="s">
        <v>1055</v>
      </c>
      <c r="K2103" s="4" t="s">
        <v>33</v>
      </c>
      <c r="L2103" s="6">
        <v>-5465.99</v>
      </c>
      <c r="M2103" s="6">
        <v>-65.11</v>
      </c>
      <c r="N2103" s="7">
        <f t="shared" si="32"/>
        <v>65.11</v>
      </c>
      <c r="O2103" s="4" t="s">
        <v>1056</v>
      </c>
      <c r="P2103" s="4" t="s">
        <v>945</v>
      </c>
      <c r="Q2103" s="4" t="s">
        <v>946</v>
      </c>
      <c r="R2103" s="4" t="s">
        <v>29</v>
      </c>
      <c r="S2103" s="4" t="s">
        <v>36</v>
      </c>
      <c r="T2103" s="4" t="s">
        <v>1057</v>
      </c>
      <c r="U2103" s="4" t="s">
        <v>134</v>
      </c>
      <c r="V2103" s="4" t="s">
        <v>29</v>
      </c>
      <c r="W2103" s="4" t="s">
        <v>29</v>
      </c>
      <c r="X2103" s="4" t="s">
        <v>29</v>
      </c>
      <c r="Y2103" s="4" t="s">
        <v>4133</v>
      </c>
      <c r="Z2103" s="5">
        <v>44388</v>
      </c>
      <c r="AA2103" s="4" t="s">
        <v>29</v>
      </c>
      <c r="AB2103" s="4" t="s">
        <v>29</v>
      </c>
      <c r="AC2103" s="4" t="s">
        <v>29</v>
      </c>
      <c r="AD2103" s="6">
        <v>0</v>
      </c>
    </row>
    <row r="2104" spans="1:30" x14ac:dyDescent="0.25">
      <c r="A2104" s="3" t="s">
        <v>29</v>
      </c>
      <c r="B2104" s="4" t="s">
        <v>1173</v>
      </c>
      <c r="C2104" s="4" t="s">
        <v>7468</v>
      </c>
      <c r="D2104" s="5">
        <v>44374</v>
      </c>
      <c r="E2104" s="5">
        <v>44374</v>
      </c>
      <c r="F2104" s="5">
        <v>44376</v>
      </c>
      <c r="G2104" s="4" t="s">
        <v>101</v>
      </c>
      <c r="H2104" s="4" t="s">
        <v>32</v>
      </c>
      <c r="I2104" s="6">
        <v>-65</v>
      </c>
      <c r="J2104" s="4" t="s">
        <v>39</v>
      </c>
      <c r="K2104" s="4" t="s">
        <v>33</v>
      </c>
      <c r="L2104" s="6">
        <v>-5456.75</v>
      </c>
      <c r="M2104" s="6">
        <v>-65</v>
      </c>
      <c r="N2104" s="7">
        <f t="shared" si="32"/>
        <v>65</v>
      </c>
      <c r="O2104" s="4" t="s">
        <v>7469</v>
      </c>
      <c r="P2104" s="4" t="s">
        <v>3854</v>
      </c>
      <c r="Q2104" s="4" t="s">
        <v>3855</v>
      </c>
      <c r="R2104" s="4" t="s">
        <v>29</v>
      </c>
      <c r="S2104" s="4" t="s">
        <v>36</v>
      </c>
      <c r="T2104" s="4" t="s">
        <v>4545</v>
      </c>
      <c r="U2104" s="4" t="s">
        <v>3320</v>
      </c>
      <c r="V2104" s="4" t="s">
        <v>29</v>
      </c>
      <c r="W2104" s="4" t="s">
        <v>5230</v>
      </c>
      <c r="X2104" s="4" t="s">
        <v>29</v>
      </c>
      <c r="Y2104" s="4" t="s">
        <v>29</v>
      </c>
      <c r="Z2104" s="5"/>
      <c r="AA2104" s="4" t="s">
        <v>29</v>
      </c>
      <c r="AB2104" s="4" t="s">
        <v>29</v>
      </c>
      <c r="AC2104" s="4" t="s">
        <v>29</v>
      </c>
      <c r="AD2104" s="6">
        <v>0</v>
      </c>
    </row>
    <row r="2105" spans="1:30" x14ac:dyDescent="0.25">
      <c r="A2105" s="3" t="s">
        <v>29</v>
      </c>
      <c r="B2105" s="4" t="s">
        <v>1173</v>
      </c>
      <c r="C2105" s="4" t="s">
        <v>7470</v>
      </c>
      <c r="D2105" s="5">
        <v>44370</v>
      </c>
      <c r="E2105" s="5">
        <v>44370</v>
      </c>
      <c r="F2105" s="5">
        <v>44371</v>
      </c>
      <c r="G2105" s="4" t="s">
        <v>101</v>
      </c>
      <c r="H2105" s="4" t="s">
        <v>32</v>
      </c>
      <c r="I2105" s="6">
        <v>-64.95</v>
      </c>
      <c r="J2105" s="4" t="s">
        <v>938</v>
      </c>
      <c r="K2105" s="4" t="s">
        <v>33</v>
      </c>
      <c r="L2105" s="6">
        <v>-5452.55</v>
      </c>
      <c r="M2105" s="6">
        <v>-64.95</v>
      </c>
      <c r="N2105" s="7">
        <f t="shared" si="32"/>
        <v>64.95</v>
      </c>
      <c r="O2105" s="4" t="s">
        <v>7471</v>
      </c>
      <c r="P2105" s="4" t="s">
        <v>1526</v>
      </c>
      <c r="Q2105" s="4" t="s">
        <v>1527</v>
      </c>
      <c r="R2105" s="4" t="s">
        <v>29</v>
      </c>
      <c r="S2105" s="4" t="s">
        <v>36</v>
      </c>
      <c r="T2105" s="4" t="s">
        <v>3462</v>
      </c>
      <c r="U2105" s="4" t="s">
        <v>208</v>
      </c>
      <c r="V2105" s="4" t="s">
        <v>29</v>
      </c>
      <c r="W2105" s="4" t="s">
        <v>7472</v>
      </c>
      <c r="X2105" s="4" t="s">
        <v>29</v>
      </c>
      <c r="Y2105" s="4" t="s">
        <v>29</v>
      </c>
      <c r="Z2105" s="5"/>
      <c r="AA2105" s="4" t="s">
        <v>29</v>
      </c>
      <c r="AB2105" s="4" t="s">
        <v>29</v>
      </c>
      <c r="AC2105" s="4" t="s">
        <v>29</v>
      </c>
      <c r="AD2105" s="6">
        <v>0</v>
      </c>
    </row>
    <row r="2106" spans="1:30" x14ac:dyDescent="0.25">
      <c r="A2106" s="3" t="s">
        <v>29</v>
      </c>
      <c r="B2106" s="4" t="s">
        <v>3733</v>
      </c>
      <c r="C2106" s="4" t="s">
        <v>6797</v>
      </c>
      <c r="D2106" s="5">
        <v>44372</v>
      </c>
      <c r="E2106" s="5">
        <v>44372</v>
      </c>
      <c r="F2106" s="5">
        <v>44361</v>
      </c>
      <c r="G2106" s="4" t="s">
        <v>2669</v>
      </c>
      <c r="H2106" s="4" t="s">
        <v>33</v>
      </c>
      <c r="I2106" s="6">
        <v>-5500</v>
      </c>
      <c r="J2106" s="4" t="s">
        <v>40</v>
      </c>
      <c r="K2106" s="4" t="s">
        <v>33</v>
      </c>
      <c r="L2106" s="6">
        <v>-5500</v>
      </c>
      <c r="M2106" s="6">
        <v>-64.739999999999995</v>
      </c>
      <c r="N2106" s="7">
        <f t="shared" si="32"/>
        <v>64.739999999999995</v>
      </c>
      <c r="O2106" s="4" t="s">
        <v>4973</v>
      </c>
      <c r="P2106" s="4" t="s">
        <v>6798</v>
      </c>
      <c r="Q2106" s="4" t="s">
        <v>7473</v>
      </c>
      <c r="R2106" s="4" t="s">
        <v>29</v>
      </c>
      <c r="S2106" s="4" t="s">
        <v>36</v>
      </c>
      <c r="T2106" s="4" t="s">
        <v>6687</v>
      </c>
      <c r="U2106" s="4" t="s">
        <v>29</v>
      </c>
      <c r="V2106" s="4" t="s">
        <v>29</v>
      </c>
      <c r="W2106" s="4" t="s">
        <v>29</v>
      </c>
      <c r="X2106" s="4" t="s">
        <v>1933</v>
      </c>
      <c r="Y2106" s="4" t="s">
        <v>29</v>
      </c>
      <c r="Z2106" s="5"/>
      <c r="AA2106" s="4" t="s">
        <v>29</v>
      </c>
      <c r="AB2106" s="4" t="s">
        <v>29</v>
      </c>
      <c r="AC2106" s="4" t="s">
        <v>29</v>
      </c>
      <c r="AD2106" s="6">
        <v>0</v>
      </c>
    </row>
    <row r="2107" spans="1:30" x14ac:dyDescent="0.25">
      <c r="A2107" s="3" t="s">
        <v>29</v>
      </c>
      <c r="B2107" s="4" t="s">
        <v>310</v>
      </c>
      <c r="C2107" s="4" t="s">
        <v>7474</v>
      </c>
      <c r="D2107" s="5">
        <v>44347</v>
      </c>
      <c r="E2107" s="5">
        <v>44311</v>
      </c>
      <c r="F2107" s="5">
        <v>44348</v>
      </c>
      <c r="G2107" s="4" t="s">
        <v>31</v>
      </c>
      <c r="H2107" s="4" t="s">
        <v>33</v>
      </c>
      <c r="I2107" s="6">
        <v>-5488</v>
      </c>
      <c r="J2107" s="4" t="s">
        <v>40</v>
      </c>
      <c r="K2107" s="4" t="s">
        <v>33</v>
      </c>
      <c r="L2107" s="6">
        <v>-5488</v>
      </c>
      <c r="M2107" s="6">
        <v>-64.599999999999994</v>
      </c>
      <c r="N2107" s="7">
        <f t="shared" si="32"/>
        <v>64.599999999999994</v>
      </c>
      <c r="O2107" s="4" t="s">
        <v>7475</v>
      </c>
      <c r="P2107" s="4" t="s">
        <v>3875</v>
      </c>
      <c r="Q2107" s="4" t="s">
        <v>7476</v>
      </c>
      <c r="R2107" s="4" t="s">
        <v>29</v>
      </c>
      <c r="S2107" s="4" t="s">
        <v>36</v>
      </c>
      <c r="T2107" s="4" t="s">
        <v>7477</v>
      </c>
      <c r="U2107" s="4" t="s">
        <v>29</v>
      </c>
      <c r="V2107" s="4" t="s">
        <v>29</v>
      </c>
      <c r="W2107" s="4" t="s">
        <v>29</v>
      </c>
      <c r="X2107" s="4" t="s">
        <v>29</v>
      </c>
      <c r="Y2107" s="4" t="s">
        <v>29</v>
      </c>
      <c r="Z2107" s="5"/>
      <c r="AA2107" s="4" t="s">
        <v>29</v>
      </c>
      <c r="AB2107" s="4" t="s">
        <v>29</v>
      </c>
      <c r="AC2107" s="4" t="s">
        <v>29</v>
      </c>
      <c r="AD2107" s="6">
        <v>0</v>
      </c>
    </row>
    <row r="2108" spans="1:30" x14ac:dyDescent="0.25">
      <c r="A2108" s="3" t="s">
        <v>29</v>
      </c>
      <c r="B2108" s="4" t="s">
        <v>2667</v>
      </c>
      <c r="C2108" s="4" t="s">
        <v>6938</v>
      </c>
      <c r="D2108" s="5">
        <v>44347</v>
      </c>
      <c r="E2108" s="5">
        <v>44347</v>
      </c>
      <c r="F2108" s="5">
        <v>44349</v>
      </c>
      <c r="G2108" s="4" t="s">
        <v>2669</v>
      </c>
      <c r="H2108" s="4" t="s">
        <v>33</v>
      </c>
      <c r="I2108" s="6">
        <v>-5400</v>
      </c>
      <c r="J2108" s="4" t="s">
        <v>40</v>
      </c>
      <c r="K2108" s="4" t="s">
        <v>33</v>
      </c>
      <c r="L2108" s="6">
        <v>-5400</v>
      </c>
      <c r="M2108" s="6">
        <v>-63.57</v>
      </c>
      <c r="N2108" s="7">
        <f t="shared" si="32"/>
        <v>63.57</v>
      </c>
      <c r="O2108" s="4" t="s">
        <v>358</v>
      </c>
      <c r="P2108" s="4" t="s">
        <v>6939</v>
      </c>
      <c r="Q2108" s="4" t="s">
        <v>7478</v>
      </c>
      <c r="R2108" s="4" t="s">
        <v>29</v>
      </c>
      <c r="S2108" s="4" t="s">
        <v>36</v>
      </c>
      <c r="T2108" s="4" t="s">
        <v>3455</v>
      </c>
      <c r="U2108" s="4" t="s">
        <v>29</v>
      </c>
      <c r="V2108" s="4" t="s">
        <v>29</v>
      </c>
      <c r="W2108" s="4" t="s">
        <v>29</v>
      </c>
      <c r="X2108" s="4" t="s">
        <v>1889</v>
      </c>
      <c r="Y2108" s="4" t="s">
        <v>29</v>
      </c>
      <c r="Z2108" s="5"/>
      <c r="AA2108" s="4" t="s">
        <v>29</v>
      </c>
      <c r="AB2108" s="4" t="s">
        <v>29</v>
      </c>
      <c r="AC2108" s="4" t="s">
        <v>29</v>
      </c>
      <c r="AD2108" s="6">
        <v>0</v>
      </c>
    </row>
    <row r="2109" spans="1:30" x14ac:dyDescent="0.25">
      <c r="A2109" s="3" t="s">
        <v>29</v>
      </c>
      <c r="B2109" s="4" t="s">
        <v>2667</v>
      </c>
      <c r="C2109" s="4" t="s">
        <v>6938</v>
      </c>
      <c r="D2109" s="5">
        <v>44347</v>
      </c>
      <c r="E2109" s="5">
        <v>44347</v>
      </c>
      <c r="F2109" s="5">
        <v>44349</v>
      </c>
      <c r="G2109" s="4" t="s">
        <v>2669</v>
      </c>
      <c r="H2109" s="4" t="s">
        <v>33</v>
      </c>
      <c r="I2109" s="6">
        <v>-5400</v>
      </c>
      <c r="J2109" s="4" t="s">
        <v>40</v>
      </c>
      <c r="K2109" s="4" t="s">
        <v>33</v>
      </c>
      <c r="L2109" s="6">
        <v>-5400</v>
      </c>
      <c r="M2109" s="6">
        <v>-63.57</v>
      </c>
      <c r="N2109" s="7">
        <f t="shared" si="32"/>
        <v>63.57</v>
      </c>
      <c r="O2109" s="4" t="s">
        <v>358</v>
      </c>
      <c r="P2109" s="4" t="s">
        <v>6939</v>
      </c>
      <c r="Q2109" s="4" t="s">
        <v>7478</v>
      </c>
      <c r="R2109" s="4" t="s">
        <v>29</v>
      </c>
      <c r="S2109" s="4" t="s">
        <v>36</v>
      </c>
      <c r="T2109" s="4" t="s">
        <v>3455</v>
      </c>
      <c r="U2109" s="4" t="s">
        <v>29</v>
      </c>
      <c r="V2109" s="4" t="s">
        <v>29</v>
      </c>
      <c r="W2109" s="4" t="s">
        <v>29</v>
      </c>
      <c r="X2109" s="4" t="s">
        <v>1889</v>
      </c>
      <c r="Y2109" s="4" t="s">
        <v>29</v>
      </c>
      <c r="Z2109" s="5"/>
      <c r="AA2109" s="4" t="s">
        <v>29</v>
      </c>
      <c r="AB2109" s="4" t="s">
        <v>29</v>
      </c>
      <c r="AC2109" s="4" t="s">
        <v>29</v>
      </c>
      <c r="AD2109" s="6">
        <v>0</v>
      </c>
    </row>
    <row r="2110" spans="1:30" x14ac:dyDescent="0.25">
      <c r="A2110" s="3" t="s">
        <v>29</v>
      </c>
      <c r="B2110" s="4" t="s">
        <v>310</v>
      </c>
      <c r="C2110" s="4" t="s">
        <v>640</v>
      </c>
      <c r="D2110" s="5">
        <v>44315</v>
      </c>
      <c r="E2110" s="5">
        <v>44296</v>
      </c>
      <c r="F2110" s="5">
        <v>44321</v>
      </c>
      <c r="G2110" s="4" t="s">
        <v>31</v>
      </c>
      <c r="H2110" s="4" t="s">
        <v>33</v>
      </c>
      <c r="I2110" s="6">
        <v>-5390</v>
      </c>
      <c r="J2110" s="4" t="s">
        <v>40</v>
      </c>
      <c r="K2110" s="4" t="s">
        <v>33</v>
      </c>
      <c r="L2110" s="6">
        <v>-5390</v>
      </c>
      <c r="M2110" s="6">
        <v>-63.45</v>
      </c>
      <c r="N2110" s="7">
        <f t="shared" si="32"/>
        <v>63.45</v>
      </c>
      <c r="O2110" s="4" t="s">
        <v>641</v>
      </c>
      <c r="P2110" s="4" t="s">
        <v>318</v>
      </c>
      <c r="Q2110" s="4" t="s">
        <v>638</v>
      </c>
      <c r="R2110" s="4" t="s">
        <v>29</v>
      </c>
      <c r="S2110" s="4" t="s">
        <v>36</v>
      </c>
      <c r="T2110" s="4" t="s">
        <v>642</v>
      </c>
      <c r="U2110" s="4" t="s">
        <v>29</v>
      </c>
      <c r="V2110" s="4" t="s">
        <v>29</v>
      </c>
      <c r="W2110" s="4" t="s">
        <v>29</v>
      </c>
      <c r="X2110" s="4" t="s">
        <v>29</v>
      </c>
      <c r="Y2110" s="4" t="s">
        <v>6763</v>
      </c>
      <c r="Z2110" s="5">
        <v>44384</v>
      </c>
      <c r="AA2110" s="4" t="s">
        <v>29</v>
      </c>
      <c r="AB2110" s="4" t="s">
        <v>29</v>
      </c>
      <c r="AC2110" s="4" t="s">
        <v>29</v>
      </c>
      <c r="AD2110" s="6">
        <v>0</v>
      </c>
    </row>
    <row r="2111" spans="1:30" x14ac:dyDescent="0.25">
      <c r="A2111" s="3" t="s">
        <v>29</v>
      </c>
      <c r="B2111" s="4" t="s">
        <v>310</v>
      </c>
      <c r="C2111" s="4" t="s">
        <v>7479</v>
      </c>
      <c r="D2111" s="5">
        <v>44367</v>
      </c>
      <c r="E2111" s="5">
        <v>44353</v>
      </c>
      <c r="F2111" s="5">
        <v>44382</v>
      </c>
      <c r="G2111" s="4" t="s">
        <v>31</v>
      </c>
      <c r="H2111" s="4" t="s">
        <v>33</v>
      </c>
      <c r="I2111" s="6">
        <v>-5390</v>
      </c>
      <c r="J2111" s="4" t="s">
        <v>40</v>
      </c>
      <c r="K2111" s="4" t="s">
        <v>33</v>
      </c>
      <c r="L2111" s="6">
        <v>-5390</v>
      </c>
      <c r="M2111" s="6">
        <v>-63.45</v>
      </c>
      <c r="N2111" s="7">
        <f t="shared" si="32"/>
        <v>63.45</v>
      </c>
      <c r="O2111" s="4" t="s">
        <v>7480</v>
      </c>
      <c r="P2111" s="4" t="s">
        <v>3431</v>
      </c>
      <c r="Q2111" s="4" t="s">
        <v>7481</v>
      </c>
      <c r="R2111" s="4" t="s">
        <v>29</v>
      </c>
      <c r="S2111" s="4" t="s">
        <v>36</v>
      </c>
      <c r="T2111" s="4" t="s">
        <v>7482</v>
      </c>
      <c r="U2111" s="4" t="s">
        <v>29</v>
      </c>
      <c r="V2111" s="4" t="s">
        <v>29</v>
      </c>
      <c r="W2111" s="4" t="s">
        <v>29</v>
      </c>
      <c r="X2111" s="4" t="s">
        <v>29</v>
      </c>
      <c r="Y2111" s="4" t="s">
        <v>29</v>
      </c>
      <c r="Z2111" s="5"/>
      <c r="AA2111" s="4" t="s">
        <v>29</v>
      </c>
      <c r="AB2111" s="4" t="s">
        <v>29</v>
      </c>
      <c r="AC2111" s="4" t="s">
        <v>29</v>
      </c>
      <c r="AD2111" s="6">
        <v>0</v>
      </c>
    </row>
    <row r="2112" spans="1:30" x14ac:dyDescent="0.25">
      <c r="A2112" s="3" t="s">
        <v>29</v>
      </c>
      <c r="B2112" s="4" t="s">
        <v>310</v>
      </c>
      <c r="C2112" s="4" t="s">
        <v>7483</v>
      </c>
      <c r="D2112" s="5">
        <v>44377</v>
      </c>
      <c r="E2112" s="5">
        <v>44340</v>
      </c>
      <c r="F2112" s="5">
        <v>44383</v>
      </c>
      <c r="G2112" s="4" t="s">
        <v>101</v>
      </c>
      <c r="H2112" s="4" t="s">
        <v>33</v>
      </c>
      <c r="I2112" s="6">
        <v>-5357</v>
      </c>
      <c r="J2112" s="4" t="s">
        <v>40</v>
      </c>
      <c r="K2112" s="4" t="s">
        <v>33</v>
      </c>
      <c r="L2112" s="6">
        <v>-5357</v>
      </c>
      <c r="M2112" s="6">
        <v>-63.06</v>
      </c>
      <c r="N2112" s="7">
        <f t="shared" si="32"/>
        <v>63.06</v>
      </c>
      <c r="O2112" s="4" t="s">
        <v>7484</v>
      </c>
      <c r="P2112" s="4" t="s">
        <v>3422</v>
      </c>
      <c r="Q2112" s="4" t="s">
        <v>4335</v>
      </c>
      <c r="R2112" s="4" t="s">
        <v>29</v>
      </c>
      <c r="S2112" s="4" t="s">
        <v>36</v>
      </c>
      <c r="T2112" s="4" t="s">
        <v>312</v>
      </c>
      <c r="U2112" s="4" t="s">
        <v>102</v>
      </c>
      <c r="V2112" s="4" t="s">
        <v>29</v>
      </c>
      <c r="W2112" s="4" t="s">
        <v>102</v>
      </c>
      <c r="X2112" s="4" t="s">
        <v>29</v>
      </c>
      <c r="Y2112" s="4" t="s">
        <v>29</v>
      </c>
      <c r="Z2112" s="5"/>
      <c r="AA2112" s="4" t="s">
        <v>29</v>
      </c>
      <c r="AB2112" s="4" t="s">
        <v>29</v>
      </c>
      <c r="AC2112" s="4" t="s">
        <v>29</v>
      </c>
      <c r="AD2112" s="6">
        <v>0</v>
      </c>
    </row>
    <row r="2113" spans="1:30" x14ac:dyDescent="0.25">
      <c r="A2113" s="3" t="s">
        <v>29</v>
      </c>
      <c r="B2113" s="4" t="s">
        <v>893</v>
      </c>
      <c r="C2113" s="4" t="s">
        <v>7485</v>
      </c>
      <c r="D2113" s="5">
        <v>44374</v>
      </c>
      <c r="E2113" s="5">
        <v>44374</v>
      </c>
      <c r="F2113" s="5">
        <v>44380</v>
      </c>
      <c r="G2113" s="4" t="s">
        <v>31</v>
      </c>
      <c r="H2113" s="4" t="s">
        <v>32</v>
      </c>
      <c r="I2113" s="6">
        <v>-62.92</v>
      </c>
      <c r="J2113" s="4" t="s">
        <v>1473</v>
      </c>
      <c r="K2113" s="4" t="s">
        <v>33</v>
      </c>
      <c r="L2113" s="6">
        <v>-5282.14</v>
      </c>
      <c r="M2113" s="6">
        <v>-62.92</v>
      </c>
      <c r="N2113" s="7">
        <f t="shared" si="32"/>
        <v>62.92</v>
      </c>
      <c r="O2113" s="4" t="s">
        <v>7486</v>
      </c>
      <c r="P2113" s="4" t="s">
        <v>921</v>
      </c>
      <c r="Q2113" s="4" t="s">
        <v>922</v>
      </c>
      <c r="R2113" s="4" t="s">
        <v>29</v>
      </c>
      <c r="S2113" s="4" t="s">
        <v>36</v>
      </c>
      <c r="T2113" s="4" t="s">
        <v>7487</v>
      </c>
      <c r="U2113" s="4" t="s">
        <v>2846</v>
      </c>
      <c r="V2113" s="4" t="s">
        <v>29</v>
      </c>
      <c r="W2113" s="4" t="s">
        <v>29</v>
      </c>
      <c r="X2113" s="4" t="s">
        <v>29</v>
      </c>
      <c r="Y2113" s="4" t="s">
        <v>29</v>
      </c>
      <c r="Z2113" s="5"/>
      <c r="AA2113" s="4" t="s">
        <v>29</v>
      </c>
      <c r="AB2113" s="4" t="s">
        <v>29</v>
      </c>
      <c r="AC2113" s="4" t="s">
        <v>29</v>
      </c>
      <c r="AD2113" s="6">
        <v>0</v>
      </c>
    </row>
    <row r="2114" spans="1:30" x14ac:dyDescent="0.25">
      <c r="A2114" s="3" t="s">
        <v>29</v>
      </c>
      <c r="B2114" s="4" t="s">
        <v>310</v>
      </c>
      <c r="C2114" s="4" t="s">
        <v>7488</v>
      </c>
      <c r="D2114" s="5">
        <v>44377</v>
      </c>
      <c r="E2114" s="5">
        <v>44325</v>
      </c>
      <c r="F2114" s="5">
        <v>44383</v>
      </c>
      <c r="G2114" s="4" t="s">
        <v>101</v>
      </c>
      <c r="H2114" s="4" t="s">
        <v>33</v>
      </c>
      <c r="I2114" s="6">
        <v>-5340</v>
      </c>
      <c r="J2114" s="4" t="s">
        <v>40</v>
      </c>
      <c r="K2114" s="4" t="s">
        <v>33</v>
      </c>
      <c r="L2114" s="6">
        <v>-5340</v>
      </c>
      <c r="M2114" s="6">
        <v>-62.86</v>
      </c>
      <c r="N2114" s="7">
        <f t="shared" ref="N2114:N2177" si="33">ABS(M2114)</f>
        <v>62.86</v>
      </c>
      <c r="O2114" s="4" t="s">
        <v>7489</v>
      </c>
      <c r="P2114" s="4" t="s">
        <v>3422</v>
      </c>
      <c r="Q2114" s="4" t="s">
        <v>4335</v>
      </c>
      <c r="R2114" s="4" t="s">
        <v>29</v>
      </c>
      <c r="S2114" s="4" t="s">
        <v>36</v>
      </c>
      <c r="T2114" s="4" t="s">
        <v>312</v>
      </c>
      <c r="U2114" s="4" t="s">
        <v>102</v>
      </c>
      <c r="V2114" s="4" t="s">
        <v>29</v>
      </c>
      <c r="W2114" s="4" t="s">
        <v>102</v>
      </c>
      <c r="X2114" s="4" t="s">
        <v>29</v>
      </c>
      <c r="Y2114" s="4" t="s">
        <v>29</v>
      </c>
      <c r="Z2114" s="5"/>
      <c r="AA2114" s="4" t="s">
        <v>29</v>
      </c>
      <c r="AB2114" s="4" t="s">
        <v>29</v>
      </c>
      <c r="AC2114" s="4" t="s">
        <v>29</v>
      </c>
      <c r="AD2114" s="6">
        <v>0</v>
      </c>
    </row>
    <row r="2115" spans="1:30" x14ac:dyDescent="0.25">
      <c r="A2115" s="3" t="s">
        <v>29</v>
      </c>
      <c r="B2115" s="4" t="s">
        <v>310</v>
      </c>
      <c r="C2115" s="4" t="s">
        <v>411</v>
      </c>
      <c r="D2115" s="5">
        <v>44277</v>
      </c>
      <c r="E2115" s="5">
        <v>44273</v>
      </c>
      <c r="F2115" s="5">
        <v>44287</v>
      </c>
      <c r="G2115" s="4" t="s">
        <v>31</v>
      </c>
      <c r="H2115" s="4" t="s">
        <v>33</v>
      </c>
      <c r="I2115" s="6">
        <v>-5313.73</v>
      </c>
      <c r="J2115" s="4" t="s">
        <v>40</v>
      </c>
      <c r="K2115" s="4" t="s">
        <v>33</v>
      </c>
      <c r="L2115" s="6">
        <v>-5313.73</v>
      </c>
      <c r="M2115" s="6">
        <v>-62.55</v>
      </c>
      <c r="N2115" s="7">
        <f t="shared" si="33"/>
        <v>62.55</v>
      </c>
      <c r="O2115" s="4" t="s">
        <v>412</v>
      </c>
      <c r="P2115" s="4" t="s">
        <v>372</v>
      </c>
      <c r="Q2115" s="4" t="s">
        <v>413</v>
      </c>
      <c r="R2115" s="4" t="s">
        <v>29</v>
      </c>
      <c r="S2115" s="4" t="s">
        <v>36</v>
      </c>
      <c r="T2115" s="4" t="s">
        <v>414</v>
      </c>
      <c r="U2115" s="4" t="s">
        <v>29</v>
      </c>
      <c r="V2115" s="4" t="s">
        <v>29</v>
      </c>
      <c r="W2115" s="4" t="s">
        <v>29</v>
      </c>
      <c r="X2115" s="4" t="s">
        <v>29</v>
      </c>
      <c r="Y2115" s="4" t="s">
        <v>5942</v>
      </c>
      <c r="Z2115" s="5">
        <v>44384</v>
      </c>
      <c r="AA2115" s="4" t="s">
        <v>29</v>
      </c>
      <c r="AB2115" s="4" t="s">
        <v>29</v>
      </c>
      <c r="AC2115" s="4" t="s">
        <v>29</v>
      </c>
      <c r="AD2115" s="6">
        <v>0</v>
      </c>
    </row>
    <row r="2116" spans="1:30" x14ac:dyDescent="0.25">
      <c r="A2116" s="3" t="s">
        <v>29</v>
      </c>
      <c r="B2116" s="4" t="s">
        <v>310</v>
      </c>
      <c r="C2116" s="4" t="s">
        <v>7490</v>
      </c>
      <c r="D2116" s="5">
        <v>44377</v>
      </c>
      <c r="E2116" s="5">
        <v>44376</v>
      </c>
      <c r="F2116" s="5">
        <v>44385</v>
      </c>
      <c r="G2116" s="4" t="s">
        <v>31</v>
      </c>
      <c r="H2116" s="4" t="s">
        <v>33</v>
      </c>
      <c r="I2116" s="6">
        <v>-5311</v>
      </c>
      <c r="J2116" s="4" t="s">
        <v>40</v>
      </c>
      <c r="K2116" s="4" t="s">
        <v>33</v>
      </c>
      <c r="L2116" s="6">
        <v>-5311</v>
      </c>
      <c r="M2116" s="6">
        <v>-62.52</v>
      </c>
      <c r="N2116" s="7">
        <f t="shared" si="33"/>
        <v>62.52</v>
      </c>
      <c r="O2116" s="4" t="s">
        <v>7491</v>
      </c>
      <c r="P2116" s="4" t="s">
        <v>3422</v>
      </c>
      <c r="Q2116" s="4" t="s">
        <v>7492</v>
      </c>
      <c r="R2116" s="4" t="s">
        <v>29</v>
      </c>
      <c r="S2116" s="4" t="s">
        <v>36</v>
      </c>
      <c r="T2116" s="4" t="s">
        <v>7493</v>
      </c>
      <c r="U2116" s="4" t="s">
        <v>29</v>
      </c>
      <c r="V2116" s="4" t="s">
        <v>29</v>
      </c>
      <c r="W2116" s="4" t="s">
        <v>29</v>
      </c>
      <c r="X2116" s="4" t="s">
        <v>29</v>
      </c>
      <c r="Y2116" s="4" t="s">
        <v>29</v>
      </c>
      <c r="Z2116" s="5"/>
      <c r="AA2116" s="4" t="s">
        <v>29</v>
      </c>
      <c r="AB2116" s="4" t="s">
        <v>29</v>
      </c>
      <c r="AC2116" s="4" t="s">
        <v>29</v>
      </c>
      <c r="AD2116" s="6">
        <v>0</v>
      </c>
    </row>
    <row r="2117" spans="1:30" x14ac:dyDescent="0.25">
      <c r="A2117" s="3" t="s">
        <v>29</v>
      </c>
      <c r="B2117" s="4" t="s">
        <v>3733</v>
      </c>
      <c r="C2117" s="4" t="s">
        <v>7494</v>
      </c>
      <c r="D2117" s="5">
        <v>44375</v>
      </c>
      <c r="E2117" s="5">
        <v>44375</v>
      </c>
      <c r="F2117" s="5">
        <v>44375</v>
      </c>
      <c r="G2117" s="4" t="s">
        <v>2669</v>
      </c>
      <c r="H2117" s="4" t="s">
        <v>32</v>
      </c>
      <c r="I2117" s="6">
        <v>-62.12</v>
      </c>
      <c r="J2117" s="4" t="s">
        <v>924</v>
      </c>
      <c r="K2117" s="4" t="s">
        <v>33</v>
      </c>
      <c r="L2117" s="6">
        <v>-5214.97</v>
      </c>
      <c r="M2117" s="6">
        <v>-62.12</v>
      </c>
      <c r="N2117" s="7">
        <f t="shared" si="33"/>
        <v>62.12</v>
      </c>
      <c r="O2117" s="4" t="s">
        <v>5983</v>
      </c>
      <c r="P2117" s="4" t="s">
        <v>5984</v>
      </c>
      <c r="Q2117" s="4" t="s">
        <v>7495</v>
      </c>
      <c r="R2117" s="4" t="s">
        <v>29</v>
      </c>
      <c r="S2117" s="4" t="s">
        <v>36</v>
      </c>
      <c r="T2117" s="4" t="s">
        <v>3737</v>
      </c>
      <c r="U2117" s="4" t="s">
        <v>29</v>
      </c>
      <c r="V2117" s="4" t="s">
        <v>29</v>
      </c>
      <c r="W2117" s="4" t="s">
        <v>29</v>
      </c>
      <c r="X2117" s="4" t="s">
        <v>1889</v>
      </c>
      <c r="Y2117" s="4" t="s">
        <v>29</v>
      </c>
      <c r="Z2117" s="5"/>
      <c r="AA2117" s="4" t="s">
        <v>29</v>
      </c>
      <c r="AB2117" s="4" t="s">
        <v>29</v>
      </c>
      <c r="AC2117" s="4" t="s">
        <v>29</v>
      </c>
      <c r="AD2117" s="6">
        <v>0</v>
      </c>
    </row>
    <row r="2118" spans="1:30" x14ac:dyDescent="0.25">
      <c r="A2118" s="3" t="s">
        <v>29</v>
      </c>
      <c r="B2118" s="4" t="s">
        <v>310</v>
      </c>
      <c r="C2118" s="4" t="s">
        <v>7496</v>
      </c>
      <c r="D2118" s="5">
        <v>44377</v>
      </c>
      <c r="E2118" s="5">
        <v>44339</v>
      </c>
      <c r="F2118" s="5">
        <v>44385</v>
      </c>
      <c r="G2118" s="4" t="s">
        <v>101</v>
      </c>
      <c r="H2118" s="4" t="s">
        <v>33</v>
      </c>
      <c r="I2118" s="6">
        <v>-5274</v>
      </c>
      <c r="J2118" s="4" t="s">
        <v>40</v>
      </c>
      <c r="K2118" s="4" t="s">
        <v>33</v>
      </c>
      <c r="L2118" s="6">
        <v>-5274</v>
      </c>
      <c r="M2118" s="6">
        <v>-62.08</v>
      </c>
      <c r="N2118" s="7">
        <f t="shared" si="33"/>
        <v>62.08</v>
      </c>
      <c r="O2118" s="4" t="s">
        <v>7497</v>
      </c>
      <c r="P2118" s="4" t="s">
        <v>3422</v>
      </c>
      <c r="Q2118" s="4" t="s">
        <v>4335</v>
      </c>
      <c r="R2118" s="4" t="s">
        <v>29</v>
      </c>
      <c r="S2118" s="4" t="s">
        <v>36</v>
      </c>
      <c r="T2118" s="4" t="s">
        <v>312</v>
      </c>
      <c r="U2118" s="4" t="s">
        <v>102</v>
      </c>
      <c r="V2118" s="4" t="s">
        <v>29</v>
      </c>
      <c r="W2118" s="4" t="s">
        <v>102</v>
      </c>
      <c r="X2118" s="4" t="s">
        <v>29</v>
      </c>
      <c r="Y2118" s="4" t="s">
        <v>29</v>
      </c>
      <c r="Z2118" s="5"/>
      <c r="AA2118" s="4" t="s">
        <v>29</v>
      </c>
      <c r="AB2118" s="4" t="s">
        <v>29</v>
      </c>
      <c r="AC2118" s="4" t="s">
        <v>29</v>
      </c>
      <c r="AD2118" s="6">
        <v>0</v>
      </c>
    </row>
    <row r="2119" spans="1:30" x14ac:dyDescent="0.25">
      <c r="A2119" s="3" t="s">
        <v>29</v>
      </c>
      <c r="B2119" s="4" t="s">
        <v>893</v>
      </c>
      <c r="C2119" s="4" t="s">
        <v>7498</v>
      </c>
      <c r="D2119" s="5">
        <v>44319</v>
      </c>
      <c r="E2119" s="5">
        <v>44319</v>
      </c>
      <c r="F2119" s="5">
        <v>44349</v>
      </c>
      <c r="G2119" s="4" t="s">
        <v>31</v>
      </c>
      <c r="H2119" s="4" t="s">
        <v>32</v>
      </c>
      <c r="I2119" s="6">
        <v>-61.93</v>
      </c>
      <c r="J2119" s="4" t="s">
        <v>924</v>
      </c>
      <c r="K2119" s="4" t="s">
        <v>33</v>
      </c>
      <c r="L2119" s="6">
        <v>-5199.0200000000004</v>
      </c>
      <c r="M2119" s="6">
        <v>-61.93</v>
      </c>
      <c r="N2119" s="7">
        <f t="shared" si="33"/>
        <v>61.93</v>
      </c>
      <c r="O2119" s="4" t="s">
        <v>7499</v>
      </c>
      <c r="P2119" s="4" t="s">
        <v>945</v>
      </c>
      <c r="Q2119" s="4" t="s">
        <v>4013</v>
      </c>
      <c r="R2119" s="4" t="s">
        <v>29</v>
      </c>
      <c r="S2119" s="4" t="s">
        <v>36</v>
      </c>
      <c r="T2119" s="4" t="s">
        <v>7500</v>
      </c>
      <c r="U2119" s="4" t="s">
        <v>149</v>
      </c>
      <c r="V2119" s="4" t="s">
        <v>29</v>
      </c>
      <c r="W2119" s="4" t="s">
        <v>29</v>
      </c>
      <c r="X2119" s="4" t="s">
        <v>29</v>
      </c>
      <c r="Y2119" s="4" t="s">
        <v>4198</v>
      </c>
      <c r="Z2119" s="5">
        <v>44388</v>
      </c>
      <c r="AA2119" s="4" t="s">
        <v>29</v>
      </c>
      <c r="AB2119" s="4" t="s">
        <v>29</v>
      </c>
      <c r="AC2119" s="4" t="s">
        <v>29</v>
      </c>
      <c r="AD2119" s="6">
        <v>0</v>
      </c>
    </row>
    <row r="2120" spans="1:30" x14ac:dyDescent="0.25">
      <c r="A2120" s="3" t="s">
        <v>29</v>
      </c>
      <c r="B2120" s="4" t="s">
        <v>3733</v>
      </c>
      <c r="C2120" s="4" t="s">
        <v>7501</v>
      </c>
      <c r="D2120" s="5">
        <v>44296</v>
      </c>
      <c r="E2120" s="5">
        <v>44296</v>
      </c>
      <c r="F2120" s="5">
        <v>44307</v>
      </c>
      <c r="G2120" s="4" t="s">
        <v>2669</v>
      </c>
      <c r="H2120" s="4" t="s">
        <v>33</v>
      </c>
      <c r="I2120" s="6">
        <v>-5238</v>
      </c>
      <c r="J2120" s="4" t="s">
        <v>40</v>
      </c>
      <c r="K2120" s="4" t="s">
        <v>33</v>
      </c>
      <c r="L2120" s="6">
        <v>-5238</v>
      </c>
      <c r="M2120" s="6">
        <v>-61.66</v>
      </c>
      <c r="N2120" s="7">
        <f t="shared" si="33"/>
        <v>61.66</v>
      </c>
      <c r="O2120" s="4" t="s">
        <v>7502</v>
      </c>
      <c r="P2120" s="4" t="s">
        <v>7503</v>
      </c>
      <c r="Q2120" s="4" t="s">
        <v>7504</v>
      </c>
      <c r="R2120" s="4" t="s">
        <v>29</v>
      </c>
      <c r="S2120" s="4" t="s">
        <v>36</v>
      </c>
      <c r="T2120" s="4" t="s">
        <v>4005</v>
      </c>
      <c r="U2120" s="4" t="s">
        <v>29</v>
      </c>
      <c r="V2120" s="4" t="s">
        <v>29</v>
      </c>
      <c r="W2120" s="4" t="s">
        <v>29</v>
      </c>
      <c r="X2120" s="4" t="s">
        <v>1933</v>
      </c>
      <c r="Y2120" s="4" t="s">
        <v>29</v>
      </c>
      <c r="Z2120" s="5"/>
      <c r="AA2120" s="4" t="s">
        <v>29</v>
      </c>
      <c r="AB2120" s="4" t="s">
        <v>29</v>
      </c>
      <c r="AC2120" s="4" t="s">
        <v>29</v>
      </c>
      <c r="AD2120" s="6">
        <v>0</v>
      </c>
    </row>
    <row r="2121" spans="1:30" x14ac:dyDescent="0.25">
      <c r="A2121" s="3" t="s">
        <v>29</v>
      </c>
      <c r="B2121" s="4" t="s">
        <v>310</v>
      </c>
      <c r="C2121" s="4" t="s">
        <v>474</v>
      </c>
      <c r="D2121" s="5">
        <v>44286</v>
      </c>
      <c r="E2121" s="5">
        <v>44283</v>
      </c>
      <c r="F2121" s="5">
        <v>44292</v>
      </c>
      <c r="G2121" s="4" t="s">
        <v>31</v>
      </c>
      <c r="H2121" s="4" t="s">
        <v>33</v>
      </c>
      <c r="I2121" s="6">
        <v>-5196.5</v>
      </c>
      <c r="J2121" s="4" t="s">
        <v>40</v>
      </c>
      <c r="K2121" s="4" t="s">
        <v>33</v>
      </c>
      <c r="L2121" s="6">
        <v>-5196.5</v>
      </c>
      <c r="M2121" s="6">
        <v>-61.17</v>
      </c>
      <c r="N2121" s="7">
        <f t="shared" si="33"/>
        <v>61.17</v>
      </c>
      <c r="O2121" s="4" t="s">
        <v>475</v>
      </c>
      <c r="P2121" s="4" t="s">
        <v>361</v>
      </c>
      <c r="Q2121" s="4" t="s">
        <v>476</v>
      </c>
      <c r="R2121" s="4" t="s">
        <v>29</v>
      </c>
      <c r="S2121" s="4" t="s">
        <v>36</v>
      </c>
      <c r="T2121" s="4" t="s">
        <v>477</v>
      </c>
      <c r="U2121" s="4" t="s">
        <v>29</v>
      </c>
      <c r="V2121" s="4" t="s">
        <v>29</v>
      </c>
      <c r="W2121" s="4" t="s">
        <v>29</v>
      </c>
      <c r="X2121" s="4" t="s">
        <v>29</v>
      </c>
      <c r="Y2121" s="4" t="s">
        <v>29</v>
      </c>
      <c r="Z2121" s="5"/>
      <c r="AA2121" s="4" t="s">
        <v>29</v>
      </c>
      <c r="AB2121" s="4" t="s">
        <v>29</v>
      </c>
      <c r="AC2121" s="4" t="s">
        <v>29</v>
      </c>
      <c r="AD2121" s="6">
        <v>0</v>
      </c>
    </row>
    <row r="2122" spans="1:30" x14ac:dyDescent="0.25">
      <c r="A2122" s="3" t="s">
        <v>29</v>
      </c>
      <c r="B2122" s="4" t="s">
        <v>310</v>
      </c>
      <c r="C2122" s="4" t="s">
        <v>407</v>
      </c>
      <c r="D2122" s="5">
        <v>44277</v>
      </c>
      <c r="E2122" s="5">
        <v>44273</v>
      </c>
      <c r="F2122" s="5">
        <v>44287</v>
      </c>
      <c r="G2122" s="4" t="s">
        <v>31</v>
      </c>
      <c r="H2122" s="4" t="s">
        <v>33</v>
      </c>
      <c r="I2122" s="6">
        <v>-5167.7299999999996</v>
      </c>
      <c r="J2122" s="4" t="s">
        <v>40</v>
      </c>
      <c r="K2122" s="4" t="s">
        <v>33</v>
      </c>
      <c r="L2122" s="6">
        <v>-5167.7299999999996</v>
      </c>
      <c r="M2122" s="6">
        <v>-60.83</v>
      </c>
      <c r="N2122" s="7">
        <f t="shared" si="33"/>
        <v>60.83</v>
      </c>
      <c r="O2122" s="4" t="s">
        <v>408</v>
      </c>
      <c r="P2122" s="4" t="s">
        <v>372</v>
      </c>
      <c r="Q2122" s="4" t="s">
        <v>409</v>
      </c>
      <c r="R2122" s="4" t="s">
        <v>29</v>
      </c>
      <c r="S2122" s="4" t="s">
        <v>36</v>
      </c>
      <c r="T2122" s="4" t="s">
        <v>410</v>
      </c>
      <c r="U2122" s="4" t="s">
        <v>29</v>
      </c>
      <c r="V2122" s="4" t="s">
        <v>29</v>
      </c>
      <c r="W2122" s="4" t="s">
        <v>29</v>
      </c>
      <c r="X2122" s="4" t="s">
        <v>29</v>
      </c>
      <c r="Y2122" s="4" t="s">
        <v>5942</v>
      </c>
      <c r="Z2122" s="5">
        <v>44384</v>
      </c>
      <c r="AA2122" s="4" t="s">
        <v>29</v>
      </c>
      <c r="AB2122" s="4" t="s">
        <v>29</v>
      </c>
      <c r="AC2122" s="4" t="s">
        <v>29</v>
      </c>
      <c r="AD2122" s="6">
        <v>0</v>
      </c>
    </row>
    <row r="2123" spans="1:30" x14ac:dyDescent="0.25">
      <c r="A2123" s="3" t="s">
        <v>29</v>
      </c>
      <c r="B2123" s="4" t="s">
        <v>310</v>
      </c>
      <c r="C2123" s="4" t="s">
        <v>7505</v>
      </c>
      <c r="D2123" s="5">
        <v>44346</v>
      </c>
      <c r="E2123" s="5">
        <v>44305</v>
      </c>
      <c r="F2123" s="5">
        <v>44348</v>
      </c>
      <c r="G2123" s="4" t="s">
        <v>101</v>
      </c>
      <c r="H2123" s="4" t="s">
        <v>33</v>
      </c>
      <c r="I2123" s="6">
        <v>-5167</v>
      </c>
      <c r="J2123" s="4" t="s">
        <v>40</v>
      </c>
      <c r="K2123" s="4" t="s">
        <v>33</v>
      </c>
      <c r="L2123" s="6">
        <v>-5167</v>
      </c>
      <c r="M2123" s="6">
        <v>-60.82</v>
      </c>
      <c r="N2123" s="7">
        <f t="shared" si="33"/>
        <v>60.82</v>
      </c>
      <c r="O2123" s="4" t="s">
        <v>7506</v>
      </c>
      <c r="P2123" s="4" t="s">
        <v>4446</v>
      </c>
      <c r="Q2123" s="4" t="s">
        <v>4123</v>
      </c>
      <c r="R2123" s="4" t="s">
        <v>29</v>
      </c>
      <c r="S2123" s="4" t="s">
        <v>36</v>
      </c>
      <c r="T2123" s="4" t="s">
        <v>312</v>
      </c>
      <c r="U2123" s="4" t="s">
        <v>102</v>
      </c>
      <c r="V2123" s="4" t="s">
        <v>29</v>
      </c>
      <c r="W2123" s="4" t="s">
        <v>102</v>
      </c>
      <c r="X2123" s="4" t="s">
        <v>29</v>
      </c>
      <c r="Y2123" s="4" t="s">
        <v>4589</v>
      </c>
      <c r="Z2123" s="5">
        <v>44384</v>
      </c>
      <c r="AA2123" s="4" t="s">
        <v>29</v>
      </c>
      <c r="AB2123" s="4" t="s">
        <v>29</v>
      </c>
      <c r="AC2123" s="4" t="s">
        <v>29</v>
      </c>
      <c r="AD2123" s="6">
        <v>0</v>
      </c>
    </row>
    <row r="2124" spans="1:30" x14ac:dyDescent="0.25">
      <c r="A2124" s="3" t="s">
        <v>29</v>
      </c>
      <c r="B2124" s="4" t="s">
        <v>1067</v>
      </c>
      <c r="C2124" s="4" t="s">
        <v>7507</v>
      </c>
      <c r="D2124" s="5">
        <v>44377</v>
      </c>
      <c r="E2124" s="5">
        <v>44377</v>
      </c>
      <c r="F2124" s="5">
        <v>44385</v>
      </c>
      <c r="G2124" s="4" t="s">
        <v>31</v>
      </c>
      <c r="H2124" s="4" t="s">
        <v>33</v>
      </c>
      <c r="I2124" s="6">
        <v>-5147</v>
      </c>
      <c r="J2124" s="4" t="s">
        <v>40</v>
      </c>
      <c r="K2124" s="4" t="s">
        <v>33</v>
      </c>
      <c r="L2124" s="6">
        <v>-5147</v>
      </c>
      <c r="M2124" s="6">
        <v>-60.58</v>
      </c>
      <c r="N2124" s="7">
        <f t="shared" si="33"/>
        <v>60.58</v>
      </c>
      <c r="O2124" s="4" t="s">
        <v>7508</v>
      </c>
      <c r="P2124" s="4" t="s">
        <v>267</v>
      </c>
      <c r="Q2124" s="4" t="s">
        <v>7509</v>
      </c>
      <c r="R2124" s="4" t="s">
        <v>29</v>
      </c>
      <c r="S2124" s="4" t="s">
        <v>36</v>
      </c>
      <c r="T2124" s="4" t="s">
        <v>7510</v>
      </c>
      <c r="U2124" s="4" t="s">
        <v>29</v>
      </c>
      <c r="V2124" s="4" t="s">
        <v>29</v>
      </c>
      <c r="W2124" s="4" t="s">
        <v>29</v>
      </c>
      <c r="X2124" s="4" t="s">
        <v>29</v>
      </c>
      <c r="Y2124" s="4" t="s">
        <v>29</v>
      </c>
      <c r="Z2124" s="5"/>
      <c r="AA2124" s="4" t="s">
        <v>29</v>
      </c>
      <c r="AB2124" s="4" t="s">
        <v>29</v>
      </c>
      <c r="AC2124" s="4" t="s">
        <v>29</v>
      </c>
      <c r="AD2124" s="6">
        <v>0</v>
      </c>
    </row>
    <row r="2125" spans="1:30" x14ac:dyDescent="0.25">
      <c r="A2125" s="3" t="s">
        <v>29</v>
      </c>
      <c r="B2125" s="4" t="s">
        <v>310</v>
      </c>
      <c r="C2125" s="4" t="s">
        <v>7511</v>
      </c>
      <c r="D2125" s="5">
        <v>44346</v>
      </c>
      <c r="E2125" s="5">
        <v>44291</v>
      </c>
      <c r="F2125" s="5">
        <v>44350</v>
      </c>
      <c r="G2125" s="4" t="s">
        <v>101</v>
      </c>
      <c r="H2125" s="4" t="s">
        <v>33</v>
      </c>
      <c r="I2125" s="6">
        <v>-5130</v>
      </c>
      <c r="J2125" s="4" t="s">
        <v>40</v>
      </c>
      <c r="K2125" s="4" t="s">
        <v>33</v>
      </c>
      <c r="L2125" s="6">
        <v>-5130</v>
      </c>
      <c r="M2125" s="6">
        <v>-60.39</v>
      </c>
      <c r="N2125" s="7">
        <f t="shared" si="33"/>
        <v>60.39</v>
      </c>
      <c r="O2125" s="4" t="s">
        <v>7512</v>
      </c>
      <c r="P2125" s="4" t="s">
        <v>4446</v>
      </c>
      <c r="Q2125" s="4" t="s">
        <v>4123</v>
      </c>
      <c r="R2125" s="4" t="s">
        <v>29</v>
      </c>
      <c r="S2125" s="4" t="s">
        <v>36</v>
      </c>
      <c r="T2125" s="4" t="s">
        <v>312</v>
      </c>
      <c r="U2125" s="4" t="s">
        <v>102</v>
      </c>
      <c r="V2125" s="4" t="s">
        <v>29</v>
      </c>
      <c r="W2125" s="4" t="s">
        <v>102</v>
      </c>
      <c r="X2125" s="4" t="s">
        <v>29</v>
      </c>
      <c r="Y2125" s="4" t="s">
        <v>29</v>
      </c>
      <c r="Z2125" s="5"/>
      <c r="AA2125" s="4" t="s">
        <v>29</v>
      </c>
      <c r="AB2125" s="4" t="s">
        <v>29</v>
      </c>
      <c r="AC2125" s="4" t="s">
        <v>29</v>
      </c>
      <c r="AD2125" s="6">
        <v>0</v>
      </c>
    </row>
    <row r="2126" spans="1:30" x14ac:dyDescent="0.25">
      <c r="A2126" s="3" t="s">
        <v>29</v>
      </c>
      <c r="B2126" s="4" t="s">
        <v>3733</v>
      </c>
      <c r="C2126" s="4" t="s">
        <v>7513</v>
      </c>
      <c r="D2126" s="5">
        <v>44370</v>
      </c>
      <c r="E2126" s="5">
        <v>44370</v>
      </c>
      <c r="F2126" s="5">
        <v>44370</v>
      </c>
      <c r="G2126" s="4" t="s">
        <v>2669</v>
      </c>
      <c r="H2126" s="4" t="s">
        <v>32</v>
      </c>
      <c r="I2126" s="6">
        <v>-60.21</v>
      </c>
      <c r="J2126" s="4" t="s">
        <v>111</v>
      </c>
      <c r="K2126" s="4" t="s">
        <v>33</v>
      </c>
      <c r="L2126" s="6">
        <v>-5054.63</v>
      </c>
      <c r="M2126" s="6">
        <v>-60.21</v>
      </c>
      <c r="N2126" s="7">
        <f t="shared" si="33"/>
        <v>60.21</v>
      </c>
      <c r="O2126" s="4" t="s">
        <v>7514</v>
      </c>
      <c r="P2126" s="4" t="s">
        <v>4433</v>
      </c>
      <c r="Q2126" s="4" t="s">
        <v>6701</v>
      </c>
      <c r="R2126" s="4" t="s">
        <v>29</v>
      </c>
      <c r="S2126" s="4" t="s">
        <v>36</v>
      </c>
      <c r="T2126" s="4" t="s">
        <v>3737</v>
      </c>
      <c r="U2126" s="4" t="s">
        <v>29</v>
      </c>
      <c r="V2126" s="4" t="s">
        <v>29</v>
      </c>
      <c r="W2126" s="4" t="s">
        <v>29</v>
      </c>
      <c r="X2126" s="4" t="s">
        <v>1889</v>
      </c>
      <c r="Y2126" s="4" t="s">
        <v>29</v>
      </c>
      <c r="Z2126" s="5"/>
      <c r="AA2126" s="4" t="s">
        <v>29</v>
      </c>
      <c r="AB2126" s="4" t="s">
        <v>29</v>
      </c>
      <c r="AC2126" s="4" t="s">
        <v>29</v>
      </c>
      <c r="AD2126" s="6">
        <v>0</v>
      </c>
    </row>
    <row r="2127" spans="1:30" x14ac:dyDescent="0.25">
      <c r="A2127" s="3" t="s">
        <v>29</v>
      </c>
      <c r="B2127" s="4" t="s">
        <v>3733</v>
      </c>
      <c r="C2127" s="4" t="s">
        <v>7515</v>
      </c>
      <c r="D2127" s="5">
        <v>44352</v>
      </c>
      <c r="E2127" s="5">
        <v>44352</v>
      </c>
      <c r="F2127" s="5">
        <v>44354</v>
      </c>
      <c r="G2127" s="4" t="s">
        <v>2669</v>
      </c>
      <c r="H2127" s="4" t="s">
        <v>33</v>
      </c>
      <c r="I2127" s="6">
        <v>-5100</v>
      </c>
      <c r="J2127" s="4" t="s">
        <v>40</v>
      </c>
      <c r="K2127" s="4" t="s">
        <v>33</v>
      </c>
      <c r="L2127" s="6">
        <v>-5100</v>
      </c>
      <c r="M2127" s="6">
        <v>-60.04</v>
      </c>
      <c r="N2127" s="7">
        <f t="shared" si="33"/>
        <v>60.04</v>
      </c>
      <c r="O2127" s="4" t="s">
        <v>7516</v>
      </c>
      <c r="P2127" s="4" t="s">
        <v>7517</v>
      </c>
      <c r="Q2127" s="4" t="s">
        <v>7518</v>
      </c>
      <c r="R2127" s="4" t="s">
        <v>29</v>
      </c>
      <c r="S2127" s="4" t="s">
        <v>36</v>
      </c>
      <c r="T2127" s="4" t="s">
        <v>4765</v>
      </c>
      <c r="U2127" s="4" t="s">
        <v>29</v>
      </c>
      <c r="V2127" s="4" t="s">
        <v>29</v>
      </c>
      <c r="W2127" s="4" t="s">
        <v>29</v>
      </c>
      <c r="X2127" s="4" t="s">
        <v>1887</v>
      </c>
      <c r="Y2127" s="4" t="s">
        <v>29</v>
      </c>
      <c r="Z2127" s="5"/>
      <c r="AA2127" s="4" t="s">
        <v>29</v>
      </c>
      <c r="AB2127" s="4" t="s">
        <v>29</v>
      </c>
      <c r="AC2127" s="4" t="s">
        <v>29</v>
      </c>
      <c r="AD2127" s="6">
        <v>0</v>
      </c>
    </row>
    <row r="2128" spans="1:30" x14ac:dyDescent="0.25">
      <c r="A2128" s="3" t="s">
        <v>29</v>
      </c>
      <c r="B2128" s="4" t="s">
        <v>310</v>
      </c>
      <c r="C2128" s="4" t="s">
        <v>7519</v>
      </c>
      <c r="D2128" s="5">
        <v>44346</v>
      </c>
      <c r="E2128" s="5">
        <v>44314</v>
      </c>
      <c r="F2128" s="5">
        <v>44350</v>
      </c>
      <c r="G2128" s="4" t="s">
        <v>101</v>
      </c>
      <c r="H2128" s="4" t="s">
        <v>33</v>
      </c>
      <c r="I2128" s="6">
        <v>-5050</v>
      </c>
      <c r="J2128" s="4" t="s">
        <v>40</v>
      </c>
      <c r="K2128" s="4" t="s">
        <v>33</v>
      </c>
      <c r="L2128" s="6">
        <v>-5050</v>
      </c>
      <c r="M2128" s="6">
        <v>-59.45</v>
      </c>
      <c r="N2128" s="7">
        <f t="shared" si="33"/>
        <v>59.45</v>
      </c>
      <c r="O2128" s="4" t="s">
        <v>7520</v>
      </c>
      <c r="P2128" s="4" t="s">
        <v>4446</v>
      </c>
      <c r="Q2128" s="4" t="s">
        <v>4123</v>
      </c>
      <c r="R2128" s="4" t="s">
        <v>29</v>
      </c>
      <c r="S2128" s="4" t="s">
        <v>36</v>
      </c>
      <c r="T2128" s="4" t="s">
        <v>312</v>
      </c>
      <c r="U2128" s="4" t="s">
        <v>102</v>
      </c>
      <c r="V2128" s="4" t="s">
        <v>29</v>
      </c>
      <c r="W2128" s="4" t="s">
        <v>102</v>
      </c>
      <c r="X2128" s="4" t="s">
        <v>29</v>
      </c>
      <c r="Y2128" s="4" t="s">
        <v>29</v>
      </c>
      <c r="Z2128" s="5"/>
      <c r="AA2128" s="4" t="s">
        <v>29</v>
      </c>
      <c r="AB2128" s="4" t="s">
        <v>29</v>
      </c>
      <c r="AC2128" s="4" t="s">
        <v>29</v>
      </c>
      <c r="AD2128" s="6">
        <v>0</v>
      </c>
    </row>
    <row r="2129" spans="1:30" x14ac:dyDescent="0.25">
      <c r="A2129" s="3" t="s">
        <v>29</v>
      </c>
      <c r="B2129" s="4" t="s">
        <v>893</v>
      </c>
      <c r="C2129" s="4" t="s">
        <v>7521</v>
      </c>
      <c r="D2129" s="5">
        <v>44347</v>
      </c>
      <c r="E2129" s="5">
        <v>44347</v>
      </c>
      <c r="F2129" s="5">
        <v>44349</v>
      </c>
      <c r="G2129" s="4" t="s">
        <v>31</v>
      </c>
      <c r="H2129" s="4" t="s">
        <v>32</v>
      </c>
      <c r="I2129" s="6">
        <v>-59.42</v>
      </c>
      <c r="J2129" s="4" t="s">
        <v>930</v>
      </c>
      <c r="K2129" s="4" t="s">
        <v>33</v>
      </c>
      <c r="L2129" s="6">
        <v>-4988.3100000000004</v>
      </c>
      <c r="M2129" s="6">
        <v>-59.42</v>
      </c>
      <c r="N2129" s="7">
        <f t="shared" si="33"/>
        <v>59.42</v>
      </c>
      <c r="O2129" s="4" t="s">
        <v>7522</v>
      </c>
      <c r="P2129" s="4" t="s">
        <v>921</v>
      </c>
      <c r="Q2129" s="4" t="s">
        <v>922</v>
      </c>
      <c r="R2129" s="4" t="s">
        <v>29</v>
      </c>
      <c r="S2129" s="4" t="s">
        <v>36</v>
      </c>
      <c r="T2129" s="4" t="s">
        <v>6698</v>
      </c>
      <c r="U2129" s="4" t="s">
        <v>208</v>
      </c>
      <c r="V2129" s="4" t="s">
        <v>29</v>
      </c>
      <c r="W2129" s="4" t="s">
        <v>29</v>
      </c>
      <c r="X2129" s="4" t="s">
        <v>29</v>
      </c>
      <c r="Y2129" s="4" t="s">
        <v>3967</v>
      </c>
      <c r="Z2129" s="5">
        <v>44383</v>
      </c>
      <c r="AA2129" s="4" t="s">
        <v>29</v>
      </c>
      <c r="AB2129" s="4" t="s">
        <v>29</v>
      </c>
      <c r="AC2129" s="4" t="s">
        <v>29</v>
      </c>
      <c r="AD2129" s="6">
        <v>0</v>
      </c>
    </row>
    <row r="2130" spans="1:30" x14ac:dyDescent="0.25">
      <c r="A2130" s="3" t="s">
        <v>29</v>
      </c>
      <c r="B2130" s="4" t="s">
        <v>893</v>
      </c>
      <c r="C2130" s="4" t="s">
        <v>7523</v>
      </c>
      <c r="D2130" s="5">
        <v>44368</v>
      </c>
      <c r="E2130" s="5">
        <v>44368</v>
      </c>
      <c r="F2130" s="5">
        <v>44380</v>
      </c>
      <c r="G2130" s="4" t="s">
        <v>31</v>
      </c>
      <c r="H2130" s="4" t="s">
        <v>32</v>
      </c>
      <c r="I2130" s="6">
        <v>-59.27</v>
      </c>
      <c r="J2130" s="4" t="s">
        <v>910</v>
      </c>
      <c r="K2130" s="4" t="s">
        <v>33</v>
      </c>
      <c r="L2130" s="6">
        <v>-4975.72</v>
      </c>
      <c r="M2130" s="6">
        <v>-59.27</v>
      </c>
      <c r="N2130" s="7">
        <f t="shared" si="33"/>
        <v>59.27</v>
      </c>
      <c r="O2130" s="4" t="s">
        <v>7524</v>
      </c>
      <c r="P2130" s="4" t="s">
        <v>921</v>
      </c>
      <c r="Q2130" s="4" t="s">
        <v>922</v>
      </c>
      <c r="R2130" s="4" t="s">
        <v>29</v>
      </c>
      <c r="S2130" s="4" t="s">
        <v>36</v>
      </c>
      <c r="T2130" s="4" t="s">
        <v>7525</v>
      </c>
      <c r="U2130" s="4" t="s">
        <v>2846</v>
      </c>
      <c r="V2130" s="4" t="s">
        <v>29</v>
      </c>
      <c r="W2130" s="4" t="s">
        <v>29</v>
      </c>
      <c r="X2130" s="4" t="s">
        <v>29</v>
      </c>
      <c r="Y2130" s="4" t="s">
        <v>29</v>
      </c>
      <c r="Z2130" s="5"/>
      <c r="AA2130" s="4" t="s">
        <v>29</v>
      </c>
      <c r="AB2130" s="4" t="s">
        <v>29</v>
      </c>
      <c r="AC2130" s="4" t="s">
        <v>29</v>
      </c>
      <c r="AD2130" s="6">
        <v>0</v>
      </c>
    </row>
    <row r="2131" spans="1:30" x14ac:dyDescent="0.25">
      <c r="A2131" s="3" t="s">
        <v>29</v>
      </c>
      <c r="B2131" s="4" t="s">
        <v>310</v>
      </c>
      <c r="C2131" s="4" t="s">
        <v>7526</v>
      </c>
      <c r="D2131" s="5">
        <v>44367</v>
      </c>
      <c r="E2131" s="5">
        <v>44357</v>
      </c>
      <c r="F2131" s="5">
        <v>44382</v>
      </c>
      <c r="G2131" s="4" t="s">
        <v>31</v>
      </c>
      <c r="H2131" s="4" t="s">
        <v>33</v>
      </c>
      <c r="I2131" s="6">
        <v>-5022.37</v>
      </c>
      <c r="J2131" s="4" t="s">
        <v>40</v>
      </c>
      <c r="K2131" s="4" t="s">
        <v>33</v>
      </c>
      <c r="L2131" s="6">
        <v>-5022.37</v>
      </c>
      <c r="M2131" s="6">
        <v>-59.12</v>
      </c>
      <c r="N2131" s="7">
        <f t="shared" si="33"/>
        <v>59.12</v>
      </c>
      <c r="O2131" s="4" t="s">
        <v>7527</v>
      </c>
      <c r="P2131" s="4" t="s">
        <v>3431</v>
      </c>
      <c r="Q2131" s="4" t="s">
        <v>7528</v>
      </c>
      <c r="R2131" s="4" t="s">
        <v>29</v>
      </c>
      <c r="S2131" s="4" t="s">
        <v>36</v>
      </c>
      <c r="T2131" s="4" t="s">
        <v>7529</v>
      </c>
      <c r="U2131" s="4" t="s">
        <v>29</v>
      </c>
      <c r="V2131" s="4" t="s">
        <v>29</v>
      </c>
      <c r="W2131" s="4" t="s">
        <v>29</v>
      </c>
      <c r="X2131" s="4" t="s">
        <v>29</v>
      </c>
      <c r="Y2131" s="4" t="s">
        <v>29</v>
      </c>
      <c r="Z2131" s="5"/>
      <c r="AA2131" s="4" t="s">
        <v>29</v>
      </c>
      <c r="AB2131" s="4" t="s">
        <v>29</v>
      </c>
      <c r="AC2131" s="4" t="s">
        <v>29</v>
      </c>
      <c r="AD2131" s="6">
        <v>0</v>
      </c>
    </row>
    <row r="2132" spans="1:30" x14ac:dyDescent="0.25">
      <c r="A2132" s="3" t="s">
        <v>29</v>
      </c>
      <c r="B2132" s="4" t="s">
        <v>310</v>
      </c>
      <c r="C2132" s="4" t="s">
        <v>7530</v>
      </c>
      <c r="D2132" s="5">
        <v>44346</v>
      </c>
      <c r="E2132" s="5">
        <v>44298</v>
      </c>
      <c r="F2132" s="5">
        <v>44348</v>
      </c>
      <c r="G2132" s="4" t="s">
        <v>101</v>
      </c>
      <c r="H2132" s="4" t="s">
        <v>33</v>
      </c>
      <c r="I2132" s="6">
        <v>-5010</v>
      </c>
      <c r="J2132" s="4" t="s">
        <v>40</v>
      </c>
      <c r="K2132" s="4" t="s">
        <v>33</v>
      </c>
      <c r="L2132" s="6">
        <v>-5010</v>
      </c>
      <c r="M2132" s="6">
        <v>-58.98</v>
      </c>
      <c r="N2132" s="7">
        <f t="shared" si="33"/>
        <v>58.98</v>
      </c>
      <c r="O2132" s="4" t="s">
        <v>7531</v>
      </c>
      <c r="P2132" s="4" t="s">
        <v>4446</v>
      </c>
      <c r="Q2132" s="4" t="s">
        <v>4123</v>
      </c>
      <c r="R2132" s="4" t="s">
        <v>29</v>
      </c>
      <c r="S2132" s="4" t="s">
        <v>36</v>
      </c>
      <c r="T2132" s="4" t="s">
        <v>312</v>
      </c>
      <c r="U2132" s="4" t="s">
        <v>102</v>
      </c>
      <c r="V2132" s="4" t="s">
        <v>29</v>
      </c>
      <c r="W2132" s="4" t="s">
        <v>102</v>
      </c>
      <c r="X2132" s="4" t="s">
        <v>29</v>
      </c>
      <c r="Y2132" s="4" t="s">
        <v>4721</v>
      </c>
      <c r="Z2132" s="5">
        <v>44380</v>
      </c>
      <c r="AA2132" s="4" t="s">
        <v>29</v>
      </c>
      <c r="AB2132" s="4" t="s">
        <v>29</v>
      </c>
      <c r="AC2132" s="4" t="s">
        <v>29</v>
      </c>
      <c r="AD2132" s="6">
        <v>0</v>
      </c>
    </row>
    <row r="2133" spans="1:30" x14ac:dyDescent="0.25">
      <c r="A2133" s="3" t="s">
        <v>29</v>
      </c>
      <c r="B2133" s="4" t="s">
        <v>1173</v>
      </c>
      <c r="C2133" s="4" t="s">
        <v>1860</v>
      </c>
      <c r="D2133" s="5">
        <v>44314</v>
      </c>
      <c r="E2133" s="5">
        <v>44314</v>
      </c>
      <c r="F2133" s="5">
        <v>44315</v>
      </c>
      <c r="G2133" s="4" t="s">
        <v>101</v>
      </c>
      <c r="H2133" s="4" t="s">
        <v>32</v>
      </c>
      <c r="I2133" s="6">
        <v>-58.95</v>
      </c>
      <c r="J2133" s="4" t="s">
        <v>938</v>
      </c>
      <c r="K2133" s="4" t="s">
        <v>33</v>
      </c>
      <c r="L2133" s="6">
        <v>-4948.8500000000004</v>
      </c>
      <c r="M2133" s="6">
        <v>-58.95</v>
      </c>
      <c r="N2133" s="7">
        <f t="shared" si="33"/>
        <v>58.95</v>
      </c>
      <c r="O2133" s="4" t="s">
        <v>1861</v>
      </c>
      <c r="P2133" s="4" t="s">
        <v>1526</v>
      </c>
      <c r="Q2133" s="4" t="s">
        <v>1527</v>
      </c>
      <c r="R2133" s="4" t="s">
        <v>29</v>
      </c>
      <c r="S2133" s="4" t="s">
        <v>36</v>
      </c>
      <c r="T2133" s="4" t="s">
        <v>1641</v>
      </c>
      <c r="U2133" s="4" t="s">
        <v>159</v>
      </c>
      <c r="V2133" s="4" t="s">
        <v>29</v>
      </c>
      <c r="W2133" s="4" t="s">
        <v>1648</v>
      </c>
      <c r="X2133" s="4" t="s">
        <v>29</v>
      </c>
      <c r="Y2133" s="4" t="s">
        <v>29</v>
      </c>
      <c r="Z2133" s="5"/>
      <c r="AA2133" s="4" t="s">
        <v>29</v>
      </c>
      <c r="AB2133" s="4" t="s">
        <v>29</v>
      </c>
      <c r="AC2133" s="4" t="s">
        <v>29</v>
      </c>
      <c r="AD2133" s="6">
        <v>0</v>
      </c>
    </row>
    <row r="2134" spans="1:30" x14ac:dyDescent="0.25">
      <c r="A2134" s="3" t="s">
        <v>29</v>
      </c>
      <c r="B2134" s="4" t="s">
        <v>310</v>
      </c>
      <c r="C2134" s="4" t="s">
        <v>7532</v>
      </c>
      <c r="D2134" s="5">
        <v>44346</v>
      </c>
      <c r="E2134" s="4" t="s">
        <v>6113</v>
      </c>
      <c r="F2134" s="5">
        <v>44348</v>
      </c>
      <c r="G2134" s="4" t="s">
        <v>101</v>
      </c>
      <c r="H2134" s="4" t="s">
        <v>33</v>
      </c>
      <c r="I2134" s="6">
        <v>-5006</v>
      </c>
      <c r="J2134" s="4" t="s">
        <v>40</v>
      </c>
      <c r="K2134" s="4" t="s">
        <v>33</v>
      </c>
      <c r="L2134" s="6">
        <v>-5006</v>
      </c>
      <c r="M2134" s="6">
        <v>-58.93</v>
      </c>
      <c r="N2134" s="7">
        <f t="shared" si="33"/>
        <v>58.93</v>
      </c>
      <c r="O2134" s="4" t="s">
        <v>7533</v>
      </c>
      <c r="P2134" s="4" t="s">
        <v>4446</v>
      </c>
      <c r="Q2134" s="4" t="s">
        <v>4123</v>
      </c>
      <c r="R2134" s="4" t="s">
        <v>29</v>
      </c>
      <c r="S2134" s="4" t="s">
        <v>36</v>
      </c>
      <c r="T2134" s="4" t="s">
        <v>312</v>
      </c>
      <c r="U2134" s="4" t="s">
        <v>102</v>
      </c>
      <c r="V2134" s="4" t="s">
        <v>29</v>
      </c>
      <c r="W2134" s="4" t="s">
        <v>102</v>
      </c>
      <c r="X2134" s="4" t="s">
        <v>29</v>
      </c>
      <c r="Y2134" s="4" t="s">
        <v>4721</v>
      </c>
      <c r="Z2134" s="5">
        <v>44380</v>
      </c>
      <c r="AA2134" s="4" t="s">
        <v>29</v>
      </c>
      <c r="AB2134" s="4" t="s">
        <v>29</v>
      </c>
      <c r="AC2134" s="4" t="s">
        <v>29</v>
      </c>
      <c r="AD2134" s="6">
        <v>0</v>
      </c>
    </row>
    <row r="2135" spans="1:30" x14ac:dyDescent="0.25">
      <c r="A2135" s="3" t="s">
        <v>29</v>
      </c>
      <c r="B2135" s="4" t="s">
        <v>2667</v>
      </c>
      <c r="C2135" s="4" t="s">
        <v>7534</v>
      </c>
      <c r="D2135" s="5">
        <v>44377</v>
      </c>
      <c r="E2135" s="5">
        <v>44377</v>
      </c>
      <c r="F2135" s="5">
        <v>44382</v>
      </c>
      <c r="G2135" s="4" t="s">
        <v>2669</v>
      </c>
      <c r="H2135" s="4" t="s">
        <v>33</v>
      </c>
      <c r="I2135" s="6">
        <v>-5000</v>
      </c>
      <c r="J2135" s="4" t="s">
        <v>40</v>
      </c>
      <c r="K2135" s="4" t="s">
        <v>33</v>
      </c>
      <c r="L2135" s="6">
        <v>-5000</v>
      </c>
      <c r="M2135" s="6">
        <v>-58.86</v>
      </c>
      <c r="N2135" s="7">
        <f t="shared" si="33"/>
        <v>58.86</v>
      </c>
      <c r="O2135" s="4" t="s">
        <v>7535</v>
      </c>
      <c r="P2135" s="4" t="s">
        <v>7536</v>
      </c>
      <c r="Q2135" s="4" t="s">
        <v>4930</v>
      </c>
      <c r="R2135" s="4" t="s">
        <v>29</v>
      </c>
      <c r="S2135" s="4" t="s">
        <v>36</v>
      </c>
      <c r="T2135" s="4" t="s">
        <v>7537</v>
      </c>
      <c r="U2135" s="4" t="s">
        <v>29</v>
      </c>
      <c r="V2135" s="4" t="s">
        <v>29</v>
      </c>
      <c r="W2135" s="4" t="s">
        <v>29</v>
      </c>
      <c r="X2135" s="4" t="s">
        <v>1889</v>
      </c>
      <c r="Y2135" s="4" t="s">
        <v>29</v>
      </c>
      <c r="Z2135" s="5"/>
      <c r="AA2135" s="4" t="s">
        <v>29</v>
      </c>
      <c r="AB2135" s="4" t="s">
        <v>29</v>
      </c>
      <c r="AC2135" s="4" t="s">
        <v>29</v>
      </c>
      <c r="AD2135" s="6">
        <v>0</v>
      </c>
    </row>
    <row r="2136" spans="1:30" x14ac:dyDescent="0.25">
      <c r="A2136" s="3" t="s">
        <v>29</v>
      </c>
      <c r="B2136" s="4" t="s">
        <v>893</v>
      </c>
      <c r="C2136" s="4" t="s">
        <v>7538</v>
      </c>
      <c r="D2136" s="5">
        <v>44371</v>
      </c>
      <c r="E2136" s="5">
        <v>44371</v>
      </c>
      <c r="F2136" s="5">
        <v>44380</v>
      </c>
      <c r="G2136" s="4" t="s">
        <v>31</v>
      </c>
      <c r="H2136" s="4" t="s">
        <v>32</v>
      </c>
      <c r="I2136" s="6">
        <v>-58.82</v>
      </c>
      <c r="J2136" s="4" t="s">
        <v>930</v>
      </c>
      <c r="K2136" s="4" t="s">
        <v>33</v>
      </c>
      <c r="L2136" s="6">
        <v>-4937.9399999999996</v>
      </c>
      <c r="M2136" s="6">
        <v>-58.82</v>
      </c>
      <c r="N2136" s="7">
        <f t="shared" si="33"/>
        <v>58.82</v>
      </c>
      <c r="O2136" s="4" t="s">
        <v>7539</v>
      </c>
      <c r="P2136" s="4" t="s">
        <v>921</v>
      </c>
      <c r="Q2136" s="4" t="s">
        <v>922</v>
      </c>
      <c r="R2136" s="4" t="s">
        <v>29</v>
      </c>
      <c r="S2136" s="4" t="s">
        <v>36</v>
      </c>
      <c r="T2136" s="4" t="s">
        <v>6632</v>
      </c>
      <c r="U2136" s="4" t="s">
        <v>2846</v>
      </c>
      <c r="V2136" s="4" t="s">
        <v>29</v>
      </c>
      <c r="W2136" s="4" t="s">
        <v>29</v>
      </c>
      <c r="X2136" s="4" t="s">
        <v>29</v>
      </c>
      <c r="Y2136" s="4" t="s">
        <v>29</v>
      </c>
      <c r="Z2136" s="5"/>
      <c r="AA2136" s="4" t="s">
        <v>29</v>
      </c>
      <c r="AB2136" s="4" t="s">
        <v>29</v>
      </c>
      <c r="AC2136" s="4" t="s">
        <v>29</v>
      </c>
      <c r="AD2136" s="6">
        <v>0</v>
      </c>
    </row>
    <row r="2137" spans="1:30" x14ac:dyDescent="0.25">
      <c r="A2137" s="3" t="s">
        <v>29</v>
      </c>
      <c r="B2137" s="4" t="s">
        <v>310</v>
      </c>
      <c r="C2137" s="4" t="s">
        <v>7540</v>
      </c>
      <c r="D2137" s="5">
        <v>44346</v>
      </c>
      <c r="E2137" s="5">
        <v>44291</v>
      </c>
      <c r="F2137" s="5">
        <v>44348</v>
      </c>
      <c r="G2137" s="4" t="s">
        <v>101</v>
      </c>
      <c r="H2137" s="4" t="s">
        <v>33</v>
      </c>
      <c r="I2137" s="6">
        <v>-4990</v>
      </c>
      <c r="J2137" s="4" t="s">
        <v>40</v>
      </c>
      <c r="K2137" s="4" t="s">
        <v>33</v>
      </c>
      <c r="L2137" s="6">
        <v>-4990</v>
      </c>
      <c r="M2137" s="6">
        <v>-58.74</v>
      </c>
      <c r="N2137" s="7">
        <f t="shared" si="33"/>
        <v>58.74</v>
      </c>
      <c r="O2137" s="4" t="s">
        <v>7541</v>
      </c>
      <c r="P2137" s="4" t="s">
        <v>4446</v>
      </c>
      <c r="Q2137" s="4" t="s">
        <v>4123</v>
      </c>
      <c r="R2137" s="4" t="s">
        <v>29</v>
      </c>
      <c r="S2137" s="4" t="s">
        <v>36</v>
      </c>
      <c r="T2137" s="4" t="s">
        <v>312</v>
      </c>
      <c r="U2137" s="4" t="s">
        <v>102</v>
      </c>
      <c r="V2137" s="4" t="s">
        <v>29</v>
      </c>
      <c r="W2137" s="4" t="s">
        <v>102</v>
      </c>
      <c r="X2137" s="4" t="s">
        <v>29</v>
      </c>
      <c r="Y2137" s="4" t="s">
        <v>4721</v>
      </c>
      <c r="Z2137" s="5">
        <v>44380</v>
      </c>
      <c r="AA2137" s="4" t="s">
        <v>29</v>
      </c>
      <c r="AB2137" s="4" t="s">
        <v>29</v>
      </c>
      <c r="AC2137" s="4" t="s">
        <v>29</v>
      </c>
      <c r="AD2137" s="6">
        <v>0</v>
      </c>
    </row>
    <row r="2138" spans="1:30" x14ac:dyDescent="0.25">
      <c r="A2138" s="3" t="s">
        <v>29</v>
      </c>
      <c r="B2138" s="4" t="s">
        <v>310</v>
      </c>
      <c r="C2138" s="4" t="s">
        <v>7542</v>
      </c>
      <c r="D2138" s="5">
        <v>44346</v>
      </c>
      <c r="E2138" s="5">
        <v>44308</v>
      </c>
      <c r="F2138" s="5">
        <v>44348</v>
      </c>
      <c r="G2138" s="4" t="s">
        <v>101</v>
      </c>
      <c r="H2138" s="4" t="s">
        <v>33</v>
      </c>
      <c r="I2138" s="6">
        <v>-4975</v>
      </c>
      <c r="J2138" s="4" t="s">
        <v>40</v>
      </c>
      <c r="K2138" s="4" t="s">
        <v>33</v>
      </c>
      <c r="L2138" s="6">
        <v>-4975</v>
      </c>
      <c r="M2138" s="6">
        <v>-58.56</v>
      </c>
      <c r="N2138" s="7">
        <f t="shared" si="33"/>
        <v>58.56</v>
      </c>
      <c r="O2138" s="4" t="s">
        <v>7543</v>
      </c>
      <c r="P2138" s="4" t="s">
        <v>4446</v>
      </c>
      <c r="Q2138" s="4" t="s">
        <v>4123</v>
      </c>
      <c r="R2138" s="4" t="s">
        <v>29</v>
      </c>
      <c r="S2138" s="4" t="s">
        <v>36</v>
      </c>
      <c r="T2138" s="4" t="s">
        <v>312</v>
      </c>
      <c r="U2138" s="4" t="s">
        <v>102</v>
      </c>
      <c r="V2138" s="4" t="s">
        <v>29</v>
      </c>
      <c r="W2138" s="4" t="s">
        <v>102</v>
      </c>
      <c r="X2138" s="4" t="s">
        <v>29</v>
      </c>
      <c r="Y2138" s="4" t="s">
        <v>4589</v>
      </c>
      <c r="Z2138" s="5">
        <v>44384</v>
      </c>
      <c r="AA2138" s="4" t="s">
        <v>29</v>
      </c>
      <c r="AB2138" s="4" t="s">
        <v>29</v>
      </c>
      <c r="AC2138" s="4" t="s">
        <v>29</v>
      </c>
      <c r="AD2138" s="6">
        <v>0</v>
      </c>
    </row>
    <row r="2139" spans="1:30" x14ac:dyDescent="0.25">
      <c r="A2139" s="3" t="s">
        <v>29</v>
      </c>
      <c r="B2139" s="4" t="s">
        <v>310</v>
      </c>
      <c r="C2139" s="4" t="s">
        <v>343</v>
      </c>
      <c r="D2139" s="5">
        <v>44249</v>
      </c>
      <c r="E2139" s="5">
        <v>44236</v>
      </c>
      <c r="F2139" s="5">
        <v>44250</v>
      </c>
      <c r="G2139" s="4" t="s">
        <v>31</v>
      </c>
      <c r="H2139" s="4" t="s">
        <v>33</v>
      </c>
      <c r="I2139" s="6">
        <v>-4955</v>
      </c>
      <c r="J2139" s="4" t="s">
        <v>40</v>
      </c>
      <c r="K2139" s="4" t="s">
        <v>33</v>
      </c>
      <c r="L2139" s="6">
        <v>-4955</v>
      </c>
      <c r="M2139" s="6">
        <v>-58.33</v>
      </c>
      <c r="N2139" s="7">
        <f t="shared" si="33"/>
        <v>58.33</v>
      </c>
      <c r="O2139" s="4" t="s">
        <v>344</v>
      </c>
      <c r="P2139" s="4" t="s">
        <v>335</v>
      </c>
      <c r="Q2139" s="4" t="s">
        <v>345</v>
      </c>
      <c r="R2139" s="4" t="s">
        <v>29</v>
      </c>
      <c r="S2139" s="4" t="s">
        <v>36</v>
      </c>
      <c r="T2139" s="4" t="s">
        <v>346</v>
      </c>
      <c r="U2139" s="4" t="s">
        <v>29</v>
      </c>
      <c r="V2139" s="4" t="s">
        <v>29</v>
      </c>
      <c r="W2139" s="4" t="s">
        <v>29</v>
      </c>
      <c r="X2139" s="4" t="s">
        <v>29</v>
      </c>
      <c r="Y2139" s="4" t="s">
        <v>29</v>
      </c>
      <c r="Z2139" s="5"/>
      <c r="AA2139" s="4" t="s">
        <v>29</v>
      </c>
      <c r="AB2139" s="4" t="s">
        <v>29</v>
      </c>
      <c r="AC2139" s="4" t="s">
        <v>29</v>
      </c>
      <c r="AD2139" s="6">
        <v>0</v>
      </c>
    </row>
    <row r="2140" spans="1:30" x14ac:dyDescent="0.25">
      <c r="A2140" s="3" t="s">
        <v>29</v>
      </c>
      <c r="B2140" s="4" t="s">
        <v>3733</v>
      </c>
      <c r="C2140" s="4" t="s">
        <v>7544</v>
      </c>
      <c r="D2140" s="5">
        <v>44359</v>
      </c>
      <c r="E2140" s="5">
        <v>44359</v>
      </c>
      <c r="F2140" s="5">
        <v>44366</v>
      </c>
      <c r="G2140" s="4" t="s">
        <v>2669</v>
      </c>
      <c r="H2140" s="4" t="s">
        <v>33</v>
      </c>
      <c r="I2140" s="6">
        <v>-4950</v>
      </c>
      <c r="J2140" s="4" t="s">
        <v>40</v>
      </c>
      <c r="K2140" s="4" t="s">
        <v>33</v>
      </c>
      <c r="L2140" s="6">
        <v>-4950</v>
      </c>
      <c r="M2140" s="6">
        <v>-58.27</v>
      </c>
      <c r="N2140" s="7">
        <f t="shared" si="33"/>
        <v>58.27</v>
      </c>
      <c r="O2140" s="4" t="s">
        <v>5960</v>
      </c>
      <c r="P2140" s="4" t="s">
        <v>7545</v>
      </c>
      <c r="Q2140" s="4" t="s">
        <v>7546</v>
      </c>
      <c r="R2140" s="4" t="s">
        <v>29</v>
      </c>
      <c r="S2140" s="4" t="s">
        <v>36</v>
      </c>
      <c r="T2140" s="4" t="s">
        <v>7547</v>
      </c>
      <c r="U2140" s="4" t="s">
        <v>29</v>
      </c>
      <c r="V2140" s="4" t="s">
        <v>29</v>
      </c>
      <c r="W2140" s="4" t="s">
        <v>29</v>
      </c>
      <c r="X2140" s="4" t="s">
        <v>1933</v>
      </c>
      <c r="Y2140" s="4" t="s">
        <v>29</v>
      </c>
      <c r="Z2140" s="5"/>
      <c r="AA2140" s="4" t="s">
        <v>29</v>
      </c>
      <c r="AB2140" s="4" t="s">
        <v>29</v>
      </c>
      <c r="AC2140" s="4" t="s">
        <v>29</v>
      </c>
      <c r="AD2140" s="6">
        <v>0</v>
      </c>
    </row>
    <row r="2141" spans="1:30" x14ac:dyDescent="0.25">
      <c r="A2141" s="3" t="s">
        <v>29</v>
      </c>
      <c r="B2141" s="4" t="s">
        <v>310</v>
      </c>
      <c r="C2141" s="4" t="s">
        <v>7548</v>
      </c>
      <c r="D2141" s="5">
        <v>44372</v>
      </c>
      <c r="E2141" s="5">
        <v>44349</v>
      </c>
      <c r="F2141" s="5">
        <v>44382</v>
      </c>
      <c r="G2141" s="4" t="s">
        <v>31</v>
      </c>
      <c r="H2141" s="4" t="s">
        <v>33</v>
      </c>
      <c r="I2141" s="6">
        <v>-4947</v>
      </c>
      <c r="J2141" s="4" t="s">
        <v>40</v>
      </c>
      <c r="K2141" s="4" t="s">
        <v>33</v>
      </c>
      <c r="L2141" s="6">
        <v>-4947</v>
      </c>
      <c r="M2141" s="6">
        <v>-58.24</v>
      </c>
      <c r="N2141" s="7">
        <f t="shared" si="33"/>
        <v>58.24</v>
      </c>
      <c r="O2141" s="4" t="s">
        <v>7549</v>
      </c>
      <c r="P2141" s="4" t="s">
        <v>4693</v>
      </c>
      <c r="Q2141" s="4" t="s">
        <v>7550</v>
      </c>
      <c r="R2141" s="4" t="s">
        <v>29</v>
      </c>
      <c r="S2141" s="4" t="s">
        <v>36</v>
      </c>
      <c r="T2141" s="4" t="s">
        <v>7551</v>
      </c>
      <c r="U2141" s="4" t="s">
        <v>29</v>
      </c>
      <c r="V2141" s="4" t="s">
        <v>29</v>
      </c>
      <c r="W2141" s="4" t="s">
        <v>29</v>
      </c>
      <c r="X2141" s="4" t="s">
        <v>29</v>
      </c>
      <c r="Y2141" s="4" t="s">
        <v>29</v>
      </c>
      <c r="Z2141" s="5"/>
      <c r="AA2141" s="4" t="s">
        <v>29</v>
      </c>
      <c r="AB2141" s="4" t="s">
        <v>29</v>
      </c>
      <c r="AC2141" s="4" t="s">
        <v>29</v>
      </c>
      <c r="AD2141" s="6">
        <v>0</v>
      </c>
    </row>
    <row r="2142" spans="1:30" x14ac:dyDescent="0.25">
      <c r="A2142" s="3" t="s">
        <v>29</v>
      </c>
      <c r="B2142" s="4" t="s">
        <v>310</v>
      </c>
      <c r="C2142" s="4" t="s">
        <v>7552</v>
      </c>
      <c r="D2142" s="5">
        <v>44377</v>
      </c>
      <c r="E2142" s="5">
        <v>44343</v>
      </c>
      <c r="F2142" s="5">
        <v>44383</v>
      </c>
      <c r="G2142" s="4" t="s">
        <v>101</v>
      </c>
      <c r="H2142" s="4" t="s">
        <v>33</v>
      </c>
      <c r="I2142" s="6">
        <v>-4946</v>
      </c>
      <c r="J2142" s="4" t="s">
        <v>40</v>
      </c>
      <c r="K2142" s="4" t="s">
        <v>33</v>
      </c>
      <c r="L2142" s="6">
        <v>-4946</v>
      </c>
      <c r="M2142" s="6">
        <v>-58.22</v>
      </c>
      <c r="N2142" s="7">
        <f t="shared" si="33"/>
        <v>58.22</v>
      </c>
      <c r="O2142" s="4" t="s">
        <v>7553</v>
      </c>
      <c r="P2142" s="4" t="s">
        <v>3422</v>
      </c>
      <c r="Q2142" s="4" t="s">
        <v>4335</v>
      </c>
      <c r="R2142" s="4" t="s">
        <v>29</v>
      </c>
      <c r="S2142" s="4" t="s">
        <v>36</v>
      </c>
      <c r="T2142" s="4" t="s">
        <v>312</v>
      </c>
      <c r="U2142" s="4" t="s">
        <v>102</v>
      </c>
      <c r="V2142" s="4" t="s">
        <v>29</v>
      </c>
      <c r="W2142" s="4" t="s">
        <v>102</v>
      </c>
      <c r="X2142" s="4" t="s">
        <v>29</v>
      </c>
      <c r="Y2142" s="4" t="s">
        <v>29</v>
      </c>
      <c r="Z2142" s="5"/>
      <c r="AA2142" s="4" t="s">
        <v>29</v>
      </c>
      <c r="AB2142" s="4" t="s">
        <v>29</v>
      </c>
      <c r="AC2142" s="4" t="s">
        <v>29</v>
      </c>
      <c r="AD2142" s="6">
        <v>0</v>
      </c>
    </row>
    <row r="2143" spans="1:30" x14ac:dyDescent="0.25">
      <c r="A2143" s="3" t="s">
        <v>29</v>
      </c>
      <c r="B2143" s="4" t="s">
        <v>310</v>
      </c>
      <c r="C2143" s="4" t="s">
        <v>7554</v>
      </c>
      <c r="D2143" s="5">
        <v>44346</v>
      </c>
      <c r="E2143" s="5">
        <v>44298</v>
      </c>
      <c r="F2143" s="5">
        <v>44348</v>
      </c>
      <c r="G2143" s="4" t="s">
        <v>101</v>
      </c>
      <c r="H2143" s="4" t="s">
        <v>33</v>
      </c>
      <c r="I2143" s="6">
        <v>-4935</v>
      </c>
      <c r="J2143" s="4" t="s">
        <v>40</v>
      </c>
      <c r="K2143" s="4" t="s">
        <v>33</v>
      </c>
      <c r="L2143" s="6">
        <v>-4935</v>
      </c>
      <c r="M2143" s="6">
        <v>-58.09</v>
      </c>
      <c r="N2143" s="7">
        <f t="shared" si="33"/>
        <v>58.09</v>
      </c>
      <c r="O2143" s="4" t="s">
        <v>7555</v>
      </c>
      <c r="P2143" s="4" t="s">
        <v>4446</v>
      </c>
      <c r="Q2143" s="4" t="s">
        <v>4123</v>
      </c>
      <c r="R2143" s="4" t="s">
        <v>29</v>
      </c>
      <c r="S2143" s="4" t="s">
        <v>36</v>
      </c>
      <c r="T2143" s="4" t="s">
        <v>312</v>
      </c>
      <c r="U2143" s="4" t="s">
        <v>102</v>
      </c>
      <c r="V2143" s="4" t="s">
        <v>29</v>
      </c>
      <c r="W2143" s="4" t="s">
        <v>102</v>
      </c>
      <c r="X2143" s="4" t="s">
        <v>29</v>
      </c>
      <c r="Y2143" s="4" t="s">
        <v>4721</v>
      </c>
      <c r="Z2143" s="5">
        <v>44380</v>
      </c>
      <c r="AA2143" s="4" t="s">
        <v>29</v>
      </c>
      <c r="AB2143" s="4" t="s">
        <v>29</v>
      </c>
      <c r="AC2143" s="4" t="s">
        <v>29</v>
      </c>
      <c r="AD2143" s="6">
        <v>0</v>
      </c>
    </row>
    <row r="2144" spans="1:30" x14ac:dyDescent="0.25">
      <c r="A2144" s="3" t="s">
        <v>29</v>
      </c>
      <c r="B2144" s="4" t="s">
        <v>310</v>
      </c>
      <c r="C2144" s="4" t="s">
        <v>7556</v>
      </c>
      <c r="D2144" s="5">
        <v>44346</v>
      </c>
      <c r="E2144" s="5">
        <v>44295</v>
      </c>
      <c r="F2144" s="5">
        <v>44348</v>
      </c>
      <c r="G2144" s="4" t="s">
        <v>101</v>
      </c>
      <c r="H2144" s="4" t="s">
        <v>33</v>
      </c>
      <c r="I2144" s="6">
        <v>-4932</v>
      </c>
      <c r="J2144" s="4" t="s">
        <v>40</v>
      </c>
      <c r="K2144" s="4" t="s">
        <v>33</v>
      </c>
      <c r="L2144" s="6">
        <v>-4932</v>
      </c>
      <c r="M2144" s="6">
        <v>-58.06</v>
      </c>
      <c r="N2144" s="7">
        <f t="shared" si="33"/>
        <v>58.06</v>
      </c>
      <c r="O2144" s="4" t="s">
        <v>7557</v>
      </c>
      <c r="P2144" s="4" t="s">
        <v>4446</v>
      </c>
      <c r="Q2144" s="4" t="s">
        <v>4123</v>
      </c>
      <c r="R2144" s="4" t="s">
        <v>29</v>
      </c>
      <c r="S2144" s="4" t="s">
        <v>36</v>
      </c>
      <c r="T2144" s="4" t="s">
        <v>312</v>
      </c>
      <c r="U2144" s="4" t="s">
        <v>102</v>
      </c>
      <c r="V2144" s="4" t="s">
        <v>29</v>
      </c>
      <c r="W2144" s="4" t="s">
        <v>102</v>
      </c>
      <c r="X2144" s="4" t="s">
        <v>29</v>
      </c>
      <c r="Y2144" s="4" t="s">
        <v>4589</v>
      </c>
      <c r="Z2144" s="5">
        <v>44384</v>
      </c>
      <c r="AA2144" s="4" t="s">
        <v>29</v>
      </c>
      <c r="AB2144" s="4" t="s">
        <v>29</v>
      </c>
      <c r="AC2144" s="4" t="s">
        <v>29</v>
      </c>
      <c r="AD2144" s="6">
        <v>0</v>
      </c>
    </row>
    <row r="2145" spans="1:30" x14ac:dyDescent="0.25">
      <c r="A2145" s="3" t="s">
        <v>29</v>
      </c>
      <c r="B2145" s="4" t="s">
        <v>30</v>
      </c>
      <c r="C2145" s="4" t="s">
        <v>65</v>
      </c>
      <c r="D2145" s="5">
        <v>44303</v>
      </c>
      <c r="E2145" s="5">
        <v>44294</v>
      </c>
      <c r="F2145" s="5">
        <v>44310</v>
      </c>
      <c r="G2145" s="4" t="s">
        <v>31</v>
      </c>
      <c r="H2145" s="4" t="s">
        <v>33</v>
      </c>
      <c r="I2145" s="6">
        <v>-4922.26</v>
      </c>
      <c r="J2145" s="4" t="s">
        <v>40</v>
      </c>
      <c r="K2145" s="4" t="s">
        <v>33</v>
      </c>
      <c r="L2145" s="6">
        <v>-4922.26</v>
      </c>
      <c r="M2145" s="6">
        <v>-57.94</v>
      </c>
      <c r="N2145" s="7">
        <f t="shared" si="33"/>
        <v>57.94</v>
      </c>
      <c r="O2145" s="4" t="s">
        <v>66</v>
      </c>
      <c r="P2145" s="4" t="s">
        <v>59</v>
      </c>
      <c r="Q2145" s="4" t="s">
        <v>60</v>
      </c>
      <c r="R2145" s="4" t="s">
        <v>29</v>
      </c>
      <c r="S2145" s="4" t="s">
        <v>36</v>
      </c>
      <c r="T2145" s="4" t="s">
        <v>67</v>
      </c>
      <c r="U2145" s="4" t="s">
        <v>29</v>
      </c>
      <c r="V2145" s="4" t="s">
        <v>29</v>
      </c>
      <c r="W2145" s="4" t="s">
        <v>29</v>
      </c>
      <c r="X2145" s="4" t="s">
        <v>29</v>
      </c>
      <c r="Y2145" s="4" t="s">
        <v>6213</v>
      </c>
      <c r="Z2145" s="5">
        <v>44384</v>
      </c>
      <c r="AA2145" s="4" t="s">
        <v>29</v>
      </c>
      <c r="AB2145" s="4" t="s">
        <v>29</v>
      </c>
      <c r="AC2145" s="4" t="s">
        <v>29</v>
      </c>
      <c r="AD2145" s="6">
        <v>0</v>
      </c>
    </row>
    <row r="2146" spans="1:30" x14ac:dyDescent="0.25">
      <c r="A2146" s="3" t="s">
        <v>29</v>
      </c>
      <c r="B2146" s="4" t="s">
        <v>310</v>
      </c>
      <c r="C2146" s="4" t="s">
        <v>7558</v>
      </c>
      <c r="D2146" s="5">
        <v>44377</v>
      </c>
      <c r="E2146" s="5">
        <v>44347</v>
      </c>
      <c r="F2146" s="5">
        <v>44383</v>
      </c>
      <c r="G2146" s="4" t="s">
        <v>101</v>
      </c>
      <c r="H2146" s="4" t="s">
        <v>33</v>
      </c>
      <c r="I2146" s="6">
        <v>-4920</v>
      </c>
      <c r="J2146" s="4" t="s">
        <v>40</v>
      </c>
      <c r="K2146" s="4" t="s">
        <v>33</v>
      </c>
      <c r="L2146" s="6">
        <v>-4920</v>
      </c>
      <c r="M2146" s="6">
        <v>-57.92</v>
      </c>
      <c r="N2146" s="7">
        <f t="shared" si="33"/>
        <v>57.92</v>
      </c>
      <c r="O2146" s="4" t="s">
        <v>7559</v>
      </c>
      <c r="P2146" s="4" t="s">
        <v>3422</v>
      </c>
      <c r="Q2146" s="4" t="s">
        <v>4335</v>
      </c>
      <c r="R2146" s="4" t="s">
        <v>29</v>
      </c>
      <c r="S2146" s="4" t="s">
        <v>36</v>
      </c>
      <c r="T2146" s="4" t="s">
        <v>312</v>
      </c>
      <c r="U2146" s="4" t="s">
        <v>102</v>
      </c>
      <c r="V2146" s="4" t="s">
        <v>29</v>
      </c>
      <c r="W2146" s="4" t="s">
        <v>102</v>
      </c>
      <c r="X2146" s="4" t="s">
        <v>29</v>
      </c>
      <c r="Y2146" s="4" t="s">
        <v>29</v>
      </c>
      <c r="Z2146" s="5"/>
      <c r="AA2146" s="4" t="s">
        <v>29</v>
      </c>
      <c r="AB2146" s="4" t="s">
        <v>29</v>
      </c>
      <c r="AC2146" s="4" t="s">
        <v>29</v>
      </c>
      <c r="AD2146" s="6">
        <v>0</v>
      </c>
    </row>
    <row r="2147" spans="1:30" x14ac:dyDescent="0.25">
      <c r="A2147" s="3" t="s">
        <v>29</v>
      </c>
      <c r="B2147" s="4" t="s">
        <v>3733</v>
      </c>
      <c r="C2147" s="4" t="s">
        <v>7560</v>
      </c>
      <c r="D2147" s="5">
        <v>44355</v>
      </c>
      <c r="E2147" s="5">
        <v>44355</v>
      </c>
      <c r="F2147" s="5">
        <v>44375</v>
      </c>
      <c r="G2147" s="4" t="s">
        <v>2669</v>
      </c>
      <c r="H2147" s="4" t="s">
        <v>33</v>
      </c>
      <c r="I2147" s="6">
        <v>-4920</v>
      </c>
      <c r="J2147" s="4" t="s">
        <v>40</v>
      </c>
      <c r="K2147" s="4" t="s">
        <v>33</v>
      </c>
      <c r="L2147" s="6">
        <v>-4920</v>
      </c>
      <c r="M2147" s="6">
        <v>-57.92</v>
      </c>
      <c r="N2147" s="7">
        <f t="shared" si="33"/>
        <v>57.92</v>
      </c>
      <c r="O2147" s="4" t="s">
        <v>7561</v>
      </c>
      <c r="P2147" s="4" t="s">
        <v>7562</v>
      </c>
      <c r="Q2147" s="4" t="s">
        <v>7563</v>
      </c>
      <c r="R2147" s="4" t="s">
        <v>29</v>
      </c>
      <c r="S2147" s="4" t="s">
        <v>36</v>
      </c>
      <c r="T2147" s="4" t="s">
        <v>4005</v>
      </c>
      <c r="U2147" s="4" t="s">
        <v>29</v>
      </c>
      <c r="V2147" s="4" t="s">
        <v>29</v>
      </c>
      <c r="W2147" s="4" t="s">
        <v>29</v>
      </c>
      <c r="X2147" s="4" t="s">
        <v>1933</v>
      </c>
      <c r="Y2147" s="4" t="s">
        <v>29</v>
      </c>
      <c r="Z2147" s="5"/>
      <c r="AA2147" s="4" t="s">
        <v>29</v>
      </c>
      <c r="AB2147" s="4" t="s">
        <v>29</v>
      </c>
      <c r="AC2147" s="4" t="s">
        <v>29</v>
      </c>
      <c r="AD2147" s="6">
        <v>0</v>
      </c>
    </row>
    <row r="2148" spans="1:30" x14ac:dyDescent="0.25">
      <c r="A2148" s="3" t="s">
        <v>29</v>
      </c>
      <c r="B2148" s="4" t="s">
        <v>310</v>
      </c>
      <c r="C2148" s="4" t="s">
        <v>7564</v>
      </c>
      <c r="D2148" s="5">
        <v>44377</v>
      </c>
      <c r="E2148" s="5">
        <v>44338</v>
      </c>
      <c r="F2148" s="5">
        <v>44383</v>
      </c>
      <c r="G2148" s="4" t="s">
        <v>101</v>
      </c>
      <c r="H2148" s="4" t="s">
        <v>33</v>
      </c>
      <c r="I2148" s="6">
        <v>-4915</v>
      </c>
      <c r="J2148" s="4" t="s">
        <v>40</v>
      </c>
      <c r="K2148" s="4" t="s">
        <v>33</v>
      </c>
      <c r="L2148" s="6">
        <v>-4915</v>
      </c>
      <c r="M2148" s="6">
        <v>-57.86</v>
      </c>
      <c r="N2148" s="7">
        <f t="shared" si="33"/>
        <v>57.86</v>
      </c>
      <c r="O2148" s="4" t="s">
        <v>7565</v>
      </c>
      <c r="P2148" s="4" t="s">
        <v>3422</v>
      </c>
      <c r="Q2148" s="4" t="s">
        <v>4335</v>
      </c>
      <c r="R2148" s="4" t="s">
        <v>29</v>
      </c>
      <c r="S2148" s="4" t="s">
        <v>36</v>
      </c>
      <c r="T2148" s="4" t="s">
        <v>312</v>
      </c>
      <c r="U2148" s="4" t="s">
        <v>102</v>
      </c>
      <c r="V2148" s="4" t="s">
        <v>29</v>
      </c>
      <c r="W2148" s="4" t="s">
        <v>102</v>
      </c>
      <c r="X2148" s="4" t="s">
        <v>29</v>
      </c>
      <c r="Y2148" s="4" t="s">
        <v>29</v>
      </c>
      <c r="Z2148" s="5"/>
      <c r="AA2148" s="4" t="s">
        <v>29</v>
      </c>
      <c r="AB2148" s="4" t="s">
        <v>29</v>
      </c>
      <c r="AC2148" s="4" t="s">
        <v>29</v>
      </c>
      <c r="AD2148" s="6">
        <v>0</v>
      </c>
    </row>
    <row r="2149" spans="1:30" x14ac:dyDescent="0.25">
      <c r="A2149" s="3" t="s">
        <v>29</v>
      </c>
      <c r="B2149" s="4" t="s">
        <v>310</v>
      </c>
      <c r="C2149" s="4" t="s">
        <v>7566</v>
      </c>
      <c r="D2149" s="5">
        <v>44377</v>
      </c>
      <c r="E2149" s="5">
        <v>44346</v>
      </c>
      <c r="F2149" s="5">
        <v>44383</v>
      </c>
      <c r="G2149" s="4" t="s">
        <v>101</v>
      </c>
      <c r="H2149" s="4" t="s">
        <v>33</v>
      </c>
      <c r="I2149" s="6">
        <v>-4915</v>
      </c>
      <c r="J2149" s="4" t="s">
        <v>40</v>
      </c>
      <c r="K2149" s="4" t="s">
        <v>33</v>
      </c>
      <c r="L2149" s="6">
        <v>-4915</v>
      </c>
      <c r="M2149" s="6">
        <v>-57.86</v>
      </c>
      <c r="N2149" s="7">
        <f t="shared" si="33"/>
        <v>57.86</v>
      </c>
      <c r="O2149" s="4" t="s">
        <v>7567</v>
      </c>
      <c r="P2149" s="4" t="s">
        <v>3422</v>
      </c>
      <c r="Q2149" s="4" t="s">
        <v>4335</v>
      </c>
      <c r="R2149" s="4" t="s">
        <v>29</v>
      </c>
      <c r="S2149" s="4" t="s">
        <v>36</v>
      </c>
      <c r="T2149" s="4" t="s">
        <v>312</v>
      </c>
      <c r="U2149" s="4" t="s">
        <v>102</v>
      </c>
      <c r="V2149" s="4" t="s">
        <v>29</v>
      </c>
      <c r="W2149" s="4" t="s">
        <v>102</v>
      </c>
      <c r="X2149" s="4" t="s">
        <v>29</v>
      </c>
      <c r="Y2149" s="4" t="s">
        <v>29</v>
      </c>
      <c r="Z2149" s="5"/>
      <c r="AA2149" s="4" t="s">
        <v>29</v>
      </c>
      <c r="AB2149" s="4" t="s">
        <v>29</v>
      </c>
      <c r="AC2149" s="4" t="s">
        <v>29</v>
      </c>
      <c r="AD2149" s="6">
        <v>0</v>
      </c>
    </row>
    <row r="2150" spans="1:30" x14ac:dyDescent="0.25">
      <c r="A2150" s="3" t="s">
        <v>29</v>
      </c>
      <c r="B2150" s="4" t="s">
        <v>3733</v>
      </c>
      <c r="C2150" s="4" t="s">
        <v>7568</v>
      </c>
      <c r="D2150" s="5">
        <v>44345</v>
      </c>
      <c r="E2150" s="5">
        <v>44345</v>
      </c>
      <c r="F2150" s="5">
        <v>44345</v>
      </c>
      <c r="G2150" s="4" t="s">
        <v>2669</v>
      </c>
      <c r="H2150" s="4" t="s">
        <v>32</v>
      </c>
      <c r="I2150" s="6">
        <v>-57.6</v>
      </c>
      <c r="J2150" s="4" t="s">
        <v>39</v>
      </c>
      <c r="K2150" s="4" t="s">
        <v>33</v>
      </c>
      <c r="L2150" s="6">
        <v>-4835.5200000000004</v>
      </c>
      <c r="M2150" s="6">
        <v>-57.6</v>
      </c>
      <c r="N2150" s="7">
        <f t="shared" si="33"/>
        <v>57.6</v>
      </c>
      <c r="O2150" s="4" t="s">
        <v>5452</v>
      </c>
      <c r="P2150" s="4" t="s">
        <v>5453</v>
      </c>
      <c r="Q2150" s="4" t="s">
        <v>6701</v>
      </c>
      <c r="R2150" s="4" t="s">
        <v>29</v>
      </c>
      <c r="S2150" s="4" t="s">
        <v>36</v>
      </c>
      <c r="T2150" s="4" t="s">
        <v>3737</v>
      </c>
      <c r="U2150" s="4" t="s">
        <v>29</v>
      </c>
      <c r="V2150" s="4" t="s">
        <v>29</v>
      </c>
      <c r="W2150" s="4" t="s">
        <v>29</v>
      </c>
      <c r="X2150" s="4" t="s">
        <v>1889</v>
      </c>
      <c r="Y2150" s="4" t="s">
        <v>29</v>
      </c>
      <c r="Z2150" s="5"/>
      <c r="AA2150" s="4" t="s">
        <v>29</v>
      </c>
      <c r="AB2150" s="4" t="s">
        <v>29</v>
      </c>
      <c r="AC2150" s="4" t="s">
        <v>29</v>
      </c>
      <c r="AD2150" s="6">
        <v>0</v>
      </c>
    </row>
    <row r="2151" spans="1:30" x14ac:dyDescent="0.25">
      <c r="A2151" s="3" t="s">
        <v>29</v>
      </c>
      <c r="B2151" s="4" t="s">
        <v>1173</v>
      </c>
      <c r="C2151" s="4" t="s">
        <v>1715</v>
      </c>
      <c r="D2151" s="5">
        <v>44304</v>
      </c>
      <c r="E2151" s="5">
        <v>44304</v>
      </c>
      <c r="F2151" s="5">
        <v>44305</v>
      </c>
      <c r="G2151" s="4" t="s">
        <v>101</v>
      </c>
      <c r="H2151" s="4" t="s">
        <v>32</v>
      </c>
      <c r="I2151" s="6">
        <v>-57.38</v>
      </c>
      <c r="J2151" s="4" t="s">
        <v>959</v>
      </c>
      <c r="K2151" s="4" t="s">
        <v>33</v>
      </c>
      <c r="L2151" s="6">
        <v>-4817.05</v>
      </c>
      <c r="M2151" s="6">
        <v>-57.38</v>
      </c>
      <c r="N2151" s="7">
        <f t="shared" si="33"/>
        <v>57.38</v>
      </c>
      <c r="O2151" s="4" t="s">
        <v>1716</v>
      </c>
      <c r="P2151" s="4" t="s">
        <v>1526</v>
      </c>
      <c r="Q2151" s="4" t="s">
        <v>1527</v>
      </c>
      <c r="R2151" s="4" t="s">
        <v>29</v>
      </c>
      <c r="S2151" s="4" t="s">
        <v>36</v>
      </c>
      <c r="T2151" s="4" t="s">
        <v>1641</v>
      </c>
      <c r="U2151" s="4" t="s">
        <v>159</v>
      </c>
      <c r="V2151" s="4" t="s">
        <v>29</v>
      </c>
      <c r="W2151" s="4" t="s">
        <v>1642</v>
      </c>
      <c r="X2151" s="4" t="s">
        <v>29</v>
      </c>
      <c r="Y2151" s="4" t="s">
        <v>29</v>
      </c>
      <c r="Z2151" s="5"/>
      <c r="AA2151" s="4" t="s">
        <v>29</v>
      </c>
      <c r="AB2151" s="4" t="s">
        <v>29</v>
      </c>
      <c r="AC2151" s="4" t="s">
        <v>29</v>
      </c>
      <c r="AD2151" s="6">
        <v>0</v>
      </c>
    </row>
    <row r="2152" spans="1:30" x14ac:dyDescent="0.25">
      <c r="A2152" s="3" t="s">
        <v>29</v>
      </c>
      <c r="B2152" s="4" t="s">
        <v>3733</v>
      </c>
      <c r="C2152" s="4" t="s">
        <v>7569</v>
      </c>
      <c r="D2152" s="5">
        <v>44371</v>
      </c>
      <c r="E2152" s="5">
        <v>44370</v>
      </c>
      <c r="F2152" s="5">
        <v>44371</v>
      </c>
      <c r="G2152" s="4" t="s">
        <v>2669</v>
      </c>
      <c r="H2152" s="4" t="s">
        <v>32</v>
      </c>
      <c r="I2152" s="6">
        <v>-57.34</v>
      </c>
      <c r="J2152" s="4" t="s">
        <v>985</v>
      </c>
      <c r="K2152" s="4" t="s">
        <v>33</v>
      </c>
      <c r="L2152" s="6">
        <v>-4813.6899999999996</v>
      </c>
      <c r="M2152" s="6">
        <v>-57.34</v>
      </c>
      <c r="N2152" s="7">
        <f t="shared" si="33"/>
        <v>57.34</v>
      </c>
      <c r="O2152" s="4" t="s">
        <v>7570</v>
      </c>
      <c r="P2152" s="4" t="s">
        <v>5100</v>
      </c>
      <c r="Q2152" s="4" t="s">
        <v>7495</v>
      </c>
      <c r="R2152" s="4" t="s">
        <v>29</v>
      </c>
      <c r="S2152" s="4" t="s">
        <v>36</v>
      </c>
      <c r="T2152" s="4" t="s">
        <v>3737</v>
      </c>
      <c r="U2152" s="4" t="s">
        <v>29</v>
      </c>
      <c r="V2152" s="4" t="s">
        <v>29</v>
      </c>
      <c r="W2152" s="4" t="s">
        <v>29</v>
      </c>
      <c r="X2152" s="4" t="s">
        <v>1889</v>
      </c>
      <c r="Y2152" s="4" t="s">
        <v>29</v>
      </c>
      <c r="Z2152" s="5"/>
      <c r="AA2152" s="4" t="s">
        <v>29</v>
      </c>
      <c r="AB2152" s="4" t="s">
        <v>29</v>
      </c>
      <c r="AC2152" s="4" t="s">
        <v>29</v>
      </c>
      <c r="AD2152" s="6">
        <v>0</v>
      </c>
    </row>
    <row r="2153" spans="1:30" x14ac:dyDescent="0.25">
      <c r="A2153" s="3" t="s">
        <v>29</v>
      </c>
      <c r="B2153" s="4" t="s">
        <v>893</v>
      </c>
      <c r="C2153" s="4" t="s">
        <v>7571</v>
      </c>
      <c r="D2153" s="5">
        <v>44371</v>
      </c>
      <c r="E2153" s="5">
        <v>44371</v>
      </c>
      <c r="F2153" s="5">
        <v>44383</v>
      </c>
      <c r="G2153" s="4" t="s">
        <v>31</v>
      </c>
      <c r="H2153" s="4" t="s">
        <v>32</v>
      </c>
      <c r="I2153" s="6">
        <v>-57.34</v>
      </c>
      <c r="J2153" s="4" t="s">
        <v>985</v>
      </c>
      <c r="K2153" s="4" t="s">
        <v>33</v>
      </c>
      <c r="L2153" s="6">
        <v>-4813.6899999999996</v>
      </c>
      <c r="M2153" s="6">
        <v>-57.34</v>
      </c>
      <c r="N2153" s="7">
        <f t="shared" si="33"/>
        <v>57.34</v>
      </c>
      <c r="O2153" s="4" t="s">
        <v>7570</v>
      </c>
      <c r="P2153" s="4" t="s">
        <v>921</v>
      </c>
      <c r="Q2153" s="4" t="s">
        <v>922</v>
      </c>
      <c r="R2153" s="4" t="s">
        <v>29</v>
      </c>
      <c r="S2153" s="4" t="s">
        <v>36</v>
      </c>
      <c r="T2153" s="4" t="s">
        <v>5100</v>
      </c>
      <c r="U2153" s="4" t="s">
        <v>3034</v>
      </c>
      <c r="V2153" s="4" t="s">
        <v>29</v>
      </c>
      <c r="W2153" s="4" t="s">
        <v>29</v>
      </c>
      <c r="X2153" s="4" t="s">
        <v>29</v>
      </c>
      <c r="Y2153" s="4" t="s">
        <v>29</v>
      </c>
      <c r="Z2153" s="5"/>
      <c r="AA2153" s="4" t="s">
        <v>29</v>
      </c>
      <c r="AB2153" s="4" t="s">
        <v>29</v>
      </c>
      <c r="AC2153" s="4" t="s">
        <v>29</v>
      </c>
      <c r="AD2153" s="6">
        <v>0</v>
      </c>
    </row>
    <row r="2154" spans="1:30" x14ac:dyDescent="0.25">
      <c r="A2154" s="3" t="s">
        <v>29</v>
      </c>
      <c r="B2154" s="4" t="s">
        <v>310</v>
      </c>
      <c r="C2154" s="4" t="s">
        <v>420</v>
      </c>
      <c r="D2154" s="5">
        <v>44315</v>
      </c>
      <c r="E2154" s="5">
        <v>44275</v>
      </c>
      <c r="F2154" s="5">
        <v>44322</v>
      </c>
      <c r="G2154" s="4" t="s">
        <v>31</v>
      </c>
      <c r="H2154" s="4" t="s">
        <v>33</v>
      </c>
      <c r="I2154" s="6">
        <v>-4868</v>
      </c>
      <c r="J2154" s="4" t="s">
        <v>40</v>
      </c>
      <c r="K2154" s="4" t="s">
        <v>33</v>
      </c>
      <c r="L2154" s="6">
        <v>-4868</v>
      </c>
      <c r="M2154" s="6">
        <v>-57.3</v>
      </c>
      <c r="N2154" s="7">
        <f t="shared" si="33"/>
        <v>57.3</v>
      </c>
      <c r="O2154" s="4" t="s">
        <v>421</v>
      </c>
      <c r="P2154" s="4" t="s">
        <v>318</v>
      </c>
      <c r="Q2154" s="4" t="s">
        <v>422</v>
      </c>
      <c r="R2154" s="4" t="s">
        <v>29</v>
      </c>
      <c r="S2154" s="4" t="s">
        <v>36</v>
      </c>
      <c r="T2154" s="4" t="s">
        <v>423</v>
      </c>
      <c r="U2154" s="4" t="s">
        <v>29</v>
      </c>
      <c r="V2154" s="4" t="s">
        <v>29</v>
      </c>
      <c r="W2154" s="4" t="s">
        <v>29</v>
      </c>
      <c r="X2154" s="4" t="s">
        <v>29</v>
      </c>
      <c r="Y2154" s="4" t="s">
        <v>29</v>
      </c>
      <c r="Z2154" s="5"/>
      <c r="AA2154" s="4" t="s">
        <v>29</v>
      </c>
      <c r="AB2154" s="4" t="s">
        <v>29</v>
      </c>
      <c r="AC2154" s="4" t="s">
        <v>29</v>
      </c>
      <c r="AD2154" s="6">
        <v>0</v>
      </c>
    </row>
    <row r="2155" spans="1:30" x14ac:dyDescent="0.25">
      <c r="A2155" s="3" t="s">
        <v>29</v>
      </c>
      <c r="B2155" s="4" t="s">
        <v>3733</v>
      </c>
      <c r="C2155" s="4" t="s">
        <v>7132</v>
      </c>
      <c r="D2155" s="5">
        <v>44369</v>
      </c>
      <c r="E2155" s="5">
        <v>44369</v>
      </c>
      <c r="F2155" s="5">
        <v>44373</v>
      </c>
      <c r="G2155" s="4" t="s">
        <v>2669</v>
      </c>
      <c r="H2155" s="4" t="s">
        <v>33</v>
      </c>
      <c r="I2155" s="6">
        <v>-4810</v>
      </c>
      <c r="J2155" s="4" t="s">
        <v>40</v>
      </c>
      <c r="K2155" s="4" t="s">
        <v>33</v>
      </c>
      <c r="L2155" s="6">
        <v>-4810</v>
      </c>
      <c r="M2155" s="6">
        <v>-56.62</v>
      </c>
      <c r="N2155" s="7">
        <f t="shared" si="33"/>
        <v>56.62</v>
      </c>
      <c r="O2155" s="4" t="s">
        <v>6286</v>
      </c>
      <c r="P2155" s="4" t="s">
        <v>7133</v>
      </c>
      <c r="Q2155" s="4" t="s">
        <v>7572</v>
      </c>
      <c r="R2155" s="4" t="s">
        <v>29</v>
      </c>
      <c r="S2155" s="4" t="s">
        <v>36</v>
      </c>
      <c r="T2155" s="4" t="s">
        <v>4392</v>
      </c>
      <c r="U2155" s="4" t="s">
        <v>29</v>
      </c>
      <c r="V2155" s="4" t="s">
        <v>29</v>
      </c>
      <c r="W2155" s="4" t="s">
        <v>29</v>
      </c>
      <c r="X2155" s="4" t="s">
        <v>1933</v>
      </c>
      <c r="Y2155" s="4" t="s">
        <v>29</v>
      </c>
      <c r="Z2155" s="5"/>
      <c r="AA2155" s="4" t="s">
        <v>29</v>
      </c>
      <c r="AB2155" s="4" t="s">
        <v>29</v>
      </c>
      <c r="AC2155" s="4" t="s">
        <v>29</v>
      </c>
      <c r="AD2155" s="6">
        <v>0</v>
      </c>
    </row>
    <row r="2156" spans="1:30" x14ac:dyDescent="0.25">
      <c r="A2156" s="3" t="s">
        <v>29</v>
      </c>
      <c r="B2156" s="4" t="s">
        <v>3733</v>
      </c>
      <c r="C2156" s="4" t="s">
        <v>6797</v>
      </c>
      <c r="D2156" s="5">
        <v>44372</v>
      </c>
      <c r="E2156" s="5">
        <v>44372</v>
      </c>
      <c r="F2156" s="5">
        <v>44361</v>
      </c>
      <c r="G2156" s="4" t="s">
        <v>2669</v>
      </c>
      <c r="H2156" s="4" t="s">
        <v>33</v>
      </c>
      <c r="I2156" s="6">
        <v>-4800</v>
      </c>
      <c r="J2156" s="4" t="s">
        <v>40</v>
      </c>
      <c r="K2156" s="4" t="s">
        <v>33</v>
      </c>
      <c r="L2156" s="6">
        <v>-4800</v>
      </c>
      <c r="M2156" s="6">
        <v>-56.5</v>
      </c>
      <c r="N2156" s="7">
        <f t="shared" si="33"/>
        <v>56.5</v>
      </c>
      <c r="O2156" s="4" t="s">
        <v>4973</v>
      </c>
      <c r="P2156" s="4" t="s">
        <v>6798</v>
      </c>
      <c r="Q2156" s="4" t="s">
        <v>7573</v>
      </c>
      <c r="R2156" s="4" t="s">
        <v>29</v>
      </c>
      <c r="S2156" s="4" t="s">
        <v>36</v>
      </c>
      <c r="T2156" s="4" t="s">
        <v>6687</v>
      </c>
      <c r="U2156" s="4" t="s">
        <v>29</v>
      </c>
      <c r="V2156" s="4" t="s">
        <v>29</v>
      </c>
      <c r="W2156" s="4" t="s">
        <v>29</v>
      </c>
      <c r="X2156" s="4" t="s">
        <v>1933</v>
      </c>
      <c r="Y2156" s="4" t="s">
        <v>29</v>
      </c>
      <c r="Z2156" s="5"/>
      <c r="AA2156" s="4" t="s">
        <v>29</v>
      </c>
      <c r="AB2156" s="4" t="s">
        <v>29</v>
      </c>
      <c r="AC2156" s="4" t="s">
        <v>29</v>
      </c>
      <c r="AD2156" s="6">
        <v>0</v>
      </c>
    </row>
    <row r="2157" spans="1:30" x14ac:dyDescent="0.25">
      <c r="A2157" s="3" t="s">
        <v>29</v>
      </c>
      <c r="B2157" s="4" t="s">
        <v>310</v>
      </c>
      <c r="C2157" s="4" t="s">
        <v>7574</v>
      </c>
      <c r="D2157" s="5">
        <v>44377</v>
      </c>
      <c r="E2157" s="5">
        <v>44337</v>
      </c>
      <c r="F2157" s="5">
        <v>44383</v>
      </c>
      <c r="G2157" s="4" t="s">
        <v>101</v>
      </c>
      <c r="H2157" s="4" t="s">
        <v>33</v>
      </c>
      <c r="I2157" s="6">
        <v>-4795</v>
      </c>
      <c r="J2157" s="4" t="s">
        <v>40</v>
      </c>
      <c r="K2157" s="4" t="s">
        <v>33</v>
      </c>
      <c r="L2157" s="6">
        <v>-4795</v>
      </c>
      <c r="M2157" s="6">
        <v>-56.44</v>
      </c>
      <c r="N2157" s="7">
        <f t="shared" si="33"/>
        <v>56.44</v>
      </c>
      <c r="O2157" s="4" t="s">
        <v>7575</v>
      </c>
      <c r="P2157" s="4" t="s">
        <v>3422</v>
      </c>
      <c r="Q2157" s="4" t="s">
        <v>4335</v>
      </c>
      <c r="R2157" s="4" t="s">
        <v>29</v>
      </c>
      <c r="S2157" s="4" t="s">
        <v>36</v>
      </c>
      <c r="T2157" s="4" t="s">
        <v>312</v>
      </c>
      <c r="U2157" s="4" t="s">
        <v>102</v>
      </c>
      <c r="V2157" s="4" t="s">
        <v>29</v>
      </c>
      <c r="W2157" s="4" t="s">
        <v>102</v>
      </c>
      <c r="X2157" s="4" t="s">
        <v>29</v>
      </c>
      <c r="Y2157" s="4" t="s">
        <v>29</v>
      </c>
      <c r="Z2157" s="5"/>
      <c r="AA2157" s="4" t="s">
        <v>29</v>
      </c>
      <c r="AB2157" s="4" t="s">
        <v>29</v>
      </c>
      <c r="AC2157" s="4" t="s">
        <v>29</v>
      </c>
      <c r="AD2157" s="6">
        <v>0</v>
      </c>
    </row>
    <row r="2158" spans="1:30" x14ac:dyDescent="0.25">
      <c r="A2158" s="3" t="s">
        <v>29</v>
      </c>
      <c r="B2158" s="4" t="s">
        <v>3733</v>
      </c>
      <c r="C2158" s="4" t="s">
        <v>7576</v>
      </c>
      <c r="D2158" s="5">
        <v>44354</v>
      </c>
      <c r="E2158" s="5">
        <v>44354</v>
      </c>
      <c r="F2158" s="5">
        <v>44361</v>
      </c>
      <c r="G2158" s="4" t="s">
        <v>2669</v>
      </c>
      <c r="H2158" s="4" t="s">
        <v>33</v>
      </c>
      <c r="I2158" s="6">
        <v>-4762</v>
      </c>
      <c r="J2158" s="4" t="s">
        <v>40</v>
      </c>
      <c r="K2158" s="4" t="s">
        <v>33</v>
      </c>
      <c r="L2158" s="6">
        <v>-4762</v>
      </c>
      <c r="M2158" s="6">
        <v>-56.06</v>
      </c>
      <c r="N2158" s="7">
        <f t="shared" si="33"/>
        <v>56.06</v>
      </c>
      <c r="O2158" s="4" t="s">
        <v>7577</v>
      </c>
      <c r="P2158" s="4" t="s">
        <v>7578</v>
      </c>
      <c r="Q2158" s="4" t="s">
        <v>7579</v>
      </c>
      <c r="R2158" s="4" t="s">
        <v>29</v>
      </c>
      <c r="S2158" s="4" t="s">
        <v>36</v>
      </c>
      <c r="T2158" s="4" t="s">
        <v>7580</v>
      </c>
      <c r="U2158" s="4" t="s">
        <v>29</v>
      </c>
      <c r="V2158" s="4" t="s">
        <v>29</v>
      </c>
      <c r="W2158" s="4" t="s">
        <v>29</v>
      </c>
      <c r="X2158" s="4" t="s">
        <v>1933</v>
      </c>
      <c r="Y2158" s="4" t="s">
        <v>29</v>
      </c>
      <c r="Z2158" s="5"/>
      <c r="AA2158" s="4" t="s">
        <v>29</v>
      </c>
      <c r="AB2158" s="4" t="s">
        <v>29</v>
      </c>
      <c r="AC2158" s="4" t="s">
        <v>29</v>
      </c>
      <c r="AD2158" s="6">
        <v>0</v>
      </c>
    </row>
    <row r="2159" spans="1:30" x14ac:dyDescent="0.25">
      <c r="A2159" s="3" t="s">
        <v>29</v>
      </c>
      <c r="B2159" s="4" t="s">
        <v>310</v>
      </c>
      <c r="C2159" s="4" t="s">
        <v>785</v>
      </c>
      <c r="D2159" s="5">
        <v>44315</v>
      </c>
      <c r="E2159" s="5">
        <v>44310</v>
      </c>
      <c r="F2159" s="5">
        <v>44319</v>
      </c>
      <c r="G2159" s="4" t="s">
        <v>31</v>
      </c>
      <c r="H2159" s="4" t="s">
        <v>33</v>
      </c>
      <c r="I2159" s="6">
        <v>-4755</v>
      </c>
      <c r="J2159" s="4" t="s">
        <v>40</v>
      </c>
      <c r="K2159" s="4" t="s">
        <v>33</v>
      </c>
      <c r="L2159" s="6">
        <v>-4755</v>
      </c>
      <c r="M2159" s="6">
        <v>-55.97</v>
      </c>
      <c r="N2159" s="7">
        <f t="shared" si="33"/>
        <v>55.97</v>
      </c>
      <c r="O2159" s="4" t="s">
        <v>786</v>
      </c>
      <c r="P2159" s="4" t="s">
        <v>318</v>
      </c>
      <c r="Q2159" s="4" t="s">
        <v>787</v>
      </c>
      <c r="R2159" s="4" t="s">
        <v>29</v>
      </c>
      <c r="S2159" s="4" t="s">
        <v>36</v>
      </c>
      <c r="T2159" s="4" t="s">
        <v>788</v>
      </c>
      <c r="U2159" s="4" t="s">
        <v>29</v>
      </c>
      <c r="V2159" s="4" t="s">
        <v>29</v>
      </c>
      <c r="W2159" s="4" t="s">
        <v>29</v>
      </c>
      <c r="X2159" s="4" t="s">
        <v>29</v>
      </c>
      <c r="Y2159" s="4" t="s">
        <v>29</v>
      </c>
      <c r="Z2159" s="5"/>
      <c r="AA2159" s="4" t="s">
        <v>29</v>
      </c>
      <c r="AB2159" s="4" t="s">
        <v>29</v>
      </c>
      <c r="AC2159" s="4" t="s">
        <v>29</v>
      </c>
      <c r="AD2159" s="6">
        <v>0</v>
      </c>
    </row>
    <row r="2160" spans="1:30" x14ac:dyDescent="0.25">
      <c r="A2160" s="3" t="s">
        <v>29</v>
      </c>
      <c r="B2160" s="4" t="s">
        <v>310</v>
      </c>
      <c r="C2160" s="4" t="s">
        <v>7581</v>
      </c>
      <c r="D2160" s="5">
        <v>44377</v>
      </c>
      <c r="E2160" s="5">
        <v>44321</v>
      </c>
      <c r="F2160" s="5">
        <v>44383</v>
      </c>
      <c r="G2160" s="4" t="s">
        <v>101</v>
      </c>
      <c r="H2160" s="4" t="s">
        <v>33</v>
      </c>
      <c r="I2160" s="6">
        <v>-4737</v>
      </c>
      <c r="J2160" s="4" t="s">
        <v>40</v>
      </c>
      <c r="K2160" s="4" t="s">
        <v>33</v>
      </c>
      <c r="L2160" s="6">
        <v>-4737</v>
      </c>
      <c r="M2160" s="6">
        <v>-55.76</v>
      </c>
      <c r="N2160" s="7">
        <f t="shared" si="33"/>
        <v>55.76</v>
      </c>
      <c r="O2160" s="4" t="s">
        <v>7582</v>
      </c>
      <c r="P2160" s="4" t="s">
        <v>3422</v>
      </c>
      <c r="Q2160" s="4" t="s">
        <v>4335</v>
      </c>
      <c r="R2160" s="4" t="s">
        <v>29</v>
      </c>
      <c r="S2160" s="4" t="s">
        <v>36</v>
      </c>
      <c r="T2160" s="4" t="s">
        <v>312</v>
      </c>
      <c r="U2160" s="4" t="s">
        <v>102</v>
      </c>
      <c r="V2160" s="4" t="s">
        <v>29</v>
      </c>
      <c r="W2160" s="4" t="s">
        <v>102</v>
      </c>
      <c r="X2160" s="4" t="s">
        <v>29</v>
      </c>
      <c r="Y2160" s="4" t="s">
        <v>29</v>
      </c>
      <c r="Z2160" s="5"/>
      <c r="AA2160" s="4" t="s">
        <v>29</v>
      </c>
      <c r="AB2160" s="4" t="s">
        <v>29</v>
      </c>
      <c r="AC2160" s="4" t="s">
        <v>29</v>
      </c>
      <c r="AD2160" s="6">
        <v>0</v>
      </c>
    </row>
    <row r="2161" spans="1:30" x14ac:dyDescent="0.25">
      <c r="A2161" s="3" t="s">
        <v>29</v>
      </c>
      <c r="B2161" s="4" t="s">
        <v>1067</v>
      </c>
      <c r="C2161" s="4" t="s">
        <v>1155</v>
      </c>
      <c r="D2161" s="5">
        <v>44315</v>
      </c>
      <c r="E2161" s="5">
        <v>44314</v>
      </c>
      <c r="F2161" s="5">
        <v>44322</v>
      </c>
      <c r="G2161" s="4" t="s">
        <v>31</v>
      </c>
      <c r="H2161" s="4" t="s">
        <v>33</v>
      </c>
      <c r="I2161" s="6">
        <v>-4728</v>
      </c>
      <c r="J2161" s="4" t="s">
        <v>40</v>
      </c>
      <c r="K2161" s="4" t="s">
        <v>33</v>
      </c>
      <c r="L2161" s="6">
        <v>-4728</v>
      </c>
      <c r="M2161" s="6">
        <v>-55.65</v>
      </c>
      <c r="N2161" s="7">
        <f t="shared" si="33"/>
        <v>55.65</v>
      </c>
      <c r="O2161" s="4" t="s">
        <v>1156</v>
      </c>
      <c r="P2161" s="4" t="s">
        <v>221</v>
      </c>
      <c r="Q2161" s="4" t="s">
        <v>1157</v>
      </c>
      <c r="R2161" s="4" t="s">
        <v>29</v>
      </c>
      <c r="S2161" s="4" t="s">
        <v>36</v>
      </c>
      <c r="T2161" s="4" t="s">
        <v>1158</v>
      </c>
      <c r="U2161" s="4" t="s">
        <v>29</v>
      </c>
      <c r="V2161" s="4" t="s">
        <v>29</v>
      </c>
      <c r="W2161" s="4" t="s">
        <v>29</v>
      </c>
      <c r="X2161" s="4" t="s">
        <v>29</v>
      </c>
      <c r="Y2161" s="4" t="s">
        <v>29</v>
      </c>
      <c r="Z2161" s="5"/>
      <c r="AA2161" s="4" t="s">
        <v>29</v>
      </c>
      <c r="AB2161" s="4" t="s">
        <v>29</v>
      </c>
      <c r="AC2161" s="4" t="s">
        <v>29</v>
      </c>
      <c r="AD2161" s="6">
        <v>0</v>
      </c>
    </row>
    <row r="2162" spans="1:30" x14ac:dyDescent="0.25">
      <c r="A2162" s="3" t="s">
        <v>29</v>
      </c>
      <c r="B2162" s="4" t="s">
        <v>893</v>
      </c>
      <c r="C2162" s="4" t="s">
        <v>1047</v>
      </c>
      <c r="D2162" s="5">
        <v>44314</v>
      </c>
      <c r="E2162" s="5">
        <v>44314</v>
      </c>
      <c r="F2162" s="5">
        <v>44319</v>
      </c>
      <c r="G2162" s="4" t="s">
        <v>31</v>
      </c>
      <c r="H2162" s="4" t="s">
        <v>32</v>
      </c>
      <c r="I2162" s="6">
        <v>-55.47</v>
      </c>
      <c r="J2162" s="4" t="s">
        <v>1048</v>
      </c>
      <c r="K2162" s="4" t="s">
        <v>33</v>
      </c>
      <c r="L2162" s="6">
        <v>-4656.72</v>
      </c>
      <c r="M2162" s="6">
        <v>-55.47</v>
      </c>
      <c r="N2162" s="7">
        <f t="shared" si="33"/>
        <v>55.47</v>
      </c>
      <c r="O2162" s="4" t="s">
        <v>1049</v>
      </c>
      <c r="P2162" s="4" t="s">
        <v>945</v>
      </c>
      <c r="Q2162" s="4" t="s">
        <v>946</v>
      </c>
      <c r="R2162" s="4" t="s">
        <v>29</v>
      </c>
      <c r="S2162" s="4" t="s">
        <v>36</v>
      </c>
      <c r="T2162" s="4" t="s">
        <v>1050</v>
      </c>
      <c r="U2162" s="4" t="s">
        <v>48</v>
      </c>
      <c r="V2162" s="4" t="s">
        <v>29</v>
      </c>
      <c r="W2162" s="4" t="s">
        <v>29</v>
      </c>
      <c r="X2162" s="4" t="s">
        <v>29</v>
      </c>
      <c r="Y2162" s="4" t="s">
        <v>4133</v>
      </c>
      <c r="Z2162" s="5">
        <v>44388</v>
      </c>
      <c r="AA2162" s="4" t="s">
        <v>29</v>
      </c>
      <c r="AB2162" s="4" t="s">
        <v>29</v>
      </c>
      <c r="AC2162" s="4" t="s">
        <v>29</v>
      </c>
      <c r="AD2162" s="6">
        <v>0</v>
      </c>
    </row>
    <row r="2163" spans="1:30" x14ac:dyDescent="0.25">
      <c r="A2163" s="3" t="s">
        <v>29</v>
      </c>
      <c r="B2163" s="4" t="s">
        <v>310</v>
      </c>
      <c r="C2163" s="4" t="s">
        <v>7583</v>
      </c>
      <c r="D2163" s="5">
        <v>44377</v>
      </c>
      <c r="E2163" s="5">
        <v>44354</v>
      </c>
      <c r="F2163" s="5">
        <v>44385</v>
      </c>
      <c r="G2163" s="4" t="s">
        <v>31</v>
      </c>
      <c r="H2163" s="4" t="s">
        <v>33</v>
      </c>
      <c r="I2163" s="6">
        <v>-4711</v>
      </c>
      <c r="J2163" s="4" t="s">
        <v>40</v>
      </c>
      <c r="K2163" s="4" t="s">
        <v>33</v>
      </c>
      <c r="L2163" s="6">
        <v>-4711</v>
      </c>
      <c r="M2163" s="6">
        <v>-55.45</v>
      </c>
      <c r="N2163" s="7">
        <f t="shared" si="33"/>
        <v>55.45</v>
      </c>
      <c r="O2163" s="4" t="s">
        <v>7584</v>
      </c>
      <c r="P2163" s="4" t="s">
        <v>3422</v>
      </c>
      <c r="Q2163" s="4" t="s">
        <v>4488</v>
      </c>
      <c r="R2163" s="4" t="s">
        <v>29</v>
      </c>
      <c r="S2163" s="4" t="s">
        <v>36</v>
      </c>
      <c r="T2163" s="4" t="s">
        <v>7585</v>
      </c>
      <c r="U2163" s="4" t="s">
        <v>7586</v>
      </c>
      <c r="V2163" s="4" t="s">
        <v>29</v>
      </c>
      <c r="W2163" s="4" t="s">
        <v>29</v>
      </c>
      <c r="X2163" s="4" t="s">
        <v>29</v>
      </c>
      <c r="Y2163" s="4" t="s">
        <v>29</v>
      </c>
      <c r="Z2163" s="5"/>
      <c r="AA2163" s="4" t="s">
        <v>29</v>
      </c>
      <c r="AB2163" s="4" t="s">
        <v>29</v>
      </c>
      <c r="AC2163" s="4" t="s">
        <v>29</v>
      </c>
      <c r="AD2163" s="6">
        <v>0</v>
      </c>
    </row>
    <row r="2164" spans="1:30" x14ac:dyDescent="0.25">
      <c r="A2164" s="3" t="s">
        <v>29</v>
      </c>
      <c r="B2164" s="4" t="s">
        <v>310</v>
      </c>
      <c r="C2164" s="4" t="s">
        <v>7587</v>
      </c>
      <c r="D2164" s="5">
        <v>44372</v>
      </c>
      <c r="E2164" s="5">
        <v>44363</v>
      </c>
      <c r="F2164" s="5">
        <v>44381</v>
      </c>
      <c r="G2164" s="4" t="s">
        <v>31</v>
      </c>
      <c r="H2164" s="4" t="s">
        <v>33</v>
      </c>
      <c r="I2164" s="6">
        <v>-4704</v>
      </c>
      <c r="J2164" s="4" t="s">
        <v>40</v>
      </c>
      <c r="K2164" s="4" t="s">
        <v>33</v>
      </c>
      <c r="L2164" s="6">
        <v>-4704</v>
      </c>
      <c r="M2164" s="6">
        <v>-55.37</v>
      </c>
      <c r="N2164" s="7">
        <f t="shared" si="33"/>
        <v>55.37</v>
      </c>
      <c r="O2164" s="4" t="s">
        <v>7588</v>
      </c>
      <c r="P2164" s="4" t="s">
        <v>4693</v>
      </c>
      <c r="Q2164" s="4" t="s">
        <v>7589</v>
      </c>
      <c r="R2164" s="4" t="s">
        <v>29</v>
      </c>
      <c r="S2164" s="4" t="s">
        <v>36</v>
      </c>
      <c r="T2164" s="4" t="s">
        <v>7590</v>
      </c>
      <c r="U2164" s="4" t="s">
        <v>138</v>
      </c>
      <c r="V2164" s="4" t="s">
        <v>29</v>
      </c>
      <c r="W2164" s="4" t="s">
        <v>29</v>
      </c>
      <c r="X2164" s="4" t="s">
        <v>29</v>
      </c>
      <c r="Y2164" s="4" t="s">
        <v>29</v>
      </c>
      <c r="Z2164" s="5"/>
      <c r="AA2164" s="4" t="s">
        <v>29</v>
      </c>
      <c r="AB2164" s="4" t="s">
        <v>29</v>
      </c>
      <c r="AC2164" s="4" t="s">
        <v>29</v>
      </c>
      <c r="AD2164" s="6">
        <v>0</v>
      </c>
    </row>
    <row r="2165" spans="1:30" x14ac:dyDescent="0.25">
      <c r="A2165" s="3" t="s">
        <v>29</v>
      </c>
      <c r="B2165" s="4" t="s">
        <v>3733</v>
      </c>
      <c r="C2165" s="4" t="s">
        <v>7591</v>
      </c>
      <c r="D2165" s="5">
        <v>44273</v>
      </c>
      <c r="E2165" s="5">
        <v>44273</v>
      </c>
      <c r="F2165" s="5">
        <v>44285</v>
      </c>
      <c r="G2165" s="4" t="s">
        <v>2669</v>
      </c>
      <c r="H2165" s="4" t="s">
        <v>33</v>
      </c>
      <c r="I2165" s="6">
        <v>-4700</v>
      </c>
      <c r="J2165" s="4" t="s">
        <v>40</v>
      </c>
      <c r="K2165" s="4" t="s">
        <v>33</v>
      </c>
      <c r="L2165" s="6">
        <v>-4700</v>
      </c>
      <c r="M2165" s="6">
        <v>-55.33</v>
      </c>
      <c r="N2165" s="7">
        <f t="shared" si="33"/>
        <v>55.33</v>
      </c>
      <c r="O2165" s="4" t="s">
        <v>7592</v>
      </c>
      <c r="P2165" s="4" t="s">
        <v>7593</v>
      </c>
      <c r="Q2165" s="4" t="s">
        <v>7594</v>
      </c>
      <c r="R2165" s="4" t="s">
        <v>29</v>
      </c>
      <c r="S2165" s="4" t="s">
        <v>36</v>
      </c>
      <c r="T2165" s="4" t="s">
        <v>4005</v>
      </c>
      <c r="U2165" s="4" t="s">
        <v>29</v>
      </c>
      <c r="V2165" s="4" t="s">
        <v>29</v>
      </c>
      <c r="W2165" s="4" t="s">
        <v>29</v>
      </c>
      <c r="X2165" s="4" t="s">
        <v>1933</v>
      </c>
      <c r="Y2165" s="4" t="s">
        <v>29</v>
      </c>
      <c r="Z2165" s="5"/>
      <c r="AA2165" s="4" t="s">
        <v>29</v>
      </c>
      <c r="AB2165" s="4" t="s">
        <v>29</v>
      </c>
      <c r="AC2165" s="4" t="s">
        <v>29</v>
      </c>
      <c r="AD2165" s="6">
        <v>0</v>
      </c>
    </row>
    <row r="2166" spans="1:30" x14ac:dyDescent="0.25">
      <c r="A2166" s="3" t="s">
        <v>29</v>
      </c>
      <c r="B2166" s="4" t="s">
        <v>1173</v>
      </c>
      <c r="C2166" s="4" t="s">
        <v>7595</v>
      </c>
      <c r="D2166" s="5">
        <v>44326</v>
      </c>
      <c r="E2166" s="5">
        <v>44326</v>
      </c>
      <c r="F2166" s="5">
        <v>44327</v>
      </c>
      <c r="G2166" s="4" t="s">
        <v>101</v>
      </c>
      <c r="H2166" s="4" t="s">
        <v>32</v>
      </c>
      <c r="I2166" s="6">
        <v>-55.25</v>
      </c>
      <c r="J2166" s="4" t="s">
        <v>937</v>
      </c>
      <c r="K2166" s="4" t="s">
        <v>33</v>
      </c>
      <c r="L2166" s="6">
        <v>-4638.24</v>
      </c>
      <c r="M2166" s="6">
        <v>-55.25</v>
      </c>
      <c r="N2166" s="7">
        <f t="shared" si="33"/>
        <v>55.25</v>
      </c>
      <c r="O2166" s="4" t="s">
        <v>7596</v>
      </c>
      <c r="P2166" s="4" t="s">
        <v>1175</v>
      </c>
      <c r="Q2166" s="4" t="s">
        <v>1176</v>
      </c>
      <c r="R2166" s="4" t="s">
        <v>29</v>
      </c>
      <c r="S2166" s="4" t="s">
        <v>36</v>
      </c>
      <c r="T2166" s="4" t="s">
        <v>1800</v>
      </c>
      <c r="U2166" s="4" t="s">
        <v>161</v>
      </c>
      <c r="V2166" s="4" t="s">
        <v>29</v>
      </c>
      <c r="W2166" s="4" t="s">
        <v>1801</v>
      </c>
      <c r="X2166" s="4" t="s">
        <v>29</v>
      </c>
      <c r="Y2166" s="4" t="s">
        <v>29</v>
      </c>
      <c r="Z2166" s="5"/>
      <c r="AA2166" s="4" t="s">
        <v>29</v>
      </c>
      <c r="AB2166" s="4" t="s">
        <v>29</v>
      </c>
      <c r="AC2166" s="4" t="s">
        <v>29</v>
      </c>
      <c r="AD2166" s="6">
        <v>0</v>
      </c>
    </row>
    <row r="2167" spans="1:30" x14ac:dyDescent="0.25">
      <c r="A2167" s="3" t="s">
        <v>29</v>
      </c>
      <c r="B2167" s="4" t="s">
        <v>1173</v>
      </c>
      <c r="C2167" s="4" t="s">
        <v>7597</v>
      </c>
      <c r="D2167" s="5">
        <v>44324</v>
      </c>
      <c r="E2167" s="5">
        <v>44324</v>
      </c>
      <c r="F2167" s="5">
        <v>44326</v>
      </c>
      <c r="G2167" s="4" t="s">
        <v>101</v>
      </c>
      <c r="H2167" s="4" t="s">
        <v>32</v>
      </c>
      <c r="I2167" s="6">
        <v>-55.2</v>
      </c>
      <c r="J2167" s="4" t="s">
        <v>39</v>
      </c>
      <c r="K2167" s="4" t="s">
        <v>33</v>
      </c>
      <c r="L2167" s="6">
        <v>-4634.04</v>
      </c>
      <c r="M2167" s="6">
        <v>-55.2</v>
      </c>
      <c r="N2167" s="7">
        <f t="shared" si="33"/>
        <v>55.2</v>
      </c>
      <c r="O2167" s="4" t="s">
        <v>7598</v>
      </c>
      <c r="P2167" s="4" t="s">
        <v>1175</v>
      </c>
      <c r="Q2167" s="4" t="s">
        <v>1176</v>
      </c>
      <c r="R2167" s="4" t="s">
        <v>29</v>
      </c>
      <c r="S2167" s="4" t="s">
        <v>36</v>
      </c>
      <c r="T2167" s="4" t="s">
        <v>3626</v>
      </c>
      <c r="U2167" s="4" t="s">
        <v>1685</v>
      </c>
      <c r="V2167" s="4" t="s">
        <v>29</v>
      </c>
      <c r="W2167" s="4" t="s">
        <v>3636</v>
      </c>
      <c r="X2167" s="4" t="s">
        <v>29</v>
      </c>
      <c r="Y2167" s="4" t="s">
        <v>29</v>
      </c>
      <c r="Z2167" s="5"/>
      <c r="AA2167" s="4" t="s">
        <v>29</v>
      </c>
      <c r="AB2167" s="4" t="s">
        <v>29</v>
      </c>
      <c r="AC2167" s="4" t="s">
        <v>29</v>
      </c>
      <c r="AD2167" s="6">
        <v>0</v>
      </c>
    </row>
    <row r="2168" spans="1:30" x14ac:dyDescent="0.25">
      <c r="A2168" s="3" t="s">
        <v>29</v>
      </c>
      <c r="B2168" s="4" t="s">
        <v>1173</v>
      </c>
      <c r="C2168" s="4" t="s">
        <v>1280</v>
      </c>
      <c r="D2168" s="5">
        <v>44105</v>
      </c>
      <c r="E2168" s="5">
        <v>44105</v>
      </c>
      <c r="F2168" s="5">
        <v>44119</v>
      </c>
      <c r="G2168" s="4" t="s">
        <v>101</v>
      </c>
      <c r="H2168" s="4" t="s">
        <v>32</v>
      </c>
      <c r="I2168" s="6">
        <v>-55.14</v>
      </c>
      <c r="J2168" s="4" t="s">
        <v>985</v>
      </c>
      <c r="K2168" s="4" t="s">
        <v>33</v>
      </c>
      <c r="L2168" s="6">
        <v>-4629</v>
      </c>
      <c r="M2168" s="6">
        <v>-55.14</v>
      </c>
      <c r="N2168" s="7">
        <f t="shared" si="33"/>
        <v>55.14</v>
      </c>
      <c r="O2168" s="4" t="s">
        <v>1281</v>
      </c>
      <c r="P2168" s="4" t="s">
        <v>1257</v>
      </c>
      <c r="Q2168" s="4" t="s">
        <v>1282</v>
      </c>
      <c r="R2168" s="4" t="s">
        <v>29</v>
      </c>
      <c r="S2168" s="4" t="s">
        <v>36</v>
      </c>
      <c r="T2168" s="4" t="s">
        <v>1259</v>
      </c>
      <c r="U2168" s="4" t="s">
        <v>1283</v>
      </c>
      <c r="V2168" s="4" t="s">
        <v>29</v>
      </c>
      <c r="W2168" s="4" t="s">
        <v>1284</v>
      </c>
      <c r="X2168" s="4" t="s">
        <v>29</v>
      </c>
      <c r="Y2168" s="4" t="s">
        <v>29</v>
      </c>
      <c r="Z2168" s="5"/>
      <c r="AA2168" s="4" t="s">
        <v>29</v>
      </c>
      <c r="AB2168" s="4" t="s">
        <v>29</v>
      </c>
      <c r="AC2168" s="4" t="s">
        <v>29</v>
      </c>
      <c r="AD2168" s="6">
        <v>0</v>
      </c>
    </row>
    <row r="2169" spans="1:30" x14ac:dyDescent="0.25">
      <c r="A2169" s="3" t="s">
        <v>29</v>
      </c>
      <c r="B2169" s="4" t="s">
        <v>1173</v>
      </c>
      <c r="C2169" s="4" t="s">
        <v>1776</v>
      </c>
      <c r="D2169" s="5">
        <v>44310</v>
      </c>
      <c r="E2169" s="5">
        <v>44310</v>
      </c>
      <c r="F2169" s="5">
        <v>44311</v>
      </c>
      <c r="G2169" s="4" t="s">
        <v>101</v>
      </c>
      <c r="H2169" s="4" t="s">
        <v>32</v>
      </c>
      <c r="I2169" s="6">
        <v>-55.02</v>
      </c>
      <c r="J2169" s="4" t="s">
        <v>930</v>
      </c>
      <c r="K2169" s="4" t="s">
        <v>33</v>
      </c>
      <c r="L2169" s="6">
        <v>-4618.93</v>
      </c>
      <c r="M2169" s="6">
        <v>-55.02</v>
      </c>
      <c r="N2169" s="7">
        <f t="shared" si="33"/>
        <v>55.02</v>
      </c>
      <c r="O2169" s="4" t="s">
        <v>1777</v>
      </c>
      <c r="P2169" s="4" t="s">
        <v>1257</v>
      </c>
      <c r="Q2169" s="4" t="s">
        <v>1447</v>
      </c>
      <c r="R2169" s="4" t="s">
        <v>29</v>
      </c>
      <c r="S2169" s="4" t="s">
        <v>36</v>
      </c>
      <c r="T2169" s="4" t="s">
        <v>1767</v>
      </c>
      <c r="U2169" s="4" t="s">
        <v>1500</v>
      </c>
      <c r="V2169" s="4" t="s">
        <v>29</v>
      </c>
      <c r="W2169" s="4" t="s">
        <v>1778</v>
      </c>
      <c r="X2169" s="4" t="s">
        <v>29</v>
      </c>
      <c r="Y2169" s="4" t="s">
        <v>29</v>
      </c>
      <c r="Z2169" s="5"/>
      <c r="AA2169" s="4" t="s">
        <v>29</v>
      </c>
      <c r="AB2169" s="4" t="s">
        <v>29</v>
      </c>
      <c r="AC2169" s="4" t="s">
        <v>29</v>
      </c>
      <c r="AD2169" s="6">
        <v>0</v>
      </c>
    </row>
    <row r="2170" spans="1:30" x14ac:dyDescent="0.25">
      <c r="A2170" s="3" t="s">
        <v>29</v>
      </c>
      <c r="B2170" s="4" t="s">
        <v>310</v>
      </c>
      <c r="C2170" s="4" t="s">
        <v>797</v>
      </c>
      <c r="D2170" s="5">
        <v>44315</v>
      </c>
      <c r="E2170" s="5">
        <v>44311</v>
      </c>
      <c r="F2170" s="5">
        <v>44319</v>
      </c>
      <c r="G2170" s="4" t="s">
        <v>31</v>
      </c>
      <c r="H2170" s="4" t="s">
        <v>33</v>
      </c>
      <c r="I2170" s="6">
        <v>-4674</v>
      </c>
      <c r="J2170" s="4" t="s">
        <v>40</v>
      </c>
      <c r="K2170" s="4" t="s">
        <v>33</v>
      </c>
      <c r="L2170" s="6">
        <v>-4674</v>
      </c>
      <c r="M2170" s="6">
        <v>-55.02</v>
      </c>
      <c r="N2170" s="7">
        <f t="shared" si="33"/>
        <v>55.02</v>
      </c>
      <c r="O2170" s="4" t="s">
        <v>798</v>
      </c>
      <c r="P2170" s="4" t="s">
        <v>318</v>
      </c>
      <c r="Q2170" s="4" t="s">
        <v>569</v>
      </c>
      <c r="R2170" s="4" t="s">
        <v>29</v>
      </c>
      <c r="S2170" s="4" t="s">
        <v>36</v>
      </c>
      <c r="T2170" s="4" t="s">
        <v>799</v>
      </c>
      <c r="U2170" s="4" t="s">
        <v>29</v>
      </c>
      <c r="V2170" s="4" t="s">
        <v>29</v>
      </c>
      <c r="W2170" s="4" t="s">
        <v>29</v>
      </c>
      <c r="X2170" s="4" t="s">
        <v>29</v>
      </c>
      <c r="Y2170" s="4" t="s">
        <v>29</v>
      </c>
      <c r="Z2170" s="5"/>
      <c r="AA2170" s="4" t="s">
        <v>29</v>
      </c>
      <c r="AB2170" s="4" t="s">
        <v>29</v>
      </c>
      <c r="AC2170" s="4" t="s">
        <v>29</v>
      </c>
      <c r="AD2170" s="6">
        <v>0</v>
      </c>
    </row>
    <row r="2171" spans="1:30" x14ac:dyDescent="0.25">
      <c r="A2171" s="3" t="s">
        <v>29</v>
      </c>
      <c r="B2171" s="4" t="s">
        <v>310</v>
      </c>
      <c r="C2171" s="4" t="s">
        <v>7599</v>
      </c>
      <c r="D2171" s="5">
        <v>44341</v>
      </c>
      <c r="E2171" s="5">
        <v>44318</v>
      </c>
      <c r="F2171" s="5">
        <v>44348</v>
      </c>
      <c r="G2171" s="4" t="s">
        <v>31</v>
      </c>
      <c r="H2171" s="4" t="s">
        <v>33</v>
      </c>
      <c r="I2171" s="6">
        <v>-4655</v>
      </c>
      <c r="J2171" s="4" t="s">
        <v>40</v>
      </c>
      <c r="K2171" s="4" t="s">
        <v>33</v>
      </c>
      <c r="L2171" s="6">
        <v>-4655</v>
      </c>
      <c r="M2171" s="6">
        <v>-54.8</v>
      </c>
      <c r="N2171" s="7">
        <f t="shared" si="33"/>
        <v>54.8</v>
      </c>
      <c r="O2171" s="4" t="s">
        <v>7600</v>
      </c>
      <c r="P2171" s="4" t="s">
        <v>3086</v>
      </c>
      <c r="Q2171" s="4" t="s">
        <v>7601</v>
      </c>
      <c r="R2171" s="4" t="s">
        <v>29</v>
      </c>
      <c r="S2171" s="4" t="s">
        <v>36</v>
      </c>
      <c r="T2171" s="4" t="s">
        <v>7602</v>
      </c>
      <c r="U2171" s="4" t="s">
        <v>29</v>
      </c>
      <c r="V2171" s="4" t="s">
        <v>29</v>
      </c>
      <c r="W2171" s="4" t="s">
        <v>29</v>
      </c>
      <c r="X2171" s="4" t="s">
        <v>29</v>
      </c>
      <c r="Y2171" s="4" t="s">
        <v>29</v>
      </c>
      <c r="Z2171" s="5"/>
      <c r="AA2171" s="4" t="s">
        <v>29</v>
      </c>
      <c r="AB2171" s="4" t="s">
        <v>29</v>
      </c>
      <c r="AC2171" s="4" t="s">
        <v>29</v>
      </c>
      <c r="AD2171" s="6">
        <v>0</v>
      </c>
    </row>
    <row r="2172" spans="1:30" x14ac:dyDescent="0.25">
      <c r="A2172" s="3" t="s">
        <v>29</v>
      </c>
      <c r="B2172" s="4" t="s">
        <v>1173</v>
      </c>
      <c r="C2172" s="4" t="s">
        <v>1818</v>
      </c>
      <c r="D2172" s="5">
        <v>44313</v>
      </c>
      <c r="E2172" s="5">
        <v>44313</v>
      </c>
      <c r="F2172" s="5">
        <v>44314</v>
      </c>
      <c r="G2172" s="4" t="s">
        <v>101</v>
      </c>
      <c r="H2172" s="4" t="s">
        <v>32</v>
      </c>
      <c r="I2172" s="6">
        <v>-54.6</v>
      </c>
      <c r="J2172" s="4" t="s">
        <v>39</v>
      </c>
      <c r="K2172" s="4" t="s">
        <v>33</v>
      </c>
      <c r="L2172" s="6">
        <v>-4583.67</v>
      </c>
      <c r="M2172" s="6">
        <v>-54.6</v>
      </c>
      <c r="N2172" s="7">
        <f t="shared" si="33"/>
        <v>54.6</v>
      </c>
      <c r="O2172" s="4" t="s">
        <v>1819</v>
      </c>
      <c r="P2172" s="4" t="s">
        <v>484</v>
      </c>
      <c r="Q2172" s="4" t="s">
        <v>1529</v>
      </c>
      <c r="R2172" s="4" t="s">
        <v>29</v>
      </c>
      <c r="S2172" s="4" t="s">
        <v>36</v>
      </c>
      <c r="T2172" s="4" t="s">
        <v>1820</v>
      </c>
      <c r="U2172" s="4" t="s">
        <v>917</v>
      </c>
      <c r="V2172" s="4" t="s">
        <v>29</v>
      </c>
      <c r="W2172" s="4" t="s">
        <v>1821</v>
      </c>
      <c r="X2172" s="4" t="s">
        <v>29</v>
      </c>
      <c r="Y2172" s="4" t="s">
        <v>29</v>
      </c>
      <c r="Z2172" s="5"/>
      <c r="AA2172" s="4" t="s">
        <v>29</v>
      </c>
      <c r="AB2172" s="4" t="s">
        <v>29</v>
      </c>
      <c r="AC2172" s="4" t="s">
        <v>29</v>
      </c>
      <c r="AD2172" s="6">
        <v>0</v>
      </c>
    </row>
    <row r="2173" spans="1:30" x14ac:dyDescent="0.25">
      <c r="A2173" s="3" t="s">
        <v>29</v>
      </c>
      <c r="B2173" s="4" t="s">
        <v>1173</v>
      </c>
      <c r="C2173" s="4" t="s">
        <v>1429</v>
      </c>
      <c r="D2173" s="5">
        <v>44132</v>
      </c>
      <c r="E2173" s="5">
        <v>44132</v>
      </c>
      <c r="F2173" s="5">
        <v>44133</v>
      </c>
      <c r="G2173" s="4" t="s">
        <v>101</v>
      </c>
      <c r="H2173" s="4" t="s">
        <v>32</v>
      </c>
      <c r="I2173" s="6">
        <v>-54.58</v>
      </c>
      <c r="J2173" s="4" t="s">
        <v>959</v>
      </c>
      <c r="K2173" s="4" t="s">
        <v>33</v>
      </c>
      <c r="L2173" s="6">
        <v>-4581.99</v>
      </c>
      <c r="M2173" s="6">
        <v>-54.58</v>
      </c>
      <c r="N2173" s="7">
        <f t="shared" si="33"/>
        <v>54.58</v>
      </c>
      <c r="O2173" s="4" t="s">
        <v>1430</v>
      </c>
      <c r="P2173" s="4" t="s">
        <v>1257</v>
      </c>
      <c r="Q2173" s="4" t="s">
        <v>1376</v>
      </c>
      <c r="R2173" s="4" t="s">
        <v>29</v>
      </c>
      <c r="S2173" s="4" t="s">
        <v>36</v>
      </c>
      <c r="T2173" s="4" t="s">
        <v>1311</v>
      </c>
      <c r="U2173" s="4" t="s">
        <v>1322</v>
      </c>
      <c r="V2173" s="4" t="s">
        <v>29</v>
      </c>
      <c r="W2173" s="4" t="s">
        <v>1323</v>
      </c>
      <c r="X2173" s="4" t="s">
        <v>29</v>
      </c>
      <c r="Y2173" s="4" t="s">
        <v>29</v>
      </c>
      <c r="Z2173" s="5"/>
      <c r="AA2173" s="4" t="s">
        <v>29</v>
      </c>
      <c r="AB2173" s="4" t="s">
        <v>29</v>
      </c>
      <c r="AC2173" s="4" t="s">
        <v>29</v>
      </c>
      <c r="AD2173" s="6">
        <v>0</v>
      </c>
    </row>
    <row r="2174" spans="1:30" x14ac:dyDescent="0.25">
      <c r="A2174" s="3" t="s">
        <v>29</v>
      </c>
      <c r="B2174" s="4" t="s">
        <v>2667</v>
      </c>
      <c r="C2174" s="4" t="s">
        <v>7603</v>
      </c>
      <c r="D2174" s="5">
        <v>44357</v>
      </c>
      <c r="E2174" s="5">
        <v>44192</v>
      </c>
      <c r="F2174" s="5">
        <v>44357</v>
      </c>
      <c r="G2174" s="4" t="s">
        <v>2669</v>
      </c>
      <c r="H2174" s="4" t="s">
        <v>33</v>
      </c>
      <c r="I2174" s="6">
        <v>-4620</v>
      </c>
      <c r="J2174" s="4" t="s">
        <v>40</v>
      </c>
      <c r="K2174" s="4" t="s">
        <v>33</v>
      </c>
      <c r="L2174" s="6">
        <v>-4620</v>
      </c>
      <c r="M2174" s="6">
        <v>-54.38</v>
      </c>
      <c r="N2174" s="7">
        <f t="shared" si="33"/>
        <v>54.38</v>
      </c>
      <c r="O2174" s="4" t="s">
        <v>7604</v>
      </c>
      <c r="P2174" s="4" t="s">
        <v>7605</v>
      </c>
      <c r="Q2174" s="4" t="s">
        <v>7606</v>
      </c>
      <c r="R2174" s="4" t="s">
        <v>29</v>
      </c>
      <c r="S2174" s="4" t="s">
        <v>36</v>
      </c>
      <c r="T2174" s="4" t="s">
        <v>4392</v>
      </c>
      <c r="U2174" s="4" t="s">
        <v>29</v>
      </c>
      <c r="V2174" s="4" t="s">
        <v>29</v>
      </c>
      <c r="W2174" s="4" t="s">
        <v>29</v>
      </c>
      <c r="X2174" s="4" t="s">
        <v>1889</v>
      </c>
      <c r="Y2174" s="4" t="s">
        <v>29</v>
      </c>
      <c r="Z2174" s="5"/>
      <c r="AA2174" s="4" t="s">
        <v>29</v>
      </c>
      <c r="AB2174" s="4" t="s">
        <v>29</v>
      </c>
      <c r="AC2174" s="4" t="s">
        <v>29</v>
      </c>
      <c r="AD2174" s="6">
        <v>0</v>
      </c>
    </row>
    <row r="2175" spans="1:30" x14ac:dyDescent="0.25">
      <c r="A2175" s="3" t="s">
        <v>29</v>
      </c>
      <c r="B2175" s="4" t="s">
        <v>310</v>
      </c>
      <c r="C2175" s="4" t="s">
        <v>7607</v>
      </c>
      <c r="D2175" s="5">
        <v>44371</v>
      </c>
      <c r="E2175" s="5">
        <v>44364</v>
      </c>
      <c r="F2175" s="5">
        <v>44382</v>
      </c>
      <c r="G2175" s="4" t="s">
        <v>31</v>
      </c>
      <c r="H2175" s="4" t="s">
        <v>33</v>
      </c>
      <c r="I2175" s="6">
        <v>-4596</v>
      </c>
      <c r="J2175" s="4" t="s">
        <v>40</v>
      </c>
      <c r="K2175" s="4" t="s">
        <v>33</v>
      </c>
      <c r="L2175" s="6">
        <v>-4596</v>
      </c>
      <c r="M2175" s="6">
        <v>-54.1</v>
      </c>
      <c r="N2175" s="7">
        <f t="shared" si="33"/>
        <v>54.1</v>
      </c>
      <c r="O2175" s="4" t="s">
        <v>7608</v>
      </c>
      <c r="P2175" s="4" t="s">
        <v>3061</v>
      </c>
      <c r="Q2175" s="4" t="s">
        <v>4305</v>
      </c>
      <c r="R2175" s="4" t="s">
        <v>29</v>
      </c>
      <c r="S2175" s="4" t="s">
        <v>36</v>
      </c>
      <c r="T2175" s="4" t="s">
        <v>7609</v>
      </c>
      <c r="U2175" s="4" t="s">
        <v>29</v>
      </c>
      <c r="V2175" s="4" t="s">
        <v>29</v>
      </c>
      <c r="W2175" s="4" t="s">
        <v>29</v>
      </c>
      <c r="X2175" s="4" t="s">
        <v>29</v>
      </c>
      <c r="Y2175" s="4" t="s">
        <v>29</v>
      </c>
      <c r="Z2175" s="5"/>
      <c r="AA2175" s="4" t="s">
        <v>29</v>
      </c>
      <c r="AB2175" s="4" t="s">
        <v>29</v>
      </c>
      <c r="AC2175" s="4" t="s">
        <v>29</v>
      </c>
      <c r="AD2175" s="6">
        <v>0</v>
      </c>
    </row>
    <row r="2176" spans="1:30" x14ac:dyDescent="0.25">
      <c r="A2176" s="3" t="s">
        <v>29</v>
      </c>
      <c r="B2176" s="4" t="s">
        <v>1067</v>
      </c>
      <c r="C2176" s="4" t="s">
        <v>1130</v>
      </c>
      <c r="D2176" s="5">
        <v>44303</v>
      </c>
      <c r="E2176" s="5">
        <v>44297</v>
      </c>
      <c r="F2176" s="5">
        <v>44315</v>
      </c>
      <c r="G2176" s="4" t="s">
        <v>31</v>
      </c>
      <c r="H2176" s="4" t="s">
        <v>33</v>
      </c>
      <c r="I2176" s="6">
        <v>-4594.37</v>
      </c>
      <c r="J2176" s="4" t="s">
        <v>40</v>
      </c>
      <c r="K2176" s="4" t="s">
        <v>33</v>
      </c>
      <c r="L2176" s="6">
        <v>-4594.37</v>
      </c>
      <c r="M2176" s="6">
        <v>-54.08</v>
      </c>
      <c r="N2176" s="7">
        <f t="shared" si="33"/>
        <v>54.08</v>
      </c>
      <c r="O2176" s="4" t="s">
        <v>1131</v>
      </c>
      <c r="P2176" s="4" t="s">
        <v>223</v>
      </c>
      <c r="Q2176" s="4" t="s">
        <v>1132</v>
      </c>
      <c r="R2176" s="4" t="s">
        <v>29</v>
      </c>
      <c r="S2176" s="4" t="s">
        <v>36</v>
      </c>
      <c r="T2176" s="4" t="s">
        <v>1133</v>
      </c>
      <c r="U2176" s="4" t="s">
        <v>29</v>
      </c>
      <c r="V2176" s="4" t="s">
        <v>29</v>
      </c>
      <c r="W2176" s="4" t="s">
        <v>29</v>
      </c>
      <c r="X2176" s="4" t="s">
        <v>29</v>
      </c>
      <c r="Y2176" s="4" t="s">
        <v>6627</v>
      </c>
      <c r="Z2176" s="5">
        <v>44384</v>
      </c>
      <c r="AA2176" s="4" t="s">
        <v>29</v>
      </c>
      <c r="AB2176" s="4" t="s">
        <v>29</v>
      </c>
      <c r="AC2176" s="4" t="s">
        <v>29</v>
      </c>
      <c r="AD2176" s="6">
        <v>0</v>
      </c>
    </row>
    <row r="2177" spans="1:30" x14ac:dyDescent="0.25">
      <c r="A2177" s="3" t="s">
        <v>29</v>
      </c>
      <c r="B2177" s="4" t="s">
        <v>310</v>
      </c>
      <c r="C2177" s="4" t="s">
        <v>7610</v>
      </c>
      <c r="D2177" s="5">
        <v>44346</v>
      </c>
      <c r="E2177" s="4" t="s">
        <v>7144</v>
      </c>
      <c r="F2177" s="5">
        <v>44348</v>
      </c>
      <c r="G2177" s="4" t="s">
        <v>101</v>
      </c>
      <c r="H2177" s="4" t="s">
        <v>33</v>
      </c>
      <c r="I2177" s="6">
        <v>-4586</v>
      </c>
      <c r="J2177" s="4" t="s">
        <v>40</v>
      </c>
      <c r="K2177" s="4" t="s">
        <v>33</v>
      </c>
      <c r="L2177" s="6">
        <v>-4586</v>
      </c>
      <c r="M2177" s="6">
        <v>-53.98</v>
      </c>
      <c r="N2177" s="7">
        <f t="shared" si="33"/>
        <v>53.98</v>
      </c>
      <c r="O2177" s="4" t="s">
        <v>7611</v>
      </c>
      <c r="P2177" s="4" t="s">
        <v>4446</v>
      </c>
      <c r="Q2177" s="4" t="s">
        <v>4924</v>
      </c>
      <c r="R2177" s="4" t="s">
        <v>29</v>
      </c>
      <c r="S2177" s="4" t="s">
        <v>36</v>
      </c>
      <c r="T2177" s="4" t="s">
        <v>313</v>
      </c>
      <c r="U2177" s="4" t="s">
        <v>102</v>
      </c>
      <c r="V2177" s="4" t="s">
        <v>29</v>
      </c>
      <c r="W2177" s="4" t="s">
        <v>102</v>
      </c>
      <c r="X2177" s="4" t="s">
        <v>29</v>
      </c>
      <c r="Y2177" s="4" t="s">
        <v>4721</v>
      </c>
      <c r="Z2177" s="5">
        <v>44380</v>
      </c>
      <c r="AA2177" s="4" t="s">
        <v>29</v>
      </c>
      <c r="AB2177" s="4" t="s">
        <v>29</v>
      </c>
      <c r="AC2177" s="4" t="s">
        <v>29</v>
      </c>
      <c r="AD2177" s="6">
        <v>0</v>
      </c>
    </row>
    <row r="2178" spans="1:30" x14ac:dyDescent="0.25">
      <c r="A2178" s="3" t="s">
        <v>29</v>
      </c>
      <c r="B2178" s="4" t="s">
        <v>893</v>
      </c>
      <c r="C2178" s="4" t="s">
        <v>7612</v>
      </c>
      <c r="D2178" s="5">
        <v>44353</v>
      </c>
      <c r="E2178" s="5">
        <v>44353</v>
      </c>
      <c r="F2178" s="5">
        <v>44366</v>
      </c>
      <c r="G2178" s="4" t="s">
        <v>31</v>
      </c>
      <c r="H2178" s="4" t="s">
        <v>32</v>
      </c>
      <c r="I2178" s="6">
        <v>-53.8</v>
      </c>
      <c r="J2178" s="4" t="s">
        <v>1374</v>
      </c>
      <c r="K2178" s="4" t="s">
        <v>33</v>
      </c>
      <c r="L2178" s="6">
        <v>-4516.5200000000004</v>
      </c>
      <c r="M2178" s="6">
        <v>-53.8</v>
      </c>
      <c r="N2178" s="7">
        <f t="shared" ref="N2178:N2241" si="34">ABS(M2178)</f>
        <v>53.8</v>
      </c>
      <c r="O2178" s="4" t="s">
        <v>7613</v>
      </c>
      <c r="P2178" s="4" t="s">
        <v>921</v>
      </c>
      <c r="Q2178" s="4" t="s">
        <v>922</v>
      </c>
      <c r="R2178" s="4" t="s">
        <v>29</v>
      </c>
      <c r="S2178" s="4" t="s">
        <v>36</v>
      </c>
      <c r="T2178" s="4" t="s">
        <v>6924</v>
      </c>
      <c r="U2178" s="4" t="s">
        <v>1874</v>
      </c>
      <c r="V2178" s="4" t="s">
        <v>29</v>
      </c>
      <c r="W2178" s="4" t="s">
        <v>29</v>
      </c>
      <c r="X2178" s="4" t="s">
        <v>29</v>
      </c>
      <c r="Y2178" s="4" t="s">
        <v>29</v>
      </c>
      <c r="Z2178" s="5"/>
      <c r="AA2178" s="4" t="s">
        <v>29</v>
      </c>
      <c r="AB2178" s="4" t="s">
        <v>29</v>
      </c>
      <c r="AC2178" s="4" t="s">
        <v>29</v>
      </c>
      <c r="AD2178" s="6">
        <v>0</v>
      </c>
    </row>
    <row r="2179" spans="1:30" x14ac:dyDescent="0.25">
      <c r="A2179" s="3" t="s">
        <v>29</v>
      </c>
      <c r="B2179" s="4" t="s">
        <v>310</v>
      </c>
      <c r="C2179" s="4" t="s">
        <v>7614</v>
      </c>
      <c r="D2179" s="5">
        <v>44346</v>
      </c>
      <c r="E2179" s="5">
        <v>44306</v>
      </c>
      <c r="F2179" s="5">
        <v>44348</v>
      </c>
      <c r="G2179" s="4" t="s">
        <v>101</v>
      </c>
      <c r="H2179" s="4" t="s">
        <v>33</v>
      </c>
      <c r="I2179" s="6">
        <v>-4563</v>
      </c>
      <c r="J2179" s="4" t="s">
        <v>40</v>
      </c>
      <c r="K2179" s="4" t="s">
        <v>33</v>
      </c>
      <c r="L2179" s="6">
        <v>-4563</v>
      </c>
      <c r="M2179" s="6">
        <v>-53.71</v>
      </c>
      <c r="N2179" s="7">
        <f t="shared" si="34"/>
        <v>53.71</v>
      </c>
      <c r="O2179" s="4" t="s">
        <v>7615</v>
      </c>
      <c r="P2179" s="4" t="s">
        <v>4446</v>
      </c>
      <c r="Q2179" s="4" t="s">
        <v>4924</v>
      </c>
      <c r="R2179" s="4" t="s">
        <v>29</v>
      </c>
      <c r="S2179" s="4" t="s">
        <v>36</v>
      </c>
      <c r="T2179" s="4" t="s">
        <v>313</v>
      </c>
      <c r="U2179" s="4" t="s">
        <v>102</v>
      </c>
      <c r="V2179" s="4" t="s">
        <v>29</v>
      </c>
      <c r="W2179" s="4" t="s">
        <v>102</v>
      </c>
      <c r="X2179" s="4" t="s">
        <v>29</v>
      </c>
      <c r="Y2179" s="4" t="s">
        <v>4589</v>
      </c>
      <c r="Z2179" s="5">
        <v>44384</v>
      </c>
      <c r="AA2179" s="4" t="s">
        <v>29</v>
      </c>
      <c r="AB2179" s="4" t="s">
        <v>29</v>
      </c>
      <c r="AC2179" s="4" t="s">
        <v>29</v>
      </c>
      <c r="AD2179" s="6">
        <v>0</v>
      </c>
    </row>
    <row r="2180" spans="1:30" x14ac:dyDescent="0.25">
      <c r="A2180" s="3" t="s">
        <v>29</v>
      </c>
      <c r="B2180" s="4" t="s">
        <v>3733</v>
      </c>
      <c r="C2180" s="4" t="s">
        <v>7616</v>
      </c>
      <c r="D2180" s="5">
        <v>44368</v>
      </c>
      <c r="E2180" s="5">
        <v>44368</v>
      </c>
      <c r="F2180" s="5">
        <v>44373</v>
      </c>
      <c r="G2180" s="4" t="s">
        <v>2669</v>
      </c>
      <c r="H2180" s="4" t="s">
        <v>33</v>
      </c>
      <c r="I2180" s="6">
        <v>-4560</v>
      </c>
      <c r="J2180" s="4" t="s">
        <v>40</v>
      </c>
      <c r="K2180" s="4" t="s">
        <v>33</v>
      </c>
      <c r="L2180" s="6">
        <v>-4560</v>
      </c>
      <c r="M2180" s="6">
        <v>-53.68</v>
      </c>
      <c r="N2180" s="7">
        <f t="shared" si="34"/>
        <v>53.68</v>
      </c>
      <c r="O2180" s="4" t="s">
        <v>5296</v>
      </c>
      <c r="P2180" s="4" t="s">
        <v>7617</v>
      </c>
      <c r="Q2180" s="4" t="s">
        <v>7618</v>
      </c>
      <c r="R2180" s="4" t="s">
        <v>29</v>
      </c>
      <c r="S2180" s="4" t="s">
        <v>36</v>
      </c>
      <c r="T2180" s="4" t="s">
        <v>4392</v>
      </c>
      <c r="U2180" s="4" t="s">
        <v>29</v>
      </c>
      <c r="V2180" s="4" t="s">
        <v>29</v>
      </c>
      <c r="W2180" s="4" t="s">
        <v>29</v>
      </c>
      <c r="X2180" s="4" t="s">
        <v>1933</v>
      </c>
      <c r="Y2180" s="4" t="s">
        <v>29</v>
      </c>
      <c r="Z2180" s="5"/>
      <c r="AA2180" s="4" t="s">
        <v>29</v>
      </c>
      <c r="AB2180" s="4" t="s">
        <v>29</v>
      </c>
      <c r="AC2180" s="4" t="s">
        <v>29</v>
      </c>
      <c r="AD2180" s="6">
        <v>0</v>
      </c>
    </row>
    <row r="2181" spans="1:30" x14ac:dyDescent="0.25">
      <c r="A2181" s="3" t="s">
        <v>29</v>
      </c>
      <c r="B2181" s="4" t="s">
        <v>1067</v>
      </c>
      <c r="C2181" s="4" t="s">
        <v>7619</v>
      </c>
      <c r="D2181" s="5">
        <v>44377</v>
      </c>
      <c r="E2181" s="5">
        <v>44203</v>
      </c>
      <c r="F2181" s="5">
        <v>44385</v>
      </c>
      <c r="G2181" s="4" t="s">
        <v>31</v>
      </c>
      <c r="H2181" s="4" t="s">
        <v>33</v>
      </c>
      <c r="I2181" s="6">
        <v>-4558</v>
      </c>
      <c r="J2181" s="4" t="s">
        <v>40</v>
      </c>
      <c r="K2181" s="4" t="s">
        <v>33</v>
      </c>
      <c r="L2181" s="6">
        <v>-4558</v>
      </c>
      <c r="M2181" s="6">
        <v>-53.66</v>
      </c>
      <c r="N2181" s="7">
        <f t="shared" si="34"/>
        <v>53.66</v>
      </c>
      <c r="O2181" s="4" t="s">
        <v>1071</v>
      </c>
      <c r="P2181" s="4" t="s">
        <v>5583</v>
      </c>
      <c r="Q2181" s="4" t="s">
        <v>7620</v>
      </c>
      <c r="R2181" s="4" t="s">
        <v>29</v>
      </c>
      <c r="S2181" s="4" t="s">
        <v>36</v>
      </c>
      <c r="T2181" s="4" t="s">
        <v>7621</v>
      </c>
      <c r="U2181" s="4" t="s">
        <v>29</v>
      </c>
      <c r="V2181" s="4" t="s">
        <v>29</v>
      </c>
      <c r="W2181" s="4" t="s">
        <v>29</v>
      </c>
      <c r="X2181" s="4" t="s">
        <v>29</v>
      </c>
      <c r="Y2181" s="4" t="s">
        <v>29</v>
      </c>
      <c r="Z2181" s="5"/>
      <c r="AA2181" s="4" t="s">
        <v>29</v>
      </c>
      <c r="AB2181" s="4" t="s">
        <v>29</v>
      </c>
      <c r="AC2181" s="4" t="s">
        <v>29</v>
      </c>
      <c r="AD2181" s="6">
        <v>0</v>
      </c>
    </row>
    <row r="2182" spans="1:30" x14ac:dyDescent="0.25">
      <c r="A2182" s="3" t="s">
        <v>29</v>
      </c>
      <c r="B2182" s="4" t="s">
        <v>1067</v>
      </c>
      <c r="C2182" s="4" t="s">
        <v>7622</v>
      </c>
      <c r="D2182" s="5">
        <v>44377</v>
      </c>
      <c r="E2182" s="5">
        <v>44236</v>
      </c>
      <c r="F2182" s="5">
        <v>44385</v>
      </c>
      <c r="G2182" s="4" t="s">
        <v>31</v>
      </c>
      <c r="H2182" s="4" t="s">
        <v>33</v>
      </c>
      <c r="I2182" s="6">
        <v>-4558</v>
      </c>
      <c r="J2182" s="4" t="s">
        <v>40</v>
      </c>
      <c r="K2182" s="4" t="s">
        <v>33</v>
      </c>
      <c r="L2182" s="6">
        <v>-4558</v>
      </c>
      <c r="M2182" s="6">
        <v>-53.66</v>
      </c>
      <c r="N2182" s="7">
        <f t="shared" si="34"/>
        <v>53.66</v>
      </c>
      <c r="O2182" s="4" t="s">
        <v>7623</v>
      </c>
      <c r="P2182" s="4" t="s">
        <v>5583</v>
      </c>
      <c r="Q2182" s="4" t="s">
        <v>7624</v>
      </c>
      <c r="R2182" s="4" t="s">
        <v>29</v>
      </c>
      <c r="S2182" s="4" t="s">
        <v>36</v>
      </c>
      <c r="T2182" s="4" t="s">
        <v>7625</v>
      </c>
      <c r="U2182" s="4" t="s">
        <v>29</v>
      </c>
      <c r="V2182" s="4" t="s">
        <v>29</v>
      </c>
      <c r="W2182" s="4" t="s">
        <v>29</v>
      </c>
      <c r="X2182" s="4" t="s">
        <v>29</v>
      </c>
      <c r="Y2182" s="4" t="s">
        <v>29</v>
      </c>
      <c r="Z2182" s="5"/>
      <c r="AA2182" s="4" t="s">
        <v>29</v>
      </c>
      <c r="AB2182" s="4" t="s">
        <v>29</v>
      </c>
      <c r="AC2182" s="4" t="s">
        <v>29</v>
      </c>
      <c r="AD2182" s="6">
        <v>0</v>
      </c>
    </row>
    <row r="2183" spans="1:30" x14ac:dyDescent="0.25">
      <c r="A2183" s="3" t="s">
        <v>29</v>
      </c>
      <c r="B2183" s="4" t="s">
        <v>1067</v>
      </c>
      <c r="C2183" s="4" t="s">
        <v>7626</v>
      </c>
      <c r="D2183" s="5">
        <v>44377</v>
      </c>
      <c r="E2183" s="5">
        <v>44265</v>
      </c>
      <c r="F2183" s="5">
        <v>44385</v>
      </c>
      <c r="G2183" s="4" t="s">
        <v>31</v>
      </c>
      <c r="H2183" s="4" t="s">
        <v>33</v>
      </c>
      <c r="I2183" s="6">
        <v>-4558</v>
      </c>
      <c r="J2183" s="4" t="s">
        <v>40</v>
      </c>
      <c r="K2183" s="4" t="s">
        <v>33</v>
      </c>
      <c r="L2183" s="6">
        <v>-4558</v>
      </c>
      <c r="M2183" s="6">
        <v>-53.66</v>
      </c>
      <c r="N2183" s="7">
        <f t="shared" si="34"/>
        <v>53.66</v>
      </c>
      <c r="O2183" s="4" t="s">
        <v>1089</v>
      </c>
      <c r="P2183" s="4" t="s">
        <v>5583</v>
      </c>
      <c r="Q2183" s="4" t="s">
        <v>7627</v>
      </c>
      <c r="R2183" s="4" t="s">
        <v>29</v>
      </c>
      <c r="S2183" s="4" t="s">
        <v>36</v>
      </c>
      <c r="T2183" s="4" t="s">
        <v>7628</v>
      </c>
      <c r="U2183" s="4" t="s">
        <v>29</v>
      </c>
      <c r="V2183" s="4" t="s">
        <v>29</v>
      </c>
      <c r="W2183" s="4" t="s">
        <v>29</v>
      </c>
      <c r="X2183" s="4" t="s">
        <v>29</v>
      </c>
      <c r="Y2183" s="4" t="s">
        <v>7629</v>
      </c>
      <c r="Z2183" s="5">
        <v>44391</v>
      </c>
      <c r="AA2183" s="4" t="s">
        <v>29</v>
      </c>
      <c r="AB2183" s="4" t="s">
        <v>29</v>
      </c>
      <c r="AC2183" s="4" t="s">
        <v>29</v>
      </c>
      <c r="AD2183" s="6">
        <v>0</v>
      </c>
    </row>
    <row r="2184" spans="1:30" x14ac:dyDescent="0.25">
      <c r="A2184" s="3" t="s">
        <v>29</v>
      </c>
      <c r="B2184" s="4" t="s">
        <v>1067</v>
      </c>
      <c r="C2184" s="4" t="s">
        <v>7630</v>
      </c>
      <c r="D2184" s="5">
        <v>44377</v>
      </c>
      <c r="E2184" s="5">
        <v>44296</v>
      </c>
      <c r="F2184" s="5">
        <v>44385</v>
      </c>
      <c r="G2184" s="4" t="s">
        <v>31</v>
      </c>
      <c r="H2184" s="4" t="s">
        <v>33</v>
      </c>
      <c r="I2184" s="6">
        <v>-4558</v>
      </c>
      <c r="J2184" s="4" t="s">
        <v>40</v>
      </c>
      <c r="K2184" s="4" t="s">
        <v>33</v>
      </c>
      <c r="L2184" s="6">
        <v>-4558</v>
      </c>
      <c r="M2184" s="6">
        <v>-53.66</v>
      </c>
      <c r="N2184" s="7">
        <f t="shared" si="34"/>
        <v>53.66</v>
      </c>
      <c r="O2184" s="4" t="s">
        <v>1172</v>
      </c>
      <c r="P2184" s="4" t="s">
        <v>5583</v>
      </c>
      <c r="Q2184" s="4" t="s">
        <v>7631</v>
      </c>
      <c r="R2184" s="4" t="s">
        <v>29</v>
      </c>
      <c r="S2184" s="4" t="s">
        <v>36</v>
      </c>
      <c r="T2184" s="4" t="s">
        <v>7632</v>
      </c>
      <c r="U2184" s="4" t="s">
        <v>29</v>
      </c>
      <c r="V2184" s="4" t="s">
        <v>29</v>
      </c>
      <c r="W2184" s="4" t="s">
        <v>29</v>
      </c>
      <c r="X2184" s="4" t="s">
        <v>29</v>
      </c>
      <c r="Y2184" s="4" t="s">
        <v>7629</v>
      </c>
      <c r="Z2184" s="5">
        <v>44391</v>
      </c>
      <c r="AA2184" s="4" t="s">
        <v>29</v>
      </c>
      <c r="AB2184" s="4" t="s">
        <v>29</v>
      </c>
      <c r="AC2184" s="4" t="s">
        <v>29</v>
      </c>
      <c r="AD2184" s="6">
        <v>0</v>
      </c>
    </row>
    <row r="2185" spans="1:30" x14ac:dyDescent="0.25">
      <c r="A2185" s="3" t="s">
        <v>29</v>
      </c>
      <c r="B2185" s="4" t="s">
        <v>1067</v>
      </c>
      <c r="C2185" s="4" t="s">
        <v>7633</v>
      </c>
      <c r="D2185" s="5">
        <v>44377</v>
      </c>
      <c r="E2185" s="5">
        <v>44325</v>
      </c>
      <c r="F2185" s="5">
        <v>44385</v>
      </c>
      <c r="G2185" s="4" t="s">
        <v>31</v>
      </c>
      <c r="H2185" s="4" t="s">
        <v>33</v>
      </c>
      <c r="I2185" s="6">
        <v>-4558</v>
      </c>
      <c r="J2185" s="4" t="s">
        <v>40</v>
      </c>
      <c r="K2185" s="4" t="s">
        <v>33</v>
      </c>
      <c r="L2185" s="6">
        <v>-4558</v>
      </c>
      <c r="M2185" s="6">
        <v>-53.66</v>
      </c>
      <c r="N2185" s="7">
        <f t="shared" si="34"/>
        <v>53.66</v>
      </c>
      <c r="O2185" s="4" t="s">
        <v>7634</v>
      </c>
      <c r="P2185" s="4" t="s">
        <v>5583</v>
      </c>
      <c r="Q2185" s="4" t="s">
        <v>7635</v>
      </c>
      <c r="R2185" s="4" t="s">
        <v>29</v>
      </c>
      <c r="S2185" s="4" t="s">
        <v>36</v>
      </c>
      <c r="T2185" s="4" t="s">
        <v>7636</v>
      </c>
      <c r="U2185" s="4" t="s">
        <v>29</v>
      </c>
      <c r="V2185" s="4" t="s">
        <v>29</v>
      </c>
      <c r="W2185" s="4" t="s">
        <v>29</v>
      </c>
      <c r="X2185" s="4" t="s">
        <v>29</v>
      </c>
      <c r="Y2185" s="4" t="s">
        <v>7629</v>
      </c>
      <c r="Z2185" s="5">
        <v>44391</v>
      </c>
      <c r="AA2185" s="4" t="s">
        <v>29</v>
      </c>
      <c r="AB2185" s="4" t="s">
        <v>29</v>
      </c>
      <c r="AC2185" s="4" t="s">
        <v>29</v>
      </c>
      <c r="AD2185" s="6">
        <v>0</v>
      </c>
    </row>
    <row r="2186" spans="1:30" x14ac:dyDescent="0.25">
      <c r="A2186" s="3" t="s">
        <v>29</v>
      </c>
      <c r="B2186" s="4" t="s">
        <v>1067</v>
      </c>
      <c r="C2186" s="4" t="s">
        <v>7637</v>
      </c>
      <c r="D2186" s="5">
        <v>44377</v>
      </c>
      <c r="E2186" s="5">
        <v>44353</v>
      </c>
      <c r="F2186" s="5">
        <v>44385</v>
      </c>
      <c r="G2186" s="4" t="s">
        <v>31</v>
      </c>
      <c r="H2186" s="4" t="s">
        <v>33</v>
      </c>
      <c r="I2186" s="6">
        <v>-4558</v>
      </c>
      <c r="J2186" s="4" t="s">
        <v>40</v>
      </c>
      <c r="K2186" s="4" t="s">
        <v>33</v>
      </c>
      <c r="L2186" s="6">
        <v>-4558</v>
      </c>
      <c r="M2186" s="6">
        <v>-53.66</v>
      </c>
      <c r="N2186" s="7">
        <f t="shared" si="34"/>
        <v>53.66</v>
      </c>
      <c r="O2186" s="4" t="s">
        <v>7638</v>
      </c>
      <c r="P2186" s="4" t="s">
        <v>5583</v>
      </c>
      <c r="Q2186" s="4" t="s">
        <v>5584</v>
      </c>
      <c r="R2186" s="4" t="s">
        <v>29</v>
      </c>
      <c r="S2186" s="4" t="s">
        <v>36</v>
      </c>
      <c r="T2186" s="4" t="s">
        <v>7639</v>
      </c>
      <c r="U2186" s="4" t="s">
        <v>29</v>
      </c>
      <c r="V2186" s="4" t="s">
        <v>29</v>
      </c>
      <c r="W2186" s="4" t="s">
        <v>29</v>
      </c>
      <c r="X2186" s="4" t="s">
        <v>29</v>
      </c>
      <c r="Y2186" s="4" t="s">
        <v>7629</v>
      </c>
      <c r="Z2186" s="5">
        <v>44391</v>
      </c>
      <c r="AA2186" s="4" t="s">
        <v>29</v>
      </c>
      <c r="AB2186" s="4" t="s">
        <v>29</v>
      </c>
      <c r="AC2186" s="4" t="s">
        <v>29</v>
      </c>
      <c r="AD2186" s="6">
        <v>0</v>
      </c>
    </row>
    <row r="2187" spans="1:30" x14ac:dyDescent="0.25">
      <c r="A2187" s="3" t="s">
        <v>29</v>
      </c>
      <c r="B2187" s="4" t="s">
        <v>310</v>
      </c>
      <c r="C2187" s="4" t="s">
        <v>7640</v>
      </c>
      <c r="D2187" s="5">
        <v>44345</v>
      </c>
      <c r="E2187" s="5">
        <v>44340</v>
      </c>
      <c r="F2187" s="5">
        <v>44348</v>
      </c>
      <c r="G2187" s="4" t="s">
        <v>31</v>
      </c>
      <c r="H2187" s="4" t="s">
        <v>33</v>
      </c>
      <c r="I2187" s="6">
        <v>-4557</v>
      </c>
      <c r="J2187" s="4" t="s">
        <v>40</v>
      </c>
      <c r="K2187" s="4" t="s">
        <v>33</v>
      </c>
      <c r="L2187" s="6">
        <v>-4557</v>
      </c>
      <c r="M2187" s="6">
        <v>-53.65</v>
      </c>
      <c r="N2187" s="7">
        <f t="shared" si="34"/>
        <v>53.65</v>
      </c>
      <c r="O2187" s="4" t="s">
        <v>1163</v>
      </c>
      <c r="P2187" s="4" t="s">
        <v>4341</v>
      </c>
      <c r="Q2187" s="4" t="s">
        <v>7641</v>
      </c>
      <c r="R2187" s="4" t="s">
        <v>29</v>
      </c>
      <c r="S2187" s="4" t="s">
        <v>36</v>
      </c>
      <c r="T2187" s="4" t="s">
        <v>7642</v>
      </c>
      <c r="U2187" s="4" t="s">
        <v>29</v>
      </c>
      <c r="V2187" s="4" t="s">
        <v>29</v>
      </c>
      <c r="W2187" s="4" t="s">
        <v>29</v>
      </c>
      <c r="X2187" s="4" t="s">
        <v>29</v>
      </c>
      <c r="Y2187" s="4" t="s">
        <v>29</v>
      </c>
      <c r="Z2187" s="5"/>
      <c r="AA2187" s="4" t="s">
        <v>29</v>
      </c>
      <c r="AB2187" s="4" t="s">
        <v>29</v>
      </c>
      <c r="AC2187" s="4" t="s">
        <v>29</v>
      </c>
      <c r="AD2187" s="6">
        <v>0</v>
      </c>
    </row>
    <row r="2188" spans="1:30" x14ac:dyDescent="0.25">
      <c r="A2188" s="3" t="s">
        <v>29</v>
      </c>
      <c r="B2188" s="4" t="s">
        <v>1173</v>
      </c>
      <c r="C2188" s="4" t="s">
        <v>1339</v>
      </c>
      <c r="D2188" s="5">
        <v>44118</v>
      </c>
      <c r="E2188" s="5">
        <v>44118</v>
      </c>
      <c r="F2188" s="5">
        <v>44124</v>
      </c>
      <c r="G2188" s="4" t="s">
        <v>101</v>
      </c>
      <c r="H2188" s="4" t="s">
        <v>32</v>
      </c>
      <c r="I2188" s="6">
        <v>-53.09</v>
      </c>
      <c r="J2188" s="4" t="s">
        <v>1055</v>
      </c>
      <c r="K2188" s="4" t="s">
        <v>33</v>
      </c>
      <c r="L2188" s="6">
        <v>-4456.91</v>
      </c>
      <c r="M2188" s="6">
        <v>-53.09</v>
      </c>
      <c r="N2188" s="7">
        <f t="shared" si="34"/>
        <v>53.09</v>
      </c>
      <c r="O2188" s="4" t="s">
        <v>1340</v>
      </c>
      <c r="P2188" s="4" t="s">
        <v>1257</v>
      </c>
      <c r="Q2188" s="4" t="s">
        <v>1341</v>
      </c>
      <c r="R2188" s="4" t="s">
        <v>29</v>
      </c>
      <c r="S2188" s="4" t="s">
        <v>36</v>
      </c>
      <c r="T2188" s="4" t="s">
        <v>1311</v>
      </c>
      <c r="U2188" s="4" t="s">
        <v>1327</v>
      </c>
      <c r="V2188" s="4" t="s">
        <v>29</v>
      </c>
      <c r="W2188" s="4" t="s">
        <v>1342</v>
      </c>
      <c r="X2188" s="4" t="s">
        <v>29</v>
      </c>
      <c r="Y2188" s="4" t="s">
        <v>29</v>
      </c>
      <c r="Z2188" s="5"/>
      <c r="AA2188" s="4" t="s">
        <v>29</v>
      </c>
      <c r="AB2188" s="4" t="s">
        <v>29</v>
      </c>
      <c r="AC2188" s="4" t="s">
        <v>29</v>
      </c>
      <c r="AD2188" s="6">
        <v>0</v>
      </c>
    </row>
    <row r="2189" spans="1:30" x14ac:dyDescent="0.25">
      <c r="A2189" s="3" t="s">
        <v>29</v>
      </c>
      <c r="B2189" s="4" t="s">
        <v>3733</v>
      </c>
      <c r="C2189" s="4" t="s">
        <v>7643</v>
      </c>
      <c r="D2189" s="5">
        <v>44371</v>
      </c>
      <c r="E2189" s="5">
        <v>44371</v>
      </c>
      <c r="F2189" s="5">
        <v>44373</v>
      </c>
      <c r="G2189" s="4" t="s">
        <v>2669</v>
      </c>
      <c r="H2189" s="4" t="s">
        <v>33</v>
      </c>
      <c r="I2189" s="6">
        <v>-4500</v>
      </c>
      <c r="J2189" s="4" t="s">
        <v>40</v>
      </c>
      <c r="K2189" s="4" t="s">
        <v>33</v>
      </c>
      <c r="L2189" s="6">
        <v>-4500</v>
      </c>
      <c r="M2189" s="6">
        <v>-52.97</v>
      </c>
      <c r="N2189" s="7">
        <f t="shared" si="34"/>
        <v>52.97</v>
      </c>
      <c r="O2189" s="4" t="s">
        <v>7644</v>
      </c>
      <c r="P2189" s="4" t="s">
        <v>7645</v>
      </c>
      <c r="Q2189" s="4" t="s">
        <v>7646</v>
      </c>
      <c r="R2189" s="4" t="s">
        <v>29</v>
      </c>
      <c r="S2189" s="4" t="s">
        <v>36</v>
      </c>
      <c r="T2189" s="4" t="s">
        <v>5694</v>
      </c>
      <c r="U2189" s="4" t="s">
        <v>29</v>
      </c>
      <c r="V2189" s="4" t="s">
        <v>29</v>
      </c>
      <c r="W2189" s="4" t="s">
        <v>29</v>
      </c>
      <c r="X2189" s="4" t="s">
        <v>1933</v>
      </c>
      <c r="Y2189" s="4" t="s">
        <v>29</v>
      </c>
      <c r="Z2189" s="5"/>
      <c r="AA2189" s="4" t="s">
        <v>29</v>
      </c>
      <c r="AB2189" s="4" t="s">
        <v>29</v>
      </c>
      <c r="AC2189" s="4" t="s">
        <v>29</v>
      </c>
      <c r="AD2189" s="6">
        <v>0</v>
      </c>
    </row>
    <row r="2190" spans="1:30" x14ac:dyDescent="0.25">
      <c r="A2190" s="3" t="s">
        <v>29</v>
      </c>
      <c r="B2190" s="4" t="s">
        <v>3733</v>
      </c>
      <c r="C2190" s="4" t="s">
        <v>7647</v>
      </c>
      <c r="D2190" s="5">
        <v>44375</v>
      </c>
      <c r="E2190" s="5">
        <v>44375</v>
      </c>
      <c r="F2190" s="5">
        <v>44375</v>
      </c>
      <c r="G2190" s="4" t="s">
        <v>2669</v>
      </c>
      <c r="H2190" s="4" t="s">
        <v>33</v>
      </c>
      <c r="I2190" s="6">
        <v>-4500</v>
      </c>
      <c r="J2190" s="4" t="s">
        <v>40</v>
      </c>
      <c r="K2190" s="4" t="s">
        <v>33</v>
      </c>
      <c r="L2190" s="6">
        <v>-4500</v>
      </c>
      <c r="M2190" s="6">
        <v>-52.97</v>
      </c>
      <c r="N2190" s="7">
        <f t="shared" si="34"/>
        <v>52.97</v>
      </c>
      <c r="O2190" s="4" t="s">
        <v>7648</v>
      </c>
      <c r="P2190" s="4" t="s">
        <v>7649</v>
      </c>
      <c r="Q2190" s="4" t="s">
        <v>7650</v>
      </c>
      <c r="R2190" s="4" t="s">
        <v>29</v>
      </c>
      <c r="S2190" s="4" t="s">
        <v>36</v>
      </c>
      <c r="T2190" s="4" t="s">
        <v>4005</v>
      </c>
      <c r="U2190" s="4" t="s">
        <v>29</v>
      </c>
      <c r="V2190" s="4" t="s">
        <v>29</v>
      </c>
      <c r="W2190" s="4" t="s">
        <v>29</v>
      </c>
      <c r="X2190" s="4" t="s">
        <v>1933</v>
      </c>
      <c r="Y2190" s="4" t="s">
        <v>29</v>
      </c>
      <c r="Z2190" s="5"/>
      <c r="AA2190" s="4" t="s">
        <v>29</v>
      </c>
      <c r="AB2190" s="4" t="s">
        <v>29</v>
      </c>
      <c r="AC2190" s="4" t="s">
        <v>29</v>
      </c>
      <c r="AD2190" s="6">
        <v>0</v>
      </c>
    </row>
    <row r="2191" spans="1:30" x14ac:dyDescent="0.25">
      <c r="A2191" s="3" t="s">
        <v>29</v>
      </c>
      <c r="B2191" s="4" t="s">
        <v>2667</v>
      </c>
      <c r="C2191" s="4" t="s">
        <v>7651</v>
      </c>
      <c r="D2191" s="5">
        <v>44377</v>
      </c>
      <c r="E2191" s="5">
        <v>44377</v>
      </c>
      <c r="F2191" s="5">
        <v>44380</v>
      </c>
      <c r="G2191" s="4" t="s">
        <v>2669</v>
      </c>
      <c r="H2191" s="4" t="s">
        <v>33</v>
      </c>
      <c r="I2191" s="6">
        <v>-4500</v>
      </c>
      <c r="J2191" s="4" t="s">
        <v>40</v>
      </c>
      <c r="K2191" s="4" t="s">
        <v>33</v>
      </c>
      <c r="L2191" s="6">
        <v>-4500</v>
      </c>
      <c r="M2191" s="6">
        <v>-52.97</v>
      </c>
      <c r="N2191" s="7">
        <f t="shared" si="34"/>
        <v>52.97</v>
      </c>
      <c r="O2191" s="4" t="s">
        <v>6853</v>
      </c>
      <c r="P2191" s="4" t="s">
        <v>7652</v>
      </c>
      <c r="Q2191" s="4" t="s">
        <v>7653</v>
      </c>
      <c r="R2191" s="4" t="s">
        <v>29</v>
      </c>
      <c r="S2191" s="4" t="s">
        <v>36</v>
      </c>
      <c r="T2191" s="4" t="s">
        <v>5874</v>
      </c>
      <c r="U2191" s="4" t="s">
        <v>29</v>
      </c>
      <c r="V2191" s="4" t="s">
        <v>29</v>
      </c>
      <c r="W2191" s="4" t="s">
        <v>29</v>
      </c>
      <c r="X2191" s="4" t="s">
        <v>1889</v>
      </c>
      <c r="Y2191" s="4" t="s">
        <v>29</v>
      </c>
      <c r="Z2191" s="5"/>
      <c r="AA2191" s="4" t="s">
        <v>29</v>
      </c>
      <c r="AB2191" s="4" t="s">
        <v>29</v>
      </c>
      <c r="AC2191" s="4" t="s">
        <v>29</v>
      </c>
      <c r="AD2191" s="6">
        <v>0</v>
      </c>
    </row>
    <row r="2192" spans="1:30" x14ac:dyDescent="0.25">
      <c r="A2192" s="3" t="s">
        <v>29</v>
      </c>
      <c r="B2192" s="4" t="s">
        <v>310</v>
      </c>
      <c r="C2192" s="4" t="s">
        <v>7654</v>
      </c>
      <c r="D2192" s="5">
        <v>44372</v>
      </c>
      <c r="E2192" s="5">
        <v>44363</v>
      </c>
      <c r="F2192" s="5">
        <v>44381</v>
      </c>
      <c r="G2192" s="4" t="s">
        <v>31</v>
      </c>
      <c r="H2192" s="4" t="s">
        <v>33</v>
      </c>
      <c r="I2192" s="6">
        <v>-4490</v>
      </c>
      <c r="J2192" s="4" t="s">
        <v>40</v>
      </c>
      <c r="K2192" s="4" t="s">
        <v>33</v>
      </c>
      <c r="L2192" s="6">
        <v>-4490</v>
      </c>
      <c r="M2192" s="6">
        <v>-52.86</v>
      </c>
      <c r="N2192" s="7">
        <f t="shared" si="34"/>
        <v>52.86</v>
      </c>
      <c r="O2192" s="4" t="s">
        <v>7655</v>
      </c>
      <c r="P2192" s="4" t="s">
        <v>4693</v>
      </c>
      <c r="Q2192" s="4" t="s">
        <v>7656</v>
      </c>
      <c r="R2192" s="4" t="s">
        <v>29</v>
      </c>
      <c r="S2192" s="4" t="s">
        <v>36</v>
      </c>
      <c r="T2192" s="4" t="s">
        <v>7657</v>
      </c>
      <c r="U2192" s="4" t="s">
        <v>29</v>
      </c>
      <c r="V2192" s="4" t="s">
        <v>29</v>
      </c>
      <c r="W2192" s="4" t="s">
        <v>29</v>
      </c>
      <c r="X2192" s="4" t="s">
        <v>29</v>
      </c>
      <c r="Y2192" s="4" t="s">
        <v>29</v>
      </c>
      <c r="Z2192" s="5"/>
      <c r="AA2192" s="4" t="s">
        <v>29</v>
      </c>
      <c r="AB2192" s="4" t="s">
        <v>29</v>
      </c>
      <c r="AC2192" s="4" t="s">
        <v>29</v>
      </c>
      <c r="AD2192" s="6">
        <v>0</v>
      </c>
    </row>
    <row r="2193" spans="1:30" x14ac:dyDescent="0.25">
      <c r="A2193" s="3" t="s">
        <v>29</v>
      </c>
      <c r="B2193" s="4" t="s">
        <v>310</v>
      </c>
      <c r="C2193" s="4" t="s">
        <v>7658</v>
      </c>
      <c r="D2193" s="5">
        <v>44346</v>
      </c>
      <c r="E2193" s="5">
        <v>44299</v>
      </c>
      <c r="F2193" s="5">
        <v>44348</v>
      </c>
      <c r="G2193" s="4" t="s">
        <v>101</v>
      </c>
      <c r="H2193" s="4" t="s">
        <v>33</v>
      </c>
      <c r="I2193" s="6">
        <v>-4480</v>
      </c>
      <c r="J2193" s="4" t="s">
        <v>40</v>
      </c>
      <c r="K2193" s="4" t="s">
        <v>33</v>
      </c>
      <c r="L2193" s="6">
        <v>-4480</v>
      </c>
      <c r="M2193" s="6">
        <v>-52.74</v>
      </c>
      <c r="N2193" s="7">
        <f t="shared" si="34"/>
        <v>52.74</v>
      </c>
      <c r="O2193" s="4" t="s">
        <v>7659</v>
      </c>
      <c r="P2193" s="4" t="s">
        <v>4446</v>
      </c>
      <c r="Q2193" s="4" t="s">
        <v>4924</v>
      </c>
      <c r="R2193" s="4" t="s">
        <v>29</v>
      </c>
      <c r="S2193" s="4" t="s">
        <v>36</v>
      </c>
      <c r="T2193" s="4" t="s">
        <v>313</v>
      </c>
      <c r="U2193" s="4" t="s">
        <v>102</v>
      </c>
      <c r="V2193" s="4" t="s">
        <v>29</v>
      </c>
      <c r="W2193" s="4" t="s">
        <v>102</v>
      </c>
      <c r="X2193" s="4" t="s">
        <v>29</v>
      </c>
      <c r="Y2193" s="4" t="s">
        <v>4589</v>
      </c>
      <c r="Z2193" s="5">
        <v>44384</v>
      </c>
      <c r="AA2193" s="4" t="s">
        <v>29</v>
      </c>
      <c r="AB2193" s="4" t="s">
        <v>29</v>
      </c>
      <c r="AC2193" s="4" t="s">
        <v>29</v>
      </c>
      <c r="AD2193" s="6">
        <v>0</v>
      </c>
    </row>
    <row r="2194" spans="1:30" x14ac:dyDescent="0.25">
      <c r="A2194" s="3" t="s">
        <v>29</v>
      </c>
      <c r="B2194" s="4" t="s">
        <v>310</v>
      </c>
      <c r="C2194" s="4" t="s">
        <v>7660</v>
      </c>
      <c r="D2194" s="5">
        <v>44346</v>
      </c>
      <c r="E2194" s="5">
        <v>44294</v>
      </c>
      <c r="F2194" s="5">
        <v>44350</v>
      </c>
      <c r="G2194" s="4" t="s">
        <v>101</v>
      </c>
      <c r="H2194" s="4" t="s">
        <v>33</v>
      </c>
      <c r="I2194" s="6">
        <v>-4467</v>
      </c>
      <c r="J2194" s="4" t="s">
        <v>40</v>
      </c>
      <c r="K2194" s="4" t="s">
        <v>33</v>
      </c>
      <c r="L2194" s="6">
        <v>-4467</v>
      </c>
      <c r="M2194" s="6">
        <v>-52.58</v>
      </c>
      <c r="N2194" s="7">
        <f t="shared" si="34"/>
        <v>52.58</v>
      </c>
      <c r="O2194" s="4" t="s">
        <v>7661</v>
      </c>
      <c r="P2194" s="4" t="s">
        <v>4446</v>
      </c>
      <c r="Q2194" s="4" t="s">
        <v>4123</v>
      </c>
      <c r="R2194" s="4" t="s">
        <v>29</v>
      </c>
      <c r="S2194" s="4" t="s">
        <v>36</v>
      </c>
      <c r="T2194" s="4" t="s">
        <v>312</v>
      </c>
      <c r="U2194" s="4" t="s">
        <v>102</v>
      </c>
      <c r="V2194" s="4" t="s">
        <v>29</v>
      </c>
      <c r="W2194" s="4" t="s">
        <v>102</v>
      </c>
      <c r="X2194" s="4" t="s">
        <v>29</v>
      </c>
      <c r="Y2194" s="4" t="s">
        <v>29</v>
      </c>
      <c r="Z2194" s="5"/>
      <c r="AA2194" s="4" t="s">
        <v>29</v>
      </c>
      <c r="AB2194" s="4" t="s">
        <v>29</v>
      </c>
      <c r="AC2194" s="4" t="s">
        <v>29</v>
      </c>
      <c r="AD2194" s="6">
        <v>0</v>
      </c>
    </row>
    <row r="2195" spans="1:30" x14ac:dyDescent="0.25">
      <c r="A2195" s="3" t="s">
        <v>29</v>
      </c>
      <c r="B2195" s="4" t="s">
        <v>1173</v>
      </c>
      <c r="C2195" s="4" t="s">
        <v>1472</v>
      </c>
      <c r="D2195" s="5">
        <v>44177</v>
      </c>
      <c r="E2195" s="5">
        <v>44177</v>
      </c>
      <c r="F2195" s="5">
        <v>44178</v>
      </c>
      <c r="G2195" s="4" t="s">
        <v>101</v>
      </c>
      <c r="H2195" s="4" t="s">
        <v>32</v>
      </c>
      <c r="I2195" s="6">
        <v>-52.5</v>
      </c>
      <c r="J2195" s="4" t="s">
        <v>1473</v>
      </c>
      <c r="K2195" s="4" t="s">
        <v>33</v>
      </c>
      <c r="L2195" s="6">
        <v>-4407.38</v>
      </c>
      <c r="M2195" s="6">
        <v>-52.5</v>
      </c>
      <c r="N2195" s="7">
        <f t="shared" si="34"/>
        <v>52.5</v>
      </c>
      <c r="O2195" s="4" t="s">
        <v>1474</v>
      </c>
      <c r="P2195" s="4" t="s">
        <v>1257</v>
      </c>
      <c r="Q2195" s="4" t="s">
        <v>1447</v>
      </c>
      <c r="R2195" s="4" t="s">
        <v>29</v>
      </c>
      <c r="S2195" s="4" t="s">
        <v>36</v>
      </c>
      <c r="T2195" s="4" t="s">
        <v>1466</v>
      </c>
      <c r="U2195" s="4" t="s">
        <v>1475</v>
      </c>
      <c r="V2195" s="4" t="s">
        <v>29</v>
      </c>
      <c r="W2195" s="4" t="s">
        <v>1476</v>
      </c>
      <c r="X2195" s="4" t="s">
        <v>29</v>
      </c>
      <c r="Y2195" s="4" t="s">
        <v>29</v>
      </c>
      <c r="Z2195" s="5"/>
      <c r="AA2195" s="4" t="s">
        <v>29</v>
      </c>
      <c r="AB2195" s="4" t="s">
        <v>29</v>
      </c>
      <c r="AC2195" s="4" t="s">
        <v>29</v>
      </c>
      <c r="AD2195" s="6">
        <v>0</v>
      </c>
    </row>
    <row r="2196" spans="1:30" x14ac:dyDescent="0.25">
      <c r="A2196" s="3" t="s">
        <v>29</v>
      </c>
      <c r="B2196" s="4" t="s">
        <v>893</v>
      </c>
      <c r="C2196" s="4" t="s">
        <v>7662</v>
      </c>
      <c r="D2196" s="5">
        <v>44371</v>
      </c>
      <c r="E2196" s="5">
        <v>44371</v>
      </c>
      <c r="F2196" s="5">
        <v>44380</v>
      </c>
      <c r="G2196" s="4" t="s">
        <v>31</v>
      </c>
      <c r="H2196" s="4" t="s">
        <v>32</v>
      </c>
      <c r="I2196" s="6">
        <v>-52.25</v>
      </c>
      <c r="J2196" s="4" t="s">
        <v>937</v>
      </c>
      <c r="K2196" s="4" t="s">
        <v>33</v>
      </c>
      <c r="L2196" s="6">
        <v>-4386.3900000000003</v>
      </c>
      <c r="M2196" s="6">
        <v>-52.25</v>
      </c>
      <c r="N2196" s="7">
        <f t="shared" si="34"/>
        <v>52.25</v>
      </c>
      <c r="O2196" s="4" t="s">
        <v>7663</v>
      </c>
      <c r="P2196" s="4" t="s">
        <v>921</v>
      </c>
      <c r="Q2196" s="4" t="s">
        <v>922</v>
      </c>
      <c r="R2196" s="4" t="s">
        <v>29</v>
      </c>
      <c r="S2196" s="4" t="s">
        <v>36</v>
      </c>
      <c r="T2196" s="4" t="s">
        <v>7664</v>
      </c>
      <c r="U2196" s="4" t="s">
        <v>208</v>
      </c>
      <c r="V2196" s="4" t="s">
        <v>29</v>
      </c>
      <c r="W2196" s="4" t="s">
        <v>29</v>
      </c>
      <c r="X2196" s="4" t="s">
        <v>29</v>
      </c>
      <c r="Y2196" s="4" t="s">
        <v>29</v>
      </c>
      <c r="Z2196" s="5"/>
      <c r="AA2196" s="4" t="s">
        <v>29</v>
      </c>
      <c r="AB2196" s="4" t="s">
        <v>29</v>
      </c>
      <c r="AC2196" s="4" t="s">
        <v>29</v>
      </c>
      <c r="AD2196" s="6">
        <v>0</v>
      </c>
    </row>
    <row r="2197" spans="1:30" x14ac:dyDescent="0.25">
      <c r="A2197" s="3" t="s">
        <v>29</v>
      </c>
      <c r="B2197" s="4" t="s">
        <v>310</v>
      </c>
      <c r="C2197" s="4" t="s">
        <v>7665</v>
      </c>
      <c r="D2197" s="5">
        <v>44346</v>
      </c>
      <c r="E2197" s="5">
        <v>44304</v>
      </c>
      <c r="F2197" s="5">
        <v>44348</v>
      </c>
      <c r="G2197" s="4" t="s">
        <v>101</v>
      </c>
      <c r="H2197" s="4" t="s">
        <v>33</v>
      </c>
      <c r="I2197" s="6">
        <v>-4436</v>
      </c>
      <c r="J2197" s="4" t="s">
        <v>40</v>
      </c>
      <c r="K2197" s="4" t="s">
        <v>33</v>
      </c>
      <c r="L2197" s="6">
        <v>-4436</v>
      </c>
      <c r="M2197" s="6">
        <v>-52.22</v>
      </c>
      <c r="N2197" s="7">
        <f t="shared" si="34"/>
        <v>52.22</v>
      </c>
      <c r="O2197" s="4" t="s">
        <v>7666</v>
      </c>
      <c r="P2197" s="4" t="s">
        <v>4446</v>
      </c>
      <c r="Q2197" s="4" t="s">
        <v>4123</v>
      </c>
      <c r="R2197" s="4" t="s">
        <v>29</v>
      </c>
      <c r="S2197" s="4" t="s">
        <v>36</v>
      </c>
      <c r="T2197" s="4" t="s">
        <v>312</v>
      </c>
      <c r="U2197" s="4" t="s">
        <v>102</v>
      </c>
      <c r="V2197" s="4" t="s">
        <v>29</v>
      </c>
      <c r="W2197" s="4" t="s">
        <v>102</v>
      </c>
      <c r="X2197" s="4" t="s">
        <v>29</v>
      </c>
      <c r="Y2197" s="4" t="s">
        <v>4589</v>
      </c>
      <c r="Z2197" s="5">
        <v>44384</v>
      </c>
      <c r="AA2197" s="4" t="s">
        <v>29</v>
      </c>
      <c r="AB2197" s="4" t="s">
        <v>29</v>
      </c>
      <c r="AC2197" s="4" t="s">
        <v>29</v>
      </c>
      <c r="AD2197" s="6">
        <v>0</v>
      </c>
    </row>
    <row r="2198" spans="1:30" x14ac:dyDescent="0.25">
      <c r="A2198" s="3" t="s">
        <v>29</v>
      </c>
      <c r="B2198" s="4" t="s">
        <v>893</v>
      </c>
      <c r="C2198" s="4" t="s">
        <v>951</v>
      </c>
      <c r="D2198" s="5">
        <v>44299</v>
      </c>
      <c r="E2198" s="5">
        <v>44299</v>
      </c>
      <c r="F2198" s="5">
        <v>44311</v>
      </c>
      <c r="G2198" s="4" t="s">
        <v>31</v>
      </c>
      <c r="H2198" s="4" t="s">
        <v>32</v>
      </c>
      <c r="I2198" s="6">
        <v>-52.14</v>
      </c>
      <c r="J2198" s="4" t="s">
        <v>952</v>
      </c>
      <c r="K2198" s="4" t="s">
        <v>33</v>
      </c>
      <c r="L2198" s="6">
        <v>-4377.16</v>
      </c>
      <c r="M2198" s="6">
        <v>-52.14</v>
      </c>
      <c r="N2198" s="7">
        <f t="shared" si="34"/>
        <v>52.14</v>
      </c>
      <c r="O2198" s="4" t="s">
        <v>953</v>
      </c>
      <c r="P2198" s="4" t="s">
        <v>945</v>
      </c>
      <c r="Q2198" s="4" t="s">
        <v>946</v>
      </c>
      <c r="R2198" s="4" t="s">
        <v>29</v>
      </c>
      <c r="S2198" s="4" t="s">
        <v>36</v>
      </c>
      <c r="T2198" s="4" t="s">
        <v>954</v>
      </c>
      <c r="U2198" s="4" t="s">
        <v>48</v>
      </c>
      <c r="V2198" s="4" t="s">
        <v>29</v>
      </c>
      <c r="W2198" s="4" t="s">
        <v>29</v>
      </c>
      <c r="X2198" s="4" t="s">
        <v>29</v>
      </c>
      <c r="Y2198" s="4" t="s">
        <v>4133</v>
      </c>
      <c r="Z2198" s="5">
        <v>44388</v>
      </c>
      <c r="AA2198" s="4" t="s">
        <v>29</v>
      </c>
      <c r="AB2198" s="4" t="s">
        <v>29</v>
      </c>
      <c r="AC2198" s="4" t="s">
        <v>29</v>
      </c>
      <c r="AD2198" s="6">
        <v>0</v>
      </c>
    </row>
    <row r="2199" spans="1:30" x14ac:dyDescent="0.25">
      <c r="A2199" s="3" t="s">
        <v>29</v>
      </c>
      <c r="B2199" s="4" t="s">
        <v>310</v>
      </c>
      <c r="C2199" s="4" t="s">
        <v>7667</v>
      </c>
      <c r="D2199" s="5">
        <v>44375</v>
      </c>
      <c r="E2199" s="5">
        <v>44368</v>
      </c>
      <c r="F2199" s="5">
        <v>44381</v>
      </c>
      <c r="G2199" s="4" t="s">
        <v>31</v>
      </c>
      <c r="H2199" s="4" t="s">
        <v>33</v>
      </c>
      <c r="I2199" s="6">
        <v>-4423</v>
      </c>
      <c r="J2199" s="4" t="s">
        <v>40</v>
      </c>
      <c r="K2199" s="4" t="s">
        <v>33</v>
      </c>
      <c r="L2199" s="6">
        <v>-4423</v>
      </c>
      <c r="M2199" s="6">
        <v>-52.07</v>
      </c>
      <c r="N2199" s="7">
        <f t="shared" si="34"/>
        <v>52.07</v>
      </c>
      <c r="O2199" s="4" t="s">
        <v>1135</v>
      </c>
      <c r="P2199" s="4" t="s">
        <v>3654</v>
      </c>
      <c r="Q2199" s="4" t="s">
        <v>4106</v>
      </c>
      <c r="R2199" s="4" t="s">
        <v>29</v>
      </c>
      <c r="S2199" s="4" t="s">
        <v>36</v>
      </c>
      <c r="T2199" s="4" t="s">
        <v>7668</v>
      </c>
      <c r="U2199" s="4" t="s">
        <v>29</v>
      </c>
      <c r="V2199" s="4" t="s">
        <v>29</v>
      </c>
      <c r="W2199" s="4" t="s">
        <v>29</v>
      </c>
      <c r="X2199" s="4" t="s">
        <v>29</v>
      </c>
      <c r="Y2199" s="4" t="s">
        <v>29</v>
      </c>
      <c r="Z2199" s="5"/>
      <c r="AA2199" s="4" t="s">
        <v>29</v>
      </c>
      <c r="AB2199" s="4" t="s">
        <v>29</v>
      </c>
      <c r="AC2199" s="4" t="s">
        <v>29</v>
      </c>
      <c r="AD2199" s="6">
        <v>0</v>
      </c>
    </row>
    <row r="2200" spans="1:30" x14ac:dyDescent="0.25">
      <c r="A2200" s="3" t="s">
        <v>29</v>
      </c>
      <c r="B2200" s="4" t="s">
        <v>1173</v>
      </c>
      <c r="C2200" s="4" t="s">
        <v>7669</v>
      </c>
      <c r="D2200" s="5">
        <v>44346</v>
      </c>
      <c r="E2200" s="5">
        <v>44346</v>
      </c>
      <c r="F2200" s="5">
        <v>44347</v>
      </c>
      <c r="G2200" s="4" t="s">
        <v>101</v>
      </c>
      <c r="H2200" s="4" t="s">
        <v>32</v>
      </c>
      <c r="I2200" s="6">
        <v>-52</v>
      </c>
      <c r="J2200" s="4" t="s">
        <v>39</v>
      </c>
      <c r="K2200" s="4" t="s">
        <v>33</v>
      </c>
      <c r="L2200" s="6">
        <v>-4365.3999999999996</v>
      </c>
      <c r="M2200" s="6">
        <v>-52</v>
      </c>
      <c r="N2200" s="7">
        <f t="shared" si="34"/>
        <v>52</v>
      </c>
      <c r="O2200" s="4" t="s">
        <v>7670</v>
      </c>
      <c r="P2200" s="4" t="s">
        <v>1175</v>
      </c>
      <c r="Q2200" s="4" t="s">
        <v>1176</v>
      </c>
      <c r="R2200" s="4" t="s">
        <v>29</v>
      </c>
      <c r="S2200" s="4" t="s">
        <v>36</v>
      </c>
      <c r="T2200" s="4" t="s">
        <v>3626</v>
      </c>
      <c r="U2200" s="4" t="s">
        <v>1685</v>
      </c>
      <c r="V2200" s="4" t="s">
        <v>29</v>
      </c>
      <c r="W2200" s="4" t="s">
        <v>3636</v>
      </c>
      <c r="X2200" s="4" t="s">
        <v>29</v>
      </c>
      <c r="Y2200" s="4" t="s">
        <v>29</v>
      </c>
      <c r="Z2200" s="5"/>
      <c r="AA2200" s="4" t="s">
        <v>29</v>
      </c>
      <c r="AB2200" s="4" t="s">
        <v>29</v>
      </c>
      <c r="AC2200" s="4" t="s">
        <v>29</v>
      </c>
      <c r="AD2200" s="6">
        <v>0</v>
      </c>
    </row>
    <row r="2201" spans="1:30" x14ac:dyDescent="0.25">
      <c r="A2201" s="3" t="s">
        <v>29</v>
      </c>
      <c r="B2201" s="4" t="s">
        <v>310</v>
      </c>
      <c r="C2201" s="4" t="s">
        <v>7671</v>
      </c>
      <c r="D2201" s="5">
        <v>44371</v>
      </c>
      <c r="E2201" s="5">
        <v>44363</v>
      </c>
      <c r="F2201" s="5">
        <v>44382</v>
      </c>
      <c r="G2201" s="4" t="s">
        <v>31</v>
      </c>
      <c r="H2201" s="4" t="s">
        <v>33</v>
      </c>
      <c r="I2201" s="6">
        <v>-4414</v>
      </c>
      <c r="J2201" s="4" t="s">
        <v>40</v>
      </c>
      <c r="K2201" s="4" t="s">
        <v>33</v>
      </c>
      <c r="L2201" s="6">
        <v>-4414</v>
      </c>
      <c r="M2201" s="6">
        <v>-51.96</v>
      </c>
      <c r="N2201" s="7">
        <f t="shared" si="34"/>
        <v>51.96</v>
      </c>
      <c r="O2201" s="4" t="s">
        <v>878</v>
      </c>
      <c r="P2201" s="4" t="s">
        <v>3061</v>
      </c>
      <c r="Q2201" s="4" t="s">
        <v>4305</v>
      </c>
      <c r="R2201" s="4" t="s">
        <v>29</v>
      </c>
      <c r="S2201" s="4" t="s">
        <v>36</v>
      </c>
      <c r="T2201" s="4" t="s">
        <v>7672</v>
      </c>
      <c r="U2201" s="4" t="s">
        <v>29</v>
      </c>
      <c r="V2201" s="4" t="s">
        <v>29</v>
      </c>
      <c r="W2201" s="4" t="s">
        <v>29</v>
      </c>
      <c r="X2201" s="4" t="s">
        <v>29</v>
      </c>
      <c r="Y2201" s="4" t="s">
        <v>29</v>
      </c>
      <c r="Z2201" s="5"/>
      <c r="AA2201" s="4" t="s">
        <v>29</v>
      </c>
      <c r="AB2201" s="4" t="s">
        <v>29</v>
      </c>
      <c r="AC2201" s="4" t="s">
        <v>29</v>
      </c>
      <c r="AD2201" s="6">
        <v>0</v>
      </c>
    </row>
    <row r="2202" spans="1:30" x14ac:dyDescent="0.25">
      <c r="A2202" s="3" t="s">
        <v>29</v>
      </c>
      <c r="B2202" s="4" t="s">
        <v>310</v>
      </c>
      <c r="C2202" s="4" t="s">
        <v>7673</v>
      </c>
      <c r="D2202" s="5">
        <v>44367</v>
      </c>
      <c r="E2202" s="5">
        <v>44354</v>
      </c>
      <c r="F2202" s="5">
        <v>44382</v>
      </c>
      <c r="G2202" s="4" t="s">
        <v>31</v>
      </c>
      <c r="H2202" s="4" t="s">
        <v>33</v>
      </c>
      <c r="I2202" s="6">
        <v>-4410</v>
      </c>
      <c r="J2202" s="4" t="s">
        <v>40</v>
      </c>
      <c r="K2202" s="4" t="s">
        <v>33</v>
      </c>
      <c r="L2202" s="6">
        <v>-4410</v>
      </c>
      <c r="M2202" s="6">
        <v>-51.91</v>
      </c>
      <c r="N2202" s="7">
        <f t="shared" si="34"/>
        <v>51.91</v>
      </c>
      <c r="O2202" s="4" t="s">
        <v>7674</v>
      </c>
      <c r="P2202" s="4" t="s">
        <v>3431</v>
      </c>
      <c r="Q2202" s="4" t="s">
        <v>7675</v>
      </c>
      <c r="R2202" s="4" t="s">
        <v>29</v>
      </c>
      <c r="S2202" s="4" t="s">
        <v>36</v>
      </c>
      <c r="T2202" s="4" t="s">
        <v>7676</v>
      </c>
      <c r="U2202" s="4" t="s">
        <v>1772</v>
      </c>
      <c r="V2202" s="4" t="s">
        <v>29</v>
      </c>
      <c r="W2202" s="4" t="s">
        <v>29</v>
      </c>
      <c r="X2202" s="4" t="s">
        <v>29</v>
      </c>
      <c r="Y2202" s="4" t="s">
        <v>5912</v>
      </c>
      <c r="Z2202" s="5">
        <v>44391</v>
      </c>
      <c r="AA2202" s="4" t="s">
        <v>29</v>
      </c>
      <c r="AB2202" s="4" t="s">
        <v>29</v>
      </c>
      <c r="AC2202" s="4" t="s">
        <v>29</v>
      </c>
      <c r="AD2202" s="6">
        <v>0</v>
      </c>
    </row>
    <row r="2203" spans="1:30" x14ac:dyDescent="0.25">
      <c r="A2203" s="3" t="s">
        <v>29</v>
      </c>
      <c r="B2203" s="4" t="s">
        <v>310</v>
      </c>
      <c r="C2203" s="4" t="s">
        <v>7677</v>
      </c>
      <c r="D2203" s="5">
        <v>44375</v>
      </c>
      <c r="E2203" s="5">
        <v>44371</v>
      </c>
      <c r="F2203" s="5">
        <v>44381</v>
      </c>
      <c r="G2203" s="4" t="s">
        <v>31</v>
      </c>
      <c r="H2203" s="4" t="s">
        <v>33</v>
      </c>
      <c r="I2203" s="6">
        <v>-4410</v>
      </c>
      <c r="J2203" s="4" t="s">
        <v>40</v>
      </c>
      <c r="K2203" s="4" t="s">
        <v>33</v>
      </c>
      <c r="L2203" s="6">
        <v>-4410</v>
      </c>
      <c r="M2203" s="6">
        <v>-51.91</v>
      </c>
      <c r="N2203" s="7">
        <f t="shared" si="34"/>
        <v>51.91</v>
      </c>
      <c r="O2203" s="4" t="s">
        <v>6244</v>
      </c>
      <c r="P2203" s="4" t="s">
        <v>3654</v>
      </c>
      <c r="Q2203" s="4" t="s">
        <v>7675</v>
      </c>
      <c r="R2203" s="4" t="s">
        <v>29</v>
      </c>
      <c r="S2203" s="4" t="s">
        <v>36</v>
      </c>
      <c r="T2203" s="4" t="s">
        <v>7678</v>
      </c>
      <c r="U2203" s="4" t="s">
        <v>29</v>
      </c>
      <c r="V2203" s="4" t="s">
        <v>29</v>
      </c>
      <c r="W2203" s="4" t="s">
        <v>29</v>
      </c>
      <c r="X2203" s="4" t="s">
        <v>29</v>
      </c>
      <c r="Y2203" s="4" t="s">
        <v>29</v>
      </c>
      <c r="Z2203" s="5"/>
      <c r="AA2203" s="4" t="s">
        <v>29</v>
      </c>
      <c r="AB2203" s="4" t="s">
        <v>29</v>
      </c>
      <c r="AC2203" s="4" t="s">
        <v>29</v>
      </c>
      <c r="AD2203" s="6">
        <v>0</v>
      </c>
    </row>
    <row r="2204" spans="1:30" x14ac:dyDescent="0.25">
      <c r="A2204" s="3" t="s">
        <v>29</v>
      </c>
      <c r="B2204" s="4" t="s">
        <v>3733</v>
      </c>
      <c r="C2204" s="4" t="s">
        <v>7679</v>
      </c>
      <c r="D2204" s="5">
        <v>44359</v>
      </c>
      <c r="E2204" s="5">
        <v>44359</v>
      </c>
      <c r="F2204" s="5">
        <v>44361</v>
      </c>
      <c r="G2204" s="4" t="s">
        <v>2669</v>
      </c>
      <c r="H2204" s="4" t="s">
        <v>33</v>
      </c>
      <c r="I2204" s="6">
        <v>-4400</v>
      </c>
      <c r="J2204" s="4" t="s">
        <v>40</v>
      </c>
      <c r="K2204" s="4" t="s">
        <v>33</v>
      </c>
      <c r="L2204" s="6">
        <v>-4400</v>
      </c>
      <c r="M2204" s="6">
        <v>-51.8</v>
      </c>
      <c r="N2204" s="7">
        <f t="shared" si="34"/>
        <v>51.8</v>
      </c>
      <c r="O2204" s="4" t="s">
        <v>5261</v>
      </c>
      <c r="P2204" s="4" t="s">
        <v>7680</v>
      </c>
      <c r="Q2204" s="4" t="s">
        <v>7681</v>
      </c>
      <c r="R2204" s="4" t="s">
        <v>29</v>
      </c>
      <c r="S2204" s="4" t="s">
        <v>36</v>
      </c>
      <c r="T2204" s="4" t="s">
        <v>4392</v>
      </c>
      <c r="U2204" s="4" t="s">
        <v>29</v>
      </c>
      <c r="V2204" s="4" t="s">
        <v>29</v>
      </c>
      <c r="W2204" s="4" t="s">
        <v>29</v>
      </c>
      <c r="X2204" s="4" t="s">
        <v>1933</v>
      </c>
      <c r="Y2204" s="4" t="s">
        <v>29</v>
      </c>
      <c r="Z2204" s="5"/>
      <c r="AA2204" s="4" t="s">
        <v>29</v>
      </c>
      <c r="AB2204" s="4" t="s">
        <v>29</v>
      </c>
      <c r="AC2204" s="4" t="s">
        <v>29</v>
      </c>
      <c r="AD2204" s="6">
        <v>0</v>
      </c>
    </row>
    <row r="2205" spans="1:30" x14ac:dyDescent="0.25">
      <c r="A2205" s="3" t="s">
        <v>29</v>
      </c>
      <c r="B2205" s="4" t="s">
        <v>2667</v>
      </c>
      <c r="C2205" s="4" t="s">
        <v>7386</v>
      </c>
      <c r="D2205" s="5">
        <v>44377</v>
      </c>
      <c r="E2205" s="5">
        <v>44377</v>
      </c>
      <c r="F2205" s="5">
        <v>44377</v>
      </c>
      <c r="G2205" s="4" t="s">
        <v>2669</v>
      </c>
      <c r="H2205" s="4" t="s">
        <v>33</v>
      </c>
      <c r="I2205" s="6">
        <v>-4400</v>
      </c>
      <c r="J2205" s="4" t="s">
        <v>40</v>
      </c>
      <c r="K2205" s="4" t="s">
        <v>33</v>
      </c>
      <c r="L2205" s="6">
        <v>-4400</v>
      </c>
      <c r="M2205" s="6">
        <v>-51.8</v>
      </c>
      <c r="N2205" s="7">
        <f t="shared" si="34"/>
        <v>51.8</v>
      </c>
      <c r="O2205" s="4" t="s">
        <v>5041</v>
      </c>
      <c r="P2205" s="4" t="s">
        <v>7387</v>
      </c>
      <c r="Q2205" s="4" t="s">
        <v>7682</v>
      </c>
      <c r="R2205" s="4" t="s">
        <v>29</v>
      </c>
      <c r="S2205" s="4" t="s">
        <v>36</v>
      </c>
      <c r="T2205" s="4" t="s">
        <v>7389</v>
      </c>
      <c r="U2205" s="4" t="s">
        <v>29</v>
      </c>
      <c r="V2205" s="4" t="s">
        <v>29</v>
      </c>
      <c r="W2205" s="4" t="s">
        <v>29</v>
      </c>
      <c r="X2205" s="4" t="s">
        <v>1933</v>
      </c>
      <c r="Y2205" s="4" t="s">
        <v>29</v>
      </c>
      <c r="Z2205" s="5"/>
      <c r="AA2205" s="4" t="s">
        <v>29</v>
      </c>
      <c r="AB2205" s="4" t="s">
        <v>29</v>
      </c>
      <c r="AC2205" s="4" t="s">
        <v>29</v>
      </c>
      <c r="AD2205" s="6">
        <v>0</v>
      </c>
    </row>
    <row r="2206" spans="1:30" x14ac:dyDescent="0.25">
      <c r="A2206" s="3" t="s">
        <v>29</v>
      </c>
      <c r="B2206" s="4" t="s">
        <v>310</v>
      </c>
      <c r="C2206" s="4" t="s">
        <v>7683</v>
      </c>
      <c r="D2206" s="5">
        <v>44377</v>
      </c>
      <c r="E2206" s="5">
        <v>44318</v>
      </c>
      <c r="F2206" s="5">
        <v>44383</v>
      </c>
      <c r="G2206" s="4" t="s">
        <v>101</v>
      </c>
      <c r="H2206" s="4" t="s">
        <v>33</v>
      </c>
      <c r="I2206" s="6">
        <v>-4374</v>
      </c>
      <c r="J2206" s="4" t="s">
        <v>40</v>
      </c>
      <c r="K2206" s="4" t="s">
        <v>33</v>
      </c>
      <c r="L2206" s="6">
        <v>-4374</v>
      </c>
      <c r="M2206" s="6">
        <v>-51.49</v>
      </c>
      <c r="N2206" s="7">
        <f t="shared" si="34"/>
        <v>51.49</v>
      </c>
      <c r="O2206" s="4" t="s">
        <v>7684</v>
      </c>
      <c r="P2206" s="4" t="s">
        <v>3422</v>
      </c>
      <c r="Q2206" s="4" t="s">
        <v>4934</v>
      </c>
      <c r="R2206" s="4" t="s">
        <v>29</v>
      </c>
      <c r="S2206" s="4" t="s">
        <v>36</v>
      </c>
      <c r="T2206" s="4" t="s">
        <v>313</v>
      </c>
      <c r="U2206" s="4" t="s">
        <v>102</v>
      </c>
      <c r="V2206" s="4" t="s">
        <v>29</v>
      </c>
      <c r="W2206" s="4" t="s">
        <v>102</v>
      </c>
      <c r="X2206" s="4" t="s">
        <v>29</v>
      </c>
      <c r="Y2206" s="4" t="s">
        <v>29</v>
      </c>
      <c r="Z2206" s="5"/>
      <c r="AA2206" s="4" t="s">
        <v>29</v>
      </c>
      <c r="AB2206" s="4" t="s">
        <v>29</v>
      </c>
      <c r="AC2206" s="4" t="s">
        <v>29</v>
      </c>
      <c r="AD2206" s="6">
        <v>0</v>
      </c>
    </row>
    <row r="2207" spans="1:30" x14ac:dyDescent="0.25">
      <c r="A2207" s="3" t="s">
        <v>29</v>
      </c>
      <c r="B2207" s="4" t="s">
        <v>310</v>
      </c>
      <c r="C2207" s="4" t="s">
        <v>7685</v>
      </c>
      <c r="D2207" s="5">
        <v>44377</v>
      </c>
      <c r="E2207" s="5">
        <v>44373</v>
      </c>
      <c r="F2207" s="5">
        <v>44381</v>
      </c>
      <c r="G2207" s="4" t="s">
        <v>31</v>
      </c>
      <c r="H2207" s="4" t="s">
        <v>33</v>
      </c>
      <c r="I2207" s="6">
        <v>-4302</v>
      </c>
      <c r="J2207" s="4" t="s">
        <v>40</v>
      </c>
      <c r="K2207" s="4" t="s">
        <v>33</v>
      </c>
      <c r="L2207" s="6">
        <v>-4302</v>
      </c>
      <c r="M2207" s="6">
        <v>-50.64</v>
      </c>
      <c r="N2207" s="7">
        <f t="shared" si="34"/>
        <v>50.64</v>
      </c>
      <c r="O2207" s="4" t="s">
        <v>7686</v>
      </c>
      <c r="P2207" s="4" t="s">
        <v>3422</v>
      </c>
      <c r="Q2207" s="4" t="s">
        <v>7687</v>
      </c>
      <c r="R2207" s="4" t="s">
        <v>29</v>
      </c>
      <c r="S2207" s="4" t="s">
        <v>36</v>
      </c>
      <c r="T2207" s="4" t="s">
        <v>7688</v>
      </c>
      <c r="U2207" s="4" t="s">
        <v>29</v>
      </c>
      <c r="V2207" s="4" t="s">
        <v>29</v>
      </c>
      <c r="W2207" s="4" t="s">
        <v>29</v>
      </c>
      <c r="X2207" s="4" t="s">
        <v>29</v>
      </c>
      <c r="Y2207" s="4" t="s">
        <v>29</v>
      </c>
      <c r="Z2207" s="5"/>
      <c r="AA2207" s="4" t="s">
        <v>29</v>
      </c>
      <c r="AB2207" s="4" t="s">
        <v>29</v>
      </c>
      <c r="AC2207" s="4" t="s">
        <v>29</v>
      </c>
      <c r="AD2207" s="6">
        <v>0</v>
      </c>
    </row>
    <row r="2208" spans="1:30" x14ac:dyDescent="0.25">
      <c r="A2208" s="3" t="s">
        <v>29</v>
      </c>
      <c r="B2208" s="4" t="s">
        <v>310</v>
      </c>
      <c r="C2208" s="4" t="s">
        <v>7689</v>
      </c>
      <c r="D2208" s="5">
        <v>44367</v>
      </c>
      <c r="E2208" s="5">
        <v>44192</v>
      </c>
      <c r="F2208" s="5">
        <v>44382</v>
      </c>
      <c r="G2208" s="4" t="s">
        <v>31</v>
      </c>
      <c r="H2208" s="4" t="s">
        <v>33</v>
      </c>
      <c r="I2208" s="6">
        <v>-4268</v>
      </c>
      <c r="J2208" s="4" t="s">
        <v>40</v>
      </c>
      <c r="K2208" s="4" t="s">
        <v>33</v>
      </c>
      <c r="L2208" s="6">
        <v>-4268</v>
      </c>
      <c r="M2208" s="6">
        <v>-50.25</v>
      </c>
      <c r="N2208" s="7">
        <f t="shared" si="34"/>
        <v>50.25</v>
      </c>
      <c r="O2208" s="4" t="s">
        <v>7690</v>
      </c>
      <c r="P2208" s="4" t="s">
        <v>3431</v>
      </c>
      <c r="Q2208" s="4" t="s">
        <v>7691</v>
      </c>
      <c r="R2208" s="4" t="s">
        <v>29</v>
      </c>
      <c r="S2208" s="4" t="s">
        <v>36</v>
      </c>
      <c r="T2208" s="4" t="s">
        <v>7692</v>
      </c>
      <c r="U2208" s="4" t="s">
        <v>29</v>
      </c>
      <c r="V2208" s="4" t="s">
        <v>29</v>
      </c>
      <c r="W2208" s="4" t="s">
        <v>29</v>
      </c>
      <c r="X2208" s="4" t="s">
        <v>29</v>
      </c>
      <c r="Y2208" s="4" t="s">
        <v>6815</v>
      </c>
      <c r="Z2208" s="5">
        <v>44391</v>
      </c>
      <c r="AA2208" s="4" t="s">
        <v>29</v>
      </c>
      <c r="AB2208" s="4" t="s">
        <v>29</v>
      </c>
      <c r="AC2208" s="4" t="s">
        <v>29</v>
      </c>
      <c r="AD2208" s="6">
        <v>0</v>
      </c>
    </row>
    <row r="2209" spans="1:30" x14ac:dyDescent="0.25">
      <c r="A2209" s="3" t="s">
        <v>29</v>
      </c>
      <c r="B2209" s="4" t="s">
        <v>310</v>
      </c>
      <c r="C2209" s="4" t="s">
        <v>7693</v>
      </c>
      <c r="D2209" s="5">
        <v>44377</v>
      </c>
      <c r="E2209" s="5">
        <v>44324</v>
      </c>
      <c r="F2209" s="5">
        <v>44383</v>
      </c>
      <c r="G2209" s="4" t="s">
        <v>101</v>
      </c>
      <c r="H2209" s="4" t="s">
        <v>33</v>
      </c>
      <c r="I2209" s="6">
        <v>-4226</v>
      </c>
      <c r="J2209" s="4" t="s">
        <v>40</v>
      </c>
      <c r="K2209" s="4" t="s">
        <v>33</v>
      </c>
      <c r="L2209" s="6">
        <v>-4226</v>
      </c>
      <c r="M2209" s="6">
        <v>-49.75</v>
      </c>
      <c r="N2209" s="7">
        <f t="shared" si="34"/>
        <v>49.75</v>
      </c>
      <c r="O2209" s="4" t="s">
        <v>7694</v>
      </c>
      <c r="P2209" s="4" t="s">
        <v>3422</v>
      </c>
      <c r="Q2209" s="4" t="s">
        <v>4934</v>
      </c>
      <c r="R2209" s="4" t="s">
        <v>29</v>
      </c>
      <c r="S2209" s="4" t="s">
        <v>36</v>
      </c>
      <c r="T2209" s="4" t="s">
        <v>313</v>
      </c>
      <c r="U2209" s="4" t="s">
        <v>102</v>
      </c>
      <c r="V2209" s="4" t="s">
        <v>29</v>
      </c>
      <c r="W2209" s="4" t="s">
        <v>102</v>
      </c>
      <c r="X2209" s="4" t="s">
        <v>29</v>
      </c>
      <c r="Y2209" s="4" t="s">
        <v>29</v>
      </c>
      <c r="Z2209" s="5"/>
      <c r="AA2209" s="4" t="s">
        <v>29</v>
      </c>
      <c r="AB2209" s="4" t="s">
        <v>29</v>
      </c>
      <c r="AC2209" s="4" t="s">
        <v>29</v>
      </c>
      <c r="AD2209" s="6">
        <v>0</v>
      </c>
    </row>
    <row r="2210" spans="1:30" x14ac:dyDescent="0.25">
      <c r="A2210" s="3" t="s">
        <v>29</v>
      </c>
      <c r="B2210" s="4" t="s">
        <v>310</v>
      </c>
      <c r="C2210" s="4" t="s">
        <v>7695</v>
      </c>
      <c r="D2210" s="5">
        <v>44377</v>
      </c>
      <c r="E2210" s="5">
        <v>44346</v>
      </c>
      <c r="F2210" s="5">
        <v>44383</v>
      </c>
      <c r="G2210" s="4" t="s">
        <v>101</v>
      </c>
      <c r="H2210" s="4" t="s">
        <v>33</v>
      </c>
      <c r="I2210" s="6">
        <v>-4203</v>
      </c>
      <c r="J2210" s="4" t="s">
        <v>40</v>
      </c>
      <c r="K2210" s="4" t="s">
        <v>33</v>
      </c>
      <c r="L2210" s="6">
        <v>-4203</v>
      </c>
      <c r="M2210" s="6">
        <v>-49.48</v>
      </c>
      <c r="N2210" s="7">
        <f t="shared" si="34"/>
        <v>49.48</v>
      </c>
      <c r="O2210" s="4" t="s">
        <v>7696</v>
      </c>
      <c r="P2210" s="4" t="s">
        <v>3422</v>
      </c>
      <c r="Q2210" s="4" t="s">
        <v>4934</v>
      </c>
      <c r="R2210" s="4" t="s">
        <v>29</v>
      </c>
      <c r="S2210" s="4" t="s">
        <v>36</v>
      </c>
      <c r="T2210" s="4" t="s">
        <v>313</v>
      </c>
      <c r="U2210" s="4" t="s">
        <v>102</v>
      </c>
      <c r="V2210" s="4" t="s">
        <v>29</v>
      </c>
      <c r="W2210" s="4" t="s">
        <v>102</v>
      </c>
      <c r="X2210" s="4" t="s">
        <v>29</v>
      </c>
      <c r="Y2210" s="4" t="s">
        <v>29</v>
      </c>
      <c r="Z2210" s="5"/>
      <c r="AA2210" s="4" t="s">
        <v>29</v>
      </c>
      <c r="AB2210" s="4" t="s">
        <v>29</v>
      </c>
      <c r="AC2210" s="4" t="s">
        <v>29</v>
      </c>
      <c r="AD2210" s="6">
        <v>0</v>
      </c>
    </row>
    <row r="2211" spans="1:30" x14ac:dyDescent="0.25">
      <c r="A2211" s="3" t="s">
        <v>29</v>
      </c>
      <c r="B2211" s="4" t="s">
        <v>310</v>
      </c>
      <c r="C2211" s="4" t="s">
        <v>826</v>
      </c>
      <c r="D2211" s="5">
        <v>44315</v>
      </c>
      <c r="E2211" s="5">
        <v>44313</v>
      </c>
      <c r="F2211" s="5">
        <v>44322</v>
      </c>
      <c r="G2211" s="4" t="s">
        <v>31</v>
      </c>
      <c r="H2211" s="4" t="s">
        <v>33</v>
      </c>
      <c r="I2211" s="6">
        <v>-4171</v>
      </c>
      <c r="J2211" s="4" t="s">
        <v>40</v>
      </c>
      <c r="K2211" s="4" t="s">
        <v>33</v>
      </c>
      <c r="L2211" s="6">
        <v>-4171</v>
      </c>
      <c r="M2211" s="6">
        <v>-49.1</v>
      </c>
      <c r="N2211" s="7">
        <f t="shared" si="34"/>
        <v>49.1</v>
      </c>
      <c r="O2211" s="4" t="s">
        <v>827</v>
      </c>
      <c r="P2211" s="4" t="s">
        <v>318</v>
      </c>
      <c r="Q2211" s="4" t="s">
        <v>622</v>
      </c>
      <c r="R2211" s="4" t="s">
        <v>29</v>
      </c>
      <c r="S2211" s="4" t="s">
        <v>36</v>
      </c>
      <c r="T2211" s="4" t="s">
        <v>828</v>
      </c>
      <c r="U2211" s="4" t="s">
        <v>29</v>
      </c>
      <c r="V2211" s="4" t="s">
        <v>29</v>
      </c>
      <c r="W2211" s="4" t="s">
        <v>29</v>
      </c>
      <c r="X2211" s="4" t="s">
        <v>29</v>
      </c>
      <c r="Y2211" s="4" t="s">
        <v>29</v>
      </c>
      <c r="Z2211" s="5"/>
      <c r="AA2211" s="4" t="s">
        <v>29</v>
      </c>
      <c r="AB2211" s="4" t="s">
        <v>29</v>
      </c>
      <c r="AC2211" s="4" t="s">
        <v>29</v>
      </c>
      <c r="AD2211" s="6">
        <v>0</v>
      </c>
    </row>
    <row r="2212" spans="1:30" x14ac:dyDescent="0.25">
      <c r="A2212" s="3" t="s">
        <v>29</v>
      </c>
      <c r="B2212" s="4" t="s">
        <v>3733</v>
      </c>
      <c r="C2212" s="4" t="s">
        <v>7697</v>
      </c>
      <c r="D2212" s="5">
        <v>44360</v>
      </c>
      <c r="E2212" s="5">
        <v>44360</v>
      </c>
      <c r="F2212" s="5">
        <v>44373</v>
      </c>
      <c r="G2212" s="4" t="s">
        <v>2669</v>
      </c>
      <c r="H2212" s="4" t="s">
        <v>33</v>
      </c>
      <c r="I2212" s="6">
        <v>-4150</v>
      </c>
      <c r="J2212" s="4" t="s">
        <v>40</v>
      </c>
      <c r="K2212" s="4" t="s">
        <v>33</v>
      </c>
      <c r="L2212" s="6">
        <v>-4150</v>
      </c>
      <c r="M2212" s="6">
        <v>-48.85</v>
      </c>
      <c r="N2212" s="7">
        <f t="shared" si="34"/>
        <v>48.85</v>
      </c>
      <c r="O2212" s="4" t="s">
        <v>7698</v>
      </c>
      <c r="P2212" s="4" t="s">
        <v>7699</v>
      </c>
      <c r="Q2212" s="4" t="s">
        <v>7700</v>
      </c>
      <c r="R2212" s="4" t="s">
        <v>29</v>
      </c>
      <c r="S2212" s="4" t="s">
        <v>36</v>
      </c>
      <c r="T2212" s="4" t="s">
        <v>4392</v>
      </c>
      <c r="U2212" s="4" t="s">
        <v>29</v>
      </c>
      <c r="V2212" s="4" t="s">
        <v>29</v>
      </c>
      <c r="W2212" s="4" t="s">
        <v>29</v>
      </c>
      <c r="X2212" s="4" t="s">
        <v>1933</v>
      </c>
      <c r="Y2212" s="4" t="s">
        <v>29</v>
      </c>
      <c r="Z2212" s="5"/>
      <c r="AA2212" s="4" t="s">
        <v>29</v>
      </c>
      <c r="AB2212" s="4" t="s">
        <v>29</v>
      </c>
      <c r="AC2212" s="4" t="s">
        <v>29</v>
      </c>
      <c r="AD2212" s="6">
        <v>0</v>
      </c>
    </row>
    <row r="2213" spans="1:30" x14ac:dyDescent="0.25">
      <c r="A2213" s="3" t="s">
        <v>29</v>
      </c>
      <c r="B2213" s="4" t="s">
        <v>310</v>
      </c>
      <c r="C2213" s="4" t="s">
        <v>7701</v>
      </c>
      <c r="D2213" s="5">
        <v>44346</v>
      </c>
      <c r="E2213" s="5">
        <v>44299</v>
      </c>
      <c r="F2213" s="5">
        <v>44348</v>
      </c>
      <c r="G2213" s="4" t="s">
        <v>101</v>
      </c>
      <c r="H2213" s="4" t="s">
        <v>33</v>
      </c>
      <c r="I2213" s="6">
        <v>-4141</v>
      </c>
      <c r="J2213" s="4" t="s">
        <v>40</v>
      </c>
      <c r="K2213" s="4" t="s">
        <v>33</v>
      </c>
      <c r="L2213" s="6">
        <v>-4141</v>
      </c>
      <c r="M2213" s="6">
        <v>-48.75</v>
      </c>
      <c r="N2213" s="7">
        <f t="shared" si="34"/>
        <v>48.75</v>
      </c>
      <c r="O2213" s="4" t="s">
        <v>7702</v>
      </c>
      <c r="P2213" s="4" t="s">
        <v>4446</v>
      </c>
      <c r="Q2213" s="4" t="s">
        <v>4924</v>
      </c>
      <c r="R2213" s="4" t="s">
        <v>29</v>
      </c>
      <c r="S2213" s="4" t="s">
        <v>36</v>
      </c>
      <c r="T2213" s="4" t="s">
        <v>313</v>
      </c>
      <c r="U2213" s="4" t="s">
        <v>102</v>
      </c>
      <c r="V2213" s="4" t="s">
        <v>29</v>
      </c>
      <c r="W2213" s="4" t="s">
        <v>102</v>
      </c>
      <c r="X2213" s="4" t="s">
        <v>29</v>
      </c>
      <c r="Y2213" s="4" t="s">
        <v>4589</v>
      </c>
      <c r="Z2213" s="5">
        <v>44384</v>
      </c>
      <c r="AA2213" s="4" t="s">
        <v>29</v>
      </c>
      <c r="AB2213" s="4" t="s">
        <v>29</v>
      </c>
      <c r="AC2213" s="4" t="s">
        <v>29</v>
      </c>
      <c r="AD2213" s="6">
        <v>0</v>
      </c>
    </row>
    <row r="2214" spans="1:30" x14ac:dyDescent="0.25">
      <c r="A2214" s="3" t="s">
        <v>29</v>
      </c>
      <c r="B2214" s="4" t="s">
        <v>310</v>
      </c>
      <c r="C2214" s="4" t="s">
        <v>7703</v>
      </c>
      <c r="D2214" s="5">
        <v>44377</v>
      </c>
      <c r="E2214" s="5">
        <v>44322</v>
      </c>
      <c r="F2214" s="5">
        <v>44383</v>
      </c>
      <c r="G2214" s="4" t="s">
        <v>101</v>
      </c>
      <c r="H2214" s="4" t="s">
        <v>33</v>
      </c>
      <c r="I2214" s="6">
        <v>-4118</v>
      </c>
      <c r="J2214" s="4" t="s">
        <v>40</v>
      </c>
      <c r="K2214" s="4" t="s">
        <v>33</v>
      </c>
      <c r="L2214" s="6">
        <v>-4118</v>
      </c>
      <c r="M2214" s="6">
        <v>-48.48</v>
      </c>
      <c r="N2214" s="7">
        <f t="shared" si="34"/>
        <v>48.48</v>
      </c>
      <c r="O2214" s="4" t="s">
        <v>7704</v>
      </c>
      <c r="P2214" s="4" t="s">
        <v>3422</v>
      </c>
      <c r="Q2214" s="4" t="s">
        <v>4934</v>
      </c>
      <c r="R2214" s="4" t="s">
        <v>29</v>
      </c>
      <c r="S2214" s="4" t="s">
        <v>36</v>
      </c>
      <c r="T2214" s="4" t="s">
        <v>313</v>
      </c>
      <c r="U2214" s="4" t="s">
        <v>102</v>
      </c>
      <c r="V2214" s="4" t="s">
        <v>29</v>
      </c>
      <c r="W2214" s="4" t="s">
        <v>102</v>
      </c>
      <c r="X2214" s="4" t="s">
        <v>29</v>
      </c>
      <c r="Y2214" s="4" t="s">
        <v>29</v>
      </c>
      <c r="Z2214" s="5"/>
      <c r="AA2214" s="4" t="s">
        <v>29</v>
      </c>
      <c r="AB2214" s="4" t="s">
        <v>29</v>
      </c>
      <c r="AC2214" s="4" t="s">
        <v>29</v>
      </c>
      <c r="AD2214" s="6">
        <v>0</v>
      </c>
    </row>
    <row r="2215" spans="1:30" x14ac:dyDescent="0.25">
      <c r="A2215" s="3" t="s">
        <v>29</v>
      </c>
      <c r="B2215" s="4" t="s">
        <v>310</v>
      </c>
      <c r="C2215" s="4" t="s">
        <v>7705</v>
      </c>
      <c r="D2215" s="5">
        <v>44336</v>
      </c>
      <c r="E2215" s="5">
        <v>44321</v>
      </c>
      <c r="F2215" s="5">
        <v>44348</v>
      </c>
      <c r="G2215" s="4" t="s">
        <v>31</v>
      </c>
      <c r="H2215" s="4" t="s">
        <v>33</v>
      </c>
      <c r="I2215" s="6">
        <v>-4116</v>
      </c>
      <c r="J2215" s="4" t="s">
        <v>40</v>
      </c>
      <c r="K2215" s="4" t="s">
        <v>33</v>
      </c>
      <c r="L2215" s="6">
        <v>-4116</v>
      </c>
      <c r="M2215" s="6">
        <v>-48.45</v>
      </c>
      <c r="N2215" s="7">
        <f t="shared" si="34"/>
        <v>48.45</v>
      </c>
      <c r="O2215" s="4" t="s">
        <v>782</v>
      </c>
      <c r="P2215" s="4" t="s">
        <v>5548</v>
      </c>
      <c r="Q2215" s="4" t="s">
        <v>7706</v>
      </c>
      <c r="R2215" s="4" t="s">
        <v>29</v>
      </c>
      <c r="S2215" s="4" t="s">
        <v>36</v>
      </c>
      <c r="T2215" s="4" t="s">
        <v>7707</v>
      </c>
      <c r="U2215" s="4" t="s">
        <v>29</v>
      </c>
      <c r="V2215" s="4" t="s">
        <v>29</v>
      </c>
      <c r="W2215" s="4" t="s">
        <v>29</v>
      </c>
      <c r="X2215" s="4" t="s">
        <v>29</v>
      </c>
      <c r="Y2215" s="4" t="s">
        <v>29</v>
      </c>
      <c r="Z2215" s="5"/>
      <c r="AA2215" s="4" t="s">
        <v>29</v>
      </c>
      <c r="AB2215" s="4" t="s">
        <v>29</v>
      </c>
      <c r="AC2215" s="4" t="s">
        <v>29</v>
      </c>
      <c r="AD2215" s="6">
        <v>0</v>
      </c>
    </row>
    <row r="2216" spans="1:30" x14ac:dyDescent="0.25">
      <c r="A2216" s="3" t="s">
        <v>29</v>
      </c>
      <c r="B2216" s="4" t="s">
        <v>310</v>
      </c>
      <c r="C2216" s="4" t="s">
        <v>7708</v>
      </c>
      <c r="D2216" s="5">
        <v>44377</v>
      </c>
      <c r="E2216" s="5">
        <v>44320</v>
      </c>
      <c r="F2216" s="5">
        <v>44383</v>
      </c>
      <c r="G2216" s="4" t="s">
        <v>101</v>
      </c>
      <c r="H2216" s="4" t="s">
        <v>33</v>
      </c>
      <c r="I2216" s="6">
        <v>-4107</v>
      </c>
      <c r="J2216" s="4" t="s">
        <v>40</v>
      </c>
      <c r="K2216" s="4" t="s">
        <v>33</v>
      </c>
      <c r="L2216" s="6">
        <v>-4107</v>
      </c>
      <c r="M2216" s="6">
        <v>-48.35</v>
      </c>
      <c r="N2216" s="7">
        <f t="shared" si="34"/>
        <v>48.35</v>
      </c>
      <c r="O2216" s="4" t="s">
        <v>7709</v>
      </c>
      <c r="P2216" s="4" t="s">
        <v>3422</v>
      </c>
      <c r="Q2216" s="4" t="s">
        <v>4934</v>
      </c>
      <c r="R2216" s="4" t="s">
        <v>29</v>
      </c>
      <c r="S2216" s="4" t="s">
        <v>36</v>
      </c>
      <c r="T2216" s="4" t="s">
        <v>313</v>
      </c>
      <c r="U2216" s="4" t="s">
        <v>102</v>
      </c>
      <c r="V2216" s="4" t="s">
        <v>29</v>
      </c>
      <c r="W2216" s="4" t="s">
        <v>102</v>
      </c>
      <c r="X2216" s="4" t="s">
        <v>29</v>
      </c>
      <c r="Y2216" s="4" t="s">
        <v>29</v>
      </c>
      <c r="Z2216" s="5"/>
      <c r="AA2216" s="4" t="s">
        <v>29</v>
      </c>
      <c r="AB2216" s="4" t="s">
        <v>29</v>
      </c>
      <c r="AC2216" s="4" t="s">
        <v>29</v>
      </c>
      <c r="AD2216" s="6">
        <v>0</v>
      </c>
    </row>
    <row r="2217" spans="1:30" x14ac:dyDescent="0.25">
      <c r="A2217" s="3" t="s">
        <v>29</v>
      </c>
      <c r="B2217" s="4" t="s">
        <v>1067</v>
      </c>
      <c r="C2217" s="4" t="s">
        <v>7710</v>
      </c>
      <c r="D2217" s="5">
        <v>44377</v>
      </c>
      <c r="E2217" s="5">
        <v>44377</v>
      </c>
      <c r="F2217" s="5">
        <v>44381</v>
      </c>
      <c r="G2217" s="4" t="s">
        <v>31</v>
      </c>
      <c r="H2217" s="4" t="s">
        <v>33</v>
      </c>
      <c r="I2217" s="6">
        <v>-4099</v>
      </c>
      <c r="J2217" s="4" t="s">
        <v>40</v>
      </c>
      <c r="K2217" s="4" t="s">
        <v>33</v>
      </c>
      <c r="L2217" s="6">
        <v>-4099</v>
      </c>
      <c r="M2217" s="6">
        <v>-48.25</v>
      </c>
      <c r="N2217" s="7">
        <f t="shared" si="34"/>
        <v>48.25</v>
      </c>
      <c r="O2217" s="4" t="s">
        <v>7711</v>
      </c>
      <c r="P2217" s="4" t="s">
        <v>1072</v>
      </c>
      <c r="Q2217" s="4" t="s">
        <v>7712</v>
      </c>
      <c r="R2217" s="4" t="s">
        <v>29</v>
      </c>
      <c r="S2217" s="4" t="s">
        <v>36</v>
      </c>
      <c r="T2217" s="4" t="s">
        <v>7713</v>
      </c>
      <c r="U2217" s="4" t="s">
        <v>29</v>
      </c>
      <c r="V2217" s="4" t="s">
        <v>29</v>
      </c>
      <c r="W2217" s="4" t="s">
        <v>29</v>
      </c>
      <c r="X2217" s="4" t="s">
        <v>29</v>
      </c>
      <c r="Y2217" s="4" t="s">
        <v>7714</v>
      </c>
      <c r="Z2217" s="5">
        <v>44391</v>
      </c>
      <c r="AA2217" s="4" t="s">
        <v>29</v>
      </c>
      <c r="AB2217" s="4" t="s">
        <v>29</v>
      </c>
      <c r="AC2217" s="4" t="s">
        <v>29</v>
      </c>
      <c r="AD2217" s="6">
        <v>0</v>
      </c>
    </row>
    <row r="2218" spans="1:30" x14ac:dyDescent="0.25">
      <c r="A2218" s="3" t="s">
        <v>29</v>
      </c>
      <c r="B2218" s="4" t="s">
        <v>1173</v>
      </c>
      <c r="C2218" s="4" t="s">
        <v>1387</v>
      </c>
      <c r="D2218" s="5">
        <v>44123</v>
      </c>
      <c r="E2218" s="5">
        <v>44123</v>
      </c>
      <c r="F2218" s="5">
        <v>44131</v>
      </c>
      <c r="G2218" s="4" t="s">
        <v>101</v>
      </c>
      <c r="H2218" s="4" t="s">
        <v>32</v>
      </c>
      <c r="I2218" s="6">
        <v>-48.05</v>
      </c>
      <c r="J2218" s="4" t="s">
        <v>937</v>
      </c>
      <c r="K2218" s="4" t="s">
        <v>33</v>
      </c>
      <c r="L2218" s="6">
        <v>-4033.8</v>
      </c>
      <c r="M2218" s="6">
        <v>-48.05</v>
      </c>
      <c r="N2218" s="7">
        <f t="shared" si="34"/>
        <v>48.05</v>
      </c>
      <c r="O2218" s="4" t="s">
        <v>1388</v>
      </c>
      <c r="P2218" s="4" t="s">
        <v>1257</v>
      </c>
      <c r="Q2218" s="4" t="s">
        <v>1389</v>
      </c>
      <c r="R2218" s="4" t="s">
        <v>29</v>
      </c>
      <c r="S2218" s="4" t="s">
        <v>36</v>
      </c>
      <c r="T2218" s="4" t="s">
        <v>1311</v>
      </c>
      <c r="U2218" s="4" t="s">
        <v>1334</v>
      </c>
      <c r="V2218" s="4" t="s">
        <v>29</v>
      </c>
      <c r="W2218" s="4" t="s">
        <v>1380</v>
      </c>
      <c r="X2218" s="4" t="s">
        <v>29</v>
      </c>
      <c r="Y2218" s="4" t="s">
        <v>29</v>
      </c>
      <c r="Z2218" s="5"/>
      <c r="AA2218" s="4" t="s">
        <v>29</v>
      </c>
      <c r="AB2218" s="4" t="s">
        <v>29</v>
      </c>
      <c r="AC2218" s="4" t="s">
        <v>29</v>
      </c>
      <c r="AD2218" s="6">
        <v>0</v>
      </c>
    </row>
    <row r="2219" spans="1:30" x14ac:dyDescent="0.25">
      <c r="A2219" s="3" t="s">
        <v>29</v>
      </c>
      <c r="B2219" s="4" t="s">
        <v>310</v>
      </c>
      <c r="C2219" s="4" t="s">
        <v>7715</v>
      </c>
      <c r="D2219" s="5">
        <v>44346</v>
      </c>
      <c r="E2219" s="5">
        <v>44299</v>
      </c>
      <c r="F2219" s="5">
        <v>44348</v>
      </c>
      <c r="G2219" s="4" t="s">
        <v>101</v>
      </c>
      <c r="H2219" s="4" t="s">
        <v>33</v>
      </c>
      <c r="I2219" s="6">
        <v>-4055</v>
      </c>
      <c r="J2219" s="4" t="s">
        <v>40</v>
      </c>
      <c r="K2219" s="4" t="s">
        <v>33</v>
      </c>
      <c r="L2219" s="6">
        <v>-4055</v>
      </c>
      <c r="M2219" s="6">
        <v>-47.73</v>
      </c>
      <c r="N2219" s="7">
        <f t="shared" si="34"/>
        <v>47.73</v>
      </c>
      <c r="O2219" s="4" t="s">
        <v>7716</v>
      </c>
      <c r="P2219" s="4" t="s">
        <v>4446</v>
      </c>
      <c r="Q2219" s="4" t="s">
        <v>4924</v>
      </c>
      <c r="R2219" s="4" t="s">
        <v>29</v>
      </c>
      <c r="S2219" s="4" t="s">
        <v>36</v>
      </c>
      <c r="T2219" s="4" t="s">
        <v>313</v>
      </c>
      <c r="U2219" s="4" t="s">
        <v>102</v>
      </c>
      <c r="V2219" s="4" t="s">
        <v>29</v>
      </c>
      <c r="W2219" s="4" t="s">
        <v>102</v>
      </c>
      <c r="X2219" s="4" t="s">
        <v>29</v>
      </c>
      <c r="Y2219" s="4" t="s">
        <v>4589</v>
      </c>
      <c r="Z2219" s="5">
        <v>44384</v>
      </c>
      <c r="AA2219" s="4" t="s">
        <v>29</v>
      </c>
      <c r="AB2219" s="4" t="s">
        <v>29</v>
      </c>
      <c r="AC2219" s="4" t="s">
        <v>29</v>
      </c>
      <c r="AD2219" s="6">
        <v>0</v>
      </c>
    </row>
    <row r="2220" spans="1:30" x14ac:dyDescent="0.25">
      <c r="A2220" s="3" t="s">
        <v>29</v>
      </c>
      <c r="B2220" s="4" t="s">
        <v>310</v>
      </c>
      <c r="C2220" s="4" t="s">
        <v>7717</v>
      </c>
      <c r="D2220" s="5">
        <v>44372</v>
      </c>
      <c r="E2220" s="5">
        <v>44367</v>
      </c>
      <c r="F2220" s="5">
        <v>44381</v>
      </c>
      <c r="G2220" s="4" t="s">
        <v>31</v>
      </c>
      <c r="H2220" s="4" t="s">
        <v>33</v>
      </c>
      <c r="I2220" s="6">
        <v>-4003.75</v>
      </c>
      <c r="J2220" s="4" t="s">
        <v>40</v>
      </c>
      <c r="K2220" s="4" t="s">
        <v>33</v>
      </c>
      <c r="L2220" s="6">
        <v>-4003.75</v>
      </c>
      <c r="M2220" s="6">
        <v>-47.13</v>
      </c>
      <c r="N2220" s="7">
        <f t="shared" si="34"/>
        <v>47.13</v>
      </c>
      <c r="O2220" s="4" t="s">
        <v>7718</v>
      </c>
      <c r="P2220" s="4" t="s">
        <v>4693</v>
      </c>
      <c r="Q2220" s="4" t="s">
        <v>6761</v>
      </c>
      <c r="R2220" s="4" t="s">
        <v>29</v>
      </c>
      <c r="S2220" s="4" t="s">
        <v>36</v>
      </c>
      <c r="T2220" s="4" t="s">
        <v>7719</v>
      </c>
      <c r="U2220" s="4" t="s">
        <v>29</v>
      </c>
      <c r="V2220" s="4" t="s">
        <v>29</v>
      </c>
      <c r="W2220" s="4" t="s">
        <v>29</v>
      </c>
      <c r="X2220" s="4" t="s">
        <v>29</v>
      </c>
      <c r="Y2220" s="4" t="s">
        <v>29</v>
      </c>
      <c r="Z2220" s="5"/>
      <c r="AA2220" s="4" t="s">
        <v>29</v>
      </c>
      <c r="AB2220" s="4" t="s">
        <v>29</v>
      </c>
      <c r="AC2220" s="4" t="s">
        <v>29</v>
      </c>
      <c r="AD2220" s="6">
        <v>0</v>
      </c>
    </row>
    <row r="2221" spans="1:30" x14ac:dyDescent="0.25">
      <c r="A2221" s="3" t="s">
        <v>29</v>
      </c>
      <c r="B2221" s="4" t="s">
        <v>2667</v>
      </c>
      <c r="C2221" s="4" t="s">
        <v>7720</v>
      </c>
      <c r="D2221" s="5">
        <v>44370</v>
      </c>
      <c r="E2221" s="5">
        <v>44370</v>
      </c>
      <c r="F2221" s="5">
        <v>44370</v>
      </c>
      <c r="G2221" s="4" t="s">
        <v>2669</v>
      </c>
      <c r="H2221" s="4" t="s">
        <v>33</v>
      </c>
      <c r="I2221" s="6">
        <v>-4000</v>
      </c>
      <c r="J2221" s="4" t="s">
        <v>40</v>
      </c>
      <c r="K2221" s="4" t="s">
        <v>33</v>
      </c>
      <c r="L2221" s="6">
        <v>-4000</v>
      </c>
      <c r="M2221" s="6">
        <v>-47.09</v>
      </c>
      <c r="N2221" s="7">
        <f t="shared" si="34"/>
        <v>47.09</v>
      </c>
      <c r="O2221" s="4" t="s">
        <v>3889</v>
      </c>
      <c r="P2221" s="4" t="s">
        <v>7721</v>
      </c>
      <c r="Q2221" s="4" t="s">
        <v>6421</v>
      </c>
      <c r="R2221" s="4" t="s">
        <v>29</v>
      </c>
      <c r="S2221" s="4" t="s">
        <v>36</v>
      </c>
      <c r="T2221" s="4" t="s">
        <v>7722</v>
      </c>
      <c r="U2221" s="4" t="s">
        <v>29</v>
      </c>
      <c r="V2221" s="4" t="s">
        <v>29</v>
      </c>
      <c r="W2221" s="4" t="s">
        <v>29</v>
      </c>
      <c r="X2221" s="4" t="s">
        <v>1889</v>
      </c>
      <c r="Y2221" s="4" t="s">
        <v>29</v>
      </c>
      <c r="Z2221" s="5"/>
      <c r="AA2221" s="4" t="s">
        <v>29</v>
      </c>
      <c r="AB2221" s="4" t="s">
        <v>29</v>
      </c>
      <c r="AC2221" s="4" t="s">
        <v>29</v>
      </c>
      <c r="AD2221" s="6">
        <v>0</v>
      </c>
    </row>
    <row r="2222" spans="1:30" x14ac:dyDescent="0.25">
      <c r="A2222" s="3" t="s">
        <v>29</v>
      </c>
      <c r="B2222" s="4" t="s">
        <v>2667</v>
      </c>
      <c r="C2222" s="4" t="s">
        <v>7723</v>
      </c>
      <c r="D2222" s="5">
        <v>44373</v>
      </c>
      <c r="E2222" s="5">
        <v>44373</v>
      </c>
      <c r="F2222" s="5">
        <v>44373</v>
      </c>
      <c r="G2222" s="4" t="s">
        <v>2669</v>
      </c>
      <c r="H2222" s="4" t="s">
        <v>33</v>
      </c>
      <c r="I2222" s="6">
        <v>-4000</v>
      </c>
      <c r="J2222" s="4" t="s">
        <v>40</v>
      </c>
      <c r="K2222" s="4" t="s">
        <v>33</v>
      </c>
      <c r="L2222" s="6">
        <v>-4000</v>
      </c>
      <c r="M2222" s="6">
        <v>-47.09</v>
      </c>
      <c r="N2222" s="7">
        <f t="shared" si="34"/>
        <v>47.09</v>
      </c>
      <c r="O2222" s="4" t="s">
        <v>6516</v>
      </c>
      <c r="P2222" s="4" t="s">
        <v>7724</v>
      </c>
      <c r="Q2222" s="4" t="s">
        <v>7725</v>
      </c>
      <c r="R2222" s="4" t="s">
        <v>29</v>
      </c>
      <c r="S2222" s="4" t="s">
        <v>36</v>
      </c>
      <c r="T2222" s="4" t="s">
        <v>7726</v>
      </c>
      <c r="U2222" s="4" t="s">
        <v>29</v>
      </c>
      <c r="V2222" s="4" t="s">
        <v>29</v>
      </c>
      <c r="W2222" s="4" t="s">
        <v>29</v>
      </c>
      <c r="X2222" s="4" t="s">
        <v>1889</v>
      </c>
      <c r="Y2222" s="4" t="s">
        <v>29</v>
      </c>
      <c r="Z2222" s="5"/>
      <c r="AA2222" s="4" t="s">
        <v>29</v>
      </c>
      <c r="AB2222" s="4" t="s">
        <v>29</v>
      </c>
      <c r="AC2222" s="4" t="s">
        <v>29</v>
      </c>
      <c r="AD2222" s="6">
        <v>0</v>
      </c>
    </row>
    <row r="2223" spans="1:30" x14ac:dyDescent="0.25">
      <c r="A2223" s="3" t="s">
        <v>29</v>
      </c>
      <c r="B2223" s="4" t="s">
        <v>3733</v>
      </c>
      <c r="C2223" s="4" t="s">
        <v>7727</v>
      </c>
      <c r="D2223" s="5">
        <v>44376</v>
      </c>
      <c r="E2223" s="5">
        <v>44376</v>
      </c>
      <c r="F2223" s="5">
        <v>44382</v>
      </c>
      <c r="G2223" s="4" t="s">
        <v>2669</v>
      </c>
      <c r="H2223" s="4" t="s">
        <v>33</v>
      </c>
      <c r="I2223" s="6">
        <v>-4000</v>
      </c>
      <c r="J2223" s="4" t="s">
        <v>40</v>
      </c>
      <c r="K2223" s="4" t="s">
        <v>33</v>
      </c>
      <c r="L2223" s="6">
        <v>-4000</v>
      </c>
      <c r="M2223" s="6">
        <v>-47.09</v>
      </c>
      <c r="N2223" s="7">
        <f t="shared" si="34"/>
        <v>47.09</v>
      </c>
      <c r="O2223" s="4" t="s">
        <v>7491</v>
      </c>
      <c r="P2223" s="4" t="s">
        <v>7728</v>
      </c>
      <c r="Q2223" s="4" t="s">
        <v>7729</v>
      </c>
      <c r="R2223" s="4" t="s">
        <v>29</v>
      </c>
      <c r="S2223" s="4" t="s">
        <v>36</v>
      </c>
      <c r="T2223" s="4" t="s">
        <v>5694</v>
      </c>
      <c r="U2223" s="4" t="s">
        <v>29</v>
      </c>
      <c r="V2223" s="4" t="s">
        <v>29</v>
      </c>
      <c r="W2223" s="4" t="s">
        <v>29</v>
      </c>
      <c r="X2223" s="4" t="s">
        <v>1933</v>
      </c>
      <c r="Y2223" s="4" t="s">
        <v>29</v>
      </c>
      <c r="Z2223" s="5"/>
      <c r="AA2223" s="4" t="s">
        <v>29</v>
      </c>
      <c r="AB2223" s="4" t="s">
        <v>29</v>
      </c>
      <c r="AC2223" s="4" t="s">
        <v>29</v>
      </c>
      <c r="AD2223" s="6">
        <v>0</v>
      </c>
    </row>
    <row r="2224" spans="1:30" x14ac:dyDescent="0.25">
      <c r="A2224" s="3" t="s">
        <v>29</v>
      </c>
      <c r="B2224" s="4" t="s">
        <v>2667</v>
      </c>
      <c r="C2224" s="4" t="s">
        <v>7651</v>
      </c>
      <c r="D2224" s="5">
        <v>44377</v>
      </c>
      <c r="E2224" s="5">
        <v>44377</v>
      </c>
      <c r="F2224" s="5">
        <v>44380</v>
      </c>
      <c r="G2224" s="4" t="s">
        <v>2669</v>
      </c>
      <c r="H2224" s="4" t="s">
        <v>33</v>
      </c>
      <c r="I2224" s="6">
        <v>-4000</v>
      </c>
      <c r="J2224" s="4" t="s">
        <v>40</v>
      </c>
      <c r="K2224" s="4" t="s">
        <v>33</v>
      </c>
      <c r="L2224" s="6">
        <v>-4000</v>
      </c>
      <c r="M2224" s="6">
        <v>-47.09</v>
      </c>
      <c r="N2224" s="7">
        <f t="shared" si="34"/>
        <v>47.09</v>
      </c>
      <c r="O2224" s="4" t="s">
        <v>6853</v>
      </c>
      <c r="P2224" s="4" t="s">
        <v>7652</v>
      </c>
      <c r="Q2224" s="4" t="s">
        <v>7730</v>
      </c>
      <c r="R2224" s="4" t="s">
        <v>29</v>
      </c>
      <c r="S2224" s="4" t="s">
        <v>36</v>
      </c>
      <c r="T2224" s="4" t="s">
        <v>5874</v>
      </c>
      <c r="U2224" s="4" t="s">
        <v>29</v>
      </c>
      <c r="V2224" s="4" t="s">
        <v>29</v>
      </c>
      <c r="W2224" s="4" t="s">
        <v>29</v>
      </c>
      <c r="X2224" s="4" t="s">
        <v>1889</v>
      </c>
      <c r="Y2224" s="4" t="s">
        <v>29</v>
      </c>
      <c r="Z2224" s="5"/>
      <c r="AA2224" s="4" t="s">
        <v>29</v>
      </c>
      <c r="AB2224" s="4" t="s">
        <v>29</v>
      </c>
      <c r="AC2224" s="4" t="s">
        <v>29</v>
      </c>
      <c r="AD2224" s="6">
        <v>0</v>
      </c>
    </row>
    <row r="2225" spans="1:30" x14ac:dyDescent="0.25">
      <c r="A2225" s="3" t="s">
        <v>29</v>
      </c>
      <c r="B2225" s="4" t="s">
        <v>2667</v>
      </c>
      <c r="C2225" s="4" t="s">
        <v>7731</v>
      </c>
      <c r="D2225" s="5">
        <v>44348</v>
      </c>
      <c r="E2225" s="5">
        <v>44348</v>
      </c>
      <c r="F2225" s="5">
        <v>44361</v>
      </c>
      <c r="G2225" s="4" t="s">
        <v>2669</v>
      </c>
      <c r="H2225" s="4" t="s">
        <v>33</v>
      </c>
      <c r="I2225" s="6">
        <v>-3915</v>
      </c>
      <c r="J2225" s="4" t="s">
        <v>40</v>
      </c>
      <c r="K2225" s="4" t="s">
        <v>33</v>
      </c>
      <c r="L2225" s="6">
        <v>-3915</v>
      </c>
      <c r="M2225" s="6">
        <v>-46.09</v>
      </c>
      <c r="N2225" s="7">
        <f t="shared" si="34"/>
        <v>46.09</v>
      </c>
      <c r="O2225" s="4" t="s">
        <v>4939</v>
      </c>
      <c r="P2225" s="4" t="s">
        <v>7732</v>
      </c>
      <c r="Q2225" s="4" t="s">
        <v>6919</v>
      </c>
      <c r="R2225" s="4" t="s">
        <v>29</v>
      </c>
      <c r="S2225" s="4" t="s">
        <v>36</v>
      </c>
      <c r="T2225" s="4" t="s">
        <v>3455</v>
      </c>
      <c r="U2225" s="4" t="s">
        <v>29</v>
      </c>
      <c r="V2225" s="4" t="s">
        <v>29</v>
      </c>
      <c r="W2225" s="4" t="s">
        <v>29</v>
      </c>
      <c r="X2225" s="4" t="s">
        <v>1889</v>
      </c>
      <c r="Y2225" s="4" t="s">
        <v>29</v>
      </c>
      <c r="Z2225" s="5"/>
      <c r="AA2225" s="4" t="s">
        <v>29</v>
      </c>
      <c r="AB2225" s="4" t="s">
        <v>29</v>
      </c>
      <c r="AC2225" s="4" t="s">
        <v>29</v>
      </c>
      <c r="AD2225" s="6">
        <v>0</v>
      </c>
    </row>
    <row r="2226" spans="1:30" x14ac:dyDescent="0.25">
      <c r="A2226" s="3" t="s">
        <v>29</v>
      </c>
      <c r="B2226" s="4" t="s">
        <v>310</v>
      </c>
      <c r="C2226" s="4" t="s">
        <v>7733</v>
      </c>
      <c r="D2226" s="5">
        <v>44377</v>
      </c>
      <c r="E2226" s="5">
        <v>44322</v>
      </c>
      <c r="F2226" s="5">
        <v>44383</v>
      </c>
      <c r="G2226" s="4" t="s">
        <v>101</v>
      </c>
      <c r="H2226" s="4" t="s">
        <v>33</v>
      </c>
      <c r="I2226" s="6">
        <v>-3904</v>
      </c>
      <c r="J2226" s="4" t="s">
        <v>40</v>
      </c>
      <c r="K2226" s="4" t="s">
        <v>33</v>
      </c>
      <c r="L2226" s="6">
        <v>-3904</v>
      </c>
      <c r="M2226" s="6">
        <v>-45.96</v>
      </c>
      <c r="N2226" s="7">
        <f t="shared" si="34"/>
        <v>45.96</v>
      </c>
      <c r="O2226" s="4" t="s">
        <v>7734</v>
      </c>
      <c r="P2226" s="4" t="s">
        <v>3422</v>
      </c>
      <c r="Q2226" s="4" t="s">
        <v>4934</v>
      </c>
      <c r="R2226" s="4" t="s">
        <v>29</v>
      </c>
      <c r="S2226" s="4" t="s">
        <v>36</v>
      </c>
      <c r="T2226" s="4" t="s">
        <v>313</v>
      </c>
      <c r="U2226" s="4" t="s">
        <v>102</v>
      </c>
      <c r="V2226" s="4" t="s">
        <v>29</v>
      </c>
      <c r="W2226" s="4" t="s">
        <v>102</v>
      </c>
      <c r="X2226" s="4" t="s">
        <v>29</v>
      </c>
      <c r="Y2226" s="4" t="s">
        <v>29</v>
      </c>
      <c r="Z2226" s="5"/>
      <c r="AA2226" s="4" t="s">
        <v>29</v>
      </c>
      <c r="AB2226" s="4" t="s">
        <v>29</v>
      </c>
      <c r="AC2226" s="4" t="s">
        <v>29</v>
      </c>
      <c r="AD2226" s="6">
        <v>0</v>
      </c>
    </row>
    <row r="2227" spans="1:30" x14ac:dyDescent="0.25">
      <c r="A2227" s="3" t="s">
        <v>29</v>
      </c>
      <c r="B2227" s="4" t="s">
        <v>3733</v>
      </c>
      <c r="C2227" s="4" t="s">
        <v>7735</v>
      </c>
      <c r="D2227" s="5">
        <v>44349</v>
      </c>
      <c r="E2227" s="5">
        <v>44349</v>
      </c>
      <c r="F2227" s="5">
        <v>44361</v>
      </c>
      <c r="G2227" s="4" t="s">
        <v>2669</v>
      </c>
      <c r="H2227" s="4" t="s">
        <v>33</v>
      </c>
      <c r="I2227" s="6">
        <v>-3900</v>
      </c>
      <c r="J2227" s="4" t="s">
        <v>40</v>
      </c>
      <c r="K2227" s="4" t="s">
        <v>33</v>
      </c>
      <c r="L2227" s="6">
        <v>-3900</v>
      </c>
      <c r="M2227" s="6">
        <v>-45.91</v>
      </c>
      <c r="N2227" s="7">
        <f t="shared" si="34"/>
        <v>45.91</v>
      </c>
      <c r="O2227" s="4" t="s">
        <v>5778</v>
      </c>
      <c r="P2227" s="4" t="s">
        <v>7736</v>
      </c>
      <c r="Q2227" s="4" t="s">
        <v>7737</v>
      </c>
      <c r="R2227" s="4" t="s">
        <v>29</v>
      </c>
      <c r="S2227" s="4" t="s">
        <v>36</v>
      </c>
      <c r="T2227" s="4" t="s">
        <v>5694</v>
      </c>
      <c r="U2227" s="4" t="s">
        <v>29</v>
      </c>
      <c r="V2227" s="4" t="s">
        <v>29</v>
      </c>
      <c r="W2227" s="4" t="s">
        <v>29</v>
      </c>
      <c r="X2227" s="4" t="s">
        <v>1933</v>
      </c>
      <c r="Y2227" s="4" t="s">
        <v>29</v>
      </c>
      <c r="Z2227" s="5"/>
      <c r="AA2227" s="4" t="s">
        <v>29</v>
      </c>
      <c r="AB2227" s="4" t="s">
        <v>29</v>
      </c>
      <c r="AC2227" s="4" t="s">
        <v>29</v>
      </c>
      <c r="AD2227" s="6">
        <v>0</v>
      </c>
    </row>
    <row r="2228" spans="1:30" x14ac:dyDescent="0.25">
      <c r="A2228" s="3" t="s">
        <v>29</v>
      </c>
      <c r="B2228" s="4" t="s">
        <v>310</v>
      </c>
      <c r="C2228" s="4" t="s">
        <v>886</v>
      </c>
      <c r="D2228" s="5">
        <v>44315</v>
      </c>
      <c r="E2228" s="5">
        <v>44315</v>
      </c>
      <c r="F2228" s="5">
        <v>44321</v>
      </c>
      <c r="G2228" s="4" t="s">
        <v>31</v>
      </c>
      <c r="H2228" s="4" t="s">
        <v>33</v>
      </c>
      <c r="I2228" s="6">
        <v>-3894</v>
      </c>
      <c r="J2228" s="4" t="s">
        <v>40</v>
      </c>
      <c r="K2228" s="4" t="s">
        <v>33</v>
      </c>
      <c r="L2228" s="6">
        <v>-3894</v>
      </c>
      <c r="M2228" s="6">
        <v>-45.84</v>
      </c>
      <c r="N2228" s="7">
        <f t="shared" si="34"/>
        <v>45.84</v>
      </c>
      <c r="O2228" s="4" t="s">
        <v>887</v>
      </c>
      <c r="P2228" s="4" t="s">
        <v>318</v>
      </c>
      <c r="Q2228" s="4" t="s">
        <v>888</v>
      </c>
      <c r="R2228" s="4" t="s">
        <v>29</v>
      </c>
      <c r="S2228" s="4" t="s">
        <v>36</v>
      </c>
      <c r="T2228" s="4" t="s">
        <v>889</v>
      </c>
      <c r="U2228" s="4" t="s">
        <v>29</v>
      </c>
      <c r="V2228" s="4" t="s">
        <v>29</v>
      </c>
      <c r="W2228" s="4" t="s">
        <v>29</v>
      </c>
      <c r="X2228" s="4" t="s">
        <v>29</v>
      </c>
      <c r="Y2228" s="4" t="s">
        <v>29</v>
      </c>
      <c r="Z2228" s="5"/>
      <c r="AA2228" s="4" t="s">
        <v>29</v>
      </c>
      <c r="AB2228" s="4" t="s">
        <v>29</v>
      </c>
      <c r="AC2228" s="4" t="s">
        <v>29</v>
      </c>
      <c r="AD2228" s="6">
        <v>0</v>
      </c>
    </row>
    <row r="2229" spans="1:30" x14ac:dyDescent="0.25">
      <c r="A2229" s="3" t="s">
        <v>29</v>
      </c>
      <c r="B2229" s="4" t="s">
        <v>1067</v>
      </c>
      <c r="C2229" s="4" t="s">
        <v>7738</v>
      </c>
      <c r="D2229" s="5">
        <v>44377</v>
      </c>
      <c r="E2229" s="5">
        <v>44377</v>
      </c>
      <c r="F2229" s="5">
        <v>44385</v>
      </c>
      <c r="G2229" s="4" t="s">
        <v>31</v>
      </c>
      <c r="H2229" s="4" t="s">
        <v>33</v>
      </c>
      <c r="I2229" s="6">
        <v>-3862</v>
      </c>
      <c r="J2229" s="4" t="s">
        <v>40</v>
      </c>
      <c r="K2229" s="4" t="s">
        <v>33</v>
      </c>
      <c r="L2229" s="6">
        <v>-3862</v>
      </c>
      <c r="M2229" s="6">
        <v>-45.46</v>
      </c>
      <c r="N2229" s="7">
        <f t="shared" si="34"/>
        <v>45.46</v>
      </c>
      <c r="O2229" s="4" t="s">
        <v>7739</v>
      </c>
      <c r="P2229" s="4" t="s">
        <v>1095</v>
      </c>
      <c r="Q2229" s="4" t="s">
        <v>7740</v>
      </c>
      <c r="R2229" s="4" t="s">
        <v>29</v>
      </c>
      <c r="S2229" s="4" t="s">
        <v>36</v>
      </c>
      <c r="T2229" s="4" t="s">
        <v>7741</v>
      </c>
      <c r="U2229" s="4" t="s">
        <v>29</v>
      </c>
      <c r="V2229" s="4" t="s">
        <v>29</v>
      </c>
      <c r="W2229" s="4" t="s">
        <v>29</v>
      </c>
      <c r="X2229" s="4" t="s">
        <v>29</v>
      </c>
      <c r="Y2229" s="4" t="s">
        <v>29</v>
      </c>
      <c r="Z2229" s="5"/>
      <c r="AA2229" s="4" t="s">
        <v>29</v>
      </c>
      <c r="AB2229" s="4" t="s">
        <v>29</v>
      </c>
      <c r="AC2229" s="4" t="s">
        <v>29</v>
      </c>
      <c r="AD2229" s="6">
        <v>0</v>
      </c>
    </row>
    <row r="2230" spans="1:30" x14ac:dyDescent="0.25">
      <c r="A2230" s="3" t="s">
        <v>29</v>
      </c>
      <c r="B2230" s="4" t="s">
        <v>310</v>
      </c>
      <c r="C2230" s="4" t="s">
        <v>7742</v>
      </c>
      <c r="D2230" s="5">
        <v>44346</v>
      </c>
      <c r="E2230" s="5">
        <v>44314</v>
      </c>
      <c r="F2230" s="5">
        <v>44348</v>
      </c>
      <c r="G2230" s="4" t="s">
        <v>101</v>
      </c>
      <c r="H2230" s="4" t="s">
        <v>33</v>
      </c>
      <c r="I2230" s="6">
        <v>-3846</v>
      </c>
      <c r="J2230" s="4" t="s">
        <v>40</v>
      </c>
      <c r="K2230" s="4" t="s">
        <v>33</v>
      </c>
      <c r="L2230" s="6">
        <v>-3846</v>
      </c>
      <c r="M2230" s="6">
        <v>-45.27</v>
      </c>
      <c r="N2230" s="7">
        <f t="shared" si="34"/>
        <v>45.27</v>
      </c>
      <c r="O2230" s="4" t="s">
        <v>7743</v>
      </c>
      <c r="P2230" s="4" t="s">
        <v>4446</v>
      </c>
      <c r="Q2230" s="4" t="s">
        <v>4123</v>
      </c>
      <c r="R2230" s="4" t="s">
        <v>29</v>
      </c>
      <c r="S2230" s="4" t="s">
        <v>36</v>
      </c>
      <c r="T2230" s="4" t="s">
        <v>312</v>
      </c>
      <c r="U2230" s="4" t="s">
        <v>102</v>
      </c>
      <c r="V2230" s="4" t="s">
        <v>29</v>
      </c>
      <c r="W2230" s="4" t="s">
        <v>102</v>
      </c>
      <c r="X2230" s="4" t="s">
        <v>29</v>
      </c>
      <c r="Y2230" s="4" t="s">
        <v>4589</v>
      </c>
      <c r="Z2230" s="5">
        <v>44384</v>
      </c>
      <c r="AA2230" s="4" t="s">
        <v>29</v>
      </c>
      <c r="AB2230" s="4" t="s">
        <v>29</v>
      </c>
      <c r="AC2230" s="4" t="s">
        <v>29</v>
      </c>
      <c r="AD2230" s="6">
        <v>0</v>
      </c>
    </row>
    <row r="2231" spans="1:30" x14ac:dyDescent="0.25">
      <c r="A2231" s="3" t="s">
        <v>29</v>
      </c>
      <c r="B2231" s="4" t="s">
        <v>310</v>
      </c>
      <c r="C2231" s="4" t="s">
        <v>705</v>
      </c>
      <c r="D2231" s="5">
        <v>44311</v>
      </c>
      <c r="E2231" s="5">
        <v>44303</v>
      </c>
      <c r="F2231" s="5">
        <v>44315</v>
      </c>
      <c r="G2231" s="4" t="s">
        <v>31</v>
      </c>
      <c r="H2231" s="4" t="s">
        <v>33</v>
      </c>
      <c r="I2231" s="6">
        <v>-3842</v>
      </c>
      <c r="J2231" s="4" t="s">
        <v>40</v>
      </c>
      <c r="K2231" s="4" t="s">
        <v>33</v>
      </c>
      <c r="L2231" s="6">
        <v>-3842</v>
      </c>
      <c r="M2231" s="6">
        <v>-45.22</v>
      </c>
      <c r="N2231" s="7">
        <f t="shared" si="34"/>
        <v>45.22</v>
      </c>
      <c r="O2231" s="4" t="s">
        <v>706</v>
      </c>
      <c r="P2231" s="4" t="s">
        <v>402</v>
      </c>
      <c r="Q2231" s="4" t="s">
        <v>707</v>
      </c>
      <c r="R2231" s="4" t="s">
        <v>29</v>
      </c>
      <c r="S2231" s="4" t="s">
        <v>36</v>
      </c>
      <c r="T2231" s="4" t="s">
        <v>708</v>
      </c>
      <c r="U2231" s="4" t="s">
        <v>29</v>
      </c>
      <c r="V2231" s="4" t="s">
        <v>29</v>
      </c>
      <c r="W2231" s="4" t="s">
        <v>29</v>
      </c>
      <c r="X2231" s="4" t="s">
        <v>29</v>
      </c>
      <c r="Y2231" s="4" t="s">
        <v>7744</v>
      </c>
      <c r="Z2231" s="5">
        <v>44391</v>
      </c>
      <c r="AA2231" s="4" t="s">
        <v>29</v>
      </c>
      <c r="AB2231" s="4" t="s">
        <v>29</v>
      </c>
      <c r="AC2231" s="4" t="s">
        <v>29</v>
      </c>
      <c r="AD2231" s="6">
        <v>0</v>
      </c>
    </row>
    <row r="2232" spans="1:30" x14ac:dyDescent="0.25">
      <c r="A2232" s="3" t="s">
        <v>29</v>
      </c>
      <c r="B2232" s="4" t="s">
        <v>310</v>
      </c>
      <c r="C2232" s="4" t="s">
        <v>7745</v>
      </c>
      <c r="D2232" s="5">
        <v>44371</v>
      </c>
      <c r="E2232" s="5">
        <v>44353</v>
      </c>
      <c r="F2232" s="5">
        <v>44382</v>
      </c>
      <c r="G2232" s="4" t="s">
        <v>31</v>
      </c>
      <c r="H2232" s="4" t="s">
        <v>33</v>
      </c>
      <c r="I2232" s="6">
        <v>-3840</v>
      </c>
      <c r="J2232" s="4" t="s">
        <v>40</v>
      </c>
      <c r="K2232" s="4" t="s">
        <v>33</v>
      </c>
      <c r="L2232" s="6">
        <v>-3840</v>
      </c>
      <c r="M2232" s="6">
        <v>-45.21</v>
      </c>
      <c r="N2232" s="7">
        <f t="shared" si="34"/>
        <v>45.21</v>
      </c>
      <c r="O2232" s="4" t="s">
        <v>7746</v>
      </c>
      <c r="P2232" s="4" t="s">
        <v>3061</v>
      </c>
      <c r="Q2232" s="4" t="s">
        <v>7747</v>
      </c>
      <c r="R2232" s="4" t="s">
        <v>29</v>
      </c>
      <c r="S2232" s="4" t="s">
        <v>36</v>
      </c>
      <c r="T2232" s="4" t="s">
        <v>7748</v>
      </c>
      <c r="U2232" s="4" t="s">
        <v>29</v>
      </c>
      <c r="V2232" s="4" t="s">
        <v>29</v>
      </c>
      <c r="W2232" s="4" t="s">
        <v>29</v>
      </c>
      <c r="X2232" s="4" t="s">
        <v>29</v>
      </c>
      <c r="Y2232" s="4" t="s">
        <v>29</v>
      </c>
      <c r="Z2232" s="5"/>
      <c r="AA2232" s="4" t="s">
        <v>29</v>
      </c>
      <c r="AB2232" s="4" t="s">
        <v>29</v>
      </c>
      <c r="AC2232" s="4" t="s">
        <v>29</v>
      </c>
      <c r="AD2232" s="6">
        <v>0</v>
      </c>
    </row>
    <row r="2233" spans="1:30" x14ac:dyDescent="0.25">
      <c r="A2233" s="3" t="s">
        <v>29</v>
      </c>
      <c r="B2233" s="4" t="s">
        <v>310</v>
      </c>
      <c r="C2233" s="4" t="s">
        <v>7749</v>
      </c>
      <c r="D2233" s="5">
        <v>44346</v>
      </c>
      <c r="E2233" s="5">
        <v>44313</v>
      </c>
      <c r="F2233" s="5">
        <v>44348</v>
      </c>
      <c r="G2233" s="4" t="s">
        <v>101</v>
      </c>
      <c r="H2233" s="4" t="s">
        <v>33</v>
      </c>
      <c r="I2233" s="6">
        <v>-3836</v>
      </c>
      <c r="J2233" s="4" t="s">
        <v>40</v>
      </c>
      <c r="K2233" s="4" t="s">
        <v>33</v>
      </c>
      <c r="L2233" s="6">
        <v>-3836</v>
      </c>
      <c r="M2233" s="6">
        <v>-45.16</v>
      </c>
      <c r="N2233" s="7">
        <f t="shared" si="34"/>
        <v>45.16</v>
      </c>
      <c r="O2233" s="4" t="s">
        <v>7750</v>
      </c>
      <c r="P2233" s="4" t="s">
        <v>4446</v>
      </c>
      <c r="Q2233" s="4" t="s">
        <v>4123</v>
      </c>
      <c r="R2233" s="4" t="s">
        <v>29</v>
      </c>
      <c r="S2233" s="4" t="s">
        <v>36</v>
      </c>
      <c r="T2233" s="4" t="s">
        <v>312</v>
      </c>
      <c r="U2233" s="4" t="s">
        <v>102</v>
      </c>
      <c r="V2233" s="4" t="s">
        <v>29</v>
      </c>
      <c r="W2233" s="4" t="s">
        <v>102</v>
      </c>
      <c r="X2233" s="4" t="s">
        <v>29</v>
      </c>
      <c r="Y2233" s="4" t="s">
        <v>4589</v>
      </c>
      <c r="Z2233" s="5">
        <v>44384</v>
      </c>
      <c r="AA2233" s="4" t="s">
        <v>29</v>
      </c>
      <c r="AB2233" s="4" t="s">
        <v>29</v>
      </c>
      <c r="AC2233" s="4" t="s">
        <v>29</v>
      </c>
      <c r="AD2233" s="6">
        <v>0</v>
      </c>
    </row>
    <row r="2234" spans="1:30" x14ac:dyDescent="0.25">
      <c r="A2234" s="3" t="s">
        <v>29</v>
      </c>
      <c r="B2234" s="4" t="s">
        <v>3733</v>
      </c>
      <c r="C2234" s="4" t="s">
        <v>7450</v>
      </c>
      <c r="D2234" s="5">
        <v>44349</v>
      </c>
      <c r="E2234" s="5">
        <v>44341</v>
      </c>
      <c r="F2234" s="5">
        <v>44349</v>
      </c>
      <c r="G2234" s="4" t="s">
        <v>2669</v>
      </c>
      <c r="H2234" s="4" t="s">
        <v>32</v>
      </c>
      <c r="I2234" s="6">
        <v>-45.1</v>
      </c>
      <c r="J2234" s="4" t="s">
        <v>1367</v>
      </c>
      <c r="K2234" s="4" t="s">
        <v>33</v>
      </c>
      <c r="L2234" s="6">
        <v>-3786.15</v>
      </c>
      <c r="M2234" s="6">
        <v>-45.1</v>
      </c>
      <c r="N2234" s="7">
        <f t="shared" si="34"/>
        <v>45.1</v>
      </c>
      <c r="O2234" s="4" t="s">
        <v>6639</v>
      </c>
      <c r="P2234" s="4" t="s">
        <v>6640</v>
      </c>
      <c r="Q2234" s="4" t="s">
        <v>7751</v>
      </c>
      <c r="R2234" s="4" t="s">
        <v>29</v>
      </c>
      <c r="S2234" s="4" t="s">
        <v>36</v>
      </c>
      <c r="T2234" s="4" t="s">
        <v>3737</v>
      </c>
      <c r="U2234" s="4" t="s">
        <v>29</v>
      </c>
      <c r="V2234" s="4" t="s">
        <v>29</v>
      </c>
      <c r="W2234" s="4" t="s">
        <v>29</v>
      </c>
      <c r="X2234" s="4" t="s">
        <v>1889</v>
      </c>
      <c r="Y2234" s="4" t="s">
        <v>29</v>
      </c>
      <c r="Z2234" s="5"/>
      <c r="AA2234" s="4" t="s">
        <v>29</v>
      </c>
      <c r="AB2234" s="4" t="s">
        <v>29</v>
      </c>
      <c r="AC2234" s="4" t="s">
        <v>29</v>
      </c>
      <c r="AD2234" s="6">
        <v>0</v>
      </c>
    </row>
    <row r="2235" spans="1:30" x14ac:dyDescent="0.25">
      <c r="A2235" s="3" t="s">
        <v>29</v>
      </c>
      <c r="B2235" s="4" t="s">
        <v>1173</v>
      </c>
      <c r="C2235" s="4" t="s">
        <v>1343</v>
      </c>
      <c r="D2235" s="5">
        <v>44118</v>
      </c>
      <c r="E2235" s="5">
        <v>44118</v>
      </c>
      <c r="F2235" s="5">
        <v>44124</v>
      </c>
      <c r="G2235" s="4" t="s">
        <v>101</v>
      </c>
      <c r="H2235" s="4" t="s">
        <v>32</v>
      </c>
      <c r="I2235" s="6">
        <v>-45.05</v>
      </c>
      <c r="J2235" s="4" t="s">
        <v>910</v>
      </c>
      <c r="K2235" s="4" t="s">
        <v>33</v>
      </c>
      <c r="L2235" s="6">
        <v>-3781.95</v>
      </c>
      <c r="M2235" s="6">
        <v>-45.05</v>
      </c>
      <c r="N2235" s="7">
        <f t="shared" si="34"/>
        <v>45.05</v>
      </c>
      <c r="O2235" s="4" t="s">
        <v>1344</v>
      </c>
      <c r="P2235" s="4" t="s">
        <v>1257</v>
      </c>
      <c r="Q2235" s="4" t="s">
        <v>1345</v>
      </c>
      <c r="R2235" s="4" t="s">
        <v>29</v>
      </c>
      <c r="S2235" s="4" t="s">
        <v>36</v>
      </c>
      <c r="T2235" s="4" t="s">
        <v>1311</v>
      </c>
      <c r="U2235" s="4" t="s">
        <v>1346</v>
      </c>
      <c r="V2235" s="4" t="s">
        <v>29</v>
      </c>
      <c r="W2235" s="4" t="s">
        <v>1347</v>
      </c>
      <c r="X2235" s="4" t="s">
        <v>29</v>
      </c>
      <c r="Y2235" s="4" t="s">
        <v>29</v>
      </c>
      <c r="Z2235" s="5"/>
      <c r="AA2235" s="4" t="s">
        <v>29</v>
      </c>
      <c r="AB2235" s="4" t="s">
        <v>29</v>
      </c>
      <c r="AC2235" s="4" t="s">
        <v>29</v>
      </c>
      <c r="AD2235" s="6">
        <v>0</v>
      </c>
    </row>
    <row r="2236" spans="1:30" x14ac:dyDescent="0.25">
      <c r="A2236" s="3" t="s">
        <v>29</v>
      </c>
      <c r="B2236" s="4" t="s">
        <v>3733</v>
      </c>
      <c r="C2236" s="4" t="s">
        <v>7752</v>
      </c>
      <c r="D2236" s="5">
        <v>44373</v>
      </c>
      <c r="E2236" s="5">
        <v>44373</v>
      </c>
      <c r="F2236" s="5">
        <v>44373</v>
      </c>
      <c r="G2236" s="4" t="s">
        <v>2669</v>
      </c>
      <c r="H2236" s="4" t="s">
        <v>33</v>
      </c>
      <c r="I2236" s="6">
        <v>-3825</v>
      </c>
      <c r="J2236" s="4" t="s">
        <v>40</v>
      </c>
      <c r="K2236" s="4" t="s">
        <v>33</v>
      </c>
      <c r="L2236" s="6">
        <v>-3825</v>
      </c>
      <c r="M2236" s="6">
        <v>-45.03</v>
      </c>
      <c r="N2236" s="7">
        <f t="shared" si="34"/>
        <v>45.03</v>
      </c>
      <c r="O2236" s="4" t="s">
        <v>7753</v>
      </c>
      <c r="P2236" s="4" t="s">
        <v>7754</v>
      </c>
      <c r="Q2236" s="4" t="s">
        <v>7755</v>
      </c>
      <c r="R2236" s="4" t="s">
        <v>29</v>
      </c>
      <c r="S2236" s="4" t="s">
        <v>36</v>
      </c>
      <c r="T2236" s="4" t="s">
        <v>5694</v>
      </c>
      <c r="U2236" s="4" t="s">
        <v>29</v>
      </c>
      <c r="V2236" s="4" t="s">
        <v>29</v>
      </c>
      <c r="W2236" s="4" t="s">
        <v>29</v>
      </c>
      <c r="X2236" s="4" t="s">
        <v>1933</v>
      </c>
      <c r="Y2236" s="4" t="s">
        <v>29</v>
      </c>
      <c r="Z2236" s="5"/>
      <c r="AA2236" s="4" t="s">
        <v>29</v>
      </c>
      <c r="AB2236" s="4" t="s">
        <v>29</v>
      </c>
      <c r="AC2236" s="4" t="s">
        <v>29</v>
      </c>
      <c r="AD2236" s="6">
        <v>0</v>
      </c>
    </row>
    <row r="2237" spans="1:30" x14ac:dyDescent="0.25">
      <c r="A2237" s="3" t="s">
        <v>29</v>
      </c>
      <c r="B2237" s="4" t="s">
        <v>310</v>
      </c>
      <c r="C2237" s="4" t="s">
        <v>7756</v>
      </c>
      <c r="D2237" s="5">
        <v>44377</v>
      </c>
      <c r="E2237" s="5">
        <v>44298</v>
      </c>
      <c r="F2237" s="5">
        <v>44383</v>
      </c>
      <c r="G2237" s="4" t="s">
        <v>101</v>
      </c>
      <c r="H2237" s="4" t="s">
        <v>33</v>
      </c>
      <c r="I2237" s="6">
        <v>-3822</v>
      </c>
      <c r="J2237" s="4" t="s">
        <v>40</v>
      </c>
      <c r="K2237" s="4" t="s">
        <v>33</v>
      </c>
      <c r="L2237" s="6">
        <v>-3822</v>
      </c>
      <c r="M2237" s="6">
        <v>-44.99</v>
      </c>
      <c r="N2237" s="7">
        <f t="shared" si="34"/>
        <v>44.99</v>
      </c>
      <c r="O2237" s="4" t="s">
        <v>7757</v>
      </c>
      <c r="P2237" s="4" t="s">
        <v>3422</v>
      </c>
      <c r="Q2237" s="4" t="s">
        <v>4123</v>
      </c>
      <c r="R2237" s="4" t="s">
        <v>29</v>
      </c>
      <c r="S2237" s="4" t="s">
        <v>36</v>
      </c>
      <c r="T2237" s="4" t="s">
        <v>312</v>
      </c>
      <c r="U2237" s="4" t="s">
        <v>102</v>
      </c>
      <c r="V2237" s="4" t="s">
        <v>29</v>
      </c>
      <c r="W2237" s="4" t="s">
        <v>102</v>
      </c>
      <c r="X2237" s="4" t="s">
        <v>29</v>
      </c>
      <c r="Y2237" s="4" t="s">
        <v>29</v>
      </c>
      <c r="Z2237" s="5"/>
      <c r="AA2237" s="4" t="s">
        <v>29</v>
      </c>
      <c r="AB2237" s="4" t="s">
        <v>29</v>
      </c>
      <c r="AC2237" s="4" t="s">
        <v>29</v>
      </c>
      <c r="AD2237" s="6">
        <v>0</v>
      </c>
    </row>
    <row r="2238" spans="1:30" x14ac:dyDescent="0.25">
      <c r="A2238" s="3" t="s">
        <v>29</v>
      </c>
      <c r="B2238" s="4" t="s">
        <v>310</v>
      </c>
      <c r="C2238" s="4" t="s">
        <v>7758</v>
      </c>
      <c r="D2238" s="5">
        <v>44347</v>
      </c>
      <c r="E2238" s="5">
        <v>44341</v>
      </c>
      <c r="F2238" s="5">
        <v>44350</v>
      </c>
      <c r="G2238" s="4" t="s">
        <v>31</v>
      </c>
      <c r="H2238" s="4" t="s">
        <v>33</v>
      </c>
      <c r="I2238" s="6">
        <v>-3822</v>
      </c>
      <c r="J2238" s="4" t="s">
        <v>40</v>
      </c>
      <c r="K2238" s="4" t="s">
        <v>33</v>
      </c>
      <c r="L2238" s="6">
        <v>-3822</v>
      </c>
      <c r="M2238" s="6">
        <v>-44.99</v>
      </c>
      <c r="N2238" s="7">
        <f t="shared" si="34"/>
        <v>44.99</v>
      </c>
      <c r="O2238" s="4" t="s">
        <v>7759</v>
      </c>
      <c r="P2238" s="4" t="s">
        <v>3875</v>
      </c>
      <c r="Q2238" s="4" t="s">
        <v>7760</v>
      </c>
      <c r="R2238" s="4" t="s">
        <v>29</v>
      </c>
      <c r="S2238" s="4" t="s">
        <v>36</v>
      </c>
      <c r="T2238" s="4" t="s">
        <v>7761</v>
      </c>
      <c r="U2238" s="4" t="s">
        <v>29</v>
      </c>
      <c r="V2238" s="4" t="s">
        <v>29</v>
      </c>
      <c r="W2238" s="4" t="s">
        <v>29</v>
      </c>
      <c r="X2238" s="4" t="s">
        <v>29</v>
      </c>
      <c r="Y2238" s="4" t="s">
        <v>29</v>
      </c>
      <c r="Z2238" s="5"/>
      <c r="AA2238" s="4" t="s">
        <v>29</v>
      </c>
      <c r="AB2238" s="4" t="s">
        <v>29</v>
      </c>
      <c r="AC2238" s="4" t="s">
        <v>29</v>
      </c>
      <c r="AD2238" s="6">
        <v>0</v>
      </c>
    </row>
    <row r="2239" spans="1:30" x14ac:dyDescent="0.25">
      <c r="A2239" s="3" t="s">
        <v>29</v>
      </c>
      <c r="B2239" s="4" t="s">
        <v>310</v>
      </c>
      <c r="C2239" s="4" t="s">
        <v>7762</v>
      </c>
      <c r="D2239" s="5">
        <v>44346</v>
      </c>
      <c r="E2239" s="4" t="s">
        <v>6166</v>
      </c>
      <c r="F2239" s="5">
        <v>44348</v>
      </c>
      <c r="G2239" s="4" t="s">
        <v>101</v>
      </c>
      <c r="H2239" s="4" t="s">
        <v>33</v>
      </c>
      <c r="I2239" s="6">
        <v>-3805</v>
      </c>
      <c r="J2239" s="4" t="s">
        <v>40</v>
      </c>
      <c r="K2239" s="4" t="s">
        <v>33</v>
      </c>
      <c r="L2239" s="6">
        <v>-3805</v>
      </c>
      <c r="M2239" s="6">
        <v>-44.79</v>
      </c>
      <c r="N2239" s="7">
        <f t="shared" si="34"/>
        <v>44.79</v>
      </c>
      <c r="O2239" s="4" t="s">
        <v>7763</v>
      </c>
      <c r="P2239" s="4" t="s">
        <v>4446</v>
      </c>
      <c r="Q2239" s="4" t="s">
        <v>4924</v>
      </c>
      <c r="R2239" s="4" t="s">
        <v>29</v>
      </c>
      <c r="S2239" s="4" t="s">
        <v>36</v>
      </c>
      <c r="T2239" s="4" t="s">
        <v>313</v>
      </c>
      <c r="U2239" s="4" t="s">
        <v>102</v>
      </c>
      <c r="V2239" s="4" t="s">
        <v>29</v>
      </c>
      <c r="W2239" s="4" t="s">
        <v>102</v>
      </c>
      <c r="X2239" s="4" t="s">
        <v>29</v>
      </c>
      <c r="Y2239" s="4" t="s">
        <v>4721</v>
      </c>
      <c r="Z2239" s="5">
        <v>44380</v>
      </c>
      <c r="AA2239" s="4" t="s">
        <v>29</v>
      </c>
      <c r="AB2239" s="4" t="s">
        <v>29</v>
      </c>
      <c r="AC2239" s="4" t="s">
        <v>29</v>
      </c>
      <c r="AD2239" s="6">
        <v>0</v>
      </c>
    </row>
    <row r="2240" spans="1:30" x14ac:dyDescent="0.25">
      <c r="A2240" s="3" t="s">
        <v>29</v>
      </c>
      <c r="B2240" s="4" t="s">
        <v>310</v>
      </c>
      <c r="C2240" s="4" t="s">
        <v>7764</v>
      </c>
      <c r="D2240" s="5">
        <v>44346</v>
      </c>
      <c r="E2240" s="4" t="s">
        <v>4862</v>
      </c>
      <c r="F2240" s="5">
        <v>44348</v>
      </c>
      <c r="G2240" s="4" t="s">
        <v>101</v>
      </c>
      <c r="H2240" s="4" t="s">
        <v>33</v>
      </c>
      <c r="I2240" s="6">
        <v>-3776</v>
      </c>
      <c r="J2240" s="4" t="s">
        <v>40</v>
      </c>
      <c r="K2240" s="4" t="s">
        <v>33</v>
      </c>
      <c r="L2240" s="6">
        <v>-3776</v>
      </c>
      <c r="M2240" s="6">
        <v>-44.45</v>
      </c>
      <c r="N2240" s="7">
        <f t="shared" si="34"/>
        <v>44.45</v>
      </c>
      <c r="O2240" s="4" t="s">
        <v>7765</v>
      </c>
      <c r="P2240" s="4" t="s">
        <v>4446</v>
      </c>
      <c r="Q2240" s="4" t="s">
        <v>4924</v>
      </c>
      <c r="R2240" s="4" t="s">
        <v>29</v>
      </c>
      <c r="S2240" s="4" t="s">
        <v>36</v>
      </c>
      <c r="T2240" s="4" t="s">
        <v>313</v>
      </c>
      <c r="U2240" s="4" t="s">
        <v>102</v>
      </c>
      <c r="V2240" s="4" t="s">
        <v>29</v>
      </c>
      <c r="W2240" s="4" t="s">
        <v>102</v>
      </c>
      <c r="X2240" s="4" t="s">
        <v>29</v>
      </c>
      <c r="Y2240" s="4" t="s">
        <v>4721</v>
      </c>
      <c r="Z2240" s="5">
        <v>44380</v>
      </c>
      <c r="AA2240" s="4" t="s">
        <v>29</v>
      </c>
      <c r="AB2240" s="4" t="s">
        <v>29</v>
      </c>
      <c r="AC2240" s="4" t="s">
        <v>29</v>
      </c>
      <c r="AD2240" s="6">
        <v>0</v>
      </c>
    </row>
    <row r="2241" spans="1:30" x14ac:dyDescent="0.25">
      <c r="A2241" s="3" t="s">
        <v>29</v>
      </c>
      <c r="B2241" s="4" t="s">
        <v>310</v>
      </c>
      <c r="C2241" s="4" t="s">
        <v>7766</v>
      </c>
      <c r="D2241" s="5">
        <v>44377</v>
      </c>
      <c r="E2241" s="5">
        <v>44346</v>
      </c>
      <c r="F2241" s="5">
        <v>44383</v>
      </c>
      <c r="G2241" s="4" t="s">
        <v>101</v>
      </c>
      <c r="H2241" s="4" t="s">
        <v>33</v>
      </c>
      <c r="I2241" s="6">
        <v>-3776</v>
      </c>
      <c r="J2241" s="4" t="s">
        <v>40</v>
      </c>
      <c r="K2241" s="4" t="s">
        <v>33</v>
      </c>
      <c r="L2241" s="6">
        <v>-3776</v>
      </c>
      <c r="M2241" s="6">
        <v>-44.45</v>
      </c>
      <c r="N2241" s="7">
        <f t="shared" si="34"/>
        <v>44.45</v>
      </c>
      <c r="O2241" s="4" t="s">
        <v>7767</v>
      </c>
      <c r="P2241" s="4" t="s">
        <v>3422</v>
      </c>
      <c r="Q2241" s="4" t="s">
        <v>4934</v>
      </c>
      <c r="R2241" s="4" t="s">
        <v>29</v>
      </c>
      <c r="S2241" s="4" t="s">
        <v>36</v>
      </c>
      <c r="T2241" s="4" t="s">
        <v>313</v>
      </c>
      <c r="U2241" s="4" t="s">
        <v>102</v>
      </c>
      <c r="V2241" s="4" t="s">
        <v>29</v>
      </c>
      <c r="W2241" s="4" t="s">
        <v>102</v>
      </c>
      <c r="X2241" s="4" t="s">
        <v>29</v>
      </c>
      <c r="Y2241" s="4" t="s">
        <v>29</v>
      </c>
      <c r="Z2241" s="5"/>
      <c r="AA2241" s="4" t="s">
        <v>29</v>
      </c>
      <c r="AB2241" s="4" t="s">
        <v>29</v>
      </c>
      <c r="AC2241" s="4" t="s">
        <v>29</v>
      </c>
      <c r="AD2241" s="6">
        <v>0</v>
      </c>
    </row>
    <row r="2242" spans="1:30" x14ac:dyDescent="0.25">
      <c r="A2242" s="3" t="s">
        <v>29</v>
      </c>
      <c r="B2242" s="4" t="s">
        <v>310</v>
      </c>
      <c r="C2242" s="4" t="s">
        <v>7768</v>
      </c>
      <c r="D2242" s="5">
        <v>44346</v>
      </c>
      <c r="E2242" s="5">
        <v>44308</v>
      </c>
      <c r="F2242" s="5">
        <v>44348</v>
      </c>
      <c r="G2242" s="4" t="s">
        <v>101</v>
      </c>
      <c r="H2242" s="4" t="s">
        <v>33</v>
      </c>
      <c r="I2242" s="6">
        <v>-3758</v>
      </c>
      <c r="J2242" s="4" t="s">
        <v>40</v>
      </c>
      <c r="K2242" s="4" t="s">
        <v>33</v>
      </c>
      <c r="L2242" s="6">
        <v>-3758</v>
      </c>
      <c r="M2242" s="6">
        <v>-44.24</v>
      </c>
      <c r="N2242" s="7">
        <f t="shared" ref="N2242:N2305" si="35">ABS(M2242)</f>
        <v>44.24</v>
      </c>
      <c r="O2242" s="4" t="s">
        <v>7769</v>
      </c>
      <c r="P2242" s="4" t="s">
        <v>4446</v>
      </c>
      <c r="Q2242" s="4" t="s">
        <v>4924</v>
      </c>
      <c r="R2242" s="4" t="s">
        <v>29</v>
      </c>
      <c r="S2242" s="4" t="s">
        <v>36</v>
      </c>
      <c r="T2242" s="4" t="s">
        <v>313</v>
      </c>
      <c r="U2242" s="4" t="s">
        <v>102</v>
      </c>
      <c r="V2242" s="4" t="s">
        <v>29</v>
      </c>
      <c r="W2242" s="4" t="s">
        <v>102</v>
      </c>
      <c r="X2242" s="4" t="s">
        <v>29</v>
      </c>
      <c r="Y2242" s="4" t="s">
        <v>4589</v>
      </c>
      <c r="Z2242" s="5">
        <v>44384</v>
      </c>
      <c r="AA2242" s="4" t="s">
        <v>29</v>
      </c>
      <c r="AB2242" s="4" t="s">
        <v>29</v>
      </c>
      <c r="AC2242" s="4" t="s">
        <v>29</v>
      </c>
      <c r="AD2242" s="6">
        <v>0</v>
      </c>
    </row>
    <row r="2243" spans="1:30" x14ac:dyDescent="0.25">
      <c r="A2243" s="3" t="s">
        <v>29</v>
      </c>
      <c r="B2243" s="4" t="s">
        <v>1173</v>
      </c>
      <c r="C2243" s="4" t="s">
        <v>1876</v>
      </c>
      <c r="D2243" s="5">
        <v>44315</v>
      </c>
      <c r="E2243" s="5">
        <v>44315</v>
      </c>
      <c r="F2243" s="5">
        <v>44318</v>
      </c>
      <c r="G2243" s="4" t="s">
        <v>101</v>
      </c>
      <c r="H2243" s="4" t="s">
        <v>32</v>
      </c>
      <c r="I2243" s="6">
        <v>-44.1</v>
      </c>
      <c r="J2243" s="4" t="s">
        <v>1367</v>
      </c>
      <c r="K2243" s="4" t="s">
        <v>33</v>
      </c>
      <c r="L2243" s="6">
        <v>-3702.2</v>
      </c>
      <c r="M2243" s="6">
        <v>-44.1</v>
      </c>
      <c r="N2243" s="7">
        <f t="shared" si="35"/>
        <v>44.1</v>
      </c>
      <c r="O2243" s="4" t="s">
        <v>1877</v>
      </c>
      <c r="P2243" s="4" t="s">
        <v>1526</v>
      </c>
      <c r="Q2243" s="4" t="s">
        <v>1527</v>
      </c>
      <c r="R2243" s="4" t="s">
        <v>29</v>
      </c>
      <c r="S2243" s="4" t="s">
        <v>36</v>
      </c>
      <c r="T2243" s="4" t="s">
        <v>1641</v>
      </c>
      <c r="U2243" s="4" t="s">
        <v>149</v>
      </c>
      <c r="V2243" s="4" t="s">
        <v>29</v>
      </c>
      <c r="W2243" s="4" t="s">
        <v>1669</v>
      </c>
      <c r="X2243" s="4" t="s">
        <v>29</v>
      </c>
      <c r="Y2243" s="4" t="s">
        <v>29</v>
      </c>
      <c r="Z2243" s="5"/>
      <c r="AA2243" s="4" t="s">
        <v>29</v>
      </c>
      <c r="AB2243" s="4" t="s">
        <v>29</v>
      </c>
      <c r="AC2243" s="4" t="s">
        <v>29</v>
      </c>
      <c r="AD2243" s="6">
        <v>0</v>
      </c>
    </row>
    <row r="2244" spans="1:30" x14ac:dyDescent="0.25">
      <c r="A2244" s="3" t="s">
        <v>29</v>
      </c>
      <c r="B2244" s="4" t="s">
        <v>3733</v>
      </c>
      <c r="C2244" s="4" t="s">
        <v>7770</v>
      </c>
      <c r="D2244" s="5">
        <v>44341</v>
      </c>
      <c r="E2244" s="5">
        <v>44341</v>
      </c>
      <c r="F2244" s="5">
        <v>44345</v>
      </c>
      <c r="G2244" s="4" t="s">
        <v>2669</v>
      </c>
      <c r="H2244" s="4" t="s">
        <v>33</v>
      </c>
      <c r="I2244" s="6">
        <v>-3745</v>
      </c>
      <c r="J2244" s="4" t="s">
        <v>40</v>
      </c>
      <c r="K2244" s="4" t="s">
        <v>33</v>
      </c>
      <c r="L2244" s="6">
        <v>-3745</v>
      </c>
      <c r="M2244" s="6">
        <v>-44.08</v>
      </c>
      <c r="N2244" s="7">
        <f t="shared" si="35"/>
        <v>44.08</v>
      </c>
      <c r="O2244" s="4" t="s">
        <v>7771</v>
      </c>
      <c r="P2244" s="4" t="s">
        <v>7772</v>
      </c>
      <c r="Q2244" s="4" t="s">
        <v>7773</v>
      </c>
      <c r="R2244" s="4" t="s">
        <v>29</v>
      </c>
      <c r="S2244" s="4" t="s">
        <v>36</v>
      </c>
      <c r="T2244" s="4" t="s">
        <v>4392</v>
      </c>
      <c r="U2244" s="4" t="s">
        <v>29</v>
      </c>
      <c r="V2244" s="4" t="s">
        <v>29</v>
      </c>
      <c r="W2244" s="4" t="s">
        <v>29</v>
      </c>
      <c r="X2244" s="4" t="s">
        <v>1933</v>
      </c>
      <c r="Y2244" s="4" t="s">
        <v>29</v>
      </c>
      <c r="Z2244" s="5"/>
      <c r="AA2244" s="4" t="s">
        <v>29</v>
      </c>
      <c r="AB2244" s="4" t="s">
        <v>29</v>
      </c>
      <c r="AC2244" s="4" t="s">
        <v>29</v>
      </c>
      <c r="AD2244" s="6">
        <v>0</v>
      </c>
    </row>
    <row r="2245" spans="1:30" x14ac:dyDescent="0.25">
      <c r="A2245" s="3" t="s">
        <v>29</v>
      </c>
      <c r="B2245" s="4" t="s">
        <v>3733</v>
      </c>
      <c r="C2245" s="4" t="s">
        <v>7774</v>
      </c>
      <c r="D2245" s="5">
        <v>44345</v>
      </c>
      <c r="E2245" s="5">
        <v>44345</v>
      </c>
      <c r="F2245" s="5">
        <v>44345</v>
      </c>
      <c r="G2245" s="4" t="s">
        <v>2669</v>
      </c>
      <c r="H2245" s="4" t="s">
        <v>33</v>
      </c>
      <c r="I2245" s="6">
        <v>-3745</v>
      </c>
      <c r="J2245" s="4" t="s">
        <v>40</v>
      </c>
      <c r="K2245" s="4" t="s">
        <v>33</v>
      </c>
      <c r="L2245" s="6">
        <v>-3745</v>
      </c>
      <c r="M2245" s="6">
        <v>-44.08</v>
      </c>
      <c r="N2245" s="7">
        <f t="shared" si="35"/>
        <v>44.08</v>
      </c>
      <c r="O2245" s="4" t="s">
        <v>7775</v>
      </c>
      <c r="P2245" s="4" t="s">
        <v>7772</v>
      </c>
      <c r="Q2245" s="4" t="s">
        <v>7773</v>
      </c>
      <c r="R2245" s="4" t="s">
        <v>29</v>
      </c>
      <c r="S2245" s="4" t="s">
        <v>36</v>
      </c>
      <c r="T2245" s="4" t="s">
        <v>4392</v>
      </c>
      <c r="U2245" s="4" t="s">
        <v>29</v>
      </c>
      <c r="V2245" s="4" t="s">
        <v>29</v>
      </c>
      <c r="W2245" s="4" t="s">
        <v>29</v>
      </c>
      <c r="X2245" s="4" t="s">
        <v>1933</v>
      </c>
      <c r="Y2245" s="4" t="s">
        <v>29</v>
      </c>
      <c r="Z2245" s="5"/>
      <c r="AA2245" s="4" t="s">
        <v>29</v>
      </c>
      <c r="AB2245" s="4" t="s">
        <v>29</v>
      </c>
      <c r="AC2245" s="4" t="s">
        <v>29</v>
      </c>
      <c r="AD2245" s="6">
        <v>0</v>
      </c>
    </row>
    <row r="2246" spans="1:30" x14ac:dyDescent="0.25">
      <c r="A2246" s="3" t="s">
        <v>29</v>
      </c>
      <c r="B2246" s="4" t="s">
        <v>893</v>
      </c>
      <c r="C2246" s="4" t="s">
        <v>7776</v>
      </c>
      <c r="D2246" s="5">
        <v>44376</v>
      </c>
      <c r="E2246" s="5">
        <v>44376</v>
      </c>
      <c r="F2246" s="5">
        <v>44380</v>
      </c>
      <c r="G2246" s="4" t="s">
        <v>31</v>
      </c>
      <c r="H2246" s="4" t="s">
        <v>32</v>
      </c>
      <c r="I2246" s="6">
        <v>-43.96</v>
      </c>
      <c r="J2246" s="4" t="s">
        <v>181</v>
      </c>
      <c r="K2246" s="4" t="s">
        <v>33</v>
      </c>
      <c r="L2246" s="6">
        <v>-3690.45</v>
      </c>
      <c r="M2246" s="6">
        <v>-43.96</v>
      </c>
      <c r="N2246" s="7">
        <f t="shared" si="35"/>
        <v>43.96</v>
      </c>
      <c r="O2246" s="4" t="s">
        <v>7777</v>
      </c>
      <c r="P2246" s="4" t="s">
        <v>921</v>
      </c>
      <c r="Q2246" s="4" t="s">
        <v>922</v>
      </c>
      <c r="R2246" s="4" t="s">
        <v>29</v>
      </c>
      <c r="S2246" s="4" t="s">
        <v>36</v>
      </c>
      <c r="T2246" s="4" t="s">
        <v>7778</v>
      </c>
      <c r="U2246" s="4" t="s">
        <v>1874</v>
      </c>
      <c r="V2246" s="4" t="s">
        <v>29</v>
      </c>
      <c r="W2246" s="4" t="s">
        <v>29</v>
      </c>
      <c r="X2246" s="4" t="s">
        <v>29</v>
      </c>
      <c r="Y2246" s="4" t="s">
        <v>29</v>
      </c>
      <c r="Z2246" s="5"/>
      <c r="AA2246" s="4" t="s">
        <v>29</v>
      </c>
      <c r="AB2246" s="4" t="s">
        <v>29</v>
      </c>
      <c r="AC2246" s="4" t="s">
        <v>29</v>
      </c>
      <c r="AD2246" s="6">
        <v>0</v>
      </c>
    </row>
    <row r="2247" spans="1:30" x14ac:dyDescent="0.25">
      <c r="A2247" s="3" t="s">
        <v>29</v>
      </c>
      <c r="B2247" s="4" t="s">
        <v>310</v>
      </c>
      <c r="C2247" s="4" t="s">
        <v>7779</v>
      </c>
      <c r="D2247" s="5">
        <v>44377</v>
      </c>
      <c r="E2247" s="5">
        <v>44374</v>
      </c>
      <c r="F2247" s="5">
        <v>44381</v>
      </c>
      <c r="G2247" s="4" t="s">
        <v>31</v>
      </c>
      <c r="H2247" s="4" t="s">
        <v>33</v>
      </c>
      <c r="I2247" s="6">
        <v>-3724</v>
      </c>
      <c r="J2247" s="4" t="s">
        <v>40</v>
      </c>
      <c r="K2247" s="4" t="s">
        <v>33</v>
      </c>
      <c r="L2247" s="6">
        <v>-3724</v>
      </c>
      <c r="M2247" s="6">
        <v>-43.84</v>
      </c>
      <c r="N2247" s="7">
        <f t="shared" si="35"/>
        <v>43.84</v>
      </c>
      <c r="O2247" s="4" t="s">
        <v>7780</v>
      </c>
      <c r="P2247" s="4" t="s">
        <v>3422</v>
      </c>
      <c r="Q2247" s="4" t="s">
        <v>7781</v>
      </c>
      <c r="R2247" s="4" t="s">
        <v>29</v>
      </c>
      <c r="S2247" s="4" t="s">
        <v>36</v>
      </c>
      <c r="T2247" s="4" t="s">
        <v>7782</v>
      </c>
      <c r="U2247" s="4" t="s">
        <v>29</v>
      </c>
      <c r="V2247" s="4" t="s">
        <v>29</v>
      </c>
      <c r="W2247" s="4" t="s">
        <v>29</v>
      </c>
      <c r="X2247" s="4" t="s">
        <v>29</v>
      </c>
      <c r="Y2247" s="4" t="s">
        <v>29</v>
      </c>
      <c r="Z2247" s="5"/>
      <c r="AA2247" s="4" t="s">
        <v>29</v>
      </c>
      <c r="AB2247" s="4" t="s">
        <v>29</v>
      </c>
      <c r="AC2247" s="4" t="s">
        <v>29</v>
      </c>
      <c r="AD2247" s="6">
        <v>0</v>
      </c>
    </row>
    <row r="2248" spans="1:30" x14ac:dyDescent="0.25">
      <c r="A2248" s="3" t="s">
        <v>29</v>
      </c>
      <c r="B2248" s="4" t="s">
        <v>3733</v>
      </c>
      <c r="C2248" s="4" t="s">
        <v>7560</v>
      </c>
      <c r="D2248" s="5">
        <v>44355</v>
      </c>
      <c r="E2248" s="5">
        <v>44355</v>
      </c>
      <c r="F2248" s="5">
        <v>44375</v>
      </c>
      <c r="G2248" s="4" t="s">
        <v>2669</v>
      </c>
      <c r="H2248" s="4" t="s">
        <v>33</v>
      </c>
      <c r="I2248" s="6">
        <v>-3705</v>
      </c>
      <c r="J2248" s="4" t="s">
        <v>40</v>
      </c>
      <c r="K2248" s="4" t="s">
        <v>33</v>
      </c>
      <c r="L2248" s="6">
        <v>-3705</v>
      </c>
      <c r="M2248" s="6">
        <v>-43.61</v>
      </c>
      <c r="N2248" s="7">
        <f t="shared" si="35"/>
        <v>43.61</v>
      </c>
      <c r="O2248" s="4" t="s">
        <v>7561</v>
      </c>
      <c r="P2248" s="4" t="s">
        <v>7562</v>
      </c>
      <c r="Q2248" s="4" t="s">
        <v>7783</v>
      </c>
      <c r="R2248" s="4" t="s">
        <v>29</v>
      </c>
      <c r="S2248" s="4" t="s">
        <v>36</v>
      </c>
      <c r="T2248" s="4" t="s">
        <v>4005</v>
      </c>
      <c r="U2248" s="4" t="s">
        <v>29</v>
      </c>
      <c r="V2248" s="4" t="s">
        <v>29</v>
      </c>
      <c r="W2248" s="4" t="s">
        <v>29</v>
      </c>
      <c r="X2248" s="4" t="s">
        <v>1933</v>
      </c>
      <c r="Y2248" s="4" t="s">
        <v>29</v>
      </c>
      <c r="Z2248" s="5"/>
      <c r="AA2248" s="4" t="s">
        <v>29</v>
      </c>
      <c r="AB2248" s="4" t="s">
        <v>29</v>
      </c>
      <c r="AC2248" s="4" t="s">
        <v>29</v>
      </c>
      <c r="AD2248" s="6">
        <v>0</v>
      </c>
    </row>
    <row r="2249" spans="1:30" x14ac:dyDescent="0.25">
      <c r="A2249" s="3" t="s">
        <v>29</v>
      </c>
      <c r="B2249" s="4" t="s">
        <v>310</v>
      </c>
      <c r="C2249" s="4" t="s">
        <v>7784</v>
      </c>
      <c r="D2249" s="5">
        <v>44336</v>
      </c>
      <c r="E2249" s="5">
        <v>44321</v>
      </c>
      <c r="F2249" s="5">
        <v>44348</v>
      </c>
      <c r="G2249" s="4" t="s">
        <v>31</v>
      </c>
      <c r="H2249" s="4" t="s">
        <v>33</v>
      </c>
      <c r="I2249" s="6">
        <v>-3675</v>
      </c>
      <c r="J2249" s="4" t="s">
        <v>40</v>
      </c>
      <c r="K2249" s="4" t="s">
        <v>33</v>
      </c>
      <c r="L2249" s="6">
        <v>-3675</v>
      </c>
      <c r="M2249" s="6">
        <v>-43.26</v>
      </c>
      <c r="N2249" s="7">
        <f t="shared" si="35"/>
        <v>43.26</v>
      </c>
      <c r="O2249" s="4" t="s">
        <v>7785</v>
      </c>
      <c r="P2249" s="4" t="s">
        <v>5548</v>
      </c>
      <c r="Q2249" s="4" t="s">
        <v>7786</v>
      </c>
      <c r="R2249" s="4" t="s">
        <v>29</v>
      </c>
      <c r="S2249" s="4" t="s">
        <v>36</v>
      </c>
      <c r="T2249" s="4" t="s">
        <v>7787</v>
      </c>
      <c r="U2249" s="4" t="s">
        <v>29</v>
      </c>
      <c r="V2249" s="4" t="s">
        <v>29</v>
      </c>
      <c r="W2249" s="4" t="s">
        <v>29</v>
      </c>
      <c r="X2249" s="4" t="s">
        <v>29</v>
      </c>
      <c r="Y2249" s="4" t="s">
        <v>29</v>
      </c>
      <c r="Z2249" s="5"/>
      <c r="AA2249" s="4" t="s">
        <v>29</v>
      </c>
      <c r="AB2249" s="4" t="s">
        <v>29</v>
      </c>
      <c r="AC2249" s="4" t="s">
        <v>29</v>
      </c>
      <c r="AD2249" s="6">
        <v>0</v>
      </c>
    </row>
    <row r="2250" spans="1:30" x14ac:dyDescent="0.25">
      <c r="A2250" s="3" t="s">
        <v>29</v>
      </c>
      <c r="B2250" s="4" t="s">
        <v>310</v>
      </c>
      <c r="C2250" s="4" t="s">
        <v>7788</v>
      </c>
      <c r="D2250" s="5">
        <v>44346</v>
      </c>
      <c r="E2250" s="5">
        <v>44308</v>
      </c>
      <c r="F2250" s="5">
        <v>44348</v>
      </c>
      <c r="G2250" s="4" t="s">
        <v>101</v>
      </c>
      <c r="H2250" s="4" t="s">
        <v>33</v>
      </c>
      <c r="I2250" s="6">
        <v>-3646</v>
      </c>
      <c r="J2250" s="4" t="s">
        <v>40</v>
      </c>
      <c r="K2250" s="4" t="s">
        <v>33</v>
      </c>
      <c r="L2250" s="6">
        <v>-3646</v>
      </c>
      <c r="M2250" s="6">
        <v>-42.92</v>
      </c>
      <c r="N2250" s="7">
        <f t="shared" si="35"/>
        <v>42.92</v>
      </c>
      <c r="O2250" s="4" t="s">
        <v>7789</v>
      </c>
      <c r="P2250" s="4" t="s">
        <v>4446</v>
      </c>
      <c r="Q2250" s="4" t="s">
        <v>4924</v>
      </c>
      <c r="R2250" s="4" t="s">
        <v>29</v>
      </c>
      <c r="S2250" s="4" t="s">
        <v>36</v>
      </c>
      <c r="T2250" s="4" t="s">
        <v>313</v>
      </c>
      <c r="U2250" s="4" t="s">
        <v>102</v>
      </c>
      <c r="V2250" s="4" t="s">
        <v>29</v>
      </c>
      <c r="W2250" s="4" t="s">
        <v>102</v>
      </c>
      <c r="X2250" s="4" t="s">
        <v>29</v>
      </c>
      <c r="Y2250" s="4" t="s">
        <v>29</v>
      </c>
      <c r="Z2250" s="5"/>
      <c r="AA2250" s="4" t="s">
        <v>29</v>
      </c>
      <c r="AB2250" s="4" t="s">
        <v>29</v>
      </c>
      <c r="AC2250" s="4" t="s">
        <v>29</v>
      </c>
      <c r="AD2250" s="6">
        <v>0</v>
      </c>
    </row>
    <row r="2251" spans="1:30" x14ac:dyDescent="0.25">
      <c r="A2251" s="3" t="s">
        <v>29</v>
      </c>
      <c r="B2251" s="4" t="s">
        <v>893</v>
      </c>
      <c r="C2251" s="4" t="s">
        <v>7790</v>
      </c>
      <c r="D2251" s="5">
        <v>44371</v>
      </c>
      <c r="E2251" s="5">
        <v>44371</v>
      </c>
      <c r="F2251" s="5">
        <v>44380</v>
      </c>
      <c r="G2251" s="4" t="s">
        <v>31</v>
      </c>
      <c r="H2251" s="4" t="s">
        <v>32</v>
      </c>
      <c r="I2251" s="6">
        <v>-42.91</v>
      </c>
      <c r="J2251" s="4" t="s">
        <v>897</v>
      </c>
      <c r="K2251" s="4" t="s">
        <v>33</v>
      </c>
      <c r="L2251" s="6">
        <v>-3602.29</v>
      </c>
      <c r="M2251" s="6">
        <v>-42.91</v>
      </c>
      <c r="N2251" s="7">
        <f t="shared" si="35"/>
        <v>42.91</v>
      </c>
      <c r="O2251" s="4" t="s">
        <v>7791</v>
      </c>
      <c r="P2251" s="4" t="s">
        <v>921</v>
      </c>
      <c r="Q2251" s="4" t="s">
        <v>922</v>
      </c>
      <c r="R2251" s="4" t="s">
        <v>29</v>
      </c>
      <c r="S2251" s="4" t="s">
        <v>36</v>
      </c>
      <c r="T2251" s="4" t="s">
        <v>7792</v>
      </c>
      <c r="U2251" s="4" t="s">
        <v>161</v>
      </c>
      <c r="V2251" s="4" t="s">
        <v>29</v>
      </c>
      <c r="W2251" s="4" t="s">
        <v>29</v>
      </c>
      <c r="X2251" s="4" t="s">
        <v>29</v>
      </c>
      <c r="Y2251" s="4" t="s">
        <v>29</v>
      </c>
      <c r="Z2251" s="5"/>
      <c r="AA2251" s="4" t="s">
        <v>29</v>
      </c>
      <c r="AB2251" s="4" t="s">
        <v>29</v>
      </c>
      <c r="AC2251" s="4" t="s">
        <v>29</v>
      </c>
      <c r="AD2251" s="6">
        <v>0</v>
      </c>
    </row>
    <row r="2252" spans="1:30" x14ac:dyDescent="0.25">
      <c r="A2252" s="3" t="s">
        <v>29</v>
      </c>
      <c r="B2252" s="4" t="s">
        <v>3733</v>
      </c>
      <c r="C2252" s="4" t="s">
        <v>7793</v>
      </c>
      <c r="D2252" s="5">
        <v>44343</v>
      </c>
      <c r="E2252" s="5">
        <v>44338</v>
      </c>
      <c r="F2252" s="5">
        <v>44343</v>
      </c>
      <c r="G2252" s="4" t="s">
        <v>2669</v>
      </c>
      <c r="H2252" s="4" t="s">
        <v>32</v>
      </c>
      <c r="I2252" s="6">
        <v>-42.88</v>
      </c>
      <c r="J2252" s="4" t="s">
        <v>939</v>
      </c>
      <c r="K2252" s="4" t="s">
        <v>33</v>
      </c>
      <c r="L2252" s="6">
        <v>-3599.78</v>
      </c>
      <c r="M2252" s="6">
        <v>-42.88</v>
      </c>
      <c r="N2252" s="7">
        <f t="shared" si="35"/>
        <v>42.88</v>
      </c>
      <c r="O2252" s="4" t="s">
        <v>6088</v>
      </c>
      <c r="P2252" s="4" t="s">
        <v>6089</v>
      </c>
      <c r="Q2252" s="4" t="s">
        <v>7794</v>
      </c>
      <c r="R2252" s="4" t="s">
        <v>29</v>
      </c>
      <c r="S2252" s="4" t="s">
        <v>36</v>
      </c>
      <c r="T2252" s="4" t="s">
        <v>3737</v>
      </c>
      <c r="U2252" s="4" t="s">
        <v>29</v>
      </c>
      <c r="V2252" s="4" t="s">
        <v>29</v>
      </c>
      <c r="W2252" s="4" t="s">
        <v>29</v>
      </c>
      <c r="X2252" s="4" t="s">
        <v>1889</v>
      </c>
      <c r="Y2252" s="4" t="s">
        <v>29</v>
      </c>
      <c r="Z2252" s="5"/>
      <c r="AA2252" s="4" t="s">
        <v>29</v>
      </c>
      <c r="AB2252" s="4" t="s">
        <v>29</v>
      </c>
      <c r="AC2252" s="4" t="s">
        <v>29</v>
      </c>
      <c r="AD2252" s="6">
        <v>0</v>
      </c>
    </row>
    <row r="2253" spans="1:30" x14ac:dyDescent="0.25">
      <c r="A2253" s="3" t="s">
        <v>29</v>
      </c>
      <c r="B2253" s="4" t="s">
        <v>893</v>
      </c>
      <c r="C2253" s="4" t="s">
        <v>7795</v>
      </c>
      <c r="D2253" s="5">
        <v>44327</v>
      </c>
      <c r="E2253" s="5">
        <v>44327</v>
      </c>
      <c r="F2253" s="5">
        <v>44349</v>
      </c>
      <c r="G2253" s="4" t="s">
        <v>31</v>
      </c>
      <c r="H2253" s="4" t="s">
        <v>32</v>
      </c>
      <c r="I2253" s="6">
        <v>-42.85</v>
      </c>
      <c r="J2253" s="4" t="s">
        <v>910</v>
      </c>
      <c r="K2253" s="4" t="s">
        <v>33</v>
      </c>
      <c r="L2253" s="6">
        <v>-3597.26</v>
      </c>
      <c r="M2253" s="6">
        <v>-42.85</v>
      </c>
      <c r="N2253" s="7">
        <f t="shared" si="35"/>
        <v>42.85</v>
      </c>
      <c r="O2253" s="4" t="s">
        <v>7796</v>
      </c>
      <c r="P2253" s="4" t="s">
        <v>945</v>
      </c>
      <c r="Q2253" s="4" t="s">
        <v>4013</v>
      </c>
      <c r="R2253" s="4" t="s">
        <v>29</v>
      </c>
      <c r="S2253" s="4" t="s">
        <v>36</v>
      </c>
      <c r="T2253" s="4" t="s">
        <v>7797</v>
      </c>
      <c r="U2253" s="4" t="s">
        <v>149</v>
      </c>
      <c r="V2253" s="4" t="s">
        <v>29</v>
      </c>
      <c r="W2253" s="4" t="s">
        <v>29</v>
      </c>
      <c r="X2253" s="4" t="s">
        <v>29</v>
      </c>
      <c r="Y2253" s="4" t="s">
        <v>4198</v>
      </c>
      <c r="Z2253" s="5">
        <v>44388</v>
      </c>
      <c r="AA2253" s="4" t="s">
        <v>29</v>
      </c>
      <c r="AB2253" s="4" t="s">
        <v>29</v>
      </c>
      <c r="AC2253" s="4" t="s">
        <v>29</v>
      </c>
      <c r="AD2253" s="6">
        <v>0</v>
      </c>
    </row>
    <row r="2254" spans="1:30" x14ac:dyDescent="0.25">
      <c r="A2254" s="3" t="s">
        <v>29</v>
      </c>
      <c r="B2254" s="4" t="s">
        <v>310</v>
      </c>
      <c r="C2254" s="4" t="s">
        <v>7798</v>
      </c>
      <c r="D2254" s="5">
        <v>44346</v>
      </c>
      <c r="E2254" s="5">
        <v>44304</v>
      </c>
      <c r="F2254" s="5">
        <v>44348</v>
      </c>
      <c r="G2254" s="4" t="s">
        <v>101</v>
      </c>
      <c r="H2254" s="4" t="s">
        <v>33</v>
      </c>
      <c r="I2254" s="6">
        <v>-3625</v>
      </c>
      <c r="J2254" s="4" t="s">
        <v>40</v>
      </c>
      <c r="K2254" s="4" t="s">
        <v>33</v>
      </c>
      <c r="L2254" s="6">
        <v>-3625</v>
      </c>
      <c r="M2254" s="6">
        <v>-42.67</v>
      </c>
      <c r="N2254" s="7">
        <f t="shared" si="35"/>
        <v>42.67</v>
      </c>
      <c r="O2254" s="4" t="s">
        <v>7799</v>
      </c>
      <c r="P2254" s="4" t="s">
        <v>4446</v>
      </c>
      <c r="Q2254" s="4" t="s">
        <v>4123</v>
      </c>
      <c r="R2254" s="4" t="s">
        <v>29</v>
      </c>
      <c r="S2254" s="4" t="s">
        <v>36</v>
      </c>
      <c r="T2254" s="4" t="s">
        <v>312</v>
      </c>
      <c r="U2254" s="4" t="s">
        <v>102</v>
      </c>
      <c r="V2254" s="4" t="s">
        <v>29</v>
      </c>
      <c r="W2254" s="4" t="s">
        <v>102</v>
      </c>
      <c r="X2254" s="4" t="s">
        <v>29</v>
      </c>
      <c r="Y2254" s="4" t="s">
        <v>4589</v>
      </c>
      <c r="Z2254" s="5">
        <v>44384</v>
      </c>
      <c r="AA2254" s="4" t="s">
        <v>29</v>
      </c>
      <c r="AB2254" s="4" t="s">
        <v>29</v>
      </c>
      <c r="AC2254" s="4" t="s">
        <v>29</v>
      </c>
      <c r="AD2254" s="6">
        <v>0</v>
      </c>
    </row>
    <row r="2255" spans="1:30" x14ac:dyDescent="0.25">
      <c r="A2255" s="3" t="s">
        <v>29</v>
      </c>
      <c r="B2255" s="4" t="s">
        <v>1173</v>
      </c>
      <c r="C2255" s="4" t="s">
        <v>7800</v>
      </c>
      <c r="D2255" s="5">
        <v>44370</v>
      </c>
      <c r="E2255" s="5">
        <v>44370</v>
      </c>
      <c r="F2255" s="5">
        <v>44371</v>
      </c>
      <c r="G2255" s="4" t="s">
        <v>101</v>
      </c>
      <c r="H2255" s="4" t="s">
        <v>32</v>
      </c>
      <c r="I2255" s="6">
        <v>-42.66</v>
      </c>
      <c r="J2255" s="4" t="s">
        <v>940</v>
      </c>
      <c r="K2255" s="4" t="s">
        <v>33</v>
      </c>
      <c r="L2255" s="6">
        <v>-3581.31</v>
      </c>
      <c r="M2255" s="6">
        <v>-42.66</v>
      </c>
      <c r="N2255" s="7">
        <f t="shared" si="35"/>
        <v>42.66</v>
      </c>
      <c r="O2255" s="4" t="s">
        <v>7801</v>
      </c>
      <c r="P2255" s="4" t="s">
        <v>1178</v>
      </c>
      <c r="Q2255" s="4" t="s">
        <v>1456</v>
      </c>
      <c r="R2255" s="4" t="s">
        <v>29</v>
      </c>
      <c r="S2255" s="4" t="s">
        <v>36</v>
      </c>
      <c r="T2255" s="4" t="s">
        <v>7802</v>
      </c>
      <c r="U2255" s="4" t="s">
        <v>3034</v>
      </c>
      <c r="V2255" s="4" t="s">
        <v>29</v>
      </c>
      <c r="W2255" s="4" t="s">
        <v>7803</v>
      </c>
      <c r="X2255" s="4" t="s">
        <v>29</v>
      </c>
      <c r="Y2255" s="4" t="s">
        <v>7804</v>
      </c>
      <c r="Z2255" s="5">
        <v>44385</v>
      </c>
      <c r="AA2255" s="4" t="s">
        <v>29</v>
      </c>
      <c r="AB2255" s="4" t="s">
        <v>29</v>
      </c>
      <c r="AC2255" s="4" t="s">
        <v>29</v>
      </c>
      <c r="AD2255" s="6">
        <v>0</v>
      </c>
    </row>
    <row r="2256" spans="1:30" x14ac:dyDescent="0.25">
      <c r="A2256" s="3" t="s">
        <v>29</v>
      </c>
      <c r="B2256" s="4" t="s">
        <v>310</v>
      </c>
      <c r="C2256" s="4" t="s">
        <v>7805</v>
      </c>
      <c r="D2256" s="5">
        <v>44377</v>
      </c>
      <c r="E2256" s="5">
        <v>44331</v>
      </c>
      <c r="F2256" s="5">
        <v>44383</v>
      </c>
      <c r="G2256" s="4" t="s">
        <v>101</v>
      </c>
      <c r="H2256" s="4" t="s">
        <v>33</v>
      </c>
      <c r="I2256" s="6">
        <v>-3616</v>
      </c>
      <c r="J2256" s="4" t="s">
        <v>40</v>
      </c>
      <c r="K2256" s="4" t="s">
        <v>33</v>
      </c>
      <c r="L2256" s="6">
        <v>-3616</v>
      </c>
      <c r="M2256" s="6">
        <v>-42.57</v>
      </c>
      <c r="N2256" s="7">
        <f t="shared" si="35"/>
        <v>42.57</v>
      </c>
      <c r="O2256" s="4" t="s">
        <v>7806</v>
      </c>
      <c r="P2256" s="4" t="s">
        <v>3422</v>
      </c>
      <c r="Q2256" s="4" t="s">
        <v>4934</v>
      </c>
      <c r="R2256" s="4" t="s">
        <v>29</v>
      </c>
      <c r="S2256" s="4" t="s">
        <v>36</v>
      </c>
      <c r="T2256" s="4" t="s">
        <v>313</v>
      </c>
      <c r="U2256" s="4" t="s">
        <v>102</v>
      </c>
      <c r="V2256" s="4" t="s">
        <v>29</v>
      </c>
      <c r="W2256" s="4" t="s">
        <v>102</v>
      </c>
      <c r="X2256" s="4" t="s">
        <v>29</v>
      </c>
      <c r="Y2256" s="4" t="s">
        <v>29</v>
      </c>
      <c r="Z2256" s="5"/>
      <c r="AA2256" s="4" t="s">
        <v>29</v>
      </c>
      <c r="AB2256" s="4" t="s">
        <v>29</v>
      </c>
      <c r="AC2256" s="4" t="s">
        <v>29</v>
      </c>
      <c r="AD2256" s="6">
        <v>0</v>
      </c>
    </row>
    <row r="2257" spans="1:30" x14ac:dyDescent="0.25">
      <c r="A2257" s="3" t="s">
        <v>29</v>
      </c>
      <c r="B2257" s="4" t="s">
        <v>2667</v>
      </c>
      <c r="C2257" s="4" t="s">
        <v>7807</v>
      </c>
      <c r="D2257" s="5">
        <v>44366</v>
      </c>
      <c r="E2257" s="5">
        <v>44366</v>
      </c>
      <c r="F2257" s="5">
        <v>44369</v>
      </c>
      <c r="G2257" s="4" t="s">
        <v>2669</v>
      </c>
      <c r="H2257" s="4" t="s">
        <v>33</v>
      </c>
      <c r="I2257" s="6">
        <v>-3600</v>
      </c>
      <c r="J2257" s="4" t="s">
        <v>40</v>
      </c>
      <c r="K2257" s="4" t="s">
        <v>33</v>
      </c>
      <c r="L2257" s="6">
        <v>-3600</v>
      </c>
      <c r="M2257" s="6">
        <v>-42.38</v>
      </c>
      <c r="N2257" s="7">
        <f t="shared" si="35"/>
        <v>42.38</v>
      </c>
      <c r="O2257" s="4" t="s">
        <v>405</v>
      </c>
      <c r="P2257" s="4" t="s">
        <v>7808</v>
      </c>
      <c r="Q2257" s="4" t="s">
        <v>7809</v>
      </c>
      <c r="R2257" s="4" t="s">
        <v>29</v>
      </c>
      <c r="S2257" s="4" t="s">
        <v>36</v>
      </c>
      <c r="T2257" s="4" t="s">
        <v>5694</v>
      </c>
      <c r="U2257" s="4" t="s">
        <v>29</v>
      </c>
      <c r="V2257" s="4" t="s">
        <v>29</v>
      </c>
      <c r="W2257" s="4" t="s">
        <v>29</v>
      </c>
      <c r="X2257" s="4" t="s">
        <v>1889</v>
      </c>
      <c r="Y2257" s="4" t="s">
        <v>29</v>
      </c>
      <c r="Z2257" s="5"/>
      <c r="AA2257" s="4" t="s">
        <v>29</v>
      </c>
      <c r="AB2257" s="4" t="s">
        <v>29</v>
      </c>
      <c r="AC2257" s="4" t="s">
        <v>29</v>
      </c>
      <c r="AD2257" s="6">
        <v>0</v>
      </c>
    </row>
    <row r="2258" spans="1:30" x14ac:dyDescent="0.25">
      <c r="A2258" s="3" t="s">
        <v>29</v>
      </c>
      <c r="B2258" s="4" t="s">
        <v>3733</v>
      </c>
      <c r="C2258" s="4" t="s">
        <v>7810</v>
      </c>
      <c r="D2258" s="5">
        <v>44368</v>
      </c>
      <c r="E2258" s="5">
        <v>44368</v>
      </c>
      <c r="F2258" s="5">
        <v>44368</v>
      </c>
      <c r="G2258" s="4" t="s">
        <v>2669</v>
      </c>
      <c r="H2258" s="4" t="s">
        <v>33</v>
      </c>
      <c r="I2258" s="6">
        <v>-3600</v>
      </c>
      <c r="J2258" s="4" t="s">
        <v>40</v>
      </c>
      <c r="K2258" s="4" t="s">
        <v>33</v>
      </c>
      <c r="L2258" s="6">
        <v>-3600</v>
      </c>
      <c r="M2258" s="6">
        <v>-42.38</v>
      </c>
      <c r="N2258" s="7">
        <f t="shared" si="35"/>
        <v>42.38</v>
      </c>
      <c r="O2258" s="4" t="s">
        <v>7811</v>
      </c>
      <c r="P2258" s="4" t="s">
        <v>7812</v>
      </c>
      <c r="Q2258" s="4" t="s">
        <v>7813</v>
      </c>
      <c r="R2258" s="4" t="s">
        <v>29</v>
      </c>
      <c r="S2258" s="4" t="s">
        <v>36</v>
      </c>
      <c r="T2258" s="4" t="s">
        <v>4005</v>
      </c>
      <c r="U2258" s="4" t="s">
        <v>29</v>
      </c>
      <c r="V2258" s="4" t="s">
        <v>29</v>
      </c>
      <c r="W2258" s="4" t="s">
        <v>29</v>
      </c>
      <c r="X2258" s="4" t="s">
        <v>1933</v>
      </c>
      <c r="Y2258" s="4" t="s">
        <v>29</v>
      </c>
      <c r="Z2258" s="5"/>
      <c r="AA2258" s="4" t="s">
        <v>29</v>
      </c>
      <c r="AB2258" s="4" t="s">
        <v>29</v>
      </c>
      <c r="AC2258" s="4" t="s">
        <v>29</v>
      </c>
      <c r="AD2258" s="6">
        <v>0</v>
      </c>
    </row>
    <row r="2259" spans="1:30" x14ac:dyDescent="0.25">
      <c r="A2259" s="3" t="s">
        <v>29</v>
      </c>
      <c r="B2259" s="4" t="s">
        <v>893</v>
      </c>
      <c r="C2259" s="4" t="s">
        <v>1005</v>
      </c>
      <c r="D2259" s="5">
        <v>44310</v>
      </c>
      <c r="E2259" s="5">
        <v>44310</v>
      </c>
      <c r="F2259" s="5">
        <v>44319</v>
      </c>
      <c r="G2259" s="4" t="s">
        <v>31</v>
      </c>
      <c r="H2259" s="4" t="s">
        <v>32</v>
      </c>
      <c r="I2259" s="6">
        <v>-42.33</v>
      </c>
      <c r="J2259" s="4" t="s">
        <v>1006</v>
      </c>
      <c r="K2259" s="4" t="s">
        <v>33</v>
      </c>
      <c r="L2259" s="6">
        <v>-3553.6</v>
      </c>
      <c r="M2259" s="6">
        <v>-42.33</v>
      </c>
      <c r="N2259" s="7">
        <f t="shared" si="35"/>
        <v>42.33</v>
      </c>
      <c r="O2259" s="4" t="s">
        <v>1007</v>
      </c>
      <c r="P2259" s="4" t="s">
        <v>945</v>
      </c>
      <c r="Q2259" s="4" t="s">
        <v>946</v>
      </c>
      <c r="R2259" s="4" t="s">
        <v>29</v>
      </c>
      <c r="S2259" s="4" t="s">
        <v>36</v>
      </c>
      <c r="T2259" s="4" t="s">
        <v>1008</v>
      </c>
      <c r="U2259" s="4" t="s">
        <v>48</v>
      </c>
      <c r="V2259" s="4" t="s">
        <v>29</v>
      </c>
      <c r="W2259" s="4" t="s">
        <v>29</v>
      </c>
      <c r="X2259" s="4" t="s">
        <v>29</v>
      </c>
      <c r="Y2259" s="4" t="s">
        <v>4133</v>
      </c>
      <c r="Z2259" s="5">
        <v>44388</v>
      </c>
      <c r="AA2259" s="4" t="s">
        <v>29</v>
      </c>
      <c r="AB2259" s="4" t="s">
        <v>29</v>
      </c>
      <c r="AC2259" s="4" t="s">
        <v>29</v>
      </c>
      <c r="AD2259" s="6">
        <v>0</v>
      </c>
    </row>
    <row r="2260" spans="1:30" x14ac:dyDescent="0.25">
      <c r="A2260" s="3" t="s">
        <v>29</v>
      </c>
      <c r="B2260" s="4" t="s">
        <v>3733</v>
      </c>
      <c r="C2260" s="4" t="s">
        <v>7814</v>
      </c>
      <c r="D2260" s="5">
        <v>44320</v>
      </c>
      <c r="E2260" s="5">
        <v>44320</v>
      </c>
      <c r="F2260" s="5">
        <v>44321</v>
      </c>
      <c r="G2260" s="4" t="s">
        <v>2669</v>
      </c>
      <c r="H2260" s="4" t="s">
        <v>33</v>
      </c>
      <c r="I2260" s="6">
        <v>-3580</v>
      </c>
      <c r="J2260" s="4" t="s">
        <v>40</v>
      </c>
      <c r="K2260" s="4" t="s">
        <v>33</v>
      </c>
      <c r="L2260" s="6">
        <v>-3580</v>
      </c>
      <c r="M2260" s="6">
        <v>-42.14</v>
      </c>
      <c r="N2260" s="7">
        <f t="shared" si="35"/>
        <v>42.14</v>
      </c>
      <c r="O2260" s="4" t="s">
        <v>7815</v>
      </c>
      <c r="P2260" s="4" t="s">
        <v>7816</v>
      </c>
      <c r="Q2260" s="4" t="s">
        <v>7817</v>
      </c>
      <c r="R2260" s="4" t="s">
        <v>29</v>
      </c>
      <c r="S2260" s="4" t="s">
        <v>36</v>
      </c>
      <c r="T2260" s="4" t="s">
        <v>4765</v>
      </c>
      <c r="U2260" s="4" t="s">
        <v>29</v>
      </c>
      <c r="V2260" s="4" t="s">
        <v>29</v>
      </c>
      <c r="W2260" s="4" t="s">
        <v>29</v>
      </c>
      <c r="X2260" s="4" t="s">
        <v>1887</v>
      </c>
      <c r="Y2260" s="4" t="s">
        <v>29</v>
      </c>
      <c r="Z2260" s="5"/>
      <c r="AA2260" s="4" t="s">
        <v>29</v>
      </c>
      <c r="AB2260" s="4" t="s">
        <v>29</v>
      </c>
      <c r="AC2260" s="4" t="s">
        <v>29</v>
      </c>
      <c r="AD2260" s="6">
        <v>0</v>
      </c>
    </row>
    <row r="2261" spans="1:30" x14ac:dyDescent="0.25">
      <c r="A2261" s="3" t="s">
        <v>29</v>
      </c>
      <c r="B2261" s="4" t="s">
        <v>1173</v>
      </c>
      <c r="C2261" s="4" t="s">
        <v>1439</v>
      </c>
      <c r="D2261" s="5">
        <v>44133</v>
      </c>
      <c r="E2261" s="5">
        <v>44133</v>
      </c>
      <c r="F2261" s="5">
        <v>44138</v>
      </c>
      <c r="G2261" s="4" t="s">
        <v>101</v>
      </c>
      <c r="H2261" s="4" t="s">
        <v>32</v>
      </c>
      <c r="I2261" s="6">
        <v>-41.92</v>
      </c>
      <c r="J2261" s="4" t="s">
        <v>897</v>
      </c>
      <c r="K2261" s="4" t="s">
        <v>33</v>
      </c>
      <c r="L2261" s="6">
        <v>-3519.18</v>
      </c>
      <c r="M2261" s="6">
        <v>-41.92</v>
      </c>
      <c r="N2261" s="7">
        <f t="shared" si="35"/>
        <v>41.92</v>
      </c>
      <c r="O2261" s="4" t="s">
        <v>1440</v>
      </c>
      <c r="P2261" s="4" t="s">
        <v>1257</v>
      </c>
      <c r="Q2261" s="4" t="s">
        <v>1441</v>
      </c>
      <c r="R2261" s="4" t="s">
        <v>29</v>
      </c>
      <c r="S2261" s="4" t="s">
        <v>36</v>
      </c>
      <c r="T2261" s="4" t="s">
        <v>1405</v>
      </c>
      <c r="U2261" s="4" t="s">
        <v>1442</v>
      </c>
      <c r="V2261" s="4" t="s">
        <v>29</v>
      </c>
      <c r="W2261" s="4" t="s">
        <v>1443</v>
      </c>
      <c r="X2261" s="4" t="s">
        <v>29</v>
      </c>
      <c r="Y2261" s="4" t="s">
        <v>29</v>
      </c>
      <c r="Z2261" s="5"/>
      <c r="AA2261" s="4" t="s">
        <v>29</v>
      </c>
      <c r="AB2261" s="4" t="s">
        <v>29</v>
      </c>
      <c r="AC2261" s="4" t="s">
        <v>29</v>
      </c>
      <c r="AD2261" s="6">
        <v>0</v>
      </c>
    </row>
    <row r="2262" spans="1:30" x14ac:dyDescent="0.25">
      <c r="A2262" s="3" t="s">
        <v>29</v>
      </c>
      <c r="B2262" s="4" t="s">
        <v>893</v>
      </c>
      <c r="C2262" s="4" t="s">
        <v>7818</v>
      </c>
      <c r="D2262" s="5">
        <v>44339</v>
      </c>
      <c r="E2262" s="5">
        <v>44339</v>
      </c>
      <c r="F2262" s="5">
        <v>44349</v>
      </c>
      <c r="G2262" s="4" t="s">
        <v>31</v>
      </c>
      <c r="H2262" s="4" t="s">
        <v>32</v>
      </c>
      <c r="I2262" s="6">
        <v>-41.63</v>
      </c>
      <c r="J2262" s="4" t="s">
        <v>220</v>
      </c>
      <c r="K2262" s="4" t="s">
        <v>33</v>
      </c>
      <c r="L2262" s="6">
        <v>-3494.84</v>
      </c>
      <c r="M2262" s="6">
        <v>-41.63</v>
      </c>
      <c r="N2262" s="7">
        <f t="shared" si="35"/>
        <v>41.63</v>
      </c>
      <c r="O2262" s="4" t="s">
        <v>7819</v>
      </c>
      <c r="P2262" s="4" t="s">
        <v>921</v>
      </c>
      <c r="Q2262" s="4" t="s">
        <v>922</v>
      </c>
      <c r="R2262" s="4" t="s">
        <v>29</v>
      </c>
      <c r="S2262" s="4" t="s">
        <v>36</v>
      </c>
      <c r="T2262" s="4" t="s">
        <v>4408</v>
      </c>
      <c r="U2262" s="4" t="s">
        <v>138</v>
      </c>
      <c r="V2262" s="4" t="s">
        <v>29</v>
      </c>
      <c r="W2262" s="4" t="s">
        <v>29</v>
      </c>
      <c r="X2262" s="4" t="s">
        <v>29</v>
      </c>
      <c r="Y2262" s="4" t="s">
        <v>3967</v>
      </c>
      <c r="Z2262" s="5">
        <v>44383</v>
      </c>
      <c r="AA2262" s="4" t="s">
        <v>29</v>
      </c>
      <c r="AB2262" s="4" t="s">
        <v>29</v>
      </c>
      <c r="AC2262" s="4" t="s">
        <v>29</v>
      </c>
      <c r="AD2262" s="6">
        <v>0</v>
      </c>
    </row>
    <row r="2263" spans="1:30" x14ac:dyDescent="0.25">
      <c r="A2263" s="3" t="s">
        <v>29</v>
      </c>
      <c r="B2263" s="4" t="s">
        <v>893</v>
      </c>
      <c r="C2263" s="4" t="s">
        <v>7820</v>
      </c>
      <c r="D2263" s="5">
        <v>44339</v>
      </c>
      <c r="E2263" s="5">
        <v>44339</v>
      </c>
      <c r="F2263" s="5">
        <v>44349</v>
      </c>
      <c r="G2263" s="4" t="s">
        <v>31</v>
      </c>
      <c r="H2263" s="4" t="s">
        <v>32</v>
      </c>
      <c r="I2263" s="6">
        <v>-41.51</v>
      </c>
      <c r="J2263" s="4" t="s">
        <v>1223</v>
      </c>
      <c r="K2263" s="4" t="s">
        <v>33</v>
      </c>
      <c r="L2263" s="6">
        <v>-3484.76</v>
      </c>
      <c r="M2263" s="6">
        <v>-41.51</v>
      </c>
      <c r="N2263" s="7">
        <f t="shared" si="35"/>
        <v>41.51</v>
      </c>
      <c r="O2263" s="4" t="s">
        <v>7821</v>
      </c>
      <c r="P2263" s="4" t="s">
        <v>945</v>
      </c>
      <c r="Q2263" s="4" t="s">
        <v>4013</v>
      </c>
      <c r="R2263" s="4" t="s">
        <v>29</v>
      </c>
      <c r="S2263" s="4" t="s">
        <v>36</v>
      </c>
      <c r="T2263" s="4" t="s">
        <v>4949</v>
      </c>
      <c r="U2263" s="4" t="s">
        <v>48</v>
      </c>
      <c r="V2263" s="4" t="s">
        <v>29</v>
      </c>
      <c r="W2263" s="4" t="s">
        <v>29</v>
      </c>
      <c r="X2263" s="4" t="s">
        <v>29</v>
      </c>
      <c r="Y2263" s="4" t="s">
        <v>4133</v>
      </c>
      <c r="Z2263" s="5">
        <v>44388</v>
      </c>
      <c r="AA2263" s="4" t="s">
        <v>29</v>
      </c>
      <c r="AB2263" s="4" t="s">
        <v>29</v>
      </c>
      <c r="AC2263" s="4" t="s">
        <v>29</v>
      </c>
      <c r="AD2263" s="6">
        <v>0</v>
      </c>
    </row>
    <row r="2264" spans="1:30" x14ac:dyDescent="0.25">
      <c r="A2264" s="3" t="s">
        <v>29</v>
      </c>
      <c r="B2264" s="4" t="s">
        <v>1067</v>
      </c>
      <c r="C2264" s="4" t="s">
        <v>7822</v>
      </c>
      <c r="D2264" s="5">
        <v>44347</v>
      </c>
      <c r="E2264" s="5">
        <v>44345</v>
      </c>
      <c r="F2264" s="5">
        <v>44352</v>
      </c>
      <c r="G2264" s="4" t="s">
        <v>31</v>
      </c>
      <c r="H2264" s="4" t="s">
        <v>33</v>
      </c>
      <c r="I2264" s="6">
        <v>-3521</v>
      </c>
      <c r="J2264" s="4" t="s">
        <v>40</v>
      </c>
      <c r="K2264" s="4" t="s">
        <v>33</v>
      </c>
      <c r="L2264" s="6">
        <v>-3521</v>
      </c>
      <c r="M2264" s="6">
        <v>-41.45</v>
      </c>
      <c r="N2264" s="7">
        <f t="shared" si="35"/>
        <v>41.45</v>
      </c>
      <c r="O2264" s="4" t="s">
        <v>7823</v>
      </c>
      <c r="P2264" s="4" t="s">
        <v>221</v>
      </c>
      <c r="Q2264" s="4" t="s">
        <v>6002</v>
      </c>
      <c r="R2264" s="4" t="s">
        <v>29</v>
      </c>
      <c r="S2264" s="4" t="s">
        <v>36</v>
      </c>
      <c r="T2264" s="4" t="s">
        <v>7824</v>
      </c>
      <c r="U2264" s="4" t="s">
        <v>29</v>
      </c>
      <c r="V2264" s="4" t="s">
        <v>29</v>
      </c>
      <c r="W2264" s="4" t="s">
        <v>29</v>
      </c>
      <c r="X2264" s="4" t="s">
        <v>29</v>
      </c>
      <c r="Y2264" s="4" t="s">
        <v>29</v>
      </c>
      <c r="Z2264" s="5"/>
      <c r="AA2264" s="4" t="s">
        <v>29</v>
      </c>
      <c r="AB2264" s="4" t="s">
        <v>29</v>
      </c>
      <c r="AC2264" s="4" t="s">
        <v>29</v>
      </c>
      <c r="AD2264" s="6">
        <v>0</v>
      </c>
    </row>
    <row r="2265" spans="1:30" x14ac:dyDescent="0.25">
      <c r="A2265" s="3" t="s">
        <v>29</v>
      </c>
      <c r="B2265" s="4" t="s">
        <v>310</v>
      </c>
      <c r="C2265" s="4" t="s">
        <v>7825</v>
      </c>
      <c r="D2265" s="5">
        <v>44371</v>
      </c>
      <c r="E2265" s="5">
        <v>44364</v>
      </c>
      <c r="F2265" s="5">
        <v>44382</v>
      </c>
      <c r="G2265" s="4" t="s">
        <v>31</v>
      </c>
      <c r="H2265" s="4" t="s">
        <v>33</v>
      </c>
      <c r="I2265" s="6">
        <v>-3492</v>
      </c>
      <c r="J2265" s="4" t="s">
        <v>40</v>
      </c>
      <c r="K2265" s="4" t="s">
        <v>33</v>
      </c>
      <c r="L2265" s="6">
        <v>-3492</v>
      </c>
      <c r="M2265" s="6">
        <v>-41.11</v>
      </c>
      <c r="N2265" s="7">
        <f t="shared" si="35"/>
        <v>41.11</v>
      </c>
      <c r="O2265" s="4" t="s">
        <v>496</v>
      </c>
      <c r="P2265" s="4" t="s">
        <v>3061</v>
      </c>
      <c r="Q2265" s="4" t="s">
        <v>7826</v>
      </c>
      <c r="R2265" s="4" t="s">
        <v>29</v>
      </c>
      <c r="S2265" s="4" t="s">
        <v>36</v>
      </c>
      <c r="T2265" s="4" t="s">
        <v>7827</v>
      </c>
      <c r="U2265" s="4" t="s">
        <v>29</v>
      </c>
      <c r="V2265" s="4" t="s">
        <v>29</v>
      </c>
      <c r="W2265" s="4" t="s">
        <v>29</v>
      </c>
      <c r="X2265" s="4" t="s">
        <v>29</v>
      </c>
      <c r="Y2265" s="4" t="s">
        <v>29</v>
      </c>
      <c r="Z2265" s="5"/>
      <c r="AA2265" s="4" t="s">
        <v>29</v>
      </c>
      <c r="AB2265" s="4" t="s">
        <v>29</v>
      </c>
      <c r="AC2265" s="4" t="s">
        <v>29</v>
      </c>
      <c r="AD2265" s="6">
        <v>0</v>
      </c>
    </row>
    <row r="2266" spans="1:30" x14ac:dyDescent="0.25">
      <c r="A2266" s="3" t="s">
        <v>29</v>
      </c>
      <c r="B2266" s="4" t="s">
        <v>310</v>
      </c>
      <c r="C2266" s="4" t="s">
        <v>7828</v>
      </c>
      <c r="D2266" s="5">
        <v>44371</v>
      </c>
      <c r="E2266" s="5">
        <v>44364</v>
      </c>
      <c r="F2266" s="5">
        <v>44382</v>
      </c>
      <c r="G2266" s="4" t="s">
        <v>31</v>
      </c>
      <c r="H2266" s="4" t="s">
        <v>33</v>
      </c>
      <c r="I2266" s="6">
        <v>-3492</v>
      </c>
      <c r="J2266" s="4" t="s">
        <v>40</v>
      </c>
      <c r="K2266" s="4" t="s">
        <v>33</v>
      </c>
      <c r="L2266" s="6">
        <v>-3492</v>
      </c>
      <c r="M2266" s="6">
        <v>-41.11</v>
      </c>
      <c r="N2266" s="7">
        <f t="shared" si="35"/>
        <v>41.11</v>
      </c>
      <c r="O2266" s="4" t="s">
        <v>483</v>
      </c>
      <c r="P2266" s="4" t="s">
        <v>3061</v>
      </c>
      <c r="Q2266" s="4" t="s">
        <v>7826</v>
      </c>
      <c r="R2266" s="4" t="s">
        <v>29</v>
      </c>
      <c r="S2266" s="4" t="s">
        <v>36</v>
      </c>
      <c r="T2266" s="4" t="s">
        <v>7829</v>
      </c>
      <c r="U2266" s="4" t="s">
        <v>29</v>
      </c>
      <c r="V2266" s="4" t="s">
        <v>29</v>
      </c>
      <c r="W2266" s="4" t="s">
        <v>29</v>
      </c>
      <c r="X2266" s="4" t="s">
        <v>29</v>
      </c>
      <c r="Y2266" s="4" t="s">
        <v>29</v>
      </c>
      <c r="Z2266" s="5"/>
      <c r="AA2266" s="4" t="s">
        <v>29</v>
      </c>
      <c r="AB2266" s="4" t="s">
        <v>29</v>
      </c>
      <c r="AC2266" s="4" t="s">
        <v>29</v>
      </c>
      <c r="AD2266" s="6">
        <v>0</v>
      </c>
    </row>
    <row r="2267" spans="1:30" x14ac:dyDescent="0.25">
      <c r="A2267" s="3" t="s">
        <v>29</v>
      </c>
      <c r="B2267" s="4" t="s">
        <v>310</v>
      </c>
      <c r="C2267" s="4" t="s">
        <v>7830</v>
      </c>
      <c r="D2267" s="5">
        <v>44372</v>
      </c>
      <c r="E2267" s="5">
        <v>44366</v>
      </c>
      <c r="F2267" s="5">
        <v>44381</v>
      </c>
      <c r="G2267" s="4" t="s">
        <v>31</v>
      </c>
      <c r="H2267" s="4" t="s">
        <v>33</v>
      </c>
      <c r="I2267" s="6">
        <v>-3492</v>
      </c>
      <c r="J2267" s="4" t="s">
        <v>40</v>
      </c>
      <c r="K2267" s="4" t="s">
        <v>33</v>
      </c>
      <c r="L2267" s="6">
        <v>-3492</v>
      </c>
      <c r="M2267" s="6">
        <v>-41.11</v>
      </c>
      <c r="N2267" s="7">
        <f t="shared" si="35"/>
        <v>41.11</v>
      </c>
      <c r="O2267" s="4" t="s">
        <v>405</v>
      </c>
      <c r="P2267" s="4" t="s">
        <v>4693</v>
      </c>
      <c r="Q2267" s="4" t="s">
        <v>5567</v>
      </c>
      <c r="R2267" s="4" t="s">
        <v>29</v>
      </c>
      <c r="S2267" s="4" t="s">
        <v>36</v>
      </c>
      <c r="T2267" s="4" t="s">
        <v>7831</v>
      </c>
      <c r="U2267" s="4" t="s">
        <v>29</v>
      </c>
      <c r="V2267" s="4" t="s">
        <v>29</v>
      </c>
      <c r="W2267" s="4" t="s">
        <v>29</v>
      </c>
      <c r="X2267" s="4" t="s">
        <v>29</v>
      </c>
      <c r="Y2267" s="4" t="s">
        <v>29</v>
      </c>
      <c r="Z2267" s="5"/>
      <c r="AA2267" s="4" t="s">
        <v>29</v>
      </c>
      <c r="AB2267" s="4" t="s">
        <v>29</v>
      </c>
      <c r="AC2267" s="4" t="s">
        <v>29</v>
      </c>
      <c r="AD2267" s="6">
        <v>0</v>
      </c>
    </row>
    <row r="2268" spans="1:30" x14ac:dyDescent="0.25">
      <c r="A2268" s="3" t="s">
        <v>29</v>
      </c>
      <c r="B2268" s="4" t="s">
        <v>310</v>
      </c>
      <c r="C2268" s="4" t="s">
        <v>7832</v>
      </c>
      <c r="D2268" s="5">
        <v>44377</v>
      </c>
      <c r="E2268" s="5">
        <v>44346</v>
      </c>
      <c r="F2268" s="5">
        <v>44383</v>
      </c>
      <c r="G2268" s="4" t="s">
        <v>101</v>
      </c>
      <c r="H2268" s="4" t="s">
        <v>33</v>
      </c>
      <c r="I2268" s="6">
        <v>-3452</v>
      </c>
      <c r="J2268" s="4" t="s">
        <v>40</v>
      </c>
      <c r="K2268" s="4" t="s">
        <v>33</v>
      </c>
      <c r="L2268" s="6">
        <v>-3452</v>
      </c>
      <c r="M2268" s="6">
        <v>-40.64</v>
      </c>
      <c r="N2268" s="7">
        <f t="shared" si="35"/>
        <v>40.64</v>
      </c>
      <c r="O2268" s="4" t="s">
        <v>7833</v>
      </c>
      <c r="P2268" s="4" t="s">
        <v>3422</v>
      </c>
      <c r="Q2268" s="4" t="s">
        <v>4934</v>
      </c>
      <c r="R2268" s="4" t="s">
        <v>29</v>
      </c>
      <c r="S2268" s="4" t="s">
        <v>36</v>
      </c>
      <c r="T2268" s="4" t="s">
        <v>313</v>
      </c>
      <c r="U2268" s="4" t="s">
        <v>102</v>
      </c>
      <c r="V2268" s="4" t="s">
        <v>29</v>
      </c>
      <c r="W2268" s="4" t="s">
        <v>102</v>
      </c>
      <c r="X2268" s="4" t="s">
        <v>29</v>
      </c>
      <c r="Y2268" s="4" t="s">
        <v>29</v>
      </c>
      <c r="Z2268" s="5"/>
      <c r="AA2268" s="4" t="s">
        <v>29</v>
      </c>
      <c r="AB2268" s="4" t="s">
        <v>29</v>
      </c>
      <c r="AC2268" s="4" t="s">
        <v>29</v>
      </c>
      <c r="AD2268" s="6">
        <v>0</v>
      </c>
    </row>
    <row r="2269" spans="1:30" x14ac:dyDescent="0.25">
      <c r="A2269" s="3" t="s">
        <v>29</v>
      </c>
      <c r="B2269" s="4" t="s">
        <v>1067</v>
      </c>
      <c r="C2269" s="4" t="s">
        <v>7834</v>
      </c>
      <c r="D2269" s="5">
        <v>44367</v>
      </c>
      <c r="E2269" s="5">
        <v>44348</v>
      </c>
      <c r="F2269" s="5">
        <v>44382</v>
      </c>
      <c r="G2269" s="4" t="s">
        <v>31</v>
      </c>
      <c r="H2269" s="4" t="s">
        <v>33</v>
      </c>
      <c r="I2269" s="6">
        <v>-3435</v>
      </c>
      <c r="J2269" s="4" t="s">
        <v>40</v>
      </c>
      <c r="K2269" s="4" t="s">
        <v>33</v>
      </c>
      <c r="L2269" s="6">
        <v>-3435</v>
      </c>
      <c r="M2269" s="6">
        <v>-40.43</v>
      </c>
      <c r="N2269" s="7">
        <f t="shared" si="35"/>
        <v>40.43</v>
      </c>
      <c r="O2269" s="4" t="s">
        <v>7835</v>
      </c>
      <c r="P2269" s="4" t="s">
        <v>1090</v>
      </c>
      <c r="Q2269" s="4" t="s">
        <v>7836</v>
      </c>
      <c r="R2269" s="4" t="s">
        <v>29</v>
      </c>
      <c r="S2269" s="4" t="s">
        <v>36</v>
      </c>
      <c r="T2269" s="4" t="s">
        <v>7837</v>
      </c>
      <c r="U2269" s="4" t="s">
        <v>29</v>
      </c>
      <c r="V2269" s="4" t="s">
        <v>29</v>
      </c>
      <c r="W2269" s="4" t="s">
        <v>29</v>
      </c>
      <c r="X2269" s="4" t="s">
        <v>29</v>
      </c>
      <c r="Y2269" s="4" t="s">
        <v>4416</v>
      </c>
      <c r="Z2269" s="5">
        <v>44391</v>
      </c>
      <c r="AA2269" s="4" t="s">
        <v>29</v>
      </c>
      <c r="AB2269" s="4" t="s">
        <v>29</v>
      </c>
      <c r="AC2269" s="4" t="s">
        <v>29</v>
      </c>
      <c r="AD2269" s="6">
        <v>0</v>
      </c>
    </row>
    <row r="2270" spans="1:30" x14ac:dyDescent="0.25">
      <c r="A2270" s="3" t="s">
        <v>29</v>
      </c>
      <c r="B2270" s="4" t="s">
        <v>1067</v>
      </c>
      <c r="C2270" s="4" t="s">
        <v>7838</v>
      </c>
      <c r="D2270" s="5">
        <v>44345</v>
      </c>
      <c r="E2270" s="5">
        <v>44327</v>
      </c>
      <c r="F2270" s="5">
        <v>44348</v>
      </c>
      <c r="G2270" s="4" t="s">
        <v>31</v>
      </c>
      <c r="H2270" s="4" t="s">
        <v>33</v>
      </c>
      <c r="I2270" s="6">
        <v>-3429.5</v>
      </c>
      <c r="J2270" s="4" t="s">
        <v>40</v>
      </c>
      <c r="K2270" s="4" t="s">
        <v>33</v>
      </c>
      <c r="L2270" s="6">
        <v>-3429.5</v>
      </c>
      <c r="M2270" s="6">
        <v>-40.369999999999997</v>
      </c>
      <c r="N2270" s="7">
        <f t="shared" si="35"/>
        <v>40.369999999999997</v>
      </c>
      <c r="O2270" s="4" t="s">
        <v>7839</v>
      </c>
      <c r="P2270" s="4" t="s">
        <v>4944</v>
      </c>
      <c r="Q2270" s="4" t="s">
        <v>7840</v>
      </c>
      <c r="R2270" s="4" t="s">
        <v>29</v>
      </c>
      <c r="S2270" s="4" t="s">
        <v>36</v>
      </c>
      <c r="T2270" s="4" t="s">
        <v>7841</v>
      </c>
      <c r="U2270" s="4" t="s">
        <v>29</v>
      </c>
      <c r="V2270" s="4" t="s">
        <v>29</v>
      </c>
      <c r="W2270" s="4" t="s">
        <v>29</v>
      </c>
      <c r="X2270" s="4" t="s">
        <v>29</v>
      </c>
      <c r="Y2270" s="4" t="s">
        <v>29</v>
      </c>
      <c r="Z2270" s="5"/>
      <c r="AA2270" s="4" t="s">
        <v>29</v>
      </c>
      <c r="AB2270" s="4" t="s">
        <v>29</v>
      </c>
      <c r="AC2270" s="4" t="s">
        <v>29</v>
      </c>
      <c r="AD2270" s="6">
        <v>0</v>
      </c>
    </row>
    <row r="2271" spans="1:30" x14ac:dyDescent="0.25">
      <c r="A2271" s="3" t="s">
        <v>29</v>
      </c>
      <c r="B2271" s="4" t="s">
        <v>310</v>
      </c>
      <c r="C2271" s="4" t="s">
        <v>7842</v>
      </c>
      <c r="D2271" s="5">
        <v>44371</v>
      </c>
      <c r="E2271" s="5">
        <v>44363</v>
      </c>
      <c r="F2271" s="5">
        <v>44382</v>
      </c>
      <c r="G2271" s="4" t="s">
        <v>31</v>
      </c>
      <c r="H2271" s="4" t="s">
        <v>33</v>
      </c>
      <c r="I2271" s="6">
        <v>-3420</v>
      </c>
      <c r="J2271" s="4" t="s">
        <v>40</v>
      </c>
      <c r="K2271" s="4" t="s">
        <v>33</v>
      </c>
      <c r="L2271" s="6">
        <v>-3420</v>
      </c>
      <c r="M2271" s="6">
        <v>-40.26</v>
      </c>
      <c r="N2271" s="7">
        <f t="shared" si="35"/>
        <v>40.26</v>
      </c>
      <c r="O2271" s="4" t="s">
        <v>7843</v>
      </c>
      <c r="P2271" s="4" t="s">
        <v>3061</v>
      </c>
      <c r="Q2271" s="4" t="s">
        <v>3062</v>
      </c>
      <c r="R2271" s="4" t="s">
        <v>29</v>
      </c>
      <c r="S2271" s="4" t="s">
        <v>36</v>
      </c>
      <c r="T2271" s="4" t="s">
        <v>7844</v>
      </c>
      <c r="U2271" s="4" t="s">
        <v>29</v>
      </c>
      <c r="V2271" s="4" t="s">
        <v>29</v>
      </c>
      <c r="W2271" s="4" t="s">
        <v>29</v>
      </c>
      <c r="X2271" s="4" t="s">
        <v>29</v>
      </c>
      <c r="Y2271" s="4" t="s">
        <v>29</v>
      </c>
      <c r="Z2271" s="5"/>
      <c r="AA2271" s="4" t="s">
        <v>29</v>
      </c>
      <c r="AB2271" s="4" t="s">
        <v>29</v>
      </c>
      <c r="AC2271" s="4" t="s">
        <v>29</v>
      </c>
      <c r="AD2271" s="6">
        <v>0</v>
      </c>
    </row>
    <row r="2272" spans="1:30" x14ac:dyDescent="0.25">
      <c r="A2272" s="3" t="s">
        <v>29</v>
      </c>
      <c r="B2272" s="4" t="s">
        <v>893</v>
      </c>
      <c r="C2272" s="4" t="s">
        <v>7845</v>
      </c>
      <c r="D2272" s="5">
        <v>44363</v>
      </c>
      <c r="E2272" s="5">
        <v>44363</v>
      </c>
      <c r="F2272" s="5">
        <v>44366</v>
      </c>
      <c r="G2272" s="4" t="s">
        <v>31</v>
      </c>
      <c r="H2272" s="4" t="s">
        <v>32</v>
      </c>
      <c r="I2272" s="6">
        <v>-40.14</v>
      </c>
      <c r="J2272" s="4" t="s">
        <v>1379</v>
      </c>
      <c r="K2272" s="4" t="s">
        <v>33</v>
      </c>
      <c r="L2272" s="6">
        <v>-3369.75</v>
      </c>
      <c r="M2272" s="6">
        <v>-40.14</v>
      </c>
      <c r="N2272" s="7">
        <f t="shared" si="35"/>
        <v>40.14</v>
      </c>
      <c r="O2272" s="4" t="s">
        <v>7846</v>
      </c>
      <c r="P2272" s="4" t="s">
        <v>921</v>
      </c>
      <c r="Q2272" s="4" t="s">
        <v>922</v>
      </c>
      <c r="R2272" s="4" t="s">
        <v>29</v>
      </c>
      <c r="S2272" s="4" t="s">
        <v>36</v>
      </c>
      <c r="T2272" s="4" t="s">
        <v>6690</v>
      </c>
      <c r="U2272" s="4" t="s">
        <v>2846</v>
      </c>
      <c r="V2272" s="4" t="s">
        <v>29</v>
      </c>
      <c r="W2272" s="4" t="s">
        <v>29</v>
      </c>
      <c r="X2272" s="4" t="s">
        <v>29</v>
      </c>
      <c r="Y2272" s="4" t="s">
        <v>29</v>
      </c>
      <c r="Z2272" s="5"/>
      <c r="AA2272" s="4" t="s">
        <v>29</v>
      </c>
      <c r="AB2272" s="4" t="s">
        <v>29</v>
      </c>
      <c r="AC2272" s="4" t="s">
        <v>29</v>
      </c>
      <c r="AD2272" s="6">
        <v>0</v>
      </c>
    </row>
    <row r="2273" spans="1:30" x14ac:dyDescent="0.25">
      <c r="A2273" s="3" t="s">
        <v>29</v>
      </c>
      <c r="B2273" s="4" t="s">
        <v>310</v>
      </c>
      <c r="C2273" s="4" t="s">
        <v>855</v>
      </c>
      <c r="D2273" s="5">
        <v>44315</v>
      </c>
      <c r="E2273" s="5">
        <v>44313</v>
      </c>
      <c r="F2273" s="5">
        <v>44322</v>
      </c>
      <c r="G2273" s="4" t="s">
        <v>31</v>
      </c>
      <c r="H2273" s="4" t="s">
        <v>33</v>
      </c>
      <c r="I2273" s="6">
        <v>-3407</v>
      </c>
      <c r="J2273" s="4" t="s">
        <v>40</v>
      </c>
      <c r="K2273" s="4" t="s">
        <v>33</v>
      </c>
      <c r="L2273" s="6">
        <v>-3407</v>
      </c>
      <c r="M2273" s="6">
        <v>-40.11</v>
      </c>
      <c r="N2273" s="7">
        <f t="shared" si="35"/>
        <v>40.11</v>
      </c>
      <c r="O2273" s="4" t="s">
        <v>856</v>
      </c>
      <c r="P2273" s="4" t="s">
        <v>318</v>
      </c>
      <c r="Q2273" s="4" t="s">
        <v>364</v>
      </c>
      <c r="R2273" s="4" t="s">
        <v>29</v>
      </c>
      <c r="S2273" s="4" t="s">
        <v>36</v>
      </c>
      <c r="T2273" s="4" t="s">
        <v>857</v>
      </c>
      <c r="U2273" s="4" t="s">
        <v>29</v>
      </c>
      <c r="V2273" s="4" t="s">
        <v>29</v>
      </c>
      <c r="W2273" s="4" t="s">
        <v>29</v>
      </c>
      <c r="X2273" s="4" t="s">
        <v>29</v>
      </c>
      <c r="Y2273" s="4" t="s">
        <v>29</v>
      </c>
      <c r="Z2273" s="5"/>
      <c r="AA2273" s="4" t="s">
        <v>29</v>
      </c>
      <c r="AB2273" s="4" t="s">
        <v>29</v>
      </c>
      <c r="AC2273" s="4" t="s">
        <v>29</v>
      </c>
      <c r="AD2273" s="6">
        <v>0</v>
      </c>
    </row>
    <row r="2274" spans="1:30" x14ac:dyDescent="0.25">
      <c r="A2274" s="3" t="s">
        <v>29</v>
      </c>
      <c r="B2274" s="4" t="s">
        <v>1173</v>
      </c>
      <c r="C2274" s="4" t="s">
        <v>7847</v>
      </c>
      <c r="D2274" s="5">
        <v>44373</v>
      </c>
      <c r="E2274" s="5">
        <v>44373</v>
      </c>
      <c r="F2274" s="5">
        <v>44374</v>
      </c>
      <c r="G2274" s="4" t="s">
        <v>101</v>
      </c>
      <c r="H2274" s="4" t="s">
        <v>32</v>
      </c>
      <c r="I2274" s="6">
        <v>-40</v>
      </c>
      <c r="J2274" s="4" t="s">
        <v>39</v>
      </c>
      <c r="K2274" s="4" t="s">
        <v>33</v>
      </c>
      <c r="L2274" s="6">
        <v>-3358</v>
      </c>
      <c r="M2274" s="6">
        <v>-40</v>
      </c>
      <c r="N2274" s="7">
        <f t="shared" si="35"/>
        <v>40</v>
      </c>
      <c r="O2274" s="4" t="s">
        <v>7848</v>
      </c>
      <c r="P2274" s="4" t="s">
        <v>1620</v>
      </c>
      <c r="Q2274" s="4" t="s">
        <v>1621</v>
      </c>
      <c r="R2274" s="4" t="s">
        <v>29</v>
      </c>
      <c r="S2274" s="4" t="s">
        <v>36</v>
      </c>
      <c r="T2274" s="4" t="s">
        <v>4881</v>
      </c>
      <c r="U2274" s="4" t="s">
        <v>2846</v>
      </c>
      <c r="V2274" s="4" t="s">
        <v>29</v>
      </c>
      <c r="W2274" s="4" t="s">
        <v>4882</v>
      </c>
      <c r="X2274" s="4" t="s">
        <v>29</v>
      </c>
      <c r="Y2274" s="4" t="s">
        <v>4883</v>
      </c>
      <c r="Z2274" s="5">
        <v>44388</v>
      </c>
      <c r="AA2274" s="4" t="s">
        <v>29</v>
      </c>
      <c r="AB2274" s="4" t="s">
        <v>29</v>
      </c>
      <c r="AC2274" s="4" t="s">
        <v>29</v>
      </c>
      <c r="AD2274" s="6">
        <v>0</v>
      </c>
    </row>
    <row r="2275" spans="1:30" x14ac:dyDescent="0.25">
      <c r="A2275" s="3" t="s">
        <v>29</v>
      </c>
      <c r="B2275" s="4" t="s">
        <v>310</v>
      </c>
      <c r="C2275" s="4" t="s">
        <v>7849</v>
      </c>
      <c r="D2275" s="5">
        <v>44346</v>
      </c>
      <c r="E2275" s="4" t="s">
        <v>6513</v>
      </c>
      <c r="F2275" s="5">
        <v>44348</v>
      </c>
      <c r="G2275" s="4" t="s">
        <v>101</v>
      </c>
      <c r="H2275" s="4" t="s">
        <v>33</v>
      </c>
      <c r="I2275" s="6">
        <v>-3379</v>
      </c>
      <c r="J2275" s="4" t="s">
        <v>40</v>
      </c>
      <c r="K2275" s="4" t="s">
        <v>33</v>
      </c>
      <c r="L2275" s="6">
        <v>-3379</v>
      </c>
      <c r="M2275" s="6">
        <v>-39.78</v>
      </c>
      <c r="N2275" s="7">
        <f t="shared" si="35"/>
        <v>39.78</v>
      </c>
      <c r="O2275" s="4" t="s">
        <v>7850</v>
      </c>
      <c r="P2275" s="4" t="s">
        <v>4446</v>
      </c>
      <c r="Q2275" s="4" t="s">
        <v>4924</v>
      </c>
      <c r="R2275" s="4" t="s">
        <v>29</v>
      </c>
      <c r="S2275" s="4" t="s">
        <v>36</v>
      </c>
      <c r="T2275" s="4" t="s">
        <v>313</v>
      </c>
      <c r="U2275" s="4" t="s">
        <v>102</v>
      </c>
      <c r="V2275" s="4" t="s">
        <v>29</v>
      </c>
      <c r="W2275" s="4" t="s">
        <v>102</v>
      </c>
      <c r="X2275" s="4" t="s">
        <v>29</v>
      </c>
      <c r="Y2275" s="4" t="s">
        <v>4721</v>
      </c>
      <c r="Z2275" s="5">
        <v>44380</v>
      </c>
      <c r="AA2275" s="4" t="s">
        <v>29</v>
      </c>
      <c r="AB2275" s="4" t="s">
        <v>29</v>
      </c>
      <c r="AC2275" s="4" t="s">
        <v>29</v>
      </c>
      <c r="AD2275" s="6">
        <v>0</v>
      </c>
    </row>
    <row r="2276" spans="1:30" x14ac:dyDescent="0.25">
      <c r="A2276" s="3" t="s">
        <v>29</v>
      </c>
      <c r="B2276" s="4" t="s">
        <v>310</v>
      </c>
      <c r="C2276" s="4" t="s">
        <v>7851</v>
      </c>
      <c r="D2276" s="5">
        <v>44346</v>
      </c>
      <c r="E2276" s="4" t="s">
        <v>6513</v>
      </c>
      <c r="F2276" s="5">
        <v>44348</v>
      </c>
      <c r="G2276" s="4" t="s">
        <v>101</v>
      </c>
      <c r="H2276" s="4" t="s">
        <v>33</v>
      </c>
      <c r="I2276" s="6">
        <v>-3369</v>
      </c>
      <c r="J2276" s="4" t="s">
        <v>40</v>
      </c>
      <c r="K2276" s="4" t="s">
        <v>33</v>
      </c>
      <c r="L2276" s="6">
        <v>-3369</v>
      </c>
      <c r="M2276" s="6">
        <v>-39.659999999999997</v>
      </c>
      <c r="N2276" s="7">
        <f t="shared" si="35"/>
        <v>39.659999999999997</v>
      </c>
      <c r="O2276" s="4" t="s">
        <v>7852</v>
      </c>
      <c r="P2276" s="4" t="s">
        <v>4446</v>
      </c>
      <c r="Q2276" s="4" t="s">
        <v>4924</v>
      </c>
      <c r="R2276" s="4" t="s">
        <v>29</v>
      </c>
      <c r="S2276" s="4" t="s">
        <v>36</v>
      </c>
      <c r="T2276" s="4" t="s">
        <v>313</v>
      </c>
      <c r="U2276" s="4" t="s">
        <v>102</v>
      </c>
      <c r="V2276" s="4" t="s">
        <v>29</v>
      </c>
      <c r="W2276" s="4" t="s">
        <v>102</v>
      </c>
      <c r="X2276" s="4" t="s">
        <v>29</v>
      </c>
      <c r="Y2276" s="4" t="s">
        <v>4721</v>
      </c>
      <c r="Z2276" s="5">
        <v>44380</v>
      </c>
      <c r="AA2276" s="4" t="s">
        <v>29</v>
      </c>
      <c r="AB2276" s="4" t="s">
        <v>29</v>
      </c>
      <c r="AC2276" s="4" t="s">
        <v>29</v>
      </c>
      <c r="AD2276" s="6">
        <v>0</v>
      </c>
    </row>
    <row r="2277" spans="1:30" x14ac:dyDescent="0.25">
      <c r="A2277" s="3" t="s">
        <v>29</v>
      </c>
      <c r="B2277" s="4" t="s">
        <v>1173</v>
      </c>
      <c r="C2277" s="4" t="s">
        <v>1464</v>
      </c>
      <c r="D2277" s="5">
        <v>44177</v>
      </c>
      <c r="E2277" s="5">
        <v>44177</v>
      </c>
      <c r="F2277" s="5">
        <v>44178</v>
      </c>
      <c r="G2277" s="4" t="s">
        <v>101</v>
      </c>
      <c r="H2277" s="4" t="s">
        <v>32</v>
      </c>
      <c r="I2277" s="6">
        <v>-39.6</v>
      </c>
      <c r="J2277" s="4" t="s">
        <v>39</v>
      </c>
      <c r="K2277" s="4" t="s">
        <v>33</v>
      </c>
      <c r="L2277" s="6">
        <v>-3324.42</v>
      </c>
      <c r="M2277" s="6">
        <v>-39.6</v>
      </c>
      <c r="N2277" s="7">
        <f t="shared" si="35"/>
        <v>39.6</v>
      </c>
      <c r="O2277" s="4" t="s">
        <v>1465</v>
      </c>
      <c r="P2277" s="4" t="s">
        <v>1257</v>
      </c>
      <c r="Q2277" s="4" t="s">
        <v>1447</v>
      </c>
      <c r="R2277" s="4" t="s">
        <v>29</v>
      </c>
      <c r="S2277" s="4" t="s">
        <v>36</v>
      </c>
      <c r="T2277" s="4" t="s">
        <v>1466</v>
      </c>
      <c r="U2277" s="4" t="s">
        <v>1467</v>
      </c>
      <c r="V2277" s="4" t="s">
        <v>29</v>
      </c>
      <c r="W2277" s="4" t="s">
        <v>1468</v>
      </c>
      <c r="X2277" s="4" t="s">
        <v>29</v>
      </c>
      <c r="Y2277" s="4" t="s">
        <v>29</v>
      </c>
      <c r="Z2277" s="5"/>
      <c r="AA2277" s="4" t="s">
        <v>29</v>
      </c>
      <c r="AB2277" s="4" t="s">
        <v>29</v>
      </c>
      <c r="AC2277" s="4" t="s">
        <v>29</v>
      </c>
      <c r="AD2277" s="6">
        <v>0</v>
      </c>
    </row>
    <row r="2278" spans="1:30" x14ac:dyDescent="0.25">
      <c r="A2278" s="3" t="s">
        <v>29</v>
      </c>
      <c r="B2278" s="4" t="s">
        <v>310</v>
      </c>
      <c r="C2278" s="4" t="s">
        <v>7853</v>
      </c>
      <c r="D2278" s="5">
        <v>44377</v>
      </c>
      <c r="E2278" s="5">
        <v>44320</v>
      </c>
      <c r="F2278" s="5">
        <v>44383</v>
      </c>
      <c r="G2278" s="4" t="s">
        <v>101</v>
      </c>
      <c r="H2278" s="4" t="s">
        <v>33</v>
      </c>
      <c r="I2278" s="6">
        <v>-3358</v>
      </c>
      <c r="J2278" s="4" t="s">
        <v>40</v>
      </c>
      <c r="K2278" s="4" t="s">
        <v>33</v>
      </c>
      <c r="L2278" s="6">
        <v>-3358</v>
      </c>
      <c r="M2278" s="6">
        <v>-39.53</v>
      </c>
      <c r="N2278" s="7">
        <f t="shared" si="35"/>
        <v>39.53</v>
      </c>
      <c r="O2278" s="4" t="s">
        <v>7854</v>
      </c>
      <c r="P2278" s="4" t="s">
        <v>3422</v>
      </c>
      <c r="Q2278" s="4" t="s">
        <v>4934</v>
      </c>
      <c r="R2278" s="4" t="s">
        <v>29</v>
      </c>
      <c r="S2278" s="4" t="s">
        <v>36</v>
      </c>
      <c r="T2278" s="4" t="s">
        <v>313</v>
      </c>
      <c r="U2278" s="4" t="s">
        <v>102</v>
      </c>
      <c r="V2278" s="4" t="s">
        <v>29</v>
      </c>
      <c r="W2278" s="4" t="s">
        <v>102</v>
      </c>
      <c r="X2278" s="4" t="s">
        <v>29</v>
      </c>
      <c r="Y2278" s="4" t="s">
        <v>29</v>
      </c>
      <c r="Z2278" s="5"/>
      <c r="AA2278" s="4" t="s">
        <v>29</v>
      </c>
      <c r="AB2278" s="4" t="s">
        <v>29</v>
      </c>
      <c r="AC2278" s="4" t="s">
        <v>29</v>
      </c>
      <c r="AD2278" s="6">
        <v>0</v>
      </c>
    </row>
    <row r="2279" spans="1:30" x14ac:dyDescent="0.25">
      <c r="A2279" s="3" t="s">
        <v>29</v>
      </c>
      <c r="B2279" s="4" t="s">
        <v>30</v>
      </c>
      <c r="C2279" s="4" t="s">
        <v>7855</v>
      </c>
      <c r="D2279" s="5">
        <v>44347</v>
      </c>
      <c r="E2279" s="5">
        <v>44320</v>
      </c>
      <c r="F2279" s="5">
        <v>44350</v>
      </c>
      <c r="G2279" s="4" t="s">
        <v>31</v>
      </c>
      <c r="H2279" s="4" t="s">
        <v>33</v>
      </c>
      <c r="I2279" s="6">
        <v>-3340.54</v>
      </c>
      <c r="J2279" s="4" t="s">
        <v>40</v>
      </c>
      <c r="K2279" s="4" t="s">
        <v>33</v>
      </c>
      <c r="L2279" s="6">
        <v>-3340.54</v>
      </c>
      <c r="M2279" s="6">
        <v>-39.33</v>
      </c>
      <c r="N2279" s="7">
        <f t="shared" si="35"/>
        <v>39.33</v>
      </c>
      <c r="O2279" s="4" t="s">
        <v>7856</v>
      </c>
      <c r="P2279" s="4" t="s">
        <v>75</v>
      </c>
      <c r="Q2279" s="4" t="s">
        <v>7857</v>
      </c>
      <c r="R2279" s="4" t="s">
        <v>29</v>
      </c>
      <c r="S2279" s="4" t="s">
        <v>36</v>
      </c>
      <c r="T2279" s="4" t="s">
        <v>7858</v>
      </c>
      <c r="U2279" s="4" t="s">
        <v>78</v>
      </c>
      <c r="V2279" s="4" t="s">
        <v>29</v>
      </c>
      <c r="W2279" s="4" t="s">
        <v>29</v>
      </c>
      <c r="X2279" s="4" t="s">
        <v>29</v>
      </c>
      <c r="Y2279" s="4" t="s">
        <v>29</v>
      </c>
      <c r="Z2279" s="5"/>
      <c r="AA2279" s="4" t="s">
        <v>29</v>
      </c>
      <c r="AB2279" s="4" t="s">
        <v>29</v>
      </c>
      <c r="AC2279" s="4" t="s">
        <v>29</v>
      </c>
      <c r="AD2279" s="6">
        <v>0</v>
      </c>
    </row>
    <row r="2280" spans="1:30" x14ac:dyDescent="0.25">
      <c r="A2280" s="3" t="s">
        <v>29</v>
      </c>
      <c r="B2280" s="4" t="s">
        <v>893</v>
      </c>
      <c r="C2280" s="4" t="s">
        <v>7859</v>
      </c>
      <c r="D2280" s="5">
        <v>44374</v>
      </c>
      <c r="E2280" s="5">
        <v>44374</v>
      </c>
      <c r="F2280" s="5">
        <v>44380</v>
      </c>
      <c r="G2280" s="4" t="s">
        <v>31</v>
      </c>
      <c r="H2280" s="4" t="s">
        <v>32</v>
      </c>
      <c r="I2280" s="6">
        <v>-39.15</v>
      </c>
      <c r="J2280" s="4" t="s">
        <v>924</v>
      </c>
      <c r="K2280" s="4" t="s">
        <v>33</v>
      </c>
      <c r="L2280" s="6">
        <v>-3286.64</v>
      </c>
      <c r="M2280" s="6">
        <v>-39.15</v>
      </c>
      <c r="N2280" s="7">
        <f t="shared" si="35"/>
        <v>39.15</v>
      </c>
      <c r="O2280" s="4" t="s">
        <v>7860</v>
      </c>
      <c r="P2280" s="4" t="s">
        <v>921</v>
      </c>
      <c r="Q2280" s="4" t="s">
        <v>922</v>
      </c>
      <c r="R2280" s="4" t="s">
        <v>29</v>
      </c>
      <c r="S2280" s="4" t="s">
        <v>36</v>
      </c>
      <c r="T2280" s="4" t="s">
        <v>5630</v>
      </c>
      <c r="U2280" s="4" t="s">
        <v>3034</v>
      </c>
      <c r="V2280" s="4" t="s">
        <v>29</v>
      </c>
      <c r="W2280" s="4" t="s">
        <v>29</v>
      </c>
      <c r="X2280" s="4" t="s">
        <v>29</v>
      </c>
      <c r="Y2280" s="4" t="s">
        <v>29</v>
      </c>
      <c r="Z2280" s="5"/>
      <c r="AA2280" s="4" t="s">
        <v>29</v>
      </c>
      <c r="AB2280" s="4" t="s">
        <v>29</v>
      </c>
      <c r="AC2280" s="4" t="s">
        <v>29</v>
      </c>
      <c r="AD2280" s="6">
        <v>0</v>
      </c>
    </row>
    <row r="2281" spans="1:30" x14ac:dyDescent="0.25">
      <c r="A2281" s="3" t="s">
        <v>29</v>
      </c>
      <c r="B2281" s="4" t="s">
        <v>3733</v>
      </c>
      <c r="C2281" s="4" t="s">
        <v>7861</v>
      </c>
      <c r="D2281" s="5">
        <v>44370</v>
      </c>
      <c r="E2281" s="5">
        <v>44370</v>
      </c>
      <c r="F2281" s="5">
        <v>44373</v>
      </c>
      <c r="G2281" s="4" t="s">
        <v>2669</v>
      </c>
      <c r="H2281" s="4" t="s">
        <v>33</v>
      </c>
      <c r="I2281" s="6">
        <v>-3300</v>
      </c>
      <c r="J2281" s="4" t="s">
        <v>40</v>
      </c>
      <c r="K2281" s="4" t="s">
        <v>33</v>
      </c>
      <c r="L2281" s="6">
        <v>-3300</v>
      </c>
      <c r="M2281" s="6">
        <v>-38.85</v>
      </c>
      <c r="N2281" s="7">
        <f t="shared" si="35"/>
        <v>38.85</v>
      </c>
      <c r="O2281" s="4" t="s">
        <v>7862</v>
      </c>
      <c r="P2281" s="4" t="s">
        <v>7863</v>
      </c>
      <c r="Q2281" s="4" t="s">
        <v>7864</v>
      </c>
      <c r="R2281" s="4" t="s">
        <v>29</v>
      </c>
      <c r="S2281" s="4" t="s">
        <v>36</v>
      </c>
      <c r="T2281" s="4" t="s">
        <v>4392</v>
      </c>
      <c r="U2281" s="4" t="s">
        <v>29</v>
      </c>
      <c r="V2281" s="4" t="s">
        <v>29</v>
      </c>
      <c r="W2281" s="4" t="s">
        <v>29</v>
      </c>
      <c r="X2281" s="4" t="s">
        <v>1933</v>
      </c>
      <c r="Y2281" s="4" t="s">
        <v>29</v>
      </c>
      <c r="Z2281" s="5"/>
      <c r="AA2281" s="4" t="s">
        <v>29</v>
      </c>
      <c r="AB2281" s="4" t="s">
        <v>29</v>
      </c>
      <c r="AC2281" s="4" t="s">
        <v>29</v>
      </c>
      <c r="AD2281" s="6">
        <v>0</v>
      </c>
    </row>
    <row r="2282" spans="1:30" x14ac:dyDescent="0.25">
      <c r="A2282" s="3" t="s">
        <v>29</v>
      </c>
      <c r="B2282" s="4" t="s">
        <v>3733</v>
      </c>
      <c r="C2282" s="4" t="s">
        <v>7861</v>
      </c>
      <c r="D2282" s="5">
        <v>44370</v>
      </c>
      <c r="E2282" s="5">
        <v>44370</v>
      </c>
      <c r="F2282" s="5">
        <v>44373</v>
      </c>
      <c r="G2282" s="4" t="s">
        <v>2669</v>
      </c>
      <c r="H2282" s="4" t="s">
        <v>33</v>
      </c>
      <c r="I2282" s="6">
        <v>-3300</v>
      </c>
      <c r="J2282" s="4" t="s">
        <v>40</v>
      </c>
      <c r="K2282" s="4" t="s">
        <v>33</v>
      </c>
      <c r="L2282" s="6">
        <v>-3300</v>
      </c>
      <c r="M2282" s="6">
        <v>-38.85</v>
      </c>
      <c r="N2282" s="7">
        <f t="shared" si="35"/>
        <v>38.85</v>
      </c>
      <c r="O2282" s="4" t="s">
        <v>7862</v>
      </c>
      <c r="P2282" s="4" t="s">
        <v>7863</v>
      </c>
      <c r="Q2282" s="4" t="s">
        <v>7865</v>
      </c>
      <c r="R2282" s="4" t="s">
        <v>29</v>
      </c>
      <c r="S2282" s="4" t="s">
        <v>36</v>
      </c>
      <c r="T2282" s="4" t="s">
        <v>4392</v>
      </c>
      <c r="U2282" s="4" t="s">
        <v>29</v>
      </c>
      <c r="V2282" s="4" t="s">
        <v>29</v>
      </c>
      <c r="W2282" s="4" t="s">
        <v>29</v>
      </c>
      <c r="X2282" s="4" t="s">
        <v>1933</v>
      </c>
      <c r="Y2282" s="4" t="s">
        <v>29</v>
      </c>
      <c r="Z2282" s="5"/>
      <c r="AA2282" s="4" t="s">
        <v>29</v>
      </c>
      <c r="AB2282" s="4" t="s">
        <v>29</v>
      </c>
      <c r="AC2282" s="4" t="s">
        <v>29</v>
      </c>
      <c r="AD2282" s="6">
        <v>0</v>
      </c>
    </row>
    <row r="2283" spans="1:30" x14ac:dyDescent="0.25">
      <c r="A2283" s="3" t="s">
        <v>29</v>
      </c>
      <c r="B2283" s="4" t="s">
        <v>310</v>
      </c>
      <c r="C2283" s="4" t="s">
        <v>7866</v>
      </c>
      <c r="D2283" s="5">
        <v>44346</v>
      </c>
      <c r="E2283" s="4" t="s">
        <v>6166</v>
      </c>
      <c r="F2283" s="5">
        <v>44348</v>
      </c>
      <c r="G2283" s="4" t="s">
        <v>101</v>
      </c>
      <c r="H2283" s="4" t="s">
        <v>33</v>
      </c>
      <c r="I2283" s="6">
        <v>-3295</v>
      </c>
      <c r="J2283" s="4" t="s">
        <v>40</v>
      </c>
      <c r="K2283" s="4" t="s">
        <v>33</v>
      </c>
      <c r="L2283" s="6">
        <v>-3295</v>
      </c>
      <c r="M2283" s="6">
        <v>-38.79</v>
      </c>
      <c r="N2283" s="7">
        <f t="shared" si="35"/>
        <v>38.79</v>
      </c>
      <c r="O2283" s="4" t="s">
        <v>7867</v>
      </c>
      <c r="P2283" s="4" t="s">
        <v>4446</v>
      </c>
      <c r="Q2283" s="4" t="s">
        <v>4924</v>
      </c>
      <c r="R2283" s="4" t="s">
        <v>29</v>
      </c>
      <c r="S2283" s="4" t="s">
        <v>36</v>
      </c>
      <c r="T2283" s="4" t="s">
        <v>313</v>
      </c>
      <c r="U2283" s="4" t="s">
        <v>102</v>
      </c>
      <c r="V2283" s="4" t="s">
        <v>29</v>
      </c>
      <c r="W2283" s="4" t="s">
        <v>102</v>
      </c>
      <c r="X2283" s="4" t="s">
        <v>29</v>
      </c>
      <c r="Y2283" s="4" t="s">
        <v>4721</v>
      </c>
      <c r="Z2283" s="5">
        <v>44380</v>
      </c>
      <c r="AA2283" s="4" t="s">
        <v>29</v>
      </c>
      <c r="AB2283" s="4" t="s">
        <v>29</v>
      </c>
      <c r="AC2283" s="4" t="s">
        <v>29</v>
      </c>
      <c r="AD2283" s="6">
        <v>0</v>
      </c>
    </row>
    <row r="2284" spans="1:30" x14ac:dyDescent="0.25">
      <c r="A2284" s="3" t="s">
        <v>29</v>
      </c>
      <c r="B2284" s="4" t="s">
        <v>310</v>
      </c>
      <c r="C2284" s="4" t="s">
        <v>7868</v>
      </c>
      <c r="D2284" s="5">
        <v>44377</v>
      </c>
      <c r="E2284" s="5">
        <v>44355</v>
      </c>
      <c r="F2284" s="5">
        <v>44385</v>
      </c>
      <c r="G2284" s="4" t="s">
        <v>31</v>
      </c>
      <c r="H2284" s="4" t="s">
        <v>33</v>
      </c>
      <c r="I2284" s="6">
        <v>-3264</v>
      </c>
      <c r="J2284" s="4" t="s">
        <v>40</v>
      </c>
      <c r="K2284" s="4" t="s">
        <v>33</v>
      </c>
      <c r="L2284" s="6">
        <v>-3264</v>
      </c>
      <c r="M2284" s="6">
        <v>-38.42</v>
      </c>
      <c r="N2284" s="7">
        <f t="shared" si="35"/>
        <v>38.42</v>
      </c>
      <c r="O2284" s="4" t="s">
        <v>7869</v>
      </c>
      <c r="P2284" s="4" t="s">
        <v>3422</v>
      </c>
      <c r="Q2284" s="4" t="s">
        <v>7870</v>
      </c>
      <c r="R2284" s="4" t="s">
        <v>29</v>
      </c>
      <c r="S2284" s="4" t="s">
        <v>36</v>
      </c>
      <c r="T2284" s="4" t="s">
        <v>7871</v>
      </c>
      <c r="U2284" s="4" t="s">
        <v>29</v>
      </c>
      <c r="V2284" s="4" t="s">
        <v>29</v>
      </c>
      <c r="W2284" s="4" t="s">
        <v>29</v>
      </c>
      <c r="X2284" s="4" t="s">
        <v>29</v>
      </c>
      <c r="Y2284" s="4" t="s">
        <v>29</v>
      </c>
      <c r="Z2284" s="5"/>
      <c r="AA2284" s="4" t="s">
        <v>29</v>
      </c>
      <c r="AB2284" s="4" t="s">
        <v>29</v>
      </c>
      <c r="AC2284" s="4" t="s">
        <v>29</v>
      </c>
      <c r="AD2284" s="6">
        <v>0</v>
      </c>
    </row>
    <row r="2285" spans="1:30" x14ac:dyDescent="0.25">
      <c r="A2285" s="3" t="s">
        <v>29</v>
      </c>
      <c r="B2285" s="4" t="s">
        <v>310</v>
      </c>
      <c r="C2285" s="4" t="s">
        <v>7872</v>
      </c>
      <c r="D2285" s="5">
        <v>44377</v>
      </c>
      <c r="E2285" s="5">
        <v>44331</v>
      </c>
      <c r="F2285" s="5">
        <v>44383</v>
      </c>
      <c r="G2285" s="4" t="s">
        <v>101</v>
      </c>
      <c r="H2285" s="4" t="s">
        <v>33</v>
      </c>
      <c r="I2285" s="6">
        <v>-3251</v>
      </c>
      <c r="J2285" s="4" t="s">
        <v>40</v>
      </c>
      <c r="K2285" s="4" t="s">
        <v>33</v>
      </c>
      <c r="L2285" s="6">
        <v>-3251</v>
      </c>
      <c r="M2285" s="6">
        <v>-38.270000000000003</v>
      </c>
      <c r="N2285" s="7">
        <f t="shared" si="35"/>
        <v>38.270000000000003</v>
      </c>
      <c r="O2285" s="4" t="s">
        <v>7873</v>
      </c>
      <c r="P2285" s="4" t="s">
        <v>3422</v>
      </c>
      <c r="Q2285" s="4" t="s">
        <v>4934</v>
      </c>
      <c r="R2285" s="4" t="s">
        <v>29</v>
      </c>
      <c r="S2285" s="4" t="s">
        <v>36</v>
      </c>
      <c r="T2285" s="4" t="s">
        <v>313</v>
      </c>
      <c r="U2285" s="4" t="s">
        <v>102</v>
      </c>
      <c r="V2285" s="4" t="s">
        <v>29</v>
      </c>
      <c r="W2285" s="4" t="s">
        <v>102</v>
      </c>
      <c r="X2285" s="4" t="s">
        <v>29</v>
      </c>
      <c r="Y2285" s="4" t="s">
        <v>29</v>
      </c>
      <c r="Z2285" s="5"/>
      <c r="AA2285" s="4" t="s">
        <v>29</v>
      </c>
      <c r="AB2285" s="4" t="s">
        <v>29</v>
      </c>
      <c r="AC2285" s="4" t="s">
        <v>29</v>
      </c>
      <c r="AD2285" s="6">
        <v>0</v>
      </c>
    </row>
    <row r="2286" spans="1:30" x14ac:dyDescent="0.25">
      <c r="A2286" s="3" t="s">
        <v>29</v>
      </c>
      <c r="B2286" s="4" t="s">
        <v>1173</v>
      </c>
      <c r="C2286" s="4" t="s">
        <v>1187</v>
      </c>
      <c r="D2286" s="5">
        <v>44028</v>
      </c>
      <c r="E2286" s="5">
        <v>44028</v>
      </c>
      <c r="F2286" s="5">
        <v>44035</v>
      </c>
      <c r="G2286" s="4" t="s">
        <v>101</v>
      </c>
      <c r="H2286" s="4" t="s">
        <v>32</v>
      </c>
      <c r="I2286" s="6">
        <v>-38.07</v>
      </c>
      <c r="J2286" s="4" t="s">
        <v>939</v>
      </c>
      <c r="K2286" s="4" t="s">
        <v>33</v>
      </c>
      <c r="L2286" s="6">
        <v>-3195.98</v>
      </c>
      <c r="M2286" s="6">
        <v>-38.07</v>
      </c>
      <c r="N2286" s="7">
        <f t="shared" si="35"/>
        <v>38.07</v>
      </c>
      <c r="O2286" s="4" t="s">
        <v>1188</v>
      </c>
      <c r="P2286" s="4" t="s">
        <v>1189</v>
      </c>
      <c r="Q2286" s="4" t="s">
        <v>1190</v>
      </c>
      <c r="R2286" s="4" t="s">
        <v>29</v>
      </c>
      <c r="S2286" s="4" t="s">
        <v>36</v>
      </c>
      <c r="T2286" s="4" t="s">
        <v>1191</v>
      </c>
      <c r="U2286" s="4" t="s">
        <v>1192</v>
      </c>
      <c r="V2286" s="4" t="s">
        <v>29</v>
      </c>
      <c r="W2286" s="4" t="s">
        <v>1193</v>
      </c>
      <c r="X2286" s="4" t="s">
        <v>29</v>
      </c>
      <c r="Y2286" s="4" t="s">
        <v>29</v>
      </c>
      <c r="Z2286" s="5"/>
      <c r="AA2286" s="4" t="s">
        <v>29</v>
      </c>
      <c r="AB2286" s="4" t="s">
        <v>29</v>
      </c>
      <c r="AC2286" s="4" t="s">
        <v>29</v>
      </c>
      <c r="AD2286" s="6">
        <v>0</v>
      </c>
    </row>
    <row r="2287" spans="1:30" x14ac:dyDescent="0.25">
      <c r="A2287" s="3" t="s">
        <v>29</v>
      </c>
      <c r="B2287" s="4" t="s">
        <v>310</v>
      </c>
      <c r="C2287" s="4" t="s">
        <v>7874</v>
      </c>
      <c r="D2287" s="5">
        <v>44377</v>
      </c>
      <c r="E2287" s="5">
        <v>44343</v>
      </c>
      <c r="F2287" s="5">
        <v>44383</v>
      </c>
      <c r="G2287" s="4" t="s">
        <v>101</v>
      </c>
      <c r="H2287" s="4" t="s">
        <v>33</v>
      </c>
      <c r="I2287" s="6">
        <v>-3225</v>
      </c>
      <c r="J2287" s="4" t="s">
        <v>40</v>
      </c>
      <c r="K2287" s="4" t="s">
        <v>33</v>
      </c>
      <c r="L2287" s="6">
        <v>-3225</v>
      </c>
      <c r="M2287" s="6">
        <v>-37.96</v>
      </c>
      <c r="N2287" s="7">
        <f t="shared" si="35"/>
        <v>37.96</v>
      </c>
      <c r="O2287" s="4" t="s">
        <v>5266</v>
      </c>
      <c r="P2287" s="4" t="s">
        <v>3422</v>
      </c>
      <c r="Q2287" s="4" t="s">
        <v>4934</v>
      </c>
      <c r="R2287" s="4" t="s">
        <v>29</v>
      </c>
      <c r="S2287" s="4" t="s">
        <v>36</v>
      </c>
      <c r="T2287" s="4" t="s">
        <v>313</v>
      </c>
      <c r="U2287" s="4" t="s">
        <v>102</v>
      </c>
      <c r="V2287" s="4" t="s">
        <v>29</v>
      </c>
      <c r="W2287" s="4" t="s">
        <v>102</v>
      </c>
      <c r="X2287" s="4" t="s">
        <v>29</v>
      </c>
      <c r="Y2287" s="4" t="s">
        <v>29</v>
      </c>
      <c r="Z2287" s="5"/>
      <c r="AA2287" s="4" t="s">
        <v>29</v>
      </c>
      <c r="AB2287" s="4" t="s">
        <v>29</v>
      </c>
      <c r="AC2287" s="4" t="s">
        <v>29</v>
      </c>
      <c r="AD2287" s="6">
        <v>0</v>
      </c>
    </row>
    <row r="2288" spans="1:30" x14ac:dyDescent="0.25">
      <c r="A2288" s="3" t="s">
        <v>29</v>
      </c>
      <c r="B2288" s="4" t="s">
        <v>2667</v>
      </c>
      <c r="C2288" s="4" t="s">
        <v>7731</v>
      </c>
      <c r="D2288" s="5">
        <v>44348</v>
      </c>
      <c r="E2288" s="5">
        <v>44348</v>
      </c>
      <c r="F2288" s="5">
        <v>44361</v>
      </c>
      <c r="G2288" s="4" t="s">
        <v>2669</v>
      </c>
      <c r="H2288" s="4" t="s">
        <v>33</v>
      </c>
      <c r="I2288" s="6">
        <v>-3224</v>
      </c>
      <c r="J2288" s="4" t="s">
        <v>40</v>
      </c>
      <c r="K2288" s="4" t="s">
        <v>33</v>
      </c>
      <c r="L2288" s="6">
        <v>-3224</v>
      </c>
      <c r="M2288" s="6">
        <v>-37.950000000000003</v>
      </c>
      <c r="N2288" s="7">
        <f t="shared" si="35"/>
        <v>37.950000000000003</v>
      </c>
      <c r="O2288" s="4" t="s">
        <v>4939</v>
      </c>
      <c r="P2288" s="4" t="s">
        <v>7732</v>
      </c>
      <c r="Q2288" s="4" t="s">
        <v>7875</v>
      </c>
      <c r="R2288" s="4" t="s">
        <v>29</v>
      </c>
      <c r="S2288" s="4" t="s">
        <v>36</v>
      </c>
      <c r="T2288" s="4" t="s">
        <v>3455</v>
      </c>
      <c r="U2288" s="4" t="s">
        <v>29</v>
      </c>
      <c r="V2288" s="4" t="s">
        <v>29</v>
      </c>
      <c r="W2288" s="4" t="s">
        <v>29</v>
      </c>
      <c r="X2288" s="4" t="s">
        <v>1889</v>
      </c>
      <c r="Y2288" s="4" t="s">
        <v>29</v>
      </c>
      <c r="Z2288" s="5"/>
      <c r="AA2288" s="4" t="s">
        <v>29</v>
      </c>
      <c r="AB2288" s="4" t="s">
        <v>29</v>
      </c>
      <c r="AC2288" s="4" t="s">
        <v>29</v>
      </c>
      <c r="AD2288" s="6">
        <v>0</v>
      </c>
    </row>
    <row r="2289" spans="1:30" x14ac:dyDescent="0.25">
      <c r="A2289" s="3" t="s">
        <v>29</v>
      </c>
      <c r="B2289" s="4" t="s">
        <v>310</v>
      </c>
      <c r="C2289" s="4" t="s">
        <v>7876</v>
      </c>
      <c r="D2289" s="5">
        <v>44346</v>
      </c>
      <c r="E2289" s="4" t="s">
        <v>5068</v>
      </c>
      <c r="F2289" s="5">
        <v>44348</v>
      </c>
      <c r="G2289" s="4" t="s">
        <v>101</v>
      </c>
      <c r="H2289" s="4" t="s">
        <v>33</v>
      </c>
      <c r="I2289" s="6">
        <v>-3215</v>
      </c>
      <c r="J2289" s="4" t="s">
        <v>40</v>
      </c>
      <c r="K2289" s="4" t="s">
        <v>33</v>
      </c>
      <c r="L2289" s="6">
        <v>-3215</v>
      </c>
      <c r="M2289" s="6">
        <v>-37.85</v>
      </c>
      <c r="N2289" s="7">
        <f t="shared" si="35"/>
        <v>37.85</v>
      </c>
      <c r="O2289" s="4" t="s">
        <v>7877</v>
      </c>
      <c r="P2289" s="4" t="s">
        <v>4446</v>
      </c>
      <c r="Q2289" s="4" t="s">
        <v>4924</v>
      </c>
      <c r="R2289" s="4" t="s">
        <v>29</v>
      </c>
      <c r="S2289" s="4" t="s">
        <v>36</v>
      </c>
      <c r="T2289" s="4" t="s">
        <v>313</v>
      </c>
      <c r="U2289" s="4" t="s">
        <v>102</v>
      </c>
      <c r="V2289" s="4" t="s">
        <v>29</v>
      </c>
      <c r="W2289" s="4" t="s">
        <v>102</v>
      </c>
      <c r="X2289" s="4" t="s">
        <v>29</v>
      </c>
      <c r="Y2289" s="4" t="s">
        <v>4721</v>
      </c>
      <c r="Z2289" s="5">
        <v>44380</v>
      </c>
      <c r="AA2289" s="4" t="s">
        <v>29</v>
      </c>
      <c r="AB2289" s="4" t="s">
        <v>29</v>
      </c>
      <c r="AC2289" s="4" t="s">
        <v>29</v>
      </c>
      <c r="AD2289" s="6">
        <v>0</v>
      </c>
    </row>
    <row r="2290" spans="1:30" x14ac:dyDescent="0.25">
      <c r="A2290" s="3" t="s">
        <v>29</v>
      </c>
      <c r="B2290" s="4" t="s">
        <v>1173</v>
      </c>
      <c r="C2290" s="4" t="s">
        <v>1727</v>
      </c>
      <c r="D2290" s="5">
        <v>44305</v>
      </c>
      <c r="E2290" s="5">
        <v>44305</v>
      </c>
      <c r="F2290" s="5">
        <v>44306</v>
      </c>
      <c r="G2290" s="4" t="s">
        <v>101</v>
      </c>
      <c r="H2290" s="4" t="s">
        <v>32</v>
      </c>
      <c r="I2290" s="6">
        <v>-37.85</v>
      </c>
      <c r="J2290" s="4" t="s">
        <v>940</v>
      </c>
      <c r="K2290" s="4" t="s">
        <v>33</v>
      </c>
      <c r="L2290" s="6">
        <v>-3177.51</v>
      </c>
      <c r="M2290" s="6">
        <v>-37.85</v>
      </c>
      <c r="N2290" s="7">
        <f t="shared" si="35"/>
        <v>37.85</v>
      </c>
      <c r="O2290" s="4" t="s">
        <v>1728</v>
      </c>
      <c r="P2290" s="4" t="s">
        <v>1526</v>
      </c>
      <c r="Q2290" s="4" t="s">
        <v>1527</v>
      </c>
      <c r="R2290" s="4" t="s">
        <v>29</v>
      </c>
      <c r="S2290" s="4" t="s">
        <v>36</v>
      </c>
      <c r="T2290" s="4" t="s">
        <v>1641</v>
      </c>
      <c r="U2290" s="4" t="s">
        <v>149</v>
      </c>
      <c r="V2290" s="4" t="s">
        <v>29</v>
      </c>
      <c r="W2290" s="4" t="s">
        <v>1669</v>
      </c>
      <c r="X2290" s="4" t="s">
        <v>29</v>
      </c>
      <c r="Y2290" s="4" t="s">
        <v>29</v>
      </c>
      <c r="Z2290" s="5"/>
      <c r="AA2290" s="4" t="s">
        <v>29</v>
      </c>
      <c r="AB2290" s="4" t="s">
        <v>29</v>
      </c>
      <c r="AC2290" s="4" t="s">
        <v>29</v>
      </c>
      <c r="AD2290" s="6">
        <v>0</v>
      </c>
    </row>
    <row r="2291" spans="1:30" x14ac:dyDescent="0.25">
      <c r="A2291" s="3" t="s">
        <v>29</v>
      </c>
      <c r="B2291" s="4" t="s">
        <v>1173</v>
      </c>
      <c r="C2291" s="4" t="s">
        <v>7878</v>
      </c>
      <c r="D2291" s="5">
        <v>44359</v>
      </c>
      <c r="E2291" s="5">
        <v>44359</v>
      </c>
      <c r="F2291" s="5">
        <v>44360</v>
      </c>
      <c r="G2291" s="4" t="s">
        <v>101</v>
      </c>
      <c r="H2291" s="4" t="s">
        <v>32</v>
      </c>
      <c r="I2291" s="6">
        <v>-37.64</v>
      </c>
      <c r="J2291" s="4" t="s">
        <v>937</v>
      </c>
      <c r="K2291" s="4" t="s">
        <v>33</v>
      </c>
      <c r="L2291" s="6">
        <v>-3159.88</v>
      </c>
      <c r="M2291" s="6">
        <v>-37.64</v>
      </c>
      <c r="N2291" s="7">
        <f t="shared" si="35"/>
        <v>37.64</v>
      </c>
      <c r="O2291" s="4" t="s">
        <v>7879</v>
      </c>
      <c r="P2291" s="4" t="s">
        <v>3663</v>
      </c>
      <c r="Q2291" s="4" t="s">
        <v>1529</v>
      </c>
      <c r="R2291" s="4" t="s">
        <v>29</v>
      </c>
      <c r="S2291" s="4" t="s">
        <v>36</v>
      </c>
      <c r="T2291" s="4" t="s">
        <v>3664</v>
      </c>
      <c r="U2291" s="4" t="s">
        <v>1731</v>
      </c>
      <c r="V2291" s="4" t="s">
        <v>29</v>
      </c>
      <c r="W2291" s="4" t="s">
        <v>7880</v>
      </c>
      <c r="X2291" s="4" t="s">
        <v>29</v>
      </c>
      <c r="Y2291" s="4" t="s">
        <v>3666</v>
      </c>
      <c r="Z2291" s="5">
        <v>44391</v>
      </c>
      <c r="AA2291" s="4" t="s">
        <v>29</v>
      </c>
      <c r="AB2291" s="4" t="s">
        <v>29</v>
      </c>
      <c r="AC2291" s="4" t="s">
        <v>29</v>
      </c>
      <c r="AD2291" s="6">
        <v>0</v>
      </c>
    </row>
    <row r="2292" spans="1:30" x14ac:dyDescent="0.25">
      <c r="A2292" s="3" t="s">
        <v>29</v>
      </c>
      <c r="B2292" s="4" t="s">
        <v>1173</v>
      </c>
      <c r="C2292" s="4" t="s">
        <v>7881</v>
      </c>
      <c r="D2292" s="5">
        <v>44370</v>
      </c>
      <c r="E2292" s="5">
        <v>44370</v>
      </c>
      <c r="F2292" s="5">
        <v>44371</v>
      </c>
      <c r="G2292" s="4" t="s">
        <v>101</v>
      </c>
      <c r="H2292" s="4" t="s">
        <v>32</v>
      </c>
      <c r="I2292" s="6">
        <v>-37.590000000000003</v>
      </c>
      <c r="J2292" s="4" t="s">
        <v>104</v>
      </c>
      <c r="K2292" s="4" t="s">
        <v>33</v>
      </c>
      <c r="L2292" s="6">
        <v>-3155.68</v>
      </c>
      <c r="M2292" s="6">
        <v>-37.590000000000003</v>
      </c>
      <c r="N2292" s="7">
        <f t="shared" si="35"/>
        <v>37.590000000000003</v>
      </c>
      <c r="O2292" s="4" t="s">
        <v>7882</v>
      </c>
      <c r="P2292" s="4" t="s">
        <v>1178</v>
      </c>
      <c r="Q2292" s="4" t="s">
        <v>1456</v>
      </c>
      <c r="R2292" s="4" t="s">
        <v>29</v>
      </c>
      <c r="S2292" s="4" t="s">
        <v>36</v>
      </c>
      <c r="T2292" s="4" t="s">
        <v>7802</v>
      </c>
      <c r="U2292" s="4" t="s">
        <v>138</v>
      </c>
      <c r="V2292" s="4" t="s">
        <v>29</v>
      </c>
      <c r="W2292" s="4" t="s">
        <v>7883</v>
      </c>
      <c r="X2292" s="4" t="s">
        <v>29</v>
      </c>
      <c r="Y2292" s="4" t="s">
        <v>7804</v>
      </c>
      <c r="Z2292" s="5">
        <v>44385</v>
      </c>
      <c r="AA2292" s="4" t="s">
        <v>29</v>
      </c>
      <c r="AB2292" s="4" t="s">
        <v>29</v>
      </c>
      <c r="AC2292" s="4" t="s">
        <v>29</v>
      </c>
      <c r="AD2292" s="6">
        <v>0</v>
      </c>
    </row>
    <row r="2293" spans="1:30" x14ac:dyDescent="0.25">
      <c r="A2293" s="3" t="s">
        <v>29</v>
      </c>
      <c r="B2293" s="4" t="s">
        <v>1173</v>
      </c>
      <c r="C2293" s="4" t="s">
        <v>7884</v>
      </c>
      <c r="D2293" s="5">
        <v>44366</v>
      </c>
      <c r="E2293" s="5">
        <v>44366</v>
      </c>
      <c r="F2293" s="5">
        <v>44367</v>
      </c>
      <c r="G2293" s="4" t="s">
        <v>101</v>
      </c>
      <c r="H2293" s="4" t="s">
        <v>32</v>
      </c>
      <c r="I2293" s="6">
        <v>-37.369999999999997</v>
      </c>
      <c r="J2293" s="4" t="s">
        <v>938</v>
      </c>
      <c r="K2293" s="4" t="s">
        <v>33</v>
      </c>
      <c r="L2293" s="6">
        <v>-3137.21</v>
      </c>
      <c r="M2293" s="6">
        <v>-37.369999999999997</v>
      </c>
      <c r="N2293" s="7">
        <f t="shared" si="35"/>
        <v>37.369999999999997</v>
      </c>
      <c r="O2293" s="4" t="s">
        <v>7885</v>
      </c>
      <c r="P2293" s="4" t="s">
        <v>1513</v>
      </c>
      <c r="Q2293" s="4" t="s">
        <v>1514</v>
      </c>
      <c r="R2293" s="4" t="s">
        <v>29</v>
      </c>
      <c r="S2293" s="4" t="s">
        <v>36</v>
      </c>
      <c r="T2293" s="4" t="s">
        <v>3755</v>
      </c>
      <c r="U2293" s="4" t="s">
        <v>134</v>
      </c>
      <c r="V2293" s="4" t="s">
        <v>29</v>
      </c>
      <c r="W2293" s="4" t="s">
        <v>3756</v>
      </c>
      <c r="X2293" s="4" t="s">
        <v>29</v>
      </c>
      <c r="Y2293" s="4" t="s">
        <v>29</v>
      </c>
      <c r="Z2293" s="5"/>
      <c r="AA2293" s="4" t="s">
        <v>29</v>
      </c>
      <c r="AB2293" s="4" t="s">
        <v>29</v>
      </c>
      <c r="AC2293" s="4" t="s">
        <v>29</v>
      </c>
      <c r="AD2293" s="6">
        <v>0</v>
      </c>
    </row>
    <row r="2294" spans="1:30" x14ac:dyDescent="0.25">
      <c r="A2294" s="3" t="s">
        <v>29</v>
      </c>
      <c r="B2294" s="4" t="s">
        <v>1173</v>
      </c>
      <c r="C2294" s="4" t="s">
        <v>1370</v>
      </c>
      <c r="D2294" s="5">
        <v>44122</v>
      </c>
      <c r="E2294" s="5">
        <v>44122</v>
      </c>
      <c r="F2294" s="5">
        <v>44131</v>
      </c>
      <c r="G2294" s="4" t="s">
        <v>101</v>
      </c>
      <c r="H2294" s="4" t="s">
        <v>32</v>
      </c>
      <c r="I2294" s="6">
        <v>-37.159999999999997</v>
      </c>
      <c r="J2294" s="4" t="s">
        <v>985</v>
      </c>
      <c r="K2294" s="4" t="s">
        <v>33</v>
      </c>
      <c r="L2294" s="6">
        <v>-3119.58</v>
      </c>
      <c r="M2294" s="6">
        <v>-37.159999999999997</v>
      </c>
      <c r="N2294" s="7">
        <f t="shared" si="35"/>
        <v>37.159999999999997</v>
      </c>
      <c r="O2294" s="4" t="s">
        <v>1371</v>
      </c>
      <c r="P2294" s="4" t="s">
        <v>1257</v>
      </c>
      <c r="Q2294" s="4" t="s">
        <v>1372</v>
      </c>
      <c r="R2294" s="4" t="s">
        <v>29</v>
      </c>
      <c r="S2294" s="4" t="s">
        <v>36</v>
      </c>
      <c r="T2294" s="4" t="s">
        <v>1311</v>
      </c>
      <c r="U2294" s="4" t="s">
        <v>1278</v>
      </c>
      <c r="V2294" s="4" t="s">
        <v>29</v>
      </c>
      <c r="W2294" s="4" t="s">
        <v>1355</v>
      </c>
      <c r="X2294" s="4" t="s">
        <v>29</v>
      </c>
      <c r="Y2294" s="4" t="s">
        <v>29</v>
      </c>
      <c r="Z2294" s="5"/>
      <c r="AA2294" s="4" t="s">
        <v>29</v>
      </c>
      <c r="AB2294" s="4" t="s">
        <v>29</v>
      </c>
      <c r="AC2294" s="4" t="s">
        <v>29</v>
      </c>
      <c r="AD2294" s="6">
        <v>0</v>
      </c>
    </row>
    <row r="2295" spans="1:30" x14ac:dyDescent="0.25">
      <c r="A2295" s="3" t="s">
        <v>29</v>
      </c>
      <c r="B2295" s="4" t="s">
        <v>3733</v>
      </c>
      <c r="C2295" s="4" t="s">
        <v>7770</v>
      </c>
      <c r="D2295" s="5">
        <v>44341</v>
      </c>
      <c r="E2295" s="5">
        <v>44341</v>
      </c>
      <c r="F2295" s="5">
        <v>44345</v>
      </c>
      <c r="G2295" s="4" t="s">
        <v>2669</v>
      </c>
      <c r="H2295" s="4" t="s">
        <v>33</v>
      </c>
      <c r="I2295" s="6">
        <v>-3150</v>
      </c>
      <c r="J2295" s="4" t="s">
        <v>40</v>
      </c>
      <c r="K2295" s="4" t="s">
        <v>33</v>
      </c>
      <c r="L2295" s="6">
        <v>-3150</v>
      </c>
      <c r="M2295" s="6">
        <v>-37.08</v>
      </c>
      <c r="N2295" s="7">
        <f t="shared" si="35"/>
        <v>37.08</v>
      </c>
      <c r="O2295" s="4" t="s">
        <v>7771</v>
      </c>
      <c r="P2295" s="4" t="s">
        <v>7772</v>
      </c>
      <c r="Q2295" s="4" t="s">
        <v>7886</v>
      </c>
      <c r="R2295" s="4" t="s">
        <v>29</v>
      </c>
      <c r="S2295" s="4" t="s">
        <v>36</v>
      </c>
      <c r="T2295" s="4" t="s">
        <v>4392</v>
      </c>
      <c r="U2295" s="4" t="s">
        <v>29</v>
      </c>
      <c r="V2295" s="4" t="s">
        <v>29</v>
      </c>
      <c r="W2295" s="4" t="s">
        <v>29</v>
      </c>
      <c r="X2295" s="4" t="s">
        <v>1933</v>
      </c>
      <c r="Y2295" s="4" t="s">
        <v>29</v>
      </c>
      <c r="Z2295" s="5"/>
      <c r="AA2295" s="4" t="s">
        <v>29</v>
      </c>
      <c r="AB2295" s="4" t="s">
        <v>29</v>
      </c>
      <c r="AC2295" s="4" t="s">
        <v>29</v>
      </c>
      <c r="AD2295" s="6">
        <v>0</v>
      </c>
    </row>
    <row r="2296" spans="1:30" x14ac:dyDescent="0.25">
      <c r="A2296" s="3" t="s">
        <v>29</v>
      </c>
      <c r="B2296" s="4" t="s">
        <v>3733</v>
      </c>
      <c r="C2296" s="4" t="s">
        <v>7132</v>
      </c>
      <c r="D2296" s="5">
        <v>44369</v>
      </c>
      <c r="E2296" s="5">
        <v>44369</v>
      </c>
      <c r="F2296" s="5">
        <v>44373</v>
      </c>
      <c r="G2296" s="4" t="s">
        <v>2669</v>
      </c>
      <c r="H2296" s="4" t="s">
        <v>33</v>
      </c>
      <c r="I2296" s="6">
        <v>-3150</v>
      </c>
      <c r="J2296" s="4" t="s">
        <v>40</v>
      </c>
      <c r="K2296" s="4" t="s">
        <v>33</v>
      </c>
      <c r="L2296" s="6">
        <v>-3150</v>
      </c>
      <c r="M2296" s="6">
        <v>-37.08</v>
      </c>
      <c r="N2296" s="7">
        <f t="shared" si="35"/>
        <v>37.08</v>
      </c>
      <c r="O2296" s="4" t="s">
        <v>6286</v>
      </c>
      <c r="P2296" s="4" t="s">
        <v>7133</v>
      </c>
      <c r="Q2296" s="4" t="s">
        <v>7886</v>
      </c>
      <c r="R2296" s="4" t="s">
        <v>29</v>
      </c>
      <c r="S2296" s="4" t="s">
        <v>36</v>
      </c>
      <c r="T2296" s="4" t="s">
        <v>4392</v>
      </c>
      <c r="U2296" s="4" t="s">
        <v>29</v>
      </c>
      <c r="V2296" s="4" t="s">
        <v>29</v>
      </c>
      <c r="W2296" s="4" t="s">
        <v>29</v>
      </c>
      <c r="X2296" s="4" t="s">
        <v>1933</v>
      </c>
      <c r="Y2296" s="4" t="s">
        <v>29</v>
      </c>
      <c r="Z2296" s="5"/>
      <c r="AA2296" s="4" t="s">
        <v>29</v>
      </c>
      <c r="AB2296" s="4" t="s">
        <v>29</v>
      </c>
      <c r="AC2296" s="4" t="s">
        <v>29</v>
      </c>
      <c r="AD2296" s="6">
        <v>0</v>
      </c>
    </row>
    <row r="2297" spans="1:30" x14ac:dyDescent="0.25">
      <c r="A2297" s="3" t="s">
        <v>29</v>
      </c>
      <c r="B2297" s="4" t="s">
        <v>310</v>
      </c>
      <c r="C2297" s="4" t="s">
        <v>655</v>
      </c>
      <c r="D2297" s="5">
        <v>44315</v>
      </c>
      <c r="E2297" s="5">
        <v>44297</v>
      </c>
      <c r="F2297" s="5">
        <v>44322</v>
      </c>
      <c r="G2297" s="4" t="s">
        <v>31</v>
      </c>
      <c r="H2297" s="4" t="s">
        <v>33</v>
      </c>
      <c r="I2297" s="6">
        <v>-3142</v>
      </c>
      <c r="J2297" s="4" t="s">
        <v>40</v>
      </c>
      <c r="K2297" s="4" t="s">
        <v>33</v>
      </c>
      <c r="L2297" s="6">
        <v>-3142</v>
      </c>
      <c r="M2297" s="6">
        <v>-36.99</v>
      </c>
      <c r="N2297" s="7">
        <f t="shared" si="35"/>
        <v>36.99</v>
      </c>
      <c r="O2297" s="4" t="s">
        <v>656</v>
      </c>
      <c r="P2297" s="4" t="s">
        <v>318</v>
      </c>
      <c r="Q2297" s="4" t="s">
        <v>657</v>
      </c>
      <c r="R2297" s="4" t="s">
        <v>29</v>
      </c>
      <c r="S2297" s="4" t="s">
        <v>36</v>
      </c>
      <c r="T2297" s="4" t="s">
        <v>658</v>
      </c>
      <c r="U2297" s="4" t="s">
        <v>29</v>
      </c>
      <c r="V2297" s="4" t="s">
        <v>29</v>
      </c>
      <c r="W2297" s="4" t="s">
        <v>29</v>
      </c>
      <c r="X2297" s="4" t="s">
        <v>29</v>
      </c>
      <c r="Y2297" s="4" t="s">
        <v>5528</v>
      </c>
      <c r="Z2297" s="5">
        <v>44384</v>
      </c>
      <c r="AA2297" s="4" t="s">
        <v>29</v>
      </c>
      <c r="AB2297" s="4" t="s">
        <v>29</v>
      </c>
      <c r="AC2297" s="4" t="s">
        <v>29</v>
      </c>
      <c r="AD2297" s="6">
        <v>0</v>
      </c>
    </row>
    <row r="2298" spans="1:30" x14ac:dyDescent="0.25">
      <c r="A2298" s="3" t="s">
        <v>29</v>
      </c>
      <c r="B2298" s="4" t="s">
        <v>310</v>
      </c>
      <c r="C2298" s="4" t="s">
        <v>7887</v>
      </c>
      <c r="D2298" s="5">
        <v>44367</v>
      </c>
      <c r="E2298" s="5">
        <v>44354</v>
      </c>
      <c r="F2298" s="5">
        <v>44382</v>
      </c>
      <c r="G2298" s="4" t="s">
        <v>31</v>
      </c>
      <c r="H2298" s="4" t="s">
        <v>33</v>
      </c>
      <c r="I2298" s="6">
        <v>-3136</v>
      </c>
      <c r="J2298" s="4" t="s">
        <v>40</v>
      </c>
      <c r="K2298" s="4" t="s">
        <v>33</v>
      </c>
      <c r="L2298" s="6">
        <v>-3136</v>
      </c>
      <c r="M2298" s="6">
        <v>-36.92</v>
      </c>
      <c r="N2298" s="7">
        <f t="shared" si="35"/>
        <v>36.92</v>
      </c>
      <c r="O2298" s="4" t="s">
        <v>7888</v>
      </c>
      <c r="P2298" s="4" t="s">
        <v>3431</v>
      </c>
      <c r="Q2298" s="4" t="s">
        <v>7889</v>
      </c>
      <c r="R2298" s="4" t="s">
        <v>29</v>
      </c>
      <c r="S2298" s="4" t="s">
        <v>36</v>
      </c>
      <c r="T2298" s="4" t="s">
        <v>7890</v>
      </c>
      <c r="U2298" s="4" t="s">
        <v>29</v>
      </c>
      <c r="V2298" s="4" t="s">
        <v>29</v>
      </c>
      <c r="W2298" s="4" t="s">
        <v>29</v>
      </c>
      <c r="X2298" s="4" t="s">
        <v>29</v>
      </c>
      <c r="Y2298" s="4" t="s">
        <v>29</v>
      </c>
      <c r="Z2298" s="5"/>
      <c r="AA2298" s="4" t="s">
        <v>29</v>
      </c>
      <c r="AB2298" s="4" t="s">
        <v>29</v>
      </c>
      <c r="AC2298" s="4" t="s">
        <v>29</v>
      </c>
      <c r="AD2298" s="6">
        <v>0</v>
      </c>
    </row>
    <row r="2299" spans="1:30" x14ac:dyDescent="0.25">
      <c r="A2299" s="3" t="s">
        <v>29</v>
      </c>
      <c r="B2299" s="4" t="s">
        <v>310</v>
      </c>
      <c r="C2299" s="4" t="s">
        <v>7891</v>
      </c>
      <c r="D2299" s="5">
        <v>44371</v>
      </c>
      <c r="E2299" s="5">
        <v>44364</v>
      </c>
      <c r="F2299" s="5">
        <v>44382</v>
      </c>
      <c r="G2299" s="4" t="s">
        <v>31</v>
      </c>
      <c r="H2299" s="4" t="s">
        <v>33</v>
      </c>
      <c r="I2299" s="6">
        <v>-3104</v>
      </c>
      <c r="J2299" s="4" t="s">
        <v>40</v>
      </c>
      <c r="K2299" s="4" t="s">
        <v>33</v>
      </c>
      <c r="L2299" s="6">
        <v>-3104</v>
      </c>
      <c r="M2299" s="6">
        <v>-36.54</v>
      </c>
      <c r="N2299" s="7">
        <f t="shared" si="35"/>
        <v>36.54</v>
      </c>
      <c r="O2299" s="4" t="s">
        <v>7892</v>
      </c>
      <c r="P2299" s="4" t="s">
        <v>3061</v>
      </c>
      <c r="Q2299" s="4" t="s">
        <v>7893</v>
      </c>
      <c r="R2299" s="4" t="s">
        <v>29</v>
      </c>
      <c r="S2299" s="4" t="s">
        <v>36</v>
      </c>
      <c r="T2299" s="4" t="s">
        <v>7894</v>
      </c>
      <c r="U2299" s="4" t="s">
        <v>29</v>
      </c>
      <c r="V2299" s="4" t="s">
        <v>29</v>
      </c>
      <c r="W2299" s="4" t="s">
        <v>29</v>
      </c>
      <c r="X2299" s="4" t="s">
        <v>29</v>
      </c>
      <c r="Y2299" s="4" t="s">
        <v>29</v>
      </c>
      <c r="Z2299" s="5"/>
      <c r="AA2299" s="4" t="s">
        <v>29</v>
      </c>
      <c r="AB2299" s="4" t="s">
        <v>29</v>
      </c>
      <c r="AC2299" s="4" t="s">
        <v>29</v>
      </c>
      <c r="AD2299" s="6">
        <v>0</v>
      </c>
    </row>
    <row r="2300" spans="1:30" x14ac:dyDescent="0.25">
      <c r="A2300" s="3" t="s">
        <v>29</v>
      </c>
      <c r="B2300" s="4" t="s">
        <v>2667</v>
      </c>
      <c r="C2300" s="4" t="s">
        <v>7895</v>
      </c>
      <c r="D2300" s="5">
        <v>44348</v>
      </c>
      <c r="E2300" s="5">
        <v>44348</v>
      </c>
      <c r="F2300" s="5">
        <v>44361</v>
      </c>
      <c r="G2300" s="4" t="s">
        <v>2669</v>
      </c>
      <c r="H2300" s="4" t="s">
        <v>33</v>
      </c>
      <c r="I2300" s="6">
        <v>-3100</v>
      </c>
      <c r="J2300" s="4" t="s">
        <v>40</v>
      </c>
      <c r="K2300" s="4" t="s">
        <v>33</v>
      </c>
      <c r="L2300" s="6">
        <v>-3100</v>
      </c>
      <c r="M2300" s="6">
        <v>-36.49</v>
      </c>
      <c r="N2300" s="7">
        <f t="shared" si="35"/>
        <v>36.49</v>
      </c>
      <c r="O2300" s="4" t="s">
        <v>7896</v>
      </c>
      <c r="P2300" s="4" t="s">
        <v>7897</v>
      </c>
      <c r="Q2300" s="4" t="s">
        <v>7898</v>
      </c>
      <c r="R2300" s="4" t="s">
        <v>29</v>
      </c>
      <c r="S2300" s="4" t="s">
        <v>36</v>
      </c>
      <c r="T2300" s="4" t="s">
        <v>3455</v>
      </c>
      <c r="U2300" s="4" t="s">
        <v>29</v>
      </c>
      <c r="V2300" s="4" t="s">
        <v>29</v>
      </c>
      <c r="W2300" s="4" t="s">
        <v>29</v>
      </c>
      <c r="X2300" s="4" t="s">
        <v>1889</v>
      </c>
      <c r="Y2300" s="4" t="s">
        <v>29</v>
      </c>
      <c r="Z2300" s="5"/>
      <c r="AA2300" s="4" t="s">
        <v>29</v>
      </c>
      <c r="AB2300" s="4" t="s">
        <v>29</v>
      </c>
      <c r="AC2300" s="4" t="s">
        <v>29</v>
      </c>
      <c r="AD2300" s="6">
        <v>0</v>
      </c>
    </row>
    <row r="2301" spans="1:30" x14ac:dyDescent="0.25">
      <c r="A2301" s="3" t="s">
        <v>29</v>
      </c>
      <c r="B2301" s="4" t="s">
        <v>1173</v>
      </c>
      <c r="C2301" s="4" t="s">
        <v>7899</v>
      </c>
      <c r="D2301" s="5">
        <v>44321</v>
      </c>
      <c r="E2301" s="5">
        <v>44321</v>
      </c>
      <c r="F2301" s="5">
        <v>44326</v>
      </c>
      <c r="G2301" s="4" t="s">
        <v>101</v>
      </c>
      <c r="H2301" s="4" t="s">
        <v>32</v>
      </c>
      <c r="I2301" s="6">
        <v>-35.92</v>
      </c>
      <c r="J2301" s="4" t="s">
        <v>1223</v>
      </c>
      <c r="K2301" s="4" t="s">
        <v>33</v>
      </c>
      <c r="L2301" s="6">
        <v>-3015.48</v>
      </c>
      <c r="M2301" s="6">
        <v>-35.92</v>
      </c>
      <c r="N2301" s="7">
        <f t="shared" si="35"/>
        <v>35.92</v>
      </c>
      <c r="O2301" s="4" t="s">
        <v>7900</v>
      </c>
      <c r="P2301" s="4" t="s">
        <v>1257</v>
      </c>
      <c r="Q2301" s="4" t="s">
        <v>1447</v>
      </c>
      <c r="R2301" s="4" t="s">
        <v>29</v>
      </c>
      <c r="S2301" s="4" t="s">
        <v>36</v>
      </c>
      <c r="T2301" s="4" t="s">
        <v>3970</v>
      </c>
      <c r="U2301" s="4" t="s">
        <v>1544</v>
      </c>
      <c r="V2301" s="4" t="s">
        <v>29</v>
      </c>
      <c r="W2301" s="4" t="s">
        <v>7901</v>
      </c>
      <c r="X2301" s="4" t="s">
        <v>29</v>
      </c>
      <c r="Y2301" s="4" t="s">
        <v>29</v>
      </c>
      <c r="Z2301" s="5"/>
      <c r="AA2301" s="4" t="s">
        <v>29</v>
      </c>
      <c r="AB2301" s="4" t="s">
        <v>29</v>
      </c>
      <c r="AC2301" s="4" t="s">
        <v>29</v>
      </c>
      <c r="AD2301" s="6">
        <v>0</v>
      </c>
    </row>
    <row r="2302" spans="1:30" x14ac:dyDescent="0.25">
      <c r="A2302" s="3" t="s">
        <v>29</v>
      </c>
      <c r="B2302" s="4" t="s">
        <v>893</v>
      </c>
      <c r="C2302" s="4" t="s">
        <v>7902</v>
      </c>
      <c r="D2302" s="5">
        <v>44350</v>
      </c>
      <c r="E2302" s="5">
        <v>44350</v>
      </c>
      <c r="F2302" s="5">
        <v>44366</v>
      </c>
      <c r="G2302" s="4" t="s">
        <v>31</v>
      </c>
      <c r="H2302" s="4" t="s">
        <v>32</v>
      </c>
      <c r="I2302" s="6">
        <v>-35.46</v>
      </c>
      <c r="J2302" s="4" t="s">
        <v>1055</v>
      </c>
      <c r="K2302" s="4" t="s">
        <v>33</v>
      </c>
      <c r="L2302" s="6">
        <v>-2976.87</v>
      </c>
      <c r="M2302" s="6">
        <v>-35.46</v>
      </c>
      <c r="N2302" s="7">
        <f t="shared" si="35"/>
        <v>35.46</v>
      </c>
      <c r="O2302" s="4" t="s">
        <v>7903</v>
      </c>
      <c r="P2302" s="4" t="s">
        <v>921</v>
      </c>
      <c r="Q2302" s="4" t="s">
        <v>922</v>
      </c>
      <c r="R2302" s="4" t="s">
        <v>29</v>
      </c>
      <c r="S2302" s="4" t="s">
        <v>36</v>
      </c>
      <c r="T2302" s="4" t="s">
        <v>6082</v>
      </c>
      <c r="U2302" s="4" t="s">
        <v>1874</v>
      </c>
      <c r="V2302" s="4" t="s">
        <v>29</v>
      </c>
      <c r="W2302" s="4" t="s">
        <v>29</v>
      </c>
      <c r="X2302" s="4" t="s">
        <v>29</v>
      </c>
      <c r="Y2302" s="4" t="s">
        <v>3967</v>
      </c>
      <c r="Z2302" s="5">
        <v>44383</v>
      </c>
      <c r="AA2302" s="4" t="s">
        <v>29</v>
      </c>
      <c r="AB2302" s="4" t="s">
        <v>29</v>
      </c>
      <c r="AC2302" s="4" t="s">
        <v>29</v>
      </c>
      <c r="AD2302" s="6">
        <v>0</v>
      </c>
    </row>
    <row r="2303" spans="1:30" x14ac:dyDescent="0.25">
      <c r="A2303" s="3" t="s">
        <v>29</v>
      </c>
      <c r="B2303" s="4" t="s">
        <v>3733</v>
      </c>
      <c r="C2303" s="4" t="s">
        <v>7697</v>
      </c>
      <c r="D2303" s="5">
        <v>44360</v>
      </c>
      <c r="E2303" s="5">
        <v>44360</v>
      </c>
      <c r="F2303" s="5">
        <v>44373</v>
      </c>
      <c r="G2303" s="4" t="s">
        <v>2669</v>
      </c>
      <c r="H2303" s="4" t="s">
        <v>33</v>
      </c>
      <c r="I2303" s="6">
        <v>-3000</v>
      </c>
      <c r="J2303" s="4" t="s">
        <v>40</v>
      </c>
      <c r="K2303" s="4" t="s">
        <v>33</v>
      </c>
      <c r="L2303" s="6">
        <v>-3000</v>
      </c>
      <c r="M2303" s="6">
        <v>-35.31</v>
      </c>
      <c r="N2303" s="7">
        <f t="shared" si="35"/>
        <v>35.31</v>
      </c>
      <c r="O2303" s="4" t="s">
        <v>7698</v>
      </c>
      <c r="P2303" s="4" t="s">
        <v>7699</v>
      </c>
      <c r="Q2303" s="4" t="s">
        <v>7904</v>
      </c>
      <c r="R2303" s="4" t="s">
        <v>29</v>
      </c>
      <c r="S2303" s="4" t="s">
        <v>36</v>
      </c>
      <c r="T2303" s="4" t="s">
        <v>4392</v>
      </c>
      <c r="U2303" s="4" t="s">
        <v>29</v>
      </c>
      <c r="V2303" s="4" t="s">
        <v>29</v>
      </c>
      <c r="W2303" s="4" t="s">
        <v>29</v>
      </c>
      <c r="X2303" s="4" t="s">
        <v>1933</v>
      </c>
      <c r="Y2303" s="4" t="s">
        <v>29</v>
      </c>
      <c r="Z2303" s="5"/>
      <c r="AA2303" s="4" t="s">
        <v>29</v>
      </c>
      <c r="AB2303" s="4" t="s">
        <v>29</v>
      </c>
      <c r="AC2303" s="4" t="s">
        <v>29</v>
      </c>
      <c r="AD2303" s="6">
        <v>0</v>
      </c>
    </row>
    <row r="2304" spans="1:30" x14ac:dyDescent="0.25">
      <c r="A2304" s="3" t="s">
        <v>29</v>
      </c>
      <c r="B2304" s="4" t="s">
        <v>2667</v>
      </c>
      <c r="C2304" s="4" t="s">
        <v>7905</v>
      </c>
      <c r="D2304" s="5">
        <v>44369</v>
      </c>
      <c r="E2304" s="5">
        <v>44369</v>
      </c>
      <c r="F2304" s="5">
        <v>44373</v>
      </c>
      <c r="G2304" s="4" t="s">
        <v>2669</v>
      </c>
      <c r="H2304" s="4" t="s">
        <v>33</v>
      </c>
      <c r="I2304" s="6">
        <v>-3000</v>
      </c>
      <c r="J2304" s="4" t="s">
        <v>40</v>
      </c>
      <c r="K2304" s="4" t="s">
        <v>33</v>
      </c>
      <c r="L2304" s="6">
        <v>-3000</v>
      </c>
      <c r="M2304" s="6">
        <v>-35.31</v>
      </c>
      <c r="N2304" s="7">
        <f t="shared" si="35"/>
        <v>35.31</v>
      </c>
      <c r="O2304" s="4" t="s">
        <v>5905</v>
      </c>
      <c r="P2304" s="4" t="s">
        <v>7906</v>
      </c>
      <c r="Q2304" s="4" t="s">
        <v>7907</v>
      </c>
      <c r="R2304" s="4" t="s">
        <v>29</v>
      </c>
      <c r="S2304" s="4" t="s">
        <v>36</v>
      </c>
      <c r="T2304" s="4" t="s">
        <v>5448</v>
      </c>
      <c r="U2304" s="4" t="s">
        <v>29</v>
      </c>
      <c r="V2304" s="4" t="s">
        <v>29</v>
      </c>
      <c r="W2304" s="4" t="s">
        <v>29</v>
      </c>
      <c r="X2304" s="4" t="s">
        <v>1889</v>
      </c>
      <c r="Y2304" s="4" t="s">
        <v>29</v>
      </c>
      <c r="Z2304" s="5"/>
      <c r="AA2304" s="4" t="s">
        <v>29</v>
      </c>
      <c r="AB2304" s="4" t="s">
        <v>29</v>
      </c>
      <c r="AC2304" s="4" t="s">
        <v>29</v>
      </c>
      <c r="AD2304" s="6">
        <v>0</v>
      </c>
    </row>
    <row r="2305" spans="1:30" x14ac:dyDescent="0.25">
      <c r="A2305" s="3" t="s">
        <v>29</v>
      </c>
      <c r="B2305" s="4" t="s">
        <v>1173</v>
      </c>
      <c r="C2305" s="4" t="s">
        <v>1366</v>
      </c>
      <c r="D2305" s="5">
        <v>44122</v>
      </c>
      <c r="E2305" s="5">
        <v>44122</v>
      </c>
      <c r="F2305" s="5">
        <v>44131</v>
      </c>
      <c r="G2305" s="4" t="s">
        <v>101</v>
      </c>
      <c r="H2305" s="4" t="s">
        <v>32</v>
      </c>
      <c r="I2305" s="6">
        <v>-35.08</v>
      </c>
      <c r="J2305" s="4" t="s">
        <v>1367</v>
      </c>
      <c r="K2305" s="4" t="s">
        <v>33</v>
      </c>
      <c r="L2305" s="6">
        <v>-2944.97</v>
      </c>
      <c r="M2305" s="6">
        <v>-35.08</v>
      </c>
      <c r="N2305" s="7">
        <f t="shared" si="35"/>
        <v>35.08</v>
      </c>
      <c r="O2305" s="4" t="s">
        <v>1368</v>
      </c>
      <c r="P2305" s="4" t="s">
        <v>1257</v>
      </c>
      <c r="Q2305" s="4" t="s">
        <v>1369</v>
      </c>
      <c r="R2305" s="4" t="s">
        <v>29</v>
      </c>
      <c r="S2305" s="4" t="s">
        <v>36</v>
      </c>
      <c r="T2305" s="4" t="s">
        <v>1311</v>
      </c>
      <c r="U2305" s="4" t="s">
        <v>1327</v>
      </c>
      <c r="V2305" s="4" t="s">
        <v>29</v>
      </c>
      <c r="W2305" s="4" t="s">
        <v>1342</v>
      </c>
      <c r="X2305" s="4" t="s">
        <v>29</v>
      </c>
      <c r="Y2305" s="4" t="s">
        <v>29</v>
      </c>
      <c r="Z2305" s="5"/>
      <c r="AA2305" s="4" t="s">
        <v>29</v>
      </c>
      <c r="AB2305" s="4" t="s">
        <v>29</v>
      </c>
      <c r="AC2305" s="4" t="s">
        <v>29</v>
      </c>
      <c r="AD2305" s="6">
        <v>0</v>
      </c>
    </row>
    <row r="2306" spans="1:30" x14ac:dyDescent="0.25">
      <c r="A2306" s="3" t="s">
        <v>29</v>
      </c>
      <c r="B2306" s="4" t="s">
        <v>893</v>
      </c>
      <c r="C2306" s="4" t="s">
        <v>933</v>
      </c>
      <c r="D2306" s="5">
        <v>44298</v>
      </c>
      <c r="E2306" s="5">
        <v>44298</v>
      </c>
      <c r="F2306" s="5">
        <v>44311</v>
      </c>
      <c r="G2306" s="4" t="s">
        <v>31</v>
      </c>
      <c r="H2306" s="4" t="s">
        <v>32</v>
      </c>
      <c r="I2306" s="6">
        <v>-34.94</v>
      </c>
      <c r="J2306" s="4" t="s">
        <v>934</v>
      </c>
      <c r="K2306" s="4" t="s">
        <v>33</v>
      </c>
      <c r="L2306" s="6">
        <v>-2933.22</v>
      </c>
      <c r="M2306" s="6">
        <v>-34.94</v>
      </c>
      <c r="N2306" s="7">
        <f t="shared" ref="N2306:N2369" si="36">ABS(M2306)</f>
        <v>34.94</v>
      </c>
      <c r="O2306" s="4" t="s">
        <v>935</v>
      </c>
      <c r="P2306" s="4" t="s">
        <v>921</v>
      </c>
      <c r="Q2306" s="4" t="s">
        <v>922</v>
      </c>
      <c r="R2306" s="4" t="s">
        <v>29</v>
      </c>
      <c r="S2306" s="4" t="s">
        <v>36</v>
      </c>
      <c r="T2306" s="4" t="s">
        <v>936</v>
      </c>
      <c r="U2306" s="4" t="s">
        <v>134</v>
      </c>
      <c r="V2306" s="4" t="s">
        <v>29</v>
      </c>
      <c r="W2306" s="4" t="s">
        <v>29</v>
      </c>
      <c r="X2306" s="4" t="s">
        <v>29</v>
      </c>
      <c r="Y2306" s="4" t="s">
        <v>29</v>
      </c>
      <c r="Z2306" s="5"/>
      <c r="AA2306" s="4" t="s">
        <v>29</v>
      </c>
      <c r="AB2306" s="4" t="s">
        <v>29</v>
      </c>
      <c r="AC2306" s="4" t="s">
        <v>29</v>
      </c>
      <c r="AD2306" s="6">
        <v>0</v>
      </c>
    </row>
    <row r="2307" spans="1:30" x14ac:dyDescent="0.25">
      <c r="A2307" s="3" t="s">
        <v>29</v>
      </c>
      <c r="B2307" s="4" t="s">
        <v>893</v>
      </c>
      <c r="C2307" s="4" t="s">
        <v>7908</v>
      </c>
      <c r="D2307" s="5">
        <v>44350</v>
      </c>
      <c r="E2307" s="5">
        <v>44350</v>
      </c>
      <c r="F2307" s="5">
        <v>44366</v>
      </c>
      <c r="G2307" s="4" t="s">
        <v>31</v>
      </c>
      <c r="H2307" s="4" t="s">
        <v>32</v>
      </c>
      <c r="I2307" s="6">
        <v>-34.770000000000003</v>
      </c>
      <c r="J2307" s="4" t="s">
        <v>938</v>
      </c>
      <c r="K2307" s="4" t="s">
        <v>33</v>
      </c>
      <c r="L2307" s="6">
        <v>-2918.94</v>
      </c>
      <c r="M2307" s="6">
        <v>-34.770000000000003</v>
      </c>
      <c r="N2307" s="7">
        <f t="shared" si="36"/>
        <v>34.770000000000003</v>
      </c>
      <c r="O2307" s="4" t="s">
        <v>7909</v>
      </c>
      <c r="P2307" s="4" t="s">
        <v>921</v>
      </c>
      <c r="Q2307" s="4" t="s">
        <v>922</v>
      </c>
      <c r="R2307" s="4" t="s">
        <v>29</v>
      </c>
      <c r="S2307" s="4" t="s">
        <v>36</v>
      </c>
      <c r="T2307" s="4" t="s">
        <v>7910</v>
      </c>
      <c r="U2307" s="4" t="s">
        <v>159</v>
      </c>
      <c r="V2307" s="4" t="s">
        <v>29</v>
      </c>
      <c r="W2307" s="4" t="s">
        <v>29</v>
      </c>
      <c r="X2307" s="4" t="s">
        <v>29</v>
      </c>
      <c r="Y2307" s="4" t="s">
        <v>29</v>
      </c>
      <c r="Z2307" s="5"/>
      <c r="AA2307" s="4" t="s">
        <v>29</v>
      </c>
      <c r="AB2307" s="4" t="s">
        <v>29</v>
      </c>
      <c r="AC2307" s="4" t="s">
        <v>29</v>
      </c>
      <c r="AD2307" s="6">
        <v>0</v>
      </c>
    </row>
    <row r="2308" spans="1:30" x14ac:dyDescent="0.25">
      <c r="A2308" s="3" t="s">
        <v>29</v>
      </c>
      <c r="B2308" s="4" t="s">
        <v>3733</v>
      </c>
      <c r="C2308" s="4" t="s">
        <v>7444</v>
      </c>
      <c r="D2308" s="5">
        <v>44340</v>
      </c>
      <c r="E2308" s="5">
        <v>44340</v>
      </c>
      <c r="F2308" s="5">
        <v>44354</v>
      </c>
      <c r="G2308" s="4" t="s">
        <v>2669</v>
      </c>
      <c r="H2308" s="4" t="s">
        <v>7445</v>
      </c>
      <c r="I2308" s="6">
        <v>-29.04</v>
      </c>
      <c r="J2308" s="4" t="s">
        <v>7911</v>
      </c>
      <c r="K2308" s="4" t="s">
        <v>33</v>
      </c>
      <c r="L2308" s="6">
        <v>-2703.91</v>
      </c>
      <c r="M2308" s="6">
        <v>-34.630000000000003</v>
      </c>
      <c r="N2308" s="7">
        <f t="shared" si="36"/>
        <v>34.630000000000003</v>
      </c>
      <c r="O2308" s="4" t="s">
        <v>7447</v>
      </c>
      <c r="P2308" s="4" t="s">
        <v>7448</v>
      </c>
      <c r="Q2308" s="4" t="s">
        <v>7912</v>
      </c>
      <c r="R2308" s="4" t="s">
        <v>29</v>
      </c>
      <c r="S2308" s="4" t="s">
        <v>36</v>
      </c>
      <c r="T2308" s="4" t="s">
        <v>4392</v>
      </c>
      <c r="U2308" s="4" t="s">
        <v>29</v>
      </c>
      <c r="V2308" s="4" t="s">
        <v>29</v>
      </c>
      <c r="W2308" s="4" t="s">
        <v>29</v>
      </c>
      <c r="X2308" s="4" t="s">
        <v>1933</v>
      </c>
      <c r="Y2308" s="4" t="s">
        <v>29</v>
      </c>
      <c r="Z2308" s="5"/>
      <c r="AA2308" s="4" t="s">
        <v>29</v>
      </c>
      <c r="AB2308" s="4" t="s">
        <v>29</v>
      </c>
      <c r="AC2308" s="4" t="s">
        <v>29</v>
      </c>
      <c r="AD2308" s="6">
        <v>0</v>
      </c>
    </row>
    <row r="2309" spans="1:30" x14ac:dyDescent="0.25">
      <c r="A2309" s="3" t="s">
        <v>29</v>
      </c>
      <c r="B2309" s="4" t="s">
        <v>310</v>
      </c>
      <c r="C2309" s="4" t="s">
        <v>7913</v>
      </c>
      <c r="D2309" s="5">
        <v>44346</v>
      </c>
      <c r="E2309" s="5">
        <v>44315</v>
      </c>
      <c r="F2309" s="5">
        <v>44348</v>
      </c>
      <c r="G2309" s="4" t="s">
        <v>101</v>
      </c>
      <c r="H2309" s="4" t="s">
        <v>33</v>
      </c>
      <c r="I2309" s="6">
        <v>-2934</v>
      </c>
      <c r="J2309" s="4" t="s">
        <v>40</v>
      </c>
      <c r="K2309" s="4" t="s">
        <v>33</v>
      </c>
      <c r="L2309" s="6">
        <v>-2934</v>
      </c>
      <c r="M2309" s="6">
        <v>-34.54</v>
      </c>
      <c r="N2309" s="7">
        <f t="shared" si="36"/>
        <v>34.54</v>
      </c>
      <c r="O2309" s="4" t="s">
        <v>7914</v>
      </c>
      <c r="P2309" s="4" t="s">
        <v>4446</v>
      </c>
      <c r="Q2309" s="4" t="s">
        <v>4924</v>
      </c>
      <c r="R2309" s="4" t="s">
        <v>29</v>
      </c>
      <c r="S2309" s="4" t="s">
        <v>36</v>
      </c>
      <c r="T2309" s="4" t="s">
        <v>313</v>
      </c>
      <c r="U2309" s="4" t="s">
        <v>102</v>
      </c>
      <c r="V2309" s="4" t="s">
        <v>29</v>
      </c>
      <c r="W2309" s="4" t="s">
        <v>102</v>
      </c>
      <c r="X2309" s="4" t="s">
        <v>29</v>
      </c>
      <c r="Y2309" s="4" t="s">
        <v>29</v>
      </c>
      <c r="Z2309" s="5"/>
      <c r="AA2309" s="4" t="s">
        <v>29</v>
      </c>
      <c r="AB2309" s="4" t="s">
        <v>29</v>
      </c>
      <c r="AC2309" s="4" t="s">
        <v>29</v>
      </c>
      <c r="AD2309" s="6">
        <v>0</v>
      </c>
    </row>
    <row r="2310" spans="1:30" x14ac:dyDescent="0.25">
      <c r="A2310" s="3" t="s">
        <v>29</v>
      </c>
      <c r="B2310" s="4" t="s">
        <v>310</v>
      </c>
      <c r="C2310" s="4" t="s">
        <v>7915</v>
      </c>
      <c r="D2310" s="5">
        <v>44377</v>
      </c>
      <c r="E2310" s="5">
        <v>44343</v>
      </c>
      <c r="F2310" s="5">
        <v>44385</v>
      </c>
      <c r="G2310" s="4" t="s">
        <v>101</v>
      </c>
      <c r="H2310" s="4" t="s">
        <v>33</v>
      </c>
      <c r="I2310" s="6">
        <v>-2924</v>
      </c>
      <c r="J2310" s="4" t="s">
        <v>40</v>
      </c>
      <c r="K2310" s="4" t="s">
        <v>33</v>
      </c>
      <c r="L2310" s="6">
        <v>-2924</v>
      </c>
      <c r="M2310" s="6">
        <v>-34.42</v>
      </c>
      <c r="N2310" s="7">
        <f t="shared" si="36"/>
        <v>34.42</v>
      </c>
      <c r="O2310" s="4" t="s">
        <v>5822</v>
      </c>
      <c r="P2310" s="4" t="s">
        <v>3422</v>
      </c>
      <c r="Q2310" s="4" t="s">
        <v>4934</v>
      </c>
      <c r="R2310" s="4" t="s">
        <v>29</v>
      </c>
      <c r="S2310" s="4" t="s">
        <v>36</v>
      </c>
      <c r="T2310" s="4" t="s">
        <v>313</v>
      </c>
      <c r="U2310" s="4" t="s">
        <v>102</v>
      </c>
      <c r="V2310" s="4" t="s">
        <v>29</v>
      </c>
      <c r="W2310" s="4" t="s">
        <v>102</v>
      </c>
      <c r="X2310" s="4" t="s">
        <v>29</v>
      </c>
      <c r="Y2310" s="4" t="s">
        <v>29</v>
      </c>
      <c r="Z2310" s="5"/>
      <c r="AA2310" s="4" t="s">
        <v>29</v>
      </c>
      <c r="AB2310" s="4" t="s">
        <v>29</v>
      </c>
      <c r="AC2310" s="4" t="s">
        <v>29</v>
      </c>
      <c r="AD2310" s="6">
        <v>0</v>
      </c>
    </row>
    <row r="2311" spans="1:30" x14ac:dyDescent="0.25">
      <c r="A2311" s="3" t="s">
        <v>29</v>
      </c>
      <c r="B2311" s="4" t="s">
        <v>310</v>
      </c>
      <c r="C2311" s="4" t="s">
        <v>789</v>
      </c>
      <c r="D2311" s="5">
        <v>44315</v>
      </c>
      <c r="E2311" s="5">
        <v>44310</v>
      </c>
      <c r="F2311" s="5">
        <v>44319</v>
      </c>
      <c r="G2311" s="4" t="s">
        <v>31</v>
      </c>
      <c r="H2311" s="4" t="s">
        <v>33</v>
      </c>
      <c r="I2311" s="6">
        <v>-2910</v>
      </c>
      <c r="J2311" s="4" t="s">
        <v>40</v>
      </c>
      <c r="K2311" s="4" t="s">
        <v>33</v>
      </c>
      <c r="L2311" s="6">
        <v>-2910</v>
      </c>
      <c r="M2311" s="6">
        <v>-34.25</v>
      </c>
      <c r="N2311" s="7">
        <f t="shared" si="36"/>
        <v>34.25</v>
      </c>
      <c r="O2311" s="4" t="s">
        <v>790</v>
      </c>
      <c r="P2311" s="4" t="s">
        <v>318</v>
      </c>
      <c r="Q2311" s="4" t="s">
        <v>791</v>
      </c>
      <c r="R2311" s="4" t="s">
        <v>29</v>
      </c>
      <c r="S2311" s="4" t="s">
        <v>36</v>
      </c>
      <c r="T2311" s="4" t="s">
        <v>792</v>
      </c>
      <c r="U2311" s="4" t="s">
        <v>29</v>
      </c>
      <c r="V2311" s="4" t="s">
        <v>29</v>
      </c>
      <c r="W2311" s="4" t="s">
        <v>29</v>
      </c>
      <c r="X2311" s="4" t="s">
        <v>29</v>
      </c>
      <c r="Y2311" s="4" t="s">
        <v>29</v>
      </c>
      <c r="Z2311" s="5"/>
      <c r="AA2311" s="4" t="s">
        <v>29</v>
      </c>
      <c r="AB2311" s="4" t="s">
        <v>29</v>
      </c>
      <c r="AC2311" s="4" t="s">
        <v>29</v>
      </c>
      <c r="AD2311" s="6">
        <v>0</v>
      </c>
    </row>
    <row r="2312" spans="1:30" x14ac:dyDescent="0.25">
      <c r="A2312" s="3" t="s">
        <v>29</v>
      </c>
      <c r="B2312" s="4" t="s">
        <v>310</v>
      </c>
      <c r="C2312" s="4" t="s">
        <v>7916</v>
      </c>
      <c r="D2312" s="5">
        <v>44346</v>
      </c>
      <c r="E2312" s="5">
        <v>44311</v>
      </c>
      <c r="F2312" s="5">
        <v>44348</v>
      </c>
      <c r="G2312" s="4" t="s">
        <v>101</v>
      </c>
      <c r="H2312" s="4" t="s">
        <v>33</v>
      </c>
      <c r="I2312" s="6">
        <v>-2905</v>
      </c>
      <c r="J2312" s="4" t="s">
        <v>40</v>
      </c>
      <c r="K2312" s="4" t="s">
        <v>33</v>
      </c>
      <c r="L2312" s="6">
        <v>-2905</v>
      </c>
      <c r="M2312" s="6">
        <v>-34.200000000000003</v>
      </c>
      <c r="N2312" s="7">
        <f t="shared" si="36"/>
        <v>34.200000000000003</v>
      </c>
      <c r="O2312" s="4" t="s">
        <v>7917</v>
      </c>
      <c r="P2312" s="4" t="s">
        <v>4446</v>
      </c>
      <c r="Q2312" s="4" t="s">
        <v>4123</v>
      </c>
      <c r="R2312" s="4" t="s">
        <v>29</v>
      </c>
      <c r="S2312" s="4" t="s">
        <v>36</v>
      </c>
      <c r="T2312" s="4" t="s">
        <v>312</v>
      </c>
      <c r="U2312" s="4" t="s">
        <v>102</v>
      </c>
      <c r="V2312" s="4" t="s">
        <v>29</v>
      </c>
      <c r="W2312" s="4" t="s">
        <v>102</v>
      </c>
      <c r="X2312" s="4" t="s">
        <v>29</v>
      </c>
      <c r="Y2312" s="4" t="s">
        <v>4589</v>
      </c>
      <c r="Z2312" s="5">
        <v>44384</v>
      </c>
      <c r="AA2312" s="4" t="s">
        <v>29</v>
      </c>
      <c r="AB2312" s="4" t="s">
        <v>29</v>
      </c>
      <c r="AC2312" s="4" t="s">
        <v>29</v>
      </c>
      <c r="AD2312" s="6">
        <v>0</v>
      </c>
    </row>
    <row r="2313" spans="1:30" x14ac:dyDescent="0.25">
      <c r="A2313" s="3" t="s">
        <v>29</v>
      </c>
      <c r="B2313" s="4" t="s">
        <v>893</v>
      </c>
      <c r="C2313" s="4" t="s">
        <v>970</v>
      </c>
      <c r="D2313" s="5">
        <v>44307</v>
      </c>
      <c r="E2313" s="5">
        <v>44307</v>
      </c>
      <c r="F2313" s="5">
        <v>44311</v>
      </c>
      <c r="G2313" s="4" t="s">
        <v>31</v>
      </c>
      <c r="H2313" s="4" t="s">
        <v>32</v>
      </c>
      <c r="I2313" s="6">
        <v>-33.94</v>
      </c>
      <c r="J2313" s="4" t="s">
        <v>971</v>
      </c>
      <c r="K2313" s="4" t="s">
        <v>33</v>
      </c>
      <c r="L2313" s="6">
        <v>-2849.27</v>
      </c>
      <c r="M2313" s="6">
        <v>-33.94</v>
      </c>
      <c r="N2313" s="7">
        <f t="shared" si="36"/>
        <v>33.94</v>
      </c>
      <c r="O2313" s="4" t="s">
        <v>972</v>
      </c>
      <c r="P2313" s="4" t="s">
        <v>945</v>
      </c>
      <c r="Q2313" s="4" t="s">
        <v>946</v>
      </c>
      <c r="R2313" s="4" t="s">
        <v>29</v>
      </c>
      <c r="S2313" s="4" t="s">
        <v>36</v>
      </c>
      <c r="T2313" s="4" t="s">
        <v>973</v>
      </c>
      <c r="U2313" s="4" t="s">
        <v>48</v>
      </c>
      <c r="V2313" s="4" t="s">
        <v>29</v>
      </c>
      <c r="W2313" s="4" t="s">
        <v>29</v>
      </c>
      <c r="X2313" s="4" t="s">
        <v>29</v>
      </c>
      <c r="Y2313" s="4" t="s">
        <v>4133</v>
      </c>
      <c r="Z2313" s="5">
        <v>44388</v>
      </c>
      <c r="AA2313" s="4" t="s">
        <v>29</v>
      </c>
      <c r="AB2313" s="4" t="s">
        <v>29</v>
      </c>
      <c r="AC2313" s="4" t="s">
        <v>29</v>
      </c>
      <c r="AD2313" s="6">
        <v>0</v>
      </c>
    </row>
    <row r="2314" spans="1:30" x14ac:dyDescent="0.25">
      <c r="A2314" s="3" t="s">
        <v>29</v>
      </c>
      <c r="B2314" s="4" t="s">
        <v>2667</v>
      </c>
      <c r="C2314" s="4" t="s">
        <v>7386</v>
      </c>
      <c r="D2314" s="5">
        <v>44377</v>
      </c>
      <c r="E2314" s="5">
        <v>44377</v>
      </c>
      <c r="F2314" s="5">
        <v>44377</v>
      </c>
      <c r="G2314" s="4" t="s">
        <v>2669</v>
      </c>
      <c r="H2314" s="4" t="s">
        <v>33</v>
      </c>
      <c r="I2314" s="6">
        <v>-2880</v>
      </c>
      <c r="J2314" s="4" t="s">
        <v>40</v>
      </c>
      <c r="K2314" s="4" t="s">
        <v>33</v>
      </c>
      <c r="L2314" s="6">
        <v>-2880</v>
      </c>
      <c r="M2314" s="6">
        <v>-33.9</v>
      </c>
      <c r="N2314" s="7">
        <f t="shared" si="36"/>
        <v>33.9</v>
      </c>
      <c r="O2314" s="4" t="s">
        <v>5041</v>
      </c>
      <c r="P2314" s="4" t="s">
        <v>7387</v>
      </c>
      <c r="Q2314" s="4" t="s">
        <v>7918</v>
      </c>
      <c r="R2314" s="4" t="s">
        <v>29</v>
      </c>
      <c r="S2314" s="4" t="s">
        <v>36</v>
      </c>
      <c r="T2314" s="4" t="s">
        <v>7389</v>
      </c>
      <c r="U2314" s="4" t="s">
        <v>29</v>
      </c>
      <c r="V2314" s="4" t="s">
        <v>29</v>
      </c>
      <c r="W2314" s="4" t="s">
        <v>29</v>
      </c>
      <c r="X2314" s="4" t="s">
        <v>1933</v>
      </c>
      <c r="Y2314" s="4" t="s">
        <v>29</v>
      </c>
      <c r="Z2314" s="5"/>
      <c r="AA2314" s="4" t="s">
        <v>29</v>
      </c>
      <c r="AB2314" s="4" t="s">
        <v>29</v>
      </c>
      <c r="AC2314" s="4" t="s">
        <v>29</v>
      </c>
      <c r="AD2314" s="6">
        <v>0</v>
      </c>
    </row>
    <row r="2315" spans="1:30" x14ac:dyDescent="0.25">
      <c r="A2315" s="3" t="s">
        <v>29</v>
      </c>
      <c r="B2315" s="4" t="s">
        <v>310</v>
      </c>
      <c r="C2315" s="4" t="s">
        <v>7919</v>
      </c>
      <c r="D2315" s="5">
        <v>44377</v>
      </c>
      <c r="E2315" s="5">
        <v>44342</v>
      </c>
      <c r="F2315" s="5">
        <v>44383</v>
      </c>
      <c r="G2315" s="4" t="s">
        <v>101</v>
      </c>
      <c r="H2315" s="4" t="s">
        <v>33</v>
      </c>
      <c r="I2315" s="6">
        <v>-2871</v>
      </c>
      <c r="J2315" s="4" t="s">
        <v>40</v>
      </c>
      <c r="K2315" s="4" t="s">
        <v>33</v>
      </c>
      <c r="L2315" s="6">
        <v>-2871</v>
      </c>
      <c r="M2315" s="6">
        <v>-33.799999999999997</v>
      </c>
      <c r="N2315" s="7">
        <f t="shared" si="36"/>
        <v>33.799999999999997</v>
      </c>
      <c r="O2315" s="4" t="s">
        <v>7920</v>
      </c>
      <c r="P2315" s="4" t="s">
        <v>3422</v>
      </c>
      <c r="Q2315" s="4" t="s">
        <v>4934</v>
      </c>
      <c r="R2315" s="4" t="s">
        <v>29</v>
      </c>
      <c r="S2315" s="4" t="s">
        <v>36</v>
      </c>
      <c r="T2315" s="4" t="s">
        <v>313</v>
      </c>
      <c r="U2315" s="4" t="s">
        <v>102</v>
      </c>
      <c r="V2315" s="4" t="s">
        <v>29</v>
      </c>
      <c r="W2315" s="4" t="s">
        <v>102</v>
      </c>
      <c r="X2315" s="4" t="s">
        <v>29</v>
      </c>
      <c r="Y2315" s="4" t="s">
        <v>29</v>
      </c>
      <c r="Z2315" s="5"/>
      <c r="AA2315" s="4" t="s">
        <v>29</v>
      </c>
      <c r="AB2315" s="4" t="s">
        <v>29</v>
      </c>
      <c r="AC2315" s="4" t="s">
        <v>29</v>
      </c>
      <c r="AD2315" s="6">
        <v>0</v>
      </c>
    </row>
    <row r="2316" spans="1:30" x14ac:dyDescent="0.25">
      <c r="A2316" s="3" t="s">
        <v>29</v>
      </c>
      <c r="B2316" s="4" t="s">
        <v>893</v>
      </c>
      <c r="C2316" s="4" t="s">
        <v>7921</v>
      </c>
      <c r="D2316" s="5">
        <v>44361</v>
      </c>
      <c r="E2316" s="5">
        <v>44361</v>
      </c>
      <c r="F2316" s="5">
        <v>44366</v>
      </c>
      <c r="G2316" s="4" t="s">
        <v>31</v>
      </c>
      <c r="H2316" s="4" t="s">
        <v>32</v>
      </c>
      <c r="I2316" s="6">
        <v>-33.74</v>
      </c>
      <c r="J2316" s="4" t="s">
        <v>1420</v>
      </c>
      <c r="K2316" s="4" t="s">
        <v>33</v>
      </c>
      <c r="L2316" s="6">
        <v>-2832.47</v>
      </c>
      <c r="M2316" s="6">
        <v>-33.74</v>
      </c>
      <c r="N2316" s="7">
        <f t="shared" si="36"/>
        <v>33.74</v>
      </c>
      <c r="O2316" s="4" t="s">
        <v>7922</v>
      </c>
      <c r="P2316" s="4" t="s">
        <v>921</v>
      </c>
      <c r="Q2316" s="4" t="s">
        <v>922</v>
      </c>
      <c r="R2316" s="4" t="s">
        <v>29</v>
      </c>
      <c r="S2316" s="4" t="s">
        <v>36</v>
      </c>
      <c r="T2316" s="4" t="s">
        <v>7923</v>
      </c>
      <c r="U2316" s="4" t="s">
        <v>208</v>
      </c>
      <c r="V2316" s="4" t="s">
        <v>29</v>
      </c>
      <c r="W2316" s="4" t="s">
        <v>29</v>
      </c>
      <c r="X2316" s="4" t="s">
        <v>29</v>
      </c>
      <c r="Y2316" s="4" t="s">
        <v>29</v>
      </c>
      <c r="Z2316" s="5"/>
      <c r="AA2316" s="4" t="s">
        <v>29</v>
      </c>
      <c r="AB2316" s="4" t="s">
        <v>29</v>
      </c>
      <c r="AC2316" s="4" t="s">
        <v>29</v>
      </c>
      <c r="AD2316" s="6">
        <v>0</v>
      </c>
    </row>
    <row r="2317" spans="1:30" x14ac:dyDescent="0.25">
      <c r="A2317" s="3" t="s">
        <v>29</v>
      </c>
      <c r="B2317" s="4" t="s">
        <v>310</v>
      </c>
      <c r="C2317" s="4" t="s">
        <v>7924</v>
      </c>
      <c r="D2317" s="5">
        <v>44341</v>
      </c>
      <c r="E2317" s="5">
        <v>44319</v>
      </c>
      <c r="F2317" s="5">
        <v>44348</v>
      </c>
      <c r="G2317" s="4" t="s">
        <v>31</v>
      </c>
      <c r="H2317" s="4" t="s">
        <v>33</v>
      </c>
      <c r="I2317" s="6">
        <v>-2850</v>
      </c>
      <c r="J2317" s="4" t="s">
        <v>40</v>
      </c>
      <c r="K2317" s="4" t="s">
        <v>33</v>
      </c>
      <c r="L2317" s="6">
        <v>-2850</v>
      </c>
      <c r="M2317" s="6">
        <v>-33.54</v>
      </c>
      <c r="N2317" s="7">
        <f t="shared" si="36"/>
        <v>33.54</v>
      </c>
      <c r="O2317" s="4" t="s">
        <v>7925</v>
      </c>
      <c r="P2317" s="4" t="s">
        <v>3086</v>
      </c>
      <c r="Q2317" s="4" t="s">
        <v>3087</v>
      </c>
      <c r="R2317" s="4" t="s">
        <v>29</v>
      </c>
      <c r="S2317" s="4" t="s">
        <v>36</v>
      </c>
      <c r="T2317" s="4" t="s">
        <v>7926</v>
      </c>
      <c r="U2317" s="4" t="s">
        <v>29</v>
      </c>
      <c r="V2317" s="4" t="s">
        <v>29</v>
      </c>
      <c r="W2317" s="4" t="s">
        <v>29</v>
      </c>
      <c r="X2317" s="4" t="s">
        <v>29</v>
      </c>
      <c r="Y2317" s="4" t="s">
        <v>29</v>
      </c>
      <c r="Z2317" s="5"/>
      <c r="AA2317" s="4" t="s">
        <v>29</v>
      </c>
      <c r="AB2317" s="4" t="s">
        <v>29</v>
      </c>
      <c r="AC2317" s="4" t="s">
        <v>29</v>
      </c>
      <c r="AD2317" s="6">
        <v>0</v>
      </c>
    </row>
    <row r="2318" spans="1:30" x14ac:dyDescent="0.25">
      <c r="A2318" s="3" t="s">
        <v>29</v>
      </c>
      <c r="B2318" s="4" t="s">
        <v>1173</v>
      </c>
      <c r="C2318" s="4" t="s">
        <v>7927</v>
      </c>
      <c r="D2318" s="5">
        <v>44376</v>
      </c>
      <c r="E2318" s="5">
        <v>44376</v>
      </c>
      <c r="F2318" s="5">
        <v>44379</v>
      </c>
      <c r="G2318" s="4" t="s">
        <v>101</v>
      </c>
      <c r="H2318" s="4" t="s">
        <v>32</v>
      </c>
      <c r="I2318" s="6">
        <v>-33.54</v>
      </c>
      <c r="J2318" s="4" t="s">
        <v>1420</v>
      </c>
      <c r="K2318" s="4" t="s">
        <v>33</v>
      </c>
      <c r="L2318" s="6">
        <v>-2815.68</v>
      </c>
      <c r="M2318" s="6">
        <v>-33.54</v>
      </c>
      <c r="N2318" s="7">
        <f t="shared" si="36"/>
        <v>33.54</v>
      </c>
      <c r="O2318" s="4" t="s">
        <v>7928</v>
      </c>
      <c r="P2318" s="4" t="s">
        <v>4253</v>
      </c>
      <c r="Q2318" s="4" t="s">
        <v>1529</v>
      </c>
      <c r="R2318" s="4" t="s">
        <v>29</v>
      </c>
      <c r="S2318" s="4" t="s">
        <v>36</v>
      </c>
      <c r="T2318" s="4" t="s">
        <v>4254</v>
      </c>
      <c r="U2318" s="4" t="s">
        <v>1829</v>
      </c>
      <c r="V2318" s="4" t="s">
        <v>29</v>
      </c>
      <c r="W2318" s="4" t="s">
        <v>7929</v>
      </c>
      <c r="X2318" s="4" t="s">
        <v>29</v>
      </c>
      <c r="Y2318" s="4" t="s">
        <v>29</v>
      </c>
      <c r="Z2318" s="5"/>
      <c r="AA2318" s="4" t="s">
        <v>29</v>
      </c>
      <c r="AB2318" s="4" t="s">
        <v>29</v>
      </c>
      <c r="AC2318" s="4" t="s">
        <v>29</v>
      </c>
      <c r="AD2318" s="6">
        <v>0</v>
      </c>
    </row>
    <row r="2319" spans="1:30" x14ac:dyDescent="0.25">
      <c r="A2319" s="3" t="s">
        <v>29</v>
      </c>
      <c r="B2319" s="4" t="s">
        <v>310</v>
      </c>
      <c r="C2319" s="4" t="s">
        <v>883</v>
      </c>
      <c r="D2319" s="5">
        <v>44315</v>
      </c>
      <c r="E2319" s="5">
        <v>44315</v>
      </c>
      <c r="F2319" s="5">
        <v>44321</v>
      </c>
      <c r="G2319" s="4" t="s">
        <v>31</v>
      </c>
      <c r="H2319" s="4" t="s">
        <v>33</v>
      </c>
      <c r="I2319" s="6">
        <v>-2842</v>
      </c>
      <c r="J2319" s="4" t="s">
        <v>40</v>
      </c>
      <c r="K2319" s="4" t="s">
        <v>33</v>
      </c>
      <c r="L2319" s="6">
        <v>-2842</v>
      </c>
      <c r="M2319" s="6">
        <v>-33.46</v>
      </c>
      <c r="N2319" s="7">
        <f t="shared" si="36"/>
        <v>33.46</v>
      </c>
      <c r="O2319" s="4" t="s">
        <v>602</v>
      </c>
      <c r="P2319" s="4" t="s">
        <v>318</v>
      </c>
      <c r="Q2319" s="4" t="s">
        <v>884</v>
      </c>
      <c r="R2319" s="4" t="s">
        <v>29</v>
      </c>
      <c r="S2319" s="4" t="s">
        <v>36</v>
      </c>
      <c r="T2319" s="4" t="s">
        <v>885</v>
      </c>
      <c r="U2319" s="4" t="s">
        <v>29</v>
      </c>
      <c r="V2319" s="4" t="s">
        <v>29</v>
      </c>
      <c r="W2319" s="4" t="s">
        <v>29</v>
      </c>
      <c r="X2319" s="4" t="s">
        <v>29</v>
      </c>
      <c r="Y2319" s="4" t="s">
        <v>29</v>
      </c>
      <c r="Z2319" s="5"/>
      <c r="AA2319" s="4" t="s">
        <v>29</v>
      </c>
      <c r="AB2319" s="4" t="s">
        <v>29</v>
      </c>
      <c r="AC2319" s="4" t="s">
        <v>29</v>
      </c>
      <c r="AD2319" s="6">
        <v>0</v>
      </c>
    </row>
    <row r="2320" spans="1:30" x14ac:dyDescent="0.25">
      <c r="A2320" s="3" t="s">
        <v>29</v>
      </c>
      <c r="B2320" s="4" t="s">
        <v>310</v>
      </c>
      <c r="C2320" s="4" t="s">
        <v>588</v>
      </c>
      <c r="D2320" s="5">
        <v>44301</v>
      </c>
      <c r="E2320" s="5">
        <v>44292</v>
      </c>
      <c r="F2320" s="5">
        <v>44310</v>
      </c>
      <c r="G2320" s="4" t="s">
        <v>31</v>
      </c>
      <c r="H2320" s="4" t="s">
        <v>33</v>
      </c>
      <c r="I2320" s="6">
        <v>-2813</v>
      </c>
      <c r="J2320" s="4" t="s">
        <v>40</v>
      </c>
      <c r="K2320" s="4" t="s">
        <v>33</v>
      </c>
      <c r="L2320" s="6">
        <v>-2813</v>
      </c>
      <c r="M2320" s="6">
        <v>-33.119999999999997</v>
      </c>
      <c r="N2320" s="7">
        <f t="shared" si="36"/>
        <v>33.119999999999997</v>
      </c>
      <c r="O2320" s="4" t="s">
        <v>589</v>
      </c>
      <c r="P2320" s="4" t="s">
        <v>340</v>
      </c>
      <c r="Q2320" s="4" t="s">
        <v>586</v>
      </c>
      <c r="R2320" s="4" t="s">
        <v>29</v>
      </c>
      <c r="S2320" s="4" t="s">
        <v>36</v>
      </c>
      <c r="T2320" s="4" t="s">
        <v>590</v>
      </c>
      <c r="U2320" s="4" t="s">
        <v>29</v>
      </c>
      <c r="V2320" s="4" t="s">
        <v>29</v>
      </c>
      <c r="W2320" s="4" t="s">
        <v>29</v>
      </c>
      <c r="X2320" s="4" t="s">
        <v>29</v>
      </c>
      <c r="Y2320" s="4" t="s">
        <v>4423</v>
      </c>
      <c r="Z2320" s="5">
        <v>44384</v>
      </c>
      <c r="AA2320" s="4" t="s">
        <v>29</v>
      </c>
      <c r="AB2320" s="4" t="s">
        <v>29</v>
      </c>
      <c r="AC2320" s="4" t="s">
        <v>29</v>
      </c>
      <c r="AD2320" s="6">
        <v>0</v>
      </c>
    </row>
    <row r="2321" spans="1:30" x14ac:dyDescent="0.25">
      <c r="A2321" s="3" t="s">
        <v>29</v>
      </c>
      <c r="B2321" s="4" t="s">
        <v>1173</v>
      </c>
      <c r="C2321" s="4" t="s">
        <v>1511</v>
      </c>
      <c r="D2321" s="5">
        <v>44255</v>
      </c>
      <c r="E2321" s="5">
        <v>44255</v>
      </c>
      <c r="F2321" s="5">
        <v>44256</v>
      </c>
      <c r="G2321" s="4" t="s">
        <v>101</v>
      </c>
      <c r="H2321" s="4" t="s">
        <v>32</v>
      </c>
      <c r="I2321" s="6">
        <v>-33</v>
      </c>
      <c r="J2321" s="4" t="s">
        <v>39</v>
      </c>
      <c r="K2321" s="4" t="s">
        <v>33</v>
      </c>
      <c r="L2321" s="6">
        <v>-2770.35</v>
      </c>
      <c r="M2321" s="6">
        <v>-33</v>
      </c>
      <c r="N2321" s="7">
        <f t="shared" si="36"/>
        <v>33</v>
      </c>
      <c r="O2321" s="4" t="s">
        <v>1512</v>
      </c>
      <c r="P2321" s="4" t="s">
        <v>1175</v>
      </c>
      <c r="Q2321" s="4" t="s">
        <v>1176</v>
      </c>
      <c r="R2321" s="4" t="s">
        <v>29</v>
      </c>
      <c r="S2321" s="4" t="s">
        <v>36</v>
      </c>
      <c r="T2321" s="4" t="s">
        <v>1509</v>
      </c>
      <c r="U2321" s="4" t="s">
        <v>1498</v>
      </c>
      <c r="V2321" s="4" t="s">
        <v>29</v>
      </c>
      <c r="W2321" s="4" t="s">
        <v>1510</v>
      </c>
      <c r="X2321" s="4" t="s">
        <v>29</v>
      </c>
      <c r="Y2321" s="4" t="s">
        <v>29</v>
      </c>
      <c r="Z2321" s="5"/>
      <c r="AA2321" s="4" t="s">
        <v>29</v>
      </c>
      <c r="AB2321" s="4" t="s">
        <v>29</v>
      </c>
      <c r="AC2321" s="4" t="s">
        <v>29</v>
      </c>
      <c r="AD2321" s="6">
        <v>0</v>
      </c>
    </row>
    <row r="2322" spans="1:30" x14ac:dyDescent="0.25">
      <c r="A2322" s="3" t="s">
        <v>29</v>
      </c>
      <c r="B2322" s="4" t="s">
        <v>1173</v>
      </c>
      <c r="C2322" s="4" t="s">
        <v>7930</v>
      </c>
      <c r="D2322" s="5">
        <v>44368</v>
      </c>
      <c r="E2322" s="5">
        <v>44368</v>
      </c>
      <c r="F2322" s="5">
        <v>44369</v>
      </c>
      <c r="G2322" s="4" t="s">
        <v>101</v>
      </c>
      <c r="H2322" s="4" t="s">
        <v>32</v>
      </c>
      <c r="I2322" s="6">
        <v>-32.99</v>
      </c>
      <c r="J2322" s="4" t="s">
        <v>959</v>
      </c>
      <c r="K2322" s="4" t="s">
        <v>33</v>
      </c>
      <c r="L2322" s="6">
        <v>-2769.51</v>
      </c>
      <c r="M2322" s="6">
        <v>-32.99</v>
      </c>
      <c r="N2322" s="7">
        <f t="shared" si="36"/>
        <v>32.99</v>
      </c>
      <c r="O2322" s="4" t="s">
        <v>7931</v>
      </c>
      <c r="P2322" s="4" t="s">
        <v>1526</v>
      </c>
      <c r="Q2322" s="4" t="s">
        <v>1527</v>
      </c>
      <c r="R2322" s="4" t="s">
        <v>29</v>
      </c>
      <c r="S2322" s="4" t="s">
        <v>36</v>
      </c>
      <c r="T2322" s="4" t="s">
        <v>3442</v>
      </c>
      <c r="U2322" s="4" t="s">
        <v>2795</v>
      </c>
      <c r="V2322" s="4" t="s">
        <v>29</v>
      </c>
      <c r="W2322" s="4" t="s">
        <v>3443</v>
      </c>
      <c r="X2322" s="4" t="s">
        <v>29</v>
      </c>
      <c r="Y2322" s="4" t="s">
        <v>3444</v>
      </c>
      <c r="Z2322" s="5">
        <v>44385</v>
      </c>
      <c r="AA2322" s="4" t="s">
        <v>29</v>
      </c>
      <c r="AB2322" s="4" t="s">
        <v>29</v>
      </c>
      <c r="AC2322" s="4" t="s">
        <v>29</v>
      </c>
      <c r="AD2322" s="6">
        <v>0</v>
      </c>
    </row>
    <row r="2323" spans="1:30" x14ac:dyDescent="0.25">
      <c r="A2323" s="3" t="s">
        <v>29</v>
      </c>
      <c r="B2323" s="4" t="s">
        <v>310</v>
      </c>
      <c r="C2323" s="4" t="s">
        <v>7932</v>
      </c>
      <c r="D2323" s="5">
        <v>44377</v>
      </c>
      <c r="E2323" s="5">
        <v>44327</v>
      </c>
      <c r="F2323" s="5">
        <v>44383</v>
      </c>
      <c r="G2323" s="4" t="s">
        <v>101</v>
      </c>
      <c r="H2323" s="4" t="s">
        <v>33</v>
      </c>
      <c r="I2323" s="6">
        <v>-2795</v>
      </c>
      <c r="J2323" s="4" t="s">
        <v>40</v>
      </c>
      <c r="K2323" s="4" t="s">
        <v>33</v>
      </c>
      <c r="L2323" s="6">
        <v>-2795</v>
      </c>
      <c r="M2323" s="6">
        <v>-32.9</v>
      </c>
      <c r="N2323" s="7">
        <f t="shared" si="36"/>
        <v>32.9</v>
      </c>
      <c r="O2323" s="4" t="s">
        <v>7933</v>
      </c>
      <c r="P2323" s="4" t="s">
        <v>3422</v>
      </c>
      <c r="Q2323" s="4" t="s">
        <v>4335</v>
      </c>
      <c r="R2323" s="4" t="s">
        <v>29</v>
      </c>
      <c r="S2323" s="4" t="s">
        <v>36</v>
      </c>
      <c r="T2323" s="4" t="s">
        <v>312</v>
      </c>
      <c r="U2323" s="4" t="s">
        <v>102</v>
      </c>
      <c r="V2323" s="4" t="s">
        <v>29</v>
      </c>
      <c r="W2323" s="4" t="s">
        <v>102</v>
      </c>
      <c r="X2323" s="4" t="s">
        <v>29</v>
      </c>
      <c r="Y2323" s="4" t="s">
        <v>29</v>
      </c>
      <c r="Z2323" s="5"/>
      <c r="AA2323" s="4" t="s">
        <v>29</v>
      </c>
      <c r="AB2323" s="4" t="s">
        <v>29</v>
      </c>
      <c r="AC2323" s="4" t="s">
        <v>29</v>
      </c>
      <c r="AD2323" s="6">
        <v>0</v>
      </c>
    </row>
    <row r="2324" spans="1:30" x14ac:dyDescent="0.25">
      <c r="A2324" s="3" t="s">
        <v>29</v>
      </c>
      <c r="B2324" s="4" t="s">
        <v>310</v>
      </c>
      <c r="C2324" s="4" t="s">
        <v>7934</v>
      </c>
      <c r="D2324" s="5">
        <v>44346</v>
      </c>
      <c r="E2324" s="5">
        <v>44316</v>
      </c>
      <c r="F2324" s="5">
        <v>44348</v>
      </c>
      <c r="G2324" s="4" t="s">
        <v>101</v>
      </c>
      <c r="H2324" s="4" t="s">
        <v>33</v>
      </c>
      <c r="I2324" s="6">
        <v>-2786</v>
      </c>
      <c r="J2324" s="4" t="s">
        <v>40</v>
      </c>
      <c r="K2324" s="4" t="s">
        <v>33</v>
      </c>
      <c r="L2324" s="6">
        <v>-2786</v>
      </c>
      <c r="M2324" s="6">
        <v>-32.799999999999997</v>
      </c>
      <c r="N2324" s="7">
        <f t="shared" si="36"/>
        <v>32.799999999999997</v>
      </c>
      <c r="O2324" s="4" t="s">
        <v>7935</v>
      </c>
      <c r="P2324" s="4" t="s">
        <v>4446</v>
      </c>
      <c r="Q2324" s="4" t="s">
        <v>4924</v>
      </c>
      <c r="R2324" s="4" t="s">
        <v>29</v>
      </c>
      <c r="S2324" s="4" t="s">
        <v>36</v>
      </c>
      <c r="T2324" s="4" t="s">
        <v>313</v>
      </c>
      <c r="U2324" s="4" t="s">
        <v>102</v>
      </c>
      <c r="V2324" s="4" t="s">
        <v>29</v>
      </c>
      <c r="W2324" s="4" t="s">
        <v>102</v>
      </c>
      <c r="X2324" s="4" t="s">
        <v>29</v>
      </c>
      <c r="Y2324" s="4" t="s">
        <v>29</v>
      </c>
      <c r="Z2324" s="5"/>
      <c r="AA2324" s="4" t="s">
        <v>29</v>
      </c>
      <c r="AB2324" s="4" t="s">
        <v>29</v>
      </c>
      <c r="AC2324" s="4" t="s">
        <v>29</v>
      </c>
      <c r="AD2324" s="6">
        <v>0</v>
      </c>
    </row>
    <row r="2325" spans="1:30" x14ac:dyDescent="0.25">
      <c r="A2325" s="3" t="s">
        <v>29</v>
      </c>
      <c r="B2325" s="4" t="s">
        <v>310</v>
      </c>
      <c r="C2325" s="4" t="s">
        <v>7936</v>
      </c>
      <c r="D2325" s="5">
        <v>44346</v>
      </c>
      <c r="E2325" s="5">
        <v>44311</v>
      </c>
      <c r="F2325" s="5">
        <v>44348</v>
      </c>
      <c r="G2325" s="4" t="s">
        <v>101</v>
      </c>
      <c r="H2325" s="4" t="s">
        <v>33</v>
      </c>
      <c r="I2325" s="6">
        <v>-2769</v>
      </c>
      <c r="J2325" s="4" t="s">
        <v>40</v>
      </c>
      <c r="K2325" s="4" t="s">
        <v>33</v>
      </c>
      <c r="L2325" s="6">
        <v>-2769</v>
      </c>
      <c r="M2325" s="6">
        <v>-32.6</v>
      </c>
      <c r="N2325" s="7">
        <f t="shared" si="36"/>
        <v>32.6</v>
      </c>
      <c r="O2325" s="4" t="s">
        <v>7937</v>
      </c>
      <c r="P2325" s="4" t="s">
        <v>4446</v>
      </c>
      <c r="Q2325" s="4" t="s">
        <v>4123</v>
      </c>
      <c r="R2325" s="4" t="s">
        <v>29</v>
      </c>
      <c r="S2325" s="4" t="s">
        <v>36</v>
      </c>
      <c r="T2325" s="4" t="s">
        <v>312</v>
      </c>
      <c r="U2325" s="4" t="s">
        <v>102</v>
      </c>
      <c r="V2325" s="4" t="s">
        <v>29</v>
      </c>
      <c r="W2325" s="4" t="s">
        <v>102</v>
      </c>
      <c r="X2325" s="4" t="s">
        <v>29</v>
      </c>
      <c r="Y2325" s="4" t="s">
        <v>4589</v>
      </c>
      <c r="Z2325" s="5">
        <v>44384</v>
      </c>
      <c r="AA2325" s="4" t="s">
        <v>29</v>
      </c>
      <c r="AB2325" s="4" t="s">
        <v>29</v>
      </c>
      <c r="AC2325" s="4" t="s">
        <v>29</v>
      </c>
      <c r="AD2325" s="6">
        <v>0</v>
      </c>
    </row>
    <row r="2326" spans="1:30" x14ac:dyDescent="0.25">
      <c r="A2326" s="3" t="s">
        <v>29</v>
      </c>
      <c r="B2326" s="4" t="s">
        <v>310</v>
      </c>
      <c r="C2326" s="4" t="s">
        <v>7938</v>
      </c>
      <c r="D2326" s="5">
        <v>44336</v>
      </c>
      <c r="E2326" s="5">
        <v>44322</v>
      </c>
      <c r="F2326" s="5">
        <v>44348</v>
      </c>
      <c r="G2326" s="4" t="s">
        <v>31</v>
      </c>
      <c r="H2326" s="4" t="s">
        <v>33</v>
      </c>
      <c r="I2326" s="6">
        <v>-2765</v>
      </c>
      <c r="J2326" s="4" t="s">
        <v>40</v>
      </c>
      <c r="K2326" s="4" t="s">
        <v>33</v>
      </c>
      <c r="L2326" s="6">
        <v>-2765</v>
      </c>
      <c r="M2326" s="6">
        <v>-32.549999999999997</v>
      </c>
      <c r="N2326" s="7">
        <f t="shared" si="36"/>
        <v>32.549999999999997</v>
      </c>
      <c r="O2326" s="4" t="s">
        <v>7939</v>
      </c>
      <c r="P2326" s="4" t="s">
        <v>5548</v>
      </c>
      <c r="Q2326" s="4" t="s">
        <v>7940</v>
      </c>
      <c r="R2326" s="4" t="s">
        <v>29</v>
      </c>
      <c r="S2326" s="4" t="s">
        <v>36</v>
      </c>
      <c r="T2326" s="4" t="s">
        <v>7941</v>
      </c>
      <c r="U2326" s="4" t="s">
        <v>29</v>
      </c>
      <c r="V2326" s="4" t="s">
        <v>29</v>
      </c>
      <c r="W2326" s="4" t="s">
        <v>29</v>
      </c>
      <c r="X2326" s="4" t="s">
        <v>29</v>
      </c>
      <c r="Y2326" s="4" t="s">
        <v>29</v>
      </c>
      <c r="Z2326" s="5"/>
      <c r="AA2326" s="4" t="s">
        <v>29</v>
      </c>
      <c r="AB2326" s="4" t="s">
        <v>29</v>
      </c>
      <c r="AC2326" s="4" t="s">
        <v>29</v>
      </c>
      <c r="AD2326" s="6">
        <v>0</v>
      </c>
    </row>
    <row r="2327" spans="1:30" x14ac:dyDescent="0.25">
      <c r="A2327" s="3" t="s">
        <v>29</v>
      </c>
      <c r="B2327" s="4" t="s">
        <v>310</v>
      </c>
      <c r="C2327" s="4" t="s">
        <v>7942</v>
      </c>
      <c r="D2327" s="5">
        <v>44346</v>
      </c>
      <c r="E2327" s="5">
        <v>44306</v>
      </c>
      <c r="F2327" s="5">
        <v>44348</v>
      </c>
      <c r="G2327" s="4" t="s">
        <v>101</v>
      </c>
      <c r="H2327" s="4" t="s">
        <v>33</v>
      </c>
      <c r="I2327" s="6">
        <v>-2740</v>
      </c>
      <c r="J2327" s="4" t="s">
        <v>40</v>
      </c>
      <c r="K2327" s="4" t="s">
        <v>33</v>
      </c>
      <c r="L2327" s="6">
        <v>-2740</v>
      </c>
      <c r="M2327" s="6">
        <v>-32.25</v>
      </c>
      <c r="N2327" s="7">
        <f t="shared" si="36"/>
        <v>32.25</v>
      </c>
      <c r="O2327" s="4" t="s">
        <v>7943</v>
      </c>
      <c r="P2327" s="4" t="s">
        <v>4446</v>
      </c>
      <c r="Q2327" s="4" t="s">
        <v>4123</v>
      </c>
      <c r="R2327" s="4" t="s">
        <v>29</v>
      </c>
      <c r="S2327" s="4" t="s">
        <v>36</v>
      </c>
      <c r="T2327" s="4" t="s">
        <v>312</v>
      </c>
      <c r="U2327" s="4" t="s">
        <v>102</v>
      </c>
      <c r="V2327" s="4" t="s">
        <v>29</v>
      </c>
      <c r="W2327" s="4" t="s">
        <v>102</v>
      </c>
      <c r="X2327" s="4" t="s">
        <v>29</v>
      </c>
      <c r="Y2327" s="4" t="s">
        <v>4589</v>
      </c>
      <c r="Z2327" s="5">
        <v>44384</v>
      </c>
      <c r="AA2327" s="4" t="s">
        <v>29</v>
      </c>
      <c r="AB2327" s="4" t="s">
        <v>29</v>
      </c>
      <c r="AC2327" s="4" t="s">
        <v>29</v>
      </c>
      <c r="AD2327" s="6">
        <v>0</v>
      </c>
    </row>
    <row r="2328" spans="1:30" x14ac:dyDescent="0.25">
      <c r="A2328" s="3" t="s">
        <v>29</v>
      </c>
      <c r="B2328" s="4" t="s">
        <v>310</v>
      </c>
      <c r="C2328" s="4" t="s">
        <v>7944</v>
      </c>
      <c r="D2328" s="5">
        <v>44346</v>
      </c>
      <c r="E2328" s="5">
        <v>44312</v>
      </c>
      <c r="F2328" s="5">
        <v>44348</v>
      </c>
      <c r="G2328" s="4" t="s">
        <v>101</v>
      </c>
      <c r="H2328" s="4" t="s">
        <v>33</v>
      </c>
      <c r="I2328" s="6">
        <v>-2740</v>
      </c>
      <c r="J2328" s="4" t="s">
        <v>40</v>
      </c>
      <c r="K2328" s="4" t="s">
        <v>33</v>
      </c>
      <c r="L2328" s="6">
        <v>-2740</v>
      </c>
      <c r="M2328" s="6">
        <v>-32.25</v>
      </c>
      <c r="N2328" s="7">
        <f t="shared" si="36"/>
        <v>32.25</v>
      </c>
      <c r="O2328" s="4" t="s">
        <v>7945</v>
      </c>
      <c r="P2328" s="4" t="s">
        <v>4446</v>
      </c>
      <c r="Q2328" s="4" t="s">
        <v>4123</v>
      </c>
      <c r="R2328" s="4" t="s">
        <v>29</v>
      </c>
      <c r="S2328" s="4" t="s">
        <v>36</v>
      </c>
      <c r="T2328" s="4" t="s">
        <v>312</v>
      </c>
      <c r="U2328" s="4" t="s">
        <v>102</v>
      </c>
      <c r="V2328" s="4" t="s">
        <v>29</v>
      </c>
      <c r="W2328" s="4" t="s">
        <v>102</v>
      </c>
      <c r="X2328" s="4" t="s">
        <v>29</v>
      </c>
      <c r="Y2328" s="4" t="s">
        <v>4589</v>
      </c>
      <c r="Z2328" s="5">
        <v>44384</v>
      </c>
      <c r="AA2328" s="4" t="s">
        <v>29</v>
      </c>
      <c r="AB2328" s="4" t="s">
        <v>29</v>
      </c>
      <c r="AC2328" s="4" t="s">
        <v>29</v>
      </c>
      <c r="AD2328" s="6">
        <v>0</v>
      </c>
    </row>
    <row r="2329" spans="1:30" x14ac:dyDescent="0.25">
      <c r="A2329" s="3" t="s">
        <v>29</v>
      </c>
      <c r="B2329" s="4" t="s">
        <v>310</v>
      </c>
      <c r="C2329" s="4" t="s">
        <v>7946</v>
      </c>
      <c r="D2329" s="5">
        <v>44346</v>
      </c>
      <c r="E2329" s="5">
        <v>44313</v>
      </c>
      <c r="F2329" s="5">
        <v>44348</v>
      </c>
      <c r="G2329" s="4" t="s">
        <v>101</v>
      </c>
      <c r="H2329" s="4" t="s">
        <v>33</v>
      </c>
      <c r="I2329" s="6">
        <v>-2740</v>
      </c>
      <c r="J2329" s="4" t="s">
        <v>40</v>
      </c>
      <c r="K2329" s="4" t="s">
        <v>33</v>
      </c>
      <c r="L2329" s="6">
        <v>-2740</v>
      </c>
      <c r="M2329" s="6">
        <v>-32.25</v>
      </c>
      <c r="N2329" s="7">
        <f t="shared" si="36"/>
        <v>32.25</v>
      </c>
      <c r="O2329" s="4" t="s">
        <v>7947</v>
      </c>
      <c r="P2329" s="4" t="s">
        <v>4446</v>
      </c>
      <c r="Q2329" s="4" t="s">
        <v>4123</v>
      </c>
      <c r="R2329" s="4" t="s">
        <v>29</v>
      </c>
      <c r="S2329" s="4" t="s">
        <v>36</v>
      </c>
      <c r="T2329" s="4" t="s">
        <v>312</v>
      </c>
      <c r="U2329" s="4" t="s">
        <v>102</v>
      </c>
      <c r="V2329" s="4" t="s">
        <v>29</v>
      </c>
      <c r="W2329" s="4" t="s">
        <v>102</v>
      </c>
      <c r="X2329" s="4" t="s">
        <v>29</v>
      </c>
      <c r="Y2329" s="4" t="s">
        <v>4589</v>
      </c>
      <c r="Z2329" s="5">
        <v>44384</v>
      </c>
      <c r="AA2329" s="4" t="s">
        <v>29</v>
      </c>
      <c r="AB2329" s="4" t="s">
        <v>29</v>
      </c>
      <c r="AC2329" s="4" t="s">
        <v>29</v>
      </c>
      <c r="AD2329" s="6">
        <v>0</v>
      </c>
    </row>
    <row r="2330" spans="1:30" x14ac:dyDescent="0.25">
      <c r="A2330" s="3" t="s">
        <v>29</v>
      </c>
      <c r="B2330" s="4" t="s">
        <v>310</v>
      </c>
      <c r="C2330" s="4" t="s">
        <v>7948</v>
      </c>
      <c r="D2330" s="5">
        <v>44346</v>
      </c>
      <c r="E2330" s="5">
        <v>44313</v>
      </c>
      <c r="F2330" s="5">
        <v>44348</v>
      </c>
      <c r="G2330" s="4" t="s">
        <v>101</v>
      </c>
      <c r="H2330" s="4" t="s">
        <v>33</v>
      </c>
      <c r="I2330" s="6">
        <v>-2740</v>
      </c>
      <c r="J2330" s="4" t="s">
        <v>40</v>
      </c>
      <c r="K2330" s="4" t="s">
        <v>33</v>
      </c>
      <c r="L2330" s="6">
        <v>-2740</v>
      </c>
      <c r="M2330" s="6">
        <v>-32.25</v>
      </c>
      <c r="N2330" s="7">
        <f t="shared" si="36"/>
        <v>32.25</v>
      </c>
      <c r="O2330" s="4" t="s">
        <v>7949</v>
      </c>
      <c r="P2330" s="4" t="s">
        <v>4446</v>
      </c>
      <c r="Q2330" s="4" t="s">
        <v>4123</v>
      </c>
      <c r="R2330" s="4" t="s">
        <v>29</v>
      </c>
      <c r="S2330" s="4" t="s">
        <v>36</v>
      </c>
      <c r="T2330" s="4" t="s">
        <v>312</v>
      </c>
      <c r="U2330" s="4" t="s">
        <v>102</v>
      </c>
      <c r="V2330" s="4" t="s">
        <v>29</v>
      </c>
      <c r="W2330" s="4" t="s">
        <v>102</v>
      </c>
      <c r="X2330" s="4" t="s">
        <v>29</v>
      </c>
      <c r="Y2330" s="4" t="s">
        <v>4589</v>
      </c>
      <c r="Z2330" s="5">
        <v>44384</v>
      </c>
      <c r="AA2330" s="4" t="s">
        <v>29</v>
      </c>
      <c r="AB2330" s="4" t="s">
        <v>29</v>
      </c>
      <c r="AC2330" s="4" t="s">
        <v>29</v>
      </c>
      <c r="AD2330" s="6">
        <v>0</v>
      </c>
    </row>
    <row r="2331" spans="1:30" x14ac:dyDescent="0.25">
      <c r="A2331" s="3" t="s">
        <v>29</v>
      </c>
      <c r="B2331" s="4" t="s">
        <v>310</v>
      </c>
      <c r="C2331" s="4" t="s">
        <v>7950</v>
      </c>
      <c r="D2331" s="5">
        <v>44377</v>
      </c>
      <c r="E2331" s="5">
        <v>44320</v>
      </c>
      <c r="F2331" s="5">
        <v>44383</v>
      </c>
      <c r="G2331" s="4" t="s">
        <v>101</v>
      </c>
      <c r="H2331" s="4" t="s">
        <v>33</v>
      </c>
      <c r="I2331" s="6">
        <v>-2740</v>
      </c>
      <c r="J2331" s="4" t="s">
        <v>40</v>
      </c>
      <c r="K2331" s="4" t="s">
        <v>33</v>
      </c>
      <c r="L2331" s="6">
        <v>-2740</v>
      </c>
      <c r="M2331" s="6">
        <v>-32.25</v>
      </c>
      <c r="N2331" s="7">
        <f t="shared" si="36"/>
        <v>32.25</v>
      </c>
      <c r="O2331" s="4" t="s">
        <v>7951</v>
      </c>
      <c r="P2331" s="4" t="s">
        <v>3422</v>
      </c>
      <c r="Q2331" s="4" t="s">
        <v>4335</v>
      </c>
      <c r="R2331" s="4" t="s">
        <v>29</v>
      </c>
      <c r="S2331" s="4" t="s">
        <v>36</v>
      </c>
      <c r="T2331" s="4" t="s">
        <v>312</v>
      </c>
      <c r="U2331" s="4" t="s">
        <v>102</v>
      </c>
      <c r="V2331" s="4" t="s">
        <v>29</v>
      </c>
      <c r="W2331" s="4" t="s">
        <v>102</v>
      </c>
      <c r="X2331" s="4" t="s">
        <v>29</v>
      </c>
      <c r="Y2331" s="4" t="s">
        <v>29</v>
      </c>
      <c r="Z2331" s="5"/>
      <c r="AA2331" s="4" t="s">
        <v>29</v>
      </c>
      <c r="AB2331" s="4" t="s">
        <v>29</v>
      </c>
      <c r="AC2331" s="4" t="s">
        <v>29</v>
      </c>
      <c r="AD2331" s="6">
        <v>0</v>
      </c>
    </row>
    <row r="2332" spans="1:30" x14ac:dyDescent="0.25">
      <c r="A2332" s="3" t="s">
        <v>29</v>
      </c>
      <c r="B2332" s="4" t="s">
        <v>310</v>
      </c>
      <c r="C2332" s="4" t="s">
        <v>7952</v>
      </c>
      <c r="D2332" s="5">
        <v>44377</v>
      </c>
      <c r="E2332" s="5">
        <v>44333</v>
      </c>
      <c r="F2332" s="5">
        <v>44383</v>
      </c>
      <c r="G2332" s="4" t="s">
        <v>101</v>
      </c>
      <c r="H2332" s="4" t="s">
        <v>33</v>
      </c>
      <c r="I2332" s="6">
        <v>-2740</v>
      </c>
      <c r="J2332" s="4" t="s">
        <v>40</v>
      </c>
      <c r="K2332" s="4" t="s">
        <v>33</v>
      </c>
      <c r="L2332" s="6">
        <v>-2740</v>
      </c>
      <c r="M2332" s="6">
        <v>-32.25</v>
      </c>
      <c r="N2332" s="7">
        <f t="shared" si="36"/>
        <v>32.25</v>
      </c>
      <c r="O2332" s="4" t="s">
        <v>7953</v>
      </c>
      <c r="P2332" s="4" t="s">
        <v>3422</v>
      </c>
      <c r="Q2332" s="4" t="s">
        <v>4335</v>
      </c>
      <c r="R2332" s="4" t="s">
        <v>29</v>
      </c>
      <c r="S2332" s="4" t="s">
        <v>36</v>
      </c>
      <c r="T2332" s="4" t="s">
        <v>312</v>
      </c>
      <c r="U2332" s="4" t="s">
        <v>102</v>
      </c>
      <c r="V2332" s="4" t="s">
        <v>29</v>
      </c>
      <c r="W2332" s="4" t="s">
        <v>102</v>
      </c>
      <c r="X2332" s="4" t="s">
        <v>29</v>
      </c>
      <c r="Y2332" s="4" t="s">
        <v>29</v>
      </c>
      <c r="Z2332" s="5"/>
      <c r="AA2332" s="4" t="s">
        <v>29</v>
      </c>
      <c r="AB2332" s="4" t="s">
        <v>29</v>
      </c>
      <c r="AC2332" s="4" t="s">
        <v>29</v>
      </c>
      <c r="AD2332" s="6">
        <v>0</v>
      </c>
    </row>
    <row r="2333" spans="1:30" x14ac:dyDescent="0.25">
      <c r="A2333" s="3" t="s">
        <v>29</v>
      </c>
      <c r="B2333" s="4" t="s">
        <v>310</v>
      </c>
      <c r="C2333" s="4" t="s">
        <v>7954</v>
      </c>
      <c r="D2333" s="5">
        <v>44346</v>
      </c>
      <c r="E2333" s="5">
        <v>44297</v>
      </c>
      <c r="F2333" s="5">
        <v>44348</v>
      </c>
      <c r="G2333" s="4" t="s">
        <v>101</v>
      </c>
      <c r="H2333" s="4" t="s">
        <v>33</v>
      </c>
      <c r="I2333" s="6">
        <v>-2739</v>
      </c>
      <c r="J2333" s="4" t="s">
        <v>40</v>
      </c>
      <c r="K2333" s="4" t="s">
        <v>33</v>
      </c>
      <c r="L2333" s="6">
        <v>-2739</v>
      </c>
      <c r="M2333" s="6">
        <v>-32.24</v>
      </c>
      <c r="N2333" s="7">
        <f t="shared" si="36"/>
        <v>32.24</v>
      </c>
      <c r="O2333" s="4" t="s">
        <v>7955</v>
      </c>
      <c r="P2333" s="4" t="s">
        <v>4446</v>
      </c>
      <c r="Q2333" s="4" t="s">
        <v>4123</v>
      </c>
      <c r="R2333" s="4" t="s">
        <v>29</v>
      </c>
      <c r="S2333" s="4" t="s">
        <v>36</v>
      </c>
      <c r="T2333" s="4" t="s">
        <v>312</v>
      </c>
      <c r="U2333" s="4" t="s">
        <v>102</v>
      </c>
      <c r="V2333" s="4" t="s">
        <v>29</v>
      </c>
      <c r="W2333" s="4" t="s">
        <v>102</v>
      </c>
      <c r="X2333" s="4" t="s">
        <v>29</v>
      </c>
      <c r="Y2333" s="4" t="s">
        <v>4589</v>
      </c>
      <c r="Z2333" s="5">
        <v>44384</v>
      </c>
      <c r="AA2333" s="4" t="s">
        <v>29</v>
      </c>
      <c r="AB2333" s="4" t="s">
        <v>29</v>
      </c>
      <c r="AC2333" s="4" t="s">
        <v>29</v>
      </c>
      <c r="AD2333" s="6">
        <v>0</v>
      </c>
    </row>
    <row r="2334" spans="1:30" x14ac:dyDescent="0.25">
      <c r="A2334" s="3" t="s">
        <v>29</v>
      </c>
      <c r="B2334" s="4" t="s">
        <v>310</v>
      </c>
      <c r="C2334" s="4" t="s">
        <v>7956</v>
      </c>
      <c r="D2334" s="5">
        <v>44377</v>
      </c>
      <c r="E2334" s="5">
        <v>44346</v>
      </c>
      <c r="F2334" s="5">
        <v>44383</v>
      </c>
      <c r="G2334" s="4" t="s">
        <v>101</v>
      </c>
      <c r="H2334" s="4" t="s">
        <v>33</v>
      </c>
      <c r="I2334" s="6">
        <v>-2739</v>
      </c>
      <c r="J2334" s="4" t="s">
        <v>40</v>
      </c>
      <c r="K2334" s="4" t="s">
        <v>33</v>
      </c>
      <c r="L2334" s="6">
        <v>-2739</v>
      </c>
      <c r="M2334" s="6">
        <v>-32.24</v>
      </c>
      <c r="N2334" s="7">
        <f t="shared" si="36"/>
        <v>32.24</v>
      </c>
      <c r="O2334" s="4" t="s">
        <v>7957</v>
      </c>
      <c r="P2334" s="4" t="s">
        <v>3422</v>
      </c>
      <c r="Q2334" s="4" t="s">
        <v>4335</v>
      </c>
      <c r="R2334" s="4" t="s">
        <v>29</v>
      </c>
      <c r="S2334" s="4" t="s">
        <v>36</v>
      </c>
      <c r="T2334" s="4" t="s">
        <v>312</v>
      </c>
      <c r="U2334" s="4" t="s">
        <v>102</v>
      </c>
      <c r="V2334" s="4" t="s">
        <v>29</v>
      </c>
      <c r="W2334" s="4" t="s">
        <v>102</v>
      </c>
      <c r="X2334" s="4" t="s">
        <v>29</v>
      </c>
      <c r="Y2334" s="4" t="s">
        <v>29</v>
      </c>
      <c r="Z2334" s="5"/>
      <c r="AA2334" s="4" t="s">
        <v>29</v>
      </c>
      <c r="AB2334" s="4" t="s">
        <v>29</v>
      </c>
      <c r="AC2334" s="4" t="s">
        <v>29</v>
      </c>
      <c r="AD2334" s="6">
        <v>0</v>
      </c>
    </row>
    <row r="2335" spans="1:30" x14ac:dyDescent="0.25">
      <c r="A2335" s="3" t="s">
        <v>29</v>
      </c>
      <c r="B2335" s="4" t="s">
        <v>310</v>
      </c>
      <c r="C2335" s="4" t="s">
        <v>601</v>
      </c>
      <c r="D2335" s="5">
        <v>44301</v>
      </c>
      <c r="E2335" s="5">
        <v>44294</v>
      </c>
      <c r="F2335" s="5">
        <v>44310</v>
      </c>
      <c r="G2335" s="4" t="s">
        <v>31</v>
      </c>
      <c r="H2335" s="4" t="s">
        <v>33</v>
      </c>
      <c r="I2335" s="6">
        <v>-2736</v>
      </c>
      <c r="J2335" s="4" t="s">
        <v>40</v>
      </c>
      <c r="K2335" s="4" t="s">
        <v>33</v>
      </c>
      <c r="L2335" s="6">
        <v>-2736</v>
      </c>
      <c r="M2335" s="6">
        <v>-32.21</v>
      </c>
      <c r="N2335" s="7">
        <f t="shared" si="36"/>
        <v>32.21</v>
      </c>
      <c r="O2335" s="4" t="s">
        <v>602</v>
      </c>
      <c r="P2335" s="4" t="s">
        <v>340</v>
      </c>
      <c r="Q2335" s="4" t="s">
        <v>603</v>
      </c>
      <c r="R2335" s="4" t="s">
        <v>29</v>
      </c>
      <c r="S2335" s="4" t="s">
        <v>36</v>
      </c>
      <c r="T2335" s="4" t="s">
        <v>604</v>
      </c>
      <c r="U2335" s="4" t="s">
        <v>29</v>
      </c>
      <c r="V2335" s="4" t="s">
        <v>29</v>
      </c>
      <c r="W2335" s="4" t="s">
        <v>29</v>
      </c>
      <c r="X2335" s="4" t="s">
        <v>29</v>
      </c>
      <c r="Y2335" s="4" t="s">
        <v>6569</v>
      </c>
      <c r="Z2335" s="5">
        <v>44384</v>
      </c>
      <c r="AA2335" s="4" t="s">
        <v>29</v>
      </c>
      <c r="AB2335" s="4" t="s">
        <v>29</v>
      </c>
      <c r="AC2335" s="4" t="s">
        <v>29</v>
      </c>
      <c r="AD2335" s="6">
        <v>0</v>
      </c>
    </row>
    <row r="2336" spans="1:30" x14ac:dyDescent="0.25">
      <c r="A2336" s="3" t="s">
        <v>29</v>
      </c>
      <c r="B2336" s="4" t="s">
        <v>310</v>
      </c>
      <c r="C2336" s="4" t="s">
        <v>7958</v>
      </c>
      <c r="D2336" s="5">
        <v>44346</v>
      </c>
      <c r="E2336" s="4" t="s">
        <v>6166</v>
      </c>
      <c r="F2336" s="5">
        <v>44348</v>
      </c>
      <c r="G2336" s="4" t="s">
        <v>101</v>
      </c>
      <c r="H2336" s="4" t="s">
        <v>33</v>
      </c>
      <c r="I2336" s="6">
        <v>-2684</v>
      </c>
      <c r="J2336" s="4" t="s">
        <v>40</v>
      </c>
      <c r="K2336" s="4" t="s">
        <v>33</v>
      </c>
      <c r="L2336" s="6">
        <v>-2684</v>
      </c>
      <c r="M2336" s="6">
        <v>-31.6</v>
      </c>
      <c r="N2336" s="7">
        <f t="shared" si="36"/>
        <v>31.6</v>
      </c>
      <c r="O2336" s="4" t="s">
        <v>7959</v>
      </c>
      <c r="P2336" s="4" t="s">
        <v>4446</v>
      </c>
      <c r="Q2336" s="4" t="s">
        <v>4924</v>
      </c>
      <c r="R2336" s="4" t="s">
        <v>29</v>
      </c>
      <c r="S2336" s="4" t="s">
        <v>36</v>
      </c>
      <c r="T2336" s="4" t="s">
        <v>313</v>
      </c>
      <c r="U2336" s="4" t="s">
        <v>102</v>
      </c>
      <c r="V2336" s="4" t="s">
        <v>29</v>
      </c>
      <c r="W2336" s="4" t="s">
        <v>102</v>
      </c>
      <c r="X2336" s="4" t="s">
        <v>29</v>
      </c>
      <c r="Y2336" s="4" t="s">
        <v>4721</v>
      </c>
      <c r="Z2336" s="5">
        <v>44380</v>
      </c>
      <c r="AA2336" s="4" t="s">
        <v>29</v>
      </c>
      <c r="AB2336" s="4" t="s">
        <v>29</v>
      </c>
      <c r="AC2336" s="4" t="s">
        <v>29</v>
      </c>
      <c r="AD2336" s="6">
        <v>0</v>
      </c>
    </row>
    <row r="2337" spans="1:30" x14ac:dyDescent="0.25">
      <c r="A2337" s="3" t="s">
        <v>29</v>
      </c>
      <c r="B2337" s="4" t="s">
        <v>310</v>
      </c>
      <c r="C2337" s="4" t="s">
        <v>7960</v>
      </c>
      <c r="D2337" s="5">
        <v>44346</v>
      </c>
      <c r="E2337" s="4" t="s">
        <v>6513</v>
      </c>
      <c r="F2337" s="5">
        <v>44348</v>
      </c>
      <c r="G2337" s="4" t="s">
        <v>101</v>
      </c>
      <c r="H2337" s="4" t="s">
        <v>33</v>
      </c>
      <c r="I2337" s="6">
        <v>-2641</v>
      </c>
      <c r="J2337" s="4" t="s">
        <v>40</v>
      </c>
      <c r="K2337" s="4" t="s">
        <v>33</v>
      </c>
      <c r="L2337" s="6">
        <v>-2641</v>
      </c>
      <c r="M2337" s="6">
        <v>-31.09</v>
      </c>
      <c r="N2337" s="7">
        <f t="shared" si="36"/>
        <v>31.09</v>
      </c>
      <c r="O2337" s="4" t="s">
        <v>7961</v>
      </c>
      <c r="P2337" s="4" t="s">
        <v>4446</v>
      </c>
      <c r="Q2337" s="4" t="s">
        <v>4924</v>
      </c>
      <c r="R2337" s="4" t="s">
        <v>29</v>
      </c>
      <c r="S2337" s="4" t="s">
        <v>36</v>
      </c>
      <c r="T2337" s="4" t="s">
        <v>313</v>
      </c>
      <c r="U2337" s="4" t="s">
        <v>102</v>
      </c>
      <c r="V2337" s="4" t="s">
        <v>29</v>
      </c>
      <c r="W2337" s="4" t="s">
        <v>102</v>
      </c>
      <c r="X2337" s="4" t="s">
        <v>29</v>
      </c>
      <c r="Y2337" s="4" t="s">
        <v>4721</v>
      </c>
      <c r="Z2337" s="5">
        <v>44380</v>
      </c>
      <c r="AA2337" s="4" t="s">
        <v>29</v>
      </c>
      <c r="AB2337" s="4" t="s">
        <v>29</v>
      </c>
      <c r="AC2337" s="4" t="s">
        <v>29</v>
      </c>
      <c r="AD2337" s="6">
        <v>0</v>
      </c>
    </row>
    <row r="2338" spans="1:30" x14ac:dyDescent="0.25">
      <c r="A2338" s="3" t="s">
        <v>29</v>
      </c>
      <c r="B2338" s="4" t="s">
        <v>310</v>
      </c>
      <c r="C2338" s="4" t="s">
        <v>503</v>
      </c>
      <c r="D2338" s="5">
        <v>44286</v>
      </c>
      <c r="E2338" s="5">
        <v>44284</v>
      </c>
      <c r="F2338" s="5">
        <v>44296</v>
      </c>
      <c r="G2338" s="4" t="s">
        <v>31</v>
      </c>
      <c r="H2338" s="4" t="s">
        <v>33</v>
      </c>
      <c r="I2338" s="6">
        <v>-2636.91</v>
      </c>
      <c r="J2338" s="4" t="s">
        <v>40</v>
      </c>
      <c r="K2338" s="4" t="s">
        <v>33</v>
      </c>
      <c r="L2338" s="6">
        <v>-2636.91</v>
      </c>
      <c r="M2338" s="6">
        <v>-31.04</v>
      </c>
      <c r="N2338" s="7">
        <f t="shared" si="36"/>
        <v>31.04</v>
      </c>
      <c r="O2338" s="4" t="s">
        <v>504</v>
      </c>
      <c r="P2338" s="4" t="s">
        <v>361</v>
      </c>
      <c r="Q2338" s="4" t="s">
        <v>505</v>
      </c>
      <c r="R2338" s="4" t="s">
        <v>29</v>
      </c>
      <c r="S2338" s="4" t="s">
        <v>36</v>
      </c>
      <c r="T2338" s="4" t="s">
        <v>506</v>
      </c>
      <c r="U2338" s="4" t="s">
        <v>29</v>
      </c>
      <c r="V2338" s="4" t="s">
        <v>29</v>
      </c>
      <c r="W2338" s="4" t="s">
        <v>29</v>
      </c>
      <c r="X2338" s="4" t="s">
        <v>29</v>
      </c>
      <c r="Y2338" s="4" t="s">
        <v>5942</v>
      </c>
      <c r="Z2338" s="5">
        <v>44384</v>
      </c>
      <c r="AA2338" s="4" t="s">
        <v>29</v>
      </c>
      <c r="AB2338" s="4" t="s">
        <v>29</v>
      </c>
      <c r="AC2338" s="4" t="s">
        <v>29</v>
      </c>
      <c r="AD2338" s="6">
        <v>0</v>
      </c>
    </row>
    <row r="2339" spans="1:30" x14ac:dyDescent="0.25">
      <c r="A2339" s="3" t="s">
        <v>29</v>
      </c>
      <c r="B2339" s="4" t="s">
        <v>1173</v>
      </c>
      <c r="C2339" s="4" t="s">
        <v>1352</v>
      </c>
      <c r="D2339" s="5">
        <v>44118</v>
      </c>
      <c r="E2339" s="5">
        <v>44118</v>
      </c>
      <c r="F2339" s="5">
        <v>44124</v>
      </c>
      <c r="G2339" s="4" t="s">
        <v>101</v>
      </c>
      <c r="H2339" s="4" t="s">
        <v>32</v>
      </c>
      <c r="I2339" s="6">
        <v>-30.98</v>
      </c>
      <c r="J2339" s="4" t="s">
        <v>932</v>
      </c>
      <c r="K2339" s="4" t="s">
        <v>33</v>
      </c>
      <c r="L2339" s="6">
        <v>-2600.77</v>
      </c>
      <c r="M2339" s="6">
        <v>-30.98</v>
      </c>
      <c r="N2339" s="7">
        <f t="shared" si="36"/>
        <v>30.98</v>
      </c>
      <c r="O2339" s="4" t="s">
        <v>1353</v>
      </c>
      <c r="P2339" s="4" t="s">
        <v>1257</v>
      </c>
      <c r="Q2339" s="4" t="s">
        <v>1354</v>
      </c>
      <c r="R2339" s="4" t="s">
        <v>29</v>
      </c>
      <c r="S2339" s="4" t="s">
        <v>36</v>
      </c>
      <c r="T2339" s="4" t="s">
        <v>1311</v>
      </c>
      <c r="U2339" s="4" t="s">
        <v>1278</v>
      </c>
      <c r="V2339" s="4" t="s">
        <v>29</v>
      </c>
      <c r="W2339" s="4" t="s">
        <v>1355</v>
      </c>
      <c r="X2339" s="4" t="s">
        <v>29</v>
      </c>
      <c r="Y2339" s="4" t="s">
        <v>29</v>
      </c>
      <c r="Z2339" s="5"/>
      <c r="AA2339" s="4" t="s">
        <v>29</v>
      </c>
      <c r="AB2339" s="4" t="s">
        <v>29</v>
      </c>
      <c r="AC2339" s="4" t="s">
        <v>29</v>
      </c>
      <c r="AD2339" s="6">
        <v>0</v>
      </c>
    </row>
    <row r="2340" spans="1:30" x14ac:dyDescent="0.25">
      <c r="A2340" s="3" t="s">
        <v>29</v>
      </c>
      <c r="B2340" s="4" t="s">
        <v>310</v>
      </c>
      <c r="C2340" s="4" t="s">
        <v>734</v>
      </c>
      <c r="D2340" s="5">
        <v>44313</v>
      </c>
      <c r="E2340" s="5">
        <v>44306</v>
      </c>
      <c r="F2340" s="5">
        <v>44315</v>
      </c>
      <c r="G2340" s="4" t="s">
        <v>31</v>
      </c>
      <c r="H2340" s="4" t="s">
        <v>33</v>
      </c>
      <c r="I2340" s="6">
        <v>-2629</v>
      </c>
      <c r="J2340" s="4" t="s">
        <v>40</v>
      </c>
      <c r="K2340" s="4" t="s">
        <v>33</v>
      </c>
      <c r="L2340" s="6">
        <v>-2629</v>
      </c>
      <c r="M2340" s="6">
        <v>-30.95</v>
      </c>
      <c r="N2340" s="7">
        <f t="shared" si="36"/>
        <v>30.95</v>
      </c>
      <c r="O2340" s="4" t="s">
        <v>735</v>
      </c>
      <c r="P2340" s="4" t="s">
        <v>484</v>
      </c>
      <c r="Q2340" s="4" t="s">
        <v>634</v>
      </c>
      <c r="R2340" s="4" t="s">
        <v>29</v>
      </c>
      <c r="S2340" s="4" t="s">
        <v>36</v>
      </c>
      <c r="T2340" s="4" t="s">
        <v>736</v>
      </c>
      <c r="U2340" s="4" t="s">
        <v>159</v>
      </c>
      <c r="V2340" s="4" t="s">
        <v>29</v>
      </c>
      <c r="W2340" s="4" t="s">
        <v>29</v>
      </c>
      <c r="X2340" s="4" t="s">
        <v>29</v>
      </c>
      <c r="Y2340" s="4" t="s">
        <v>29</v>
      </c>
      <c r="Z2340" s="5"/>
      <c r="AA2340" s="4" t="s">
        <v>29</v>
      </c>
      <c r="AB2340" s="4" t="s">
        <v>29</v>
      </c>
      <c r="AC2340" s="4" t="s">
        <v>29</v>
      </c>
      <c r="AD2340" s="6">
        <v>0</v>
      </c>
    </row>
    <row r="2341" spans="1:30" x14ac:dyDescent="0.25">
      <c r="A2341" s="3" t="s">
        <v>29</v>
      </c>
      <c r="B2341" s="4" t="s">
        <v>310</v>
      </c>
      <c r="C2341" s="4" t="s">
        <v>7962</v>
      </c>
      <c r="D2341" s="5">
        <v>44367</v>
      </c>
      <c r="E2341" s="5">
        <v>44354</v>
      </c>
      <c r="F2341" s="5">
        <v>44382</v>
      </c>
      <c r="G2341" s="4" t="s">
        <v>31</v>
      </c>
      <c r="H2341" s="4" t="s">
        <v>33</v>
      </c>
      <c r="I2341" s="6">
        <v>-2627</v>
      </c>
      <c r="J2341" s="4" t="s">
        <v>40</v>
      </c>
      <c r="K2341" s="4" t="s">
        <v>33</v>
      </c>
      <c r="L2341" s="6">
        <v>-2627</v>
      </c>
      <c r="M2341" s="6">
        <v>-30.93</v>
      </c>
      <c r="N2341" s="7">
        <f t="shared" si="36"/>
        <v>30.93</v>
      </c>
      <c r="O2341" s="4" t="s">
        <v>7963</v>
      </c>
      <c r="P2341" s="4" t="s">
        <v>3431</v>
      </c>
      <c r="Q2341" s="4" t="s">
        <v>7964</v>
      </c>
      <c r="R2341" s="4" t="s">
        <v>29</v>
      </c>
      <c r="S2341" s="4" t="s">
        <v>36</v>
      </c>
      <c r="T2341" s="4" t="s">
        <v>7965</v>
      </c>
      <c r="U2341" s="4" t="s">
        <v>29</v>
      </c>
      <c r="V2341" s="4" t="s">
        <v>29</v>
      </c>
      <c r="W2341" s="4" t="s">
        <v>29</v>
      </c>
      <c r="X2341" s="4" t="s">
        <v>29</v>
      </c>
      <c r="Y2341" s="4" t="s">
        <v>5912</v>
      </c>
      <c r="Z2341" s="5">
        <v>44391</v>
      </c>
      <c r="AA2341" s="4" t="s">
        <v>29</v>
      </c>
      <c r="AB2341" s="4" t="s">
        <v>29</v>
      </c>
      <c r="AC2341" s="4" t="s">
        <v>29</v>
      </c>
      <c r="AD2341" s="6">
        <v>0</v>
      </c>
    </row>
    <row r="2342" spans="1:30" x14ac:dyDescent="0.25">
      <c r="A2342" s="3" t="s">
        <v>29</v>
      </c>
      <c r="B2342" s="4" t="s">
        <v>3733</v>
      </c>
      <c r="C2342" s="4" t="s">
        <v>7560</v>
      </c>
      <c r="D2342" s="5">
        <v>44355</v>
      </c>
      <c r="E2342" s="5">
        <v>44355</v>
      </c>
      <c r="F2342" s="5">
        <v>44375</v>
      </c>
      <c r="G2342" s="4" t="s">
        <v>2669</v>
      </c>
      <c r="H2342" s="4" t="s">
        <v>33</v>
      </c>
      <c r="I2342" s="6">
        <v>-2619</v>
      </c>
      <c r="J2342" s="4" t="s">
        <v>40</v>
      </c>
      <c r="K2342" s="4" t="s">
        <v>33</v>
      </c>
      <c r="L2342" s="6">
        <v>-2619</v>
      </c>
      <c r="M2342" s="6">
        <v>-30.83</v>
      </c>
      <c r="N2342" s="7">
        <f t="shared" si="36"/>
        <v>30.83</v>
      </c>
      <c r="O2342" s="4" t="s">
        <v>7561</v>
      </c>
      <c r="P2342" s="4" t="s">
        <v>7562</v>
      </c>
      <c r="Q2342" s="4" t="s">
        <v>7504</v>
      </c>
      <c r="R2342" s="4" t="s">
        <v>29</v>
      </c>
      <c r="S2342" s="4" t="s">
        <v>36</v>
      </c>
      <c r="T2342" s="4" t="s">
        <v>4005</v>
      </c>
      <c r="U2342" s="4" t="s">
        <v>29</v>
      </c>
      <c r="V2342" s="4" t="s">
        <v>29</v>
      </c>
      <c r="W2342" s="4" t="s">
        <v>29</v>
      </c>
      <c r="X2342" s="4" t="s">
        <v>1933</v>
      </c>
      <c r="Y2342" s="4" t="s">
        <v>29</v>
      </c>
      <c r="Z2342" s="5"/>
      <c r="AA2342" s="4" t="s">
        <v>29</v>
      </c>
      <c r="AB2342" s="4" t="s">
        <v>29</v>
      </c>
      <c r="AC2342" s="4" t="s">
        <v>29</v>
      </c>
      <c r="AD2342" s="6">
        <v>0</v>
      </c>
    </row>
    <row r="2343" spans="1:30" x14ac:dyDescent="0.25">
      <c r="A2343" s="3" t="s">
        <v>29</v>
      </c>
      <c r="B2343" s="4" t="s">
        <v>310</v>
      </c>
      <c r="C2343" s="4" t="s">
        <v>7966</v>
      </c>
      <c r="D2343" s="5">
        <v>44346</v>
      </c>
      <c r="E2343" s="5">
        <v>44316</v>
      </c>
      <c r="F2343" s="5">
        <v>44348</v>
      </c>
      <c r="G2343" s="4" t="s">
        <v>101</v>
      </c>
      <c r="H2343" s="4" t="s">
        <v>33</v>
      </c>
      <c r="I2343" s="6">
        <v>-2594</v>
      </c>
      <c r="J2343" s="4" t="s">
        <v>40</v>
      </c>
      <c r="K2343" s="4" t="s">
        <v>33</v>
      </c>
      <c r="L2343" s="6">
        <v>-2594</v>
      </c>
      <c r="M2343" s="6">
        <v>-30.54</v>
      </c>
      <c r="N2343" s="7">
        <f t="shared" si="36"/>
        <v>30.54</v>
      </c>
      <c r="O2343" s="4" t="s">
        <v>7967</v>
      </c>
      <c r="P2343" s="4" t="s">
        <v>4446</v>
      </c>
      <c r="Q2343" s="4" t="s">
        <v>4924</v>
      </c>
      <c r="R2343" s="4" t="s">
        <v>29</v>
      </c>
      <c r="S2343" s="4" t="s">
        <v>36</v>
      </c>
      <c r="T2343" s="4" t="s">
        <v>313</v>
      </c>
      <c r="U2343" s="4" t="s">
        <v>102</v>
      </c>
      <c r="V2343" s="4" t="s">
        <v>29</v>
      </c>
      <c r="W2343" s="4" t="s">
        <v>102</v>
      </c>
      <c r="X2343" s="4" t="s">
        <v>29</v>
      </c>
      <c r="Y2343" s="4" t="s">
        <v>29</v>
      </c>
      <c r="Z2343" s="5"/>
      <c r="AA2343" s="4" t="s">
        <v>29</v>
      </c>
      <c r="AB2343" s="4" t="s">
        <v>29</v>
      </c>
      <c r="AC2343" s="4" t="s">
        <v>29</v>
      </c>
      <c r="AD2343" s="6">
        <v>0</v>
      </c>
    </row>
    <row r="2344" spans="1:30" x14ac:dyDescent="0.25">
      <c r="A2344" s="3" t="s">
        <v>29</v>
      </c>
      <c r="B2344" s="4" t="s">
        <v>3733</v>
      </c>
      <c r="C2344" s="4" t="s">
        <v>7968</v>
      </c>
      <c r="D2344" s="5">
        <v>44345</v>
      </c>
      <c r="E2344" s="5">
        <v>44345</v>
      </c>
      <c r="F2344" s="5">
        <v>44345</v>
      </c>
      <c r="G2344" s="4" t="s">
        <v>2669</v>
      </c>
      <c r="H2344" s="4" t="s">
        <v>32</v>
      </c>
      <c r="I2344" s="6">
        <v>-30.45</v>
      </c>
      <c r="J2344" s="4" t="s">
        <v>1055</v>
      </c>
      <c r="K2344" s="4" t="s">
        <v>33</v>
      </c>
      <c r="L2344" s="6">
        <v>-2556.2800000000002</v>
      </c>
      <c r="M2344" s="6">
        <v>-30.45</v>
      </c>
      <c r="N2344" s="7">
        <f t="shared" si="36"/>
        <v>30.45</v>
      </c>
      <c r="O2344" s="4" t="s">
        <v>7969</v>
      </c>
      <c r="P2344" s="4" t="s">
        <v>6227</v>
      </c>
      <c r="Q2344" s="4" t="s">
        <v>7970</v>
      </c>
      <c r="R2344" s="4" t="s">
        <v>29</v>
      </c>
      <c r="S2344" s="4" t="s">
        <v>36</v>
      </c>
      <c r="T2344" s="4" t="s">
        <v>3737</v>
      </c>
      <c r="U2344" s="4" t="s">
        <v>29</v>
      </c>
      <c r="V2344" s="4" t="s">
        <v>29</v>
      </c>
      <c r="W2344" s="4" t="s">
        <v>29</v>
      </c>
      <c r="X2344" s="4" t="s">
        <v>1889</v>
      </c>
      <c r="Y2344" s="4" t="s">
        <v>29</v>
      </c>
      <c r="Z2344" s="5"/>
      <c r="AA2344" s="4" t="s">
        <v>29</v>
      </c>
      <c r="AB2344" s="4" t="s">
        <v>29</v>
      </c>
      <c r="AC2344" s="4" t="s">
        <v>29</v>
      </c>
      <c r="AD2344" s="6">
        <v>0</v>
      </c>
    </row>
    <row r="2345" spans="1:30" x14ac:dyDescent="0.25">
      <c r="A2345" s="3" t="s">
        <v>29</v>
      </c>
      <c r="B2345" s="4" t="s">
        <v>1173</v>
      </c>
      <c r="C2345" s="4" t="s">
        <v>1624</v>
      </c>
      <c r="D2345" s="5">
        <v>44290</v>
      </c>
      <c r="E2345" s="5">
        <v>44290</v>
      </c>
      <c r="F2345" s="5">
        <v>44293</v>
      </c>
      <c r="G2345" s="4" t="s">
        <v>101</v>
      </c>
      <c r="H2345" s="4" t="s">
        <v>32</v>
      </c>
      <c r="I2345" s="6">
        <v>-30.41</v>
      </c>
      <c r="J2345" s="4" t="s">
        <v>930</v>
      </c>
      <c r="K2345" s="4" t="s">
        <v>33</v>
      </c>
      <c r="L2345" s="6">
        <v>-2552.92</v>
      </c>
      <c r="M2345" s="6">
        <v>-30.41</v>
      </c>
      <c r="N2345" s="7">
        <f t="shared" si="36"/>
        <v>30.41</v>
      </c>
      <c r="O2345" s="4" t="s">
        <v>1625</v>
      </c>
      <c r="P2345" s="4" t="s">
        <v>1257</v>
      </c>
      <c r="Q2345" s="4" t="s">
        <v>1447</v>
      </c>
      <c r="R2345" s="4" t="s">
        <v>29</v>
      </c>
      <c r="S2345" s="4" t="s">
        <v>36</v>
      </c>
      <c r="T2345" s="4" t="s">
        <v>1626</v>
      </c>
      <c r="U2345" s="4" t="s">
        <v>175</v>
      </c>
      <c r="V2345" s="4" t="s">
        <v>29</v>
      </c>
      <c r="W2345" s="4" t="s">
        <v>1627</v>
      </c>
      <c r="X2345" s="4" t="s">
        <v>29</v>
      </c>
      <c r="Y2345" s="4" t="s">
        <v>29</v>
      </c>
      <c r="Z2345" s="5"/>
      <c r="AA2345" s="4" t="s">
        <v>29</v>
      </c>
      <c r="AB2345" s="4" t="s">
        <v>29</v>
      </c>
      <c r="AC2345" s="4" t="s">
        <v>29</v>
      </c>
      <c r="AD2345" s="6">
        <v>0</v>
      </c>
    </row>
    <row r="2346" spans="1:30" x14ac:dyDescent="0.25">
      <c r="A2346" s="3" t="s">
        <v>29</v>
      </c>
      <c r="B2346" s="4" t="s">
        <v>310</v>
      </c>
      <c r="C2346" s="4" t="s">
        <v>7971</v>
      </c>
      <c r="D2346" s="5">
        <v>44377</v>
      </c>
      <c r="E2346" s="5">
        <v>44343</v>
      </c>
      <c r="F2346" s="5">
        <v>44383</v>
      </c>
      <c r="G2346" s="4" t="s">
        <v>101</v>
      </c>
      <c r="H2346" s="4" t="s">
        <v>33</v>
      </c>
      <c r="I2346" s="6">
        <v>-2582</v>
      </c>
      <c r="J2346" s="4" t="s">
        <v>40</v>
      </c>
      <c r="K2346" s="4" t="s">
        <v>33</v>
      </c>
      <c r="L2346" s="6">
        <v>-2582</v>
      </c>
      <c r="M2346" s="6">
        <v>-30.39</v>
      </c>
      <c r="N2346" s="7">
        <f t="shared" si="36"/>
        <v>30.39</v>
      </c>
      <c r="O2346" s="4" t="s">
        <v>7972</v>
      </c>
      <c r="P2346" s="4" t="s">
        <v>3422</v>
      </c>
      <c r="Q2346" s="4" t="s">
        <v>4934</v>
      </c>
      <c r="R2346" s="4" t="s">
        <v>29</v>
      </c>
      <c r="S2346" s="4" t="s">
        <v>36</v>
      </c>
      <c r="T2346" s="4" t="s">
        <v>313</v>
      </c>
      <c r="U2346" s="4" t="s">
        <v>102</v>
      </c>
      <c r="V2346" s="4" t="s">
        <v>29</v>
      </c>
      <c r="W2346" s="4" t="s">
        <v>102</v>
      </c>
      <c r="X2346" s="4" t="s">
        <v>29</v>
      </c>
      <c r="Y2346" s="4" t="s">
        <v>29</v>
      </c>
      <c r="Z2346" s="5"/>
      <c r="AA2346" s="4" t="s">
        <v>29</v>
      </c>
      <c r="AB2346" s="4" t="s">
        <v>29</v>
      </c>
      <c r="AC2346" s="4" t="s">
        <v>29</v>
      </c>
      <c r="AD2346" s="6">
        <v>0</v>
      </c>
    </row>
    <row r="2347" spans="1:30" x14ac:dyDescent="0.25">
      <c r="A2347" s="3" t="s">
        <v>29</v>
      </c>
      <c r="B2347" s="4" t="s">
        <v>893</v>
      </c>
      <c r="C2347" s="4" t="s">
        <v>7973</v>
      </c>
      <c r="D2347" s="5">
        <v>44371</v>
      </c>
      <c r="E2347" s="5">
        <v>44371</v>
      </c>
      <c r="F2347" s="5">
        <v>44383</v>
      </c>
      <c r="G2347" s="4" t="s">
        <v>31</v>
      </c>
      <c r="H2347" s="4" t="s">
        <v>32</v>
      </c>
      <c r="I2347" s="6">
        <v>-30.38</v>
      </c>
      <c r="J2347" s="4" t="s">
        <v>932</v>
      </c>
      <c r="K2347" s="4" t="s">
        <v>33</v>
      </c>
      <c r="L2347" s="6">
        <v>-2550.4</v>
      </c>
      <c r="M2347" s="6">
        <v>-30.38</v>
      </c>
      <c r="N2347" s="7">
        <f t="shared" si="36"/>
        <v>30.38</v>
      </c>
      <c r="O2347" s="4" t="s">
        <v>7974</v>
      </c>
      <c r="P2347" s="4" t="s">
        <v>921</v>
      </c>
      <c r="Q2347" s="4" t="s">
        <v>922</v>
      </c>
      <c r="R2347" s="4" t="s">
        <v>29</v>
      </c>
      <c r="S2347" s="4" t="s">
        <v>36</v>
      </c>
      <c r="T2347" s="4" t="s">
        <v>7975</v>
      </c>
      <c r="U2347" s="4" t="s">
        <v>1874</v>
      </c>
      <c r="V2347" s="4" t="s">
        <v>29</v>
      </c>
      <c r="W2347" s="4" t="s">
        <v>29</v>
      </c>
      <c r="X2347" s="4" t="s">
        <v>29</v>
      </c>
      <c r="Y2347" s="4" t="s">
        <v>29</v>
      </c>
      <c r="Z2347" s="5"/>
      <c r="AA2347" s="4" t="s">
        <v>29</v>
      </c>
      <c r="AB2347" s="4" t="s">
        <v>29</v>
      </c>
      <c r="AC2347" s="4" t="s">
        <v>29</v>
      </c>
      <c r="AD2347" s="6">
        <v>0</v>
      </c>
    </row>
    <row r="2348" spans="1:30" x14ac:dyDescent="0.25">
      <c r="A2348" s="3" t="s">
        <v>29</v>
      </c>
      <c r="B2348" s="4" t="s">
        <v>2667</v>
      </c>
      <c r="C2348" s="4" t="s">
        <v>7386</v>
      </c>
      <c r="D2348" s="5">
        <v>44377</v>
      </c>
      <c r="E2348" s="5">
        <v>44377</v>
      </c>
      <c r="F2348" s="5">
        <v>44377</v>
      </c>
      <c r="G2348" s="4" t="s">
        <v>2669</v>
      </c>
      <c r="H2348" s="4" t="s">
        <v>33</v>
      </c>
      <c r="I2348" s="6">
        <v>-2575</v>
      </c>
      <c r="J2348" s="4" t="s">
        <v>40</v>
      </c>
      <c r="K2348" s="4" t="s">
        <v>33</v>
      </c>
      <c r="L2348" s="6">
        <v>-2575</v>
      </c>
      <c r="M2348" s="6">
        <v>-30.31</v>
      </c>
      <c r="N2348" s="7">
        <f t="shared" si="36"/>
        <v>30.31</v>
      </c>
      <c r="O2348" s="4" t="s">
        <v>5041</v>
      </c>
      <c r="P2348" s="4" t="s">
        <v>7387</v>
      </c>
      <c r="Q2348" s="4" t="s">
        <v>7976</v>
      </c>
      <c r="R2348" s="4" t="s">
        <v>29</v>
      </c>
      <c r="S2348" s="4" t="s">
        <v>36</v>
      </c>
      <c r="T2348" s="4" t="s">
        <v>7389</v>
      </c>
      <c r="U2348" s="4" t="s">
        <v>29</v>
      </c>
      <c r="V2348" s="4" t="s">
        <v>29</v>
      </c>
      <c r="W2348" s="4" t="s">
        <v>29</v>
      </c>
      <c r="X2348" s="4" t="s">
        <v>1933</v>
      </c>
      <c r="Y2348" s="4" t="s">
        <v>29</v>
      </c>
      <c r="Z2348" s="5"/>
      <c r="AA2348" s="4" t="s">
        <v>29</v>
      </c>
      <c r="AB2348" s="4" t="s">
        <v>29</v>
      </c>
      <c r="AC2348" s="4" t="s">
        <v>29</v>
      </c>
      <c r="AD2348" s="6">
        <v>0</v>
      </c>
    </row>
    <row r="2349" spans="1:30" x14ac:dyDescent="0.25">
      <c r="A2349" s="3" t="s">
        <v>29</v>
      </c>
      <c r="B2349" s="4" t="s">
        <v>310</v>
      </c>
      <c r="C2349" s="4" t="s">
        <v>7977</v>
      </c>
      <c r="D2349" s="5">
        <v>44346</v>
      </c>
      <c r="E2349" s="5">
        <v>44308</v>
      </c>
      <c r="F2349" s="5">
        <v>44348</v>
      </c>
      <c r="G2349" s="4" t="s">
        <v>101</v>
      </c>
      <c r="H2349" s="4" t="s">
        <v>33</v>
      </c>
      <c r="I2349" s="6">
        <v>-2572</v>
      </c>
      <c r="J2349" s="4" t="s">
        <v>40</v>
      </c>
      <c r="K2349" s="4" t="s">
        <v>33</v>
      </c>
      <c r="L2349" s="6">
        <v>-2572</v>
      </c>
      <c r="M2349" s="6">
        <v>-30.28</v>
      </c>
      <c r="N2349" s="7">
        <f t="shared" si="36"/>
        <v>30.28</v>
      </c>
      <c r="O2349" s="4" t="s">
        <v>7978</v>
      </c>
      <c r="P2349" s="4" t="s">
        <v>4446</v>
      </c>
      <c r="Q2349" s="4" t="s">
        <v>4123</v>
      </c>
      <c r="R2349" s="4" t="s">
        <v>29</v>
      </c>
      <c r="S2349" s="4" t="s">
        <v>36</v>
      </c>
      <c r="T2349" s="4" t="s">
        <v>312</v>
      </c>
      <c r="U2349" s="4" t="s">
        <v>102</v>
      </c>
      <c r="V2349" s="4" t="s">
        <v>29</v>
      </c>
      <c r="W2349" s="4" t="s">
        <v>102</v>
      </c>
      <c r="X2349" s="4" t="s">
        <v>29</v>
      </c>
      <c r="Y2349" s="4" t="s">
        <v>4589</v>
      </c>
      <c r="Z2349" s="5">
        <v>44384</v>
      </c>
      <c r="AA2349" s="4" t="s">
        <v>29</v>
      </c>
      <c r="AB2349" s="4" t="s">
        <v>29</v>
      </c>
      <c r="AC2349" s="4" t="s">
        <v>29</v>
      </c>
      <c r="AD2349" s="6">
        <v>0</v>
      </c>
    </row>
    <row r="2350" spans="1:30" x14ac:dyDescent="0.25">
      <c r="A2350" s="3" t="s">
        <v>29</v>
      </c>
      <c r="B2350" s="4" t="s">
        <v>2667</v>
      </c>
      <c r="C2350" s="4" t="s">
        <v>7386</v>
      </c>
      <c r="D2350" s="5">
        <v>44377</v>
      </c>
      <c r="E2350" s="5">
        <v>44377</v>
      </c>
      <c r="F2350" s="5">
        <v>44377</v>
      </c>
      <c r="G2350" s="4" t="s">
        <v>2669</v>
      </c>
      <c r="H2350" s="4" t="s">
        <v>33</v>
      </c>
      <c r="I2350" s="6">
        <v>-2565</v>
      </c>
      <c r="J2350" s="4" t="s">
        <v>40</v>
      </c>
      <c r="K2350" s="4" t="s">
        <v>33</v>
      </c>
      <c r="L2350" s="6">
        <v>-2565</v>
      </c>
      <c r="M2350" s="6">
        <v>-30.19</v>
      </c>
      <c r="N2350" s="7">
        <f t="shared" si="36"/>
        <v>30.19</v>
      </c>
      <c r="O2350" s="4" t="s">
        <v>5041</v>
      </c>
      <c r="P2350" s="4" t="s">
        <v>7387</v>
      </c>
      <c r="Q2350" s="4" t="s">
        <v>7979</v>
      </c>
      <c r="R2350" s="4" t="s">
        <v>29</v>
      </c>
      <c r="S2350" s="4" t="s">
        <v>36</v>
      </c>
      <c r="T2350" s="4" t="s">
        <v>7389</v>
      </c>
      <c r="U2350" s="4" t="s">
        <v>29</v>
      </c>
      <c r="V2350" s="4" t="s">
        <v>29</v>
      </c>
      <c r="W2350" s="4" t="s">
        <v>29</v>
      </c>
      <c r="X2350" s="4" t="s">
        <v>1933</v>
      </c>
      <c r="Y2350" s="4" t="s">
        <v>29</v>
      </c>
      <c r="Z2350" s="5"/>
      <c r="AA2350" s="4" t="s">
        <v>29</v>
      </c>
      <c r="AB2350" s="4" t="s">
        <v>29</v>
      </c>
      <c r="AC2350" s="4" t="s">
        <v>29</v>
      </c>
      <c r="AD2350" s="6">
        <v>0</v>
      </c>
    </row>
    <row r="2351" spans="1:30" x14ac:dyDescent="0.25">
      <c r="A2351" s="3" t="s">
        <v>29</v>
      </c>
      <c r="B2351" s="4" t="s">
        <v>310</v>
      </c>
      <c r="C2351" s="4" t="s">
        <v>7980</v>
      </c>
      <c r="D2351" s="5">
        <v>44377</v>
      </c>
      <c r="E2351" s="5">
        <v>44341</v>
      </c>
      <c r="F2351" s="5">
        <v>44383</v>
      </c>
      <c r="G2351" s="4" t="s">
        <v>101</v>
      </c>
      <c r="H2351" s="4" t="s">
        <v>33</v>
      </c>
      <c r="I2351" s="6">
        <v>-2559</v>
      </c>
      <c r="J2351" s="4" t="s">
        <v>40</v>
      </c>
      <c r="K2351" s="4" t="s">
        <v>33</v>
      </c>
      <c r="L2351" s="6">
        <v>-2559</v>
      </c>
      <c r="M2351" s="6">
        <v>-30.12</v>
      </c>
      <c r="N2351" s="7">
        <f t="shared" si="36"/>
        <v>30.12</v>
      </c>
      <c r="O2351" s="4" t="s">
        <v>7981</v>
      </c>
      <c r="P2351" s="4" t="s">
        <v>3422</v>
      </c>
      <c r="Q2351" s="4" t="s">
        <v>4934</v>
      </c>
      <c r="R2351" s="4" t="s">
        <v>29</v>
      </c>
      <c r="S2351" s="4" t="s">
        <v>36</v>
      </c>
      <c r="T2351" s="4" t="s">
        <v>313</v>
      </c>
      <c r="U2351" s="4" t="s">
        <v>102</v>
      </c>
      <c r="V2351" s="4" t="s">
        <v>29</v>
      </c>
      <c r="W2351" s="4" t="s">
        <v>102</v>
      </c>
      <c r="X2351" s="4" t="s">
        <v>29</v>
      </c>
      <c r="Y2351" s="4" t="s">
        <v>29</v>
      </c>
      <c r="Z2351" s="5"/>
      <c r="AA2351" s="4" t="s">
        <v>29</v>
      </c>
      <c r="AB2351" s="4" t="s">
        <v>29</v>
      </c>
      <c r="AC2351" s="4" t="s">
        <v>29</v>
      </c>
      <c r="AD2351" s="6">
        <v>0</v>
      </c>
    </row>
    <row r="2352" spans="1:30" x14ac:dyDescent="0.25">
      <c r="A2352" s="3" t="s">
        <v>29</v>
      </c>
      <c r="B2352" s="4" t="s">
        <v>310</v>
      </c>
      <c r="C2352" s="4" t="s">
        <v>7982</v>
      </c>
      <c r="D2352" s="5">
        <v>44346</v>
      </c>
      <c r="E2352" s="5">
        <v>44313</v>
      </c>
      <c r="F2352" s="5">
        <v>44348</v>
      </c>
      <c r="G2352" s="4" t="s">
        <v>101</v>
      </c>
      <c r="H2352" s="4" t="s">
        <v>33</v>
      </c>
      <c r="I2352" s="6">
        <v>-2552</v>
      </c>
      <c r="J2352" s="4" t="s">
        <v>40</v>
      </c>
      <c r="K2352" s="4" t="s">
        <v>33</v>
      </c>
      <c r="L2352" s="6">
        <v>-2552</v>
      </c>
      <c r="M2352" s="6">
        <v>-30.04</v>
      </c>
      <c r="N2352" s="7">
        <f t="shared" si="36"/>
        <v>30.04</v>
      </c>
      <c r="O2352" s="4" t="s">
        <v>7983</v>
      </c>
      <c r="P2352" s="4" t="s">
        <v>4446</v>
      </c>
      <c r="Q2352" s="4" t="s">
        <v>4123</v>
      </c>
      <c r="R2352" s="4" t="s">
        <v>29</v>
      </c>
      <c r="S2352" s="4" t="s">
        <v>36</v>
      </c>
      <c r="T2352" s="4" t="s">
        <v>312</v>
      </c>
      <c r="U2352" s="4" t="s">
        <v>102</v>
      </c>
      <c r="V2352" s="4" t="s">
        <v>29</v>
      </c>
      <c r="W2352" s="4" t="s">
        <v>102</v>
      </c>
      <c r="X2352" s="4" t="s">
        <v>29</v>
      </c>
      <c r="Y2352" s="4" t="s">
        <v>4589</v>
      </c>
      <c r="Z2352" s="5">
        <v>44384</v>
      </c>
      <c r="AA2352" s="4" t="s">
        <v>29</v>
      </c>
      <c r="AB2352" s="4" t="s">
        <v>29</v>
      </c>
      <c r="AC2352" s="4" t="s">
        <v>29</v>
      </c>
      <c r="AD2352" s="6">
        <v>0</v>
      </c>
    </row>
    <row r="2353" spans="1:30" x14ac:dyDescent="0.25">
      <c r="A2353" s="3" t="s">
        <v>29</v>
      </c>
      <c r="B2353" s="4" t="s">
        <v>1173</v>
      </c>
      <c r="C2353" s="4" t="s">
        <v>7984</v>
      </c>
      <c r="D2353" s="5">
        <v>44370</v>
      </c>
      <c r="E2353" s="5">
        <v>44370</v>
      </c>
      <c r="F2353" s="5">
        <v>44371</v>
      </c>
      <c r="G2353" s="4" t="s">
        <v>101</v>
      </c>
      <c r="H2353" s="4" t="s">
        <v>32</v>
      </c>
      <c r="I2353" s="6">
        <v>-29.99</v>
      </c>
      <c r="J2353" s="4" t="s">
        <v>959</v>
      </c>
      <c r="K2353" s="4" t="s">
        <v>33</v>
      </c>
      <c r="L2353" s="6">
        <v>-2517.66</v>
      </c>
      <c r="M2353" s="6">
        <v>-29.99</v>
      </c>
      <c r="N2353" s="7">
        <f t="shared" si="36"/>
        <v>29.99</v>
      </c>
      <c r="O2353" s="4" t="s">
        <v>7985</v>
      </c>
      <c r="P2353" s="4" t="s">
        <v>1526</v>
      </c>
      <c r="Q2353" s="4" t="s">
        <v>1527</v>
      </c>
      <c r="R2353" s="4" t="s">
        <v>29</v>
      </c>
      <c r="S2353" s="4" t="s">
        <v>36</v>
      </c>
      <c r="T2353" s="4" t="s">
        <v>3462</v>
      </c>
      <c r="U2353" s="4" t="s">
        <v>159</v>
      </c>
      <c r="V2353" s="4" t="s">
        <v>29</v>
      </c>
      <c r="W2353" s="4" t="s">
        <v>7986</v>
      </c>
      <c r="X2353" s="4" t="s">
        <v>29</v>
      </c>
      <c r="Y2353" s="4" t="s">
        <v>29</v>
      </c>
      <c r="Z2353" s="5"/>
      <c r="AA2353" s="4" t="s">
        <v>29</v>
      </c>
      <c r="AB2353" s="4" t="s">
        <v>29</v>
      </c>
      <c r="AC2353" s="4" t="s">
        <v>29</v>
      </c>
      <c r="AD2353" s="6">
        <v>0</v>
      </c>
    </row>
    <row r="2354" spans="1:30" x14ac:dyDescent="0.25">
      <c r="A2354" s="3" t="s">
        <v>29</v>
      </c>
      <c r="B2354" s="4" t="s">
        <v>310</v>
      </c>
      <c r="C2354" s="4" t="s">
        <v>7987</v>
      </c>
      <c r="D2354" s="5">
        <v>44377</v>
      </c>
      <c r="E2354" s="5">
        <v>44322</v>
      </c>
      <c r="F2354" s="5">
        <v>44383</v>
      </c>
      <c r="G2354" s="4" t="s">
        <v>101</v>
      </c>
      <c r="H2354" s="4" t="s">
        <v>33</v>
      </c>
      <c r="I2354" s="6">
        <v>-2547</v>
      </c>
      <c r="J2354" s="4" t="s">
        <v>40</v>
      </c>
      <c r="K2354" s="4" t="s">
        <v>33</v>
      </c>
      <c r="L2354" s="6">
        <v>-2547</v>
      </c>
      <c r="M2354" s="6">
        <v>-29.98</v>
      </c>
      <c r="N2354" s="7">
        <f t="shared" si="36"/>
        <v>29.98</v>
      </c>
      <c r="O2354" s="4" t="s">
        <v>7988</v>
      </c>
      <c r="P2354" s="4" t="s">
        <v>3422</v>
      </c>
      <c r="Q2354" s="4" t="s">
        <v>4934</v>
      </c>
      <c r="R2354" s="4" t="s">
        <v>29</v>
      </c>
      <c r="S2354" s="4" t="s">
        <v>36</v>
      </c>
      <c r="T2354" s="4" t="s">
        <v>313</v>
      </c>
      <c r="U2354" s="4" t="s">
        <v>102</v>
      </c>
      <c r="V2354" s="4" t="s">
        <v>29</v>
      </c>
      <c r="W2354" s="4" t="s">
        <v>102</v>
      </c>
      <c r="X2354" s="4" t="s">
        <v>29</v>
      </c>
      <c r="Y2354" s="4" t="s">
        <v>29</v>
      </c>
      <c r="Z2354" s="5"/>
      <c r="AA2354" s="4" t="s">
        <v>29</v>
      </c>
      <c r="AB2354" s="4" t="s">
        <v>29</v>
      </c>
      <c r="AC2354" s="4" t="s">
        <v>29</v>
      </c>
      <c r="AD2354" s="6">
        <v>0</v>
      </c>
    </row>
    <row r="2355" spans="1:30" x14ac:dyDescent="0.25">
      <c r="A2355" s="3" t="s">
        <v>29</v>
      </c>
      <c r="B2355" s="4" t="s">
        <v>310</v>
      </c>
      <c r="C2355" s="4" t="s">
        <v>7989</v>
      </c>
      <c r="D2355" s="5">
        <v>44377</v>
      </c>
      <c r="E2355" s="5">
        <v>44341</v>
      </c>
      <c r="F2355" s="5">
        <v>44383</v>
      </c>
      <c r="G2355" s="4" t="s">
        <v>101</v>
      </c>
      <c r="H2355" s="4" t="s">
        <v>33</v>
      </c>
      <c r="I2355" s="6">
        <v>-2545</v>
      </c>
      <c r="J2355" s="4" t="s">
        <v>40</v>
      </c>
      <c r="K2355" s="4" t="s">
        <v>33</v>
      </c>
      <c r="L2355" s="6">
        <v>-2545</v>
      </c>
      <c r="M2355" s="6">
        <v>-29.96</v>
      </c>
      <c r="N2355" s="7">
        <f t="shared" si="36"/>
        <v>29.96</v>
      </c>
      <c r="O2355" s="4" t="s">
        <v>7990</v>
      </c>
      <c r="P2355" s="4" t="s">
        <v>3422</v>
      </c>
      <c r="Q2355" s="4" t="s">
        <v>4934</v>
      </c>
      <c r="R2355" s="4" t="s">
        <v>29</v>
      </c>
      <c r="S2355" s="4" t="s">
        <v>36</v>
      </c>
      <c r="T2355" s="4" t="s">
        <v>313</v>
      </c>
      <c r="U2355" s="4" t="s">
        <v>102</v>
      </c>
      <c r="V2355" s="4" t="s">
        <v>29</v>
      </c>
      <c r="W2355" s="4" t="s">
        <v>102</v>
      </c>
      <c r="X2355" s="4" t="s">
        <v>29</v>
      </c>
      <c r="Y2355" s="4" t="s">
        <v>29</v>
      </c>
      <c r="Z2355" s="5"/>
      <c r="AA2355" s="4" t="s">
        <v>29</v>
      </c>
      <c r="AB2355" s="4" t="s">
        <v>29</v>
      </c>
      <c r="AC2355" s="4" t="s">
        <v>29</v>
      </c>
      <c r="AD2355" s="6">
        <v>0</v>
      </c>
    </row>
    <row r="2356" spans="1:30" x14ac:dyDescent="0.25">
      <c r="A2356" s="3" t="s">
        <v>29</v>
      </c>
      <c r="B2356" s="4" t="s">
        <v>310</v>
      </c>
      <c r="C2356" s="4" t="s">
        <v>7991</v>
      </c>
      <c r="D2356" s="5">
        <v>44336</v>
      </c>
      <c r="E2356" s="5">
        <v>44322</v>
      </c>
      <c r="F2356" s="5">
        <v>44348</v>
      </c>
      <c r="G2356" s="4" t="s">
        <v>31</v>
      </c>
      <c r="H2356" s="4" t="s">
        <v>33</v>
      </c>
      <c r="I2356" s="6">
        <v>-2532.4</v>
      </c>
      <c r="J2356" s="4" t="s">
        <v>40</v>
      </c>
      <c r="K2356" s="4" t="s">
        <v>33</v>
      </c>
      <c r="L2356" s="6">
        <v>-2532.4</v>
      </c>
      <c r="M2356" s="6">
        <v>-29.81</v>
      </c>
      <c r="N2356" s="7">
        <f t="shared" si="36"/>
        <v>29.81</v>
      </c>
      <c r="O2356" s="4" t="s">
        <v>7992</v>
      </c>
      <c r="P2356" s="4" t="s">
        <v>5548</v>
      </c>
      <c r="Q2356" s="4" t="s">
        <v>6105</v>
      </c>
      <c r="R2356" s="4" t="s">
        <v>29</v>
      </c>
      <c r="S2356" s="4" t="s">
        <v>36</v>
      </c>
      <c r="T2356" s="4" t="s">
        <v>7993</v>
      </c>
      <c r="U2356" s="4" t="s">
        <v>29</v>
      </c>
      <c r="V2356" s="4" t="s">
        <v>29</v>
      </c>
      <c r="W2356" s="4" t="s">
        <v>29</v>
      </c>
      <c r="X2356" s="4" t="s">
        <v>29</v>
      </c>
      <c r="Y2356" s="4" t="s">
        <v>29</v>
      </c>
      <c r="Z2356" s="5"/>
      <c r="AA2356" s="4" t="s">
        <v>29</v>
      </c>
      <c r="AB2356" s="4" t="s">
        <v>29</v>
      </c>
      <c r="AC2356" s="4" t="s">
        <v>29</v>
      </c>
      <c r="AD2356" s="6">
        <v>0</v>
      </c>
    </row>
    <row r="2357" spans="1:30" x14ac:dyDescent="0.25">
      <c r="A2357" s="3" t="s">
        <v>29</v>
      </c>
      <c r="B2357" s="4" t="s">
        <v>310</v>
      </c>
      <c r="C2357" s="4" t="s">
        <v>7994</v>
      </c>
      <c r="D2357" s="5">
        <v>44346</v>
      </c>
      <c r="E2357" s="4" t="s">
        <v>6113</v>
      </c>
      <c r="F2357" s="5">
        <v>44348</v>
      </c>
      <c r="G2357" s="4" t="s">
        <v>101</v>
      </c>
      <c r="H2357" s="4" t="s">
        <v>33</v>
      </c>
      <c r="I2357" s="6">
        <v>-2528</v>
      </c>
      <c r="J2357" s="4" t="s">
        <v>40</v>
      </c>
      <c r="K2357" s="4" t="s">
        <v>33</v>
      </c>
      <c r="L2357" s="6">
        <v>-2528</v>
      </c>
      <c r="M2357" s="6">
        <v>-29.76</v>
      </c>
      <c r="N2357" s="7">
        <f t="shared" si="36"/>
        <v>29.76</v>
      </c>
      <c r="O2357" s="4" t="s">
        <v>7995</v>
      </c>
      <c r="P2357" s="4" t="s">
        <v>4446</v>
      </c>
      <c r="Q2357" s="4" t="s">
        <v>4924</v>
      </c>
      <c r="R2357" s="4" t="s">
        <v>29</v>
      </c>
      <c r="S2357" s="4" t="s">
        <v>36</v>
      </c>
      <c r="T2357" s="4" t="s">
        <v>313</v>
      </c>
      <c r="U2357" s="4" t="s">
        <v>102</v>
      </c>
      <c r="V2357" s="4" t="s">
        <v>29</v>
      </c>
      <c r="W2357" s="4" t="s">
        <v>102</v>
      </c>
      <c r="X2357" s="4" t="s">
        <v>29</v>
      </c>
      <c r="Y2357" s="4" t="s">
        <v>4721</v>
      </c>
      <c r="Z2357" s="5">
        <v>44380</v>
      </c>
      <c r="AA2357" s="4" t="s">
        <v>29</v>
      </c>
      <c r="AB2357" s="4" t="s">
        <v>29</v>
      </c>
      <c r="AC2357" s="4" t="s">
        <v>29</v>
      </c>
      <c r="AD2357" s="6">
        <v>0</v>
      </c>
    </row>
    <row r="2358" spans="1:30" x14ac:dyDescent="0.25">
      <c r="A2358" s="3" t="s">
        <v>29</v>
      </c>
      <c r="B2358" s="4" t="s">
        <v>310</v>
      </c>
      <c r="C2358" s="4" t="s">
        <v>7996</v>
      </c>
      <c r="D2358" s="5">
        <v>44377</v>
      </c>
      <c r="E2358" s="5">
        <v>44323</v>
      </c>
      <c r="F2358" s="5">
        <v>44383</v>
      </c>
      <c r="G2358" s="4" t="s">
        <v>101</v>
      </c>
      <c r="H2358" s="4" t="s">
        <v>33</v>
      </c>
      <c r="I2358" s="6">
        <v>-2527</v>
      </c>
      <c r="J2358" s="4" t="s">
        <v>40</v>
      </c>
      <c r="K2358" s="4" t="s">
        <v>33</v>
      </c>
      <c r="L2358" s="6">
        <v>-2527</v>
      </c>
      <c r="M2358" s="6">
        <v>-29.75</v>
      </c>
      <c r="N2358" s="7">
        <f t="shared" si="36"/>
        <v>29.75</v>
      </c>
      <c r="O2358" s="4" t="s">
        <v>7997</v>
      </c>
      <c r="P2358" s="4" t="s">
        <v>3422</v>
      </c>
      <c r="Q2358" s="4" t="s">
        <v>4934</v>
      </c>
      <c r="R2358" s="4" t="s">
        <v>29</v>
      </c>
      <c r="S2358" s="4" t="s">
        <v>36</v>
      </c>
      <c r="T2358" s="4" t="s">
        <v>313</v>
      </c>
      <c r="U2358" s="4" t="s">
        <v>102</v>
      </c>
      <c r="V2358" s="4" t="s">
        <v>29</v>
      </c>
      <c r="W2358" s="4" t="s">
        <v>102</v>
      </c>
      <c r="X2358" s="4" t="s">
        <v>29</v>
      </c>
      <c r="Y2358" s="4" t="s">
        <v>29</v>
      </c>
      <c r="Z2358" s="5"/>
      <c r="AA2358" s="4" t="s">
        <v>29</v>
      </c>
      <c r="AB2358" s="4" t="s">
        <v>29</v>
      </c>
      <c r="AC2358" s="4" t="s">
        <v>29</v>
      </c>
      <c r="AD2358" s="6">
        <v>0</v>
      </c>
    </row>
    <row r="2359" spans="1:30" x14ac:dyDescent="0.25">
      <c r="A2359" s="3" t="s">
        <v>29</v>
      </c>
      <c r="B2359" s="4" t="s">
        <v>310</v>
      </c>
      <c r="C2359" s="4" t="s">
        <v>663</v>
      </c>
      <c r="D2359" s="5">
        <v>44311</v>
      </c>
      <c r="E2359" s="5">
        <v>44298</v>
      </c>
      <c r="F2359" s="5">
        <v>44315</v>
      </c>
      <c r="G2359" s="4" t="s">
        <v>31</v>
      </c>
      <c r="H2359" s="4" t="s">
        <v>33</v>
      </c>
      <c r="I2359" s="6">
        <v>-2522</v>
      </c>
      <c r="J2359" s="4" t="s">
        <v>40</v>
      </c>
      <c r="K2359" s="4" t="s">
        <v>33</v>
      </c>
      <c r="L2359" s="6">
        <v>-2522</v>
      </c>
      <c r="M2359" s="6">
        <v>-29.69</v>
      </c>
      <c r="N2359" s="7">
        <f t="shared" si="36"/>
        <v>29.69</v>
      </c>
      <c r="O2359" s="4" t="s">
        <v>664</v>
      </c>
      <c r="P2359" s="4" t="s">
        <v>402</v>
      </c>
      <c r="Q2359" s="4" t="s">
        <v>665</v>
      </c>
      <c r="R2359" s="4" t="s">
        <v>29</v>
      </c>
      <c r="S2359" s="4" t="s">
        <v>36</v>
      </c>
      <c r="T2359" s="4" t="s">
        <v>666</v>
      </c>
      <c r="U2359" s="4" t="s">
        <v>159</v>
      </c>
      <c r="V2359" s="4" t="s">
        <v>29</v>
      </c>
      <c r="W2359" s="4" t="s">
        <v>29</v>
      </c>
      <c r="X2359" s="4" t="s">
        <v>29</v>
      </c>
      <c r="Y2359" s="4" t="s">
        <v>7060</v>
      </c>
      <c r="Z2359" s="5">
        <v>44391</v>
      </c>
      <c r="AA2359" s="4" t="s">
        <v>29</v>
      </c>
      <c r="AB2359" s="4" t="s">
        <v>29</v>
      </c>
      <c r="AC2359" s="4" t="s">
        <v>29</v>
      </c>
      <c r="AD2359" s="6">
        <v>0</v>
      </c>
    </row>
    <row r="2360" spans="1:30" x14ac:dyDescent="0.25">
      <c r="A2360" s="3" t="s">
        <v>29</v>
      </c>
      <c r="B2360" s="4" t="s">
        <v>310</v>
      </c>
      <c r="C2360" s="4" t="s">
        <v>7998</v>
      </c>
      <c r="D2360" s="5">
        <v>44346</v>
      </c>
      <c r="E2360" s="4" t="s">
        <v>4862</v>
      </c>
      <c r="F2360" s="5">
        <v>44348</v>
      </c>
      <c r="G2360" s="4" t="s">
        <v>101</v>
      </c>
      <c r="H2360" s="4" t="s">
        <v>33</v>
      </c>
      <c r="I2360" s="6">
        <v>-2519</v>
      </c>
      <c r="J2360" s="4" t="s">
        <v>40</v>
      </c>
      <c r="K2360" s="4" t="s">
        <v>33</v>
      </c>
      <c r="L2360" s="6">
        <v>-2519</v>
      </c>
      <c r="M2360" s="6">
        <v>-29.65</v>
      </c>
      <c r="N2360" s="7">
        <f t="shared" si="36"/>
        <v>29.65</v>
      </c>
      <c r="O2360" s="4" t="s">
        <v>7999</v>
      </c>
      <c r="P2360" s="4" t="s">
        <v>4446</v>
      </c>
      <c r="Q2360" s="4" t="s">
        <v>4924</v>
      </c>
      <c r="R2360" s="4" t="s">
        <v>29</v>
      </c>
      <c r="S2360" s="4" t="s">
        <v>36</v>
      </c>
      <c r="T2360" s="4" t="s">
        <v>313</v>
      </c>
      <c r="U2360" s="4" t="s">
        <v>102</v>
      </c>
      <c r="V2360" s="4" t="s">
        <v>29</v>
      </c>
      <c r="W2360" s="4" t="s">
        <v>102</v>
      </c>
      <c r="X2360" s="4" t="s">
        <v>29</v>
      </c>
      <c r="Y2360" s="4" t="s">
        <v>4721</v>
      </c>
      <c r="Z2360" s="5">
        <v>44380</v>
      </c>
      <c r="AA2360" s="4" t="s">
        <v>29</v>
      </c>
      <c r="AB2360" s="4" t="s">
        <v>29</v>
      </c>
      <c r="AC2360" s="4" t="s">
        <v>29</v>
      </c>
      <c r="AD2360" s="6">
        <v>0</v>
      </c>
    </row>
    <row r="2361" spans="1:30" x14ac:dyDescent="0.25">
      <c r="A2361" s="3" t="s">
        <v>29</v>
      </c>
      <c r="B2361" s="4" t="s">
        <v>310</v>
      </c>
      <c r="C2361" s="4" t="s">
        <v>8000</v>
      </c>
      <c r="D2361" s="5">
        <v>44377</v>
      </c>
      <c r="E2361" s="5">
        <v>44343</v>
      </c>
      <c r="F2361" s="5">
        <v>44383</v>
      </c>
      <c r="G2361" s="4" t="s">
        <v>101</v>
      </c>
      <c r="H2361" s="4" t="s">
        <v>33</v>
      </c>
      <c r="I2361" s="6">
        <v>-2510</v>
      </c>
      <c r="J2361" s="4" t="s">
        <v>40</v>
      </c>
      <c r="K2361" s="4" t="s">
        <v>33</v>
      </c>
      <c r="L2361" s="6">
        <v>-2510</v>
      </c>
      <c r="M2361" s="6">
        <v>-29.55</v>
      </c>
      <c r="N2361" s="7">
        <f t="shared" si="36"/>
        <v>29.55</v>
      </c>
      <c r="O2361" s="4" t="s">
        <v>8001</v>
      </c>
      <c r="P2361" s="4" t="s">
        <v>3422</v>
      </c>
      <c r="Q2361" s="4" t="s">
        <v>4934</v>
      </c>
      <c r="R2361" s="4" t="s">
        <v>29</v>
      </c>
      <c r="S2361" s="4" t="s">
        <v>36</v>
      </c>
      <c r="T2361" s="4" t="s">
        <v>313</v>
      </c>
      <c r="U2361" s="4" t="s">
        <v>102</v>
      </c>
      <c r="V2361" s="4" t="s">
        <v>29</v>
      </c>
      <c r="W2361" s="4" t="s">
        <v>102</v>
      </c>
      <c r="X2361" s="4" t="s">
        <v>29</v>
      </c>
      <c r="Y2361" s="4" t="s">
        <v>29</v>
      </c>
      <c r="Z2361" s="5"/>
      <c r="AA2361" s="4" t="s">
        <v>29</v>
      </c>
      <c r="AB2361" s="4" t="s">
        <v>29</v>
      </c>
      <c r="AC2361" s="4" t="s">
        <v>29</v>
      </c>
      <c r="AD2361" s="6">
        <v>0</v>
      </c>
    </row>
    <row r="2362" spans="1:30" x14ac:dyDescent="0.25">
      <c r="A2362" s="3" t="s">
        <v>29</v>
      </c>
      <c r="B2362" s="4" t="s">
        <v>30</v>
      </c>
      <c r="C2362" s="4" t="s">
        <v>83</v>
      </c>
      <c r="D2362" s="5">
        <v>44315</v>
      </c>
      <c r="E2362" s="5">
        <v>44308</v>
      </c>
      <c r="F2362" s="5">
        <v>44322</v>
      </c>
      <c r="G2362" s="4" t="s">
        <v>31</v>
      </c>
      <c r="H2362" s="4" t="s">
        <v>33</v>
      </c>
      <c r="I2362" s="6">
        <v>-2506</v>
      </c>
      <c r="J2362" s="4" t="s">
        <v>40</v>
      </c>
      <c r="K2362" s="4" t="s">
        <v>33</v>
      </c>
      <c r="L2362" s="6">
        <v>-2506</v>
      </c>
      <c r="M2362" s="6">
        <v>-29.5</v>
      </c>
      <c r="N2362" s="7">
        <f t="shared" si="36"/>
        <v>29.5</v>
      </c>
      <c r="O2362" s="4" t="s">
        <v>84</v>
      </c>
      <c r="P2362" s="4" t="s">
        <v>75</v>
      </c>
      <c r="Q2362" s="4" t="s">
        <v>76</v>
      </c>
      <c r="R2362" s="4" t="s">
        <v>29</v>
      </c>
      <c r="S2362" s="4" t="s">
        <v>36</v>
      </c>
      <c r="T2362" s="4" t="s">
        <v>85</v>
      </c>
      <c r="U2362" s="4" t="s">
        <v>78</v>
      </c>
      <c r="V2362" s="4" t="s">
        <v>29</v>
      </c>
      <c r="W2362" s="4" t="s">
        <v>29</v>
      </c>
      <c r="X2362" s="4" t="s">
        <v>29</v>
      </c>
      <c r="Y2362" s="4" t="s">
        <v>29</v>
      </c>
      <c r="Z2362" s="5"/>
      <c r="AA2362" s="4" t="s">
        <v>29</v>
      </c>
      <c r="AB2362" s="4" t="s">
        <v>29</v>
      </c>
      <c r="AC2362" s="4" t="s">
        <v>29</v>
      </c>
      <c r="AD2362" s="6">
        <v>0</v>
      </c>
    </row>
    <row r="2363" spans="1:30" x14ac:dyDescent="0.25">
      <c r="A2363" s="3" t="s">
        <v>29</v>
      </c>
      <c r="B2363" s="4" t="s">
        <v>2667</v>
      </c>
      <c r="C2363" s="4" t="s">
        <v>7723</v>
      </c>
      <c r="D2363" s="5">
        <v>44373</v>
      </c>
      <c r="E2363" s="5">
        <v>44373</v>
      </c>
      <c r="F2363" s="5">
        <v>44373</v>
      </c>
      <c r="G2363" s="4" t="s">
        <v>2669</v>
      </c>
      <c r="H2363" s="4" t="s">
        <v>33</v>
      </c>
      <c r="I2363" s="6">
        <v>-2500</v>
      </c>
      <c r="J2363" s="4" t="s">
        <v>40</v>
      </c>
      <c r="K2363" s="4" t="s">
        <v>33</v>
      </c>
      <c r="L2363" s="6">
        <v>-2500</v>
      </c>
      <c r="M2363" s="6">
        <v>-29.43</v>
      </c>
      <c r="N2363" s="7">
        <f t="shared" si="36"/>
        <v>29.43</v>
      </c>
      <c r="O2363" s="4" t="s">
        <v>6516</v>
      </c>
      <c r="P2363" s="4" t="s">
        <v>7724</v>
      </c>
      <c r="Q2363" s="4" t="s">
        <v>8002</v>
      </c>
      <c r="R2363" s="4" t="s">
        <v>29</v>
      </c>
      <c r="S2363" s="4" t="s">
        <v>36</v>
      </c>
      <c r="T2363" s="4" t="s">
        <v>7726</v>
      </c>
      <c r="U2363" s="4" t="s">
        <v>29</v>
      </c>
      <c r="V2363" s="4" t="s">
        <v>29</v>
      </c>
      <c r="W2363" s="4" t="s">
        <v>29</v>
      </c>
      <c r="X2363" s="4" t="s">
        <v>1889</v>
      </c>
      <c r="Y2363" s="4" t="s">
        <v>29</v>
      </c>
      <c r="Z2363" s="5"/>
      <c r="AA2363" s="4" t="s">
        <v>29</v>
      </c>
      <c r="AB2363" s="4" t="s">
        <v>29</v>
      </c>
      <c r="AC2363" s="4" t="s">
        <v>29</v>
      </c>
      <c r="AD2363" s="6">
        <v>0</v>
      </c>
    </row>
    <row r="2364" spans="1:30" x14ac:dyDescent="0.25">
      <c r="A2364" s="3" t="s">
        <v>29</v>
      </c>
      <c r="B2364" s="4" t="s">
        <v>2667</v>
      </c>
      <c r="C2364" s="4" t="s">
        <v>8003</v>
      </c>
      <c r="D2364" s="5">
        <v>44321</v>
      </c>
      <c r="E2364" s="5">
        <v>44321</v>
      </c>
      <c r="F2364" s="5">
        <v>44342</v>
      </c>
      <c r="G2364" s="4" t="s">
        <v>2669</v>
      </c>
      <c r="H2364" s="4" t="s">
        <v>33</v>
      </c>
      <c r="I2364" s="6">
        <v>-2493.75</v>
      </c>
      <c r="J2364" s="4" t="s">
        <v>40</v>
      </c>
      <c r="K2364" s="4" t="s">
        <v>33</v>
      </c>
      <c r="L2364" s="6">
        <v>-2493.75</v>
      </c>
      <c r="M2364" s="6">
        <v>-29.36</v>
      </c>
      <c r="N2364" s="7">
        <f t="shared" si="36"/>
        <v>29.36</v>
      </c>
      <c r="O2364" s="4" t="s">
        <v>8004</v>
      </c>
      <c r="P2364" s="4" t="s">
        <v>8005</v>
      </c>
      <c r="Q2364" s="4" t="s">
        <v>8006</v>
      </c>
      <c r="R2364" s="4" t="s">
        <v>29</v>
      </c>
      <c r="S2364" s="4" t="s">
        <v>36</v>
      </c>
      <c r="T2364" s="4" t="s">
        <v>7389</v>
      </c>
      <c r="U2364" s="4" t="s">
        <v>29</v>
      </c>
      <c r="V2364" s="4" t="s">
        <v>29</v>
      </c>
      <c r="W2364" s="4" t="s">
        <v>29</v>
      </c>
      <c r="X2364" s="4" t="s">
        <v>1933</v>
      </c>
      <c r="Y2364" s="4" t="s">
        <v>29</v>
      </c>
      <c r="Z2364" s="5"/>
      <c r="AA2364" s="4" t="s">
        <v>29</v>
      </c>
      <c r="AB2364" s="4" t="s">
        <v>29</v>
      </c>
      <c r="AC2364" s="4" t="s">
        <v>29</v>
      </c>
      <c r="AD2364" s="6">
        <v>0</v>
      </c>
    </row>
    <row r="2365" spans="1:30" x14ac:dyDescent="0.25">
      <c r="A2365" s="3" t="s">
        <v>29</v>
      </c>
      <c r="B2365" s="4" t="s">
        <v>2667</v>
      </c>
      <c r="C2365" s="4" t="s">
        <v>8007</v>
      </c>
      <c r="D2365" s="5">
        <v>44367</v>
      </c>
      <c r="E2365" s="5">
        <v>44367</v>
      </c>
      <c r="F2365" s="5">
        <v>44368</v>
      </c>
      <c r="G2365" s="4" t="s">
        <v>2669</v>
      </c>
      <c r="H2365" s="4" t="s">
        <v>33</v>
      </c>
      <c r="I2365" s="6">
        <v>-2493.75</v>
      </c>
      <c r="J2365" s="4" t="s">
        <v>40</v>
      </c>
      <c r="K2365" s="4" t="s">
        <v>33</v>
      </c>
      <c r="L2365" s="6">
        <v>-2493.75</v>
      </c>
      <c r="M2365" s="6">
        <v>-29.36</v>
      </c>
      <c r="N2365" s="7">
        <f t="shared" si="36"/>
        <v>29.36</v>
      </c>
      <c r="O2365" s="4" t="s">
        <v>8008</v>
      </c>
      <c r="P2365" s="4" t="s">
        <v>8009</v>
      </c>
      <c r="Q2365" s="4" t="s">
        <v>8006</v>
      </c>
      <c r="R2365" s="4" t="s">
        <v>29</v>
      </c>
      <c r="S2365" s="4" t="s">
        <v>36</v>
      </c>
      <c r="T2365" s="4" t="s">
        <v>7389</v>
      </c>
      <c r="U2365" s="4" t="s">
        <v>29</v>
      </c>
      <c r="V2365" s="4" t="s">
        <v>29</v>
      </c>
      <c r="W2365" s="4" t="s">
        <v>29</v>
      </c>
      <c r="X2365" s="4" t="s">
        <v>1933</v>
      </c>
      <c r="Y2365" s="4" t="s">
        <v>29</v>
      </c>
      <c r="Z2365" s="5"/>
      <c r="AA2365" s="4" t="s">
        <v>29</v>
      </c>
      <c r="AB2365" s="4" t="s">
        <v>29</v>
      </c>
      <c r="AC2365" s="4" t="s">
        <v>29</v>
      </c>
      <c r="AD2365" s="6">
        <v>0</v>
      </c>
    </row>
    <row r="2366" spans="1:30" x14ac:dyDescent="0.25">
      <c r="A2366" s="3" t="s">
        <v>29</v>
      </c>
      <c r="B2366" s="4" t="s">
        <v>310</v>
      </c>
      <c r="C2366" s="4" t="s">
        <v>8010</v>
      </c>
      <c r="D2366" s="5">
        <v>44375</v>
      </c>
      <c r="E2366" s="5">
        <v>44373</v>
      </c>
      <c r="F2366" s="5">
        <v>44381</v>
      </c>
      <c r="G2366" s="4" t="s">
        <v>31</v>
      </c>
      <c r="H2366" s="4" t="s">
        <v>33</v>
      </c>
      <c r="I2366" s="6">
        <v>-2463</v>
      </c>
      <c r="J2366" s="4" t="s">
        <v>40</v>
      </c>
      <c r="K2366" s="4" t="s">
        <v>33</v>
      </c>
      <c r="L2366" s="6">
        <v>-2463</v>
      </c>
      <c r="M2366" s="6">
        <v>-28.99</v>
      </c>
      <c r="N2366" s="7">
        <f t="shared" si="36"/>
        <v>28.99</v>
      </c>
      <c r="O2366" s="4" t="s">
        <v>8011</v>
      </c>
      <c r="P2366" s="4" t="s">
        <v>3654</v>
      </c>
      <c r="Q2366" s="4" t="s">
        <v>8012</v>
      </c>
      <c r="R2366" s="4" t="s">
        <v>29</v>
      </c>
      <c r="S2366" s="4" t="s">
        <v>36</v>
      </c>
      <c r="T2366" s="4" t="s">
        <v>8013</v>
      </c>
      <c r="U2366" s="4" t="s">
        <v>29</v>
      </c>
      <c r="V2366" s="4" t="s">
        <v>29</v>
      </c>
      <c r="W2366" s="4" t="s">
        <v>29</v>
      </c>
      <c r="X2366" s="4" t="s">
        <v>29</v>
      </c>
      <c r="Y2366" s="4" t="s">
        <v>29</v>
      </c>
      <c r="Z2366" s="5"/>
      <c r="AA2366" s="4" t="s">
        <v>29</v>
      </c>
      <c r="AB2366" s="4" t="s">
        <v>29</v>
      </c>
      <c r="AC2366" s="4" t="s">
        <v>29</v>
      </c>
      <c r="AD2366" s="6">
        <v>0</v>
      </c>
    </row>
    <row r="2367" spans="1:30" x14ac:dyDescent="0.25">
      <c r="A2367" s="3" t="s">
        <v>29</v>
      </c>
      <c r="B2367" s="4" t="s">
        <v>310</v>
      </c>
      <c r="C2367" s="4" t="s">
        <v>8014</v>
      </c>
      <c r="D2367" s="5">
        <v>44346</v>
      </c>
      <c r="E2367" s="5">
        <v>44298</v>
      </c>
      <c r="F2367" s="5">
        <v>44348</v>
      </c>
      <c r="G2367" s="4" t="s">
        <v>101</v>
      </c>
      <c r="H2367" s="4" t="s">
        <v>33</v>
      </c>
      <c r="I2367" s="6">
        <v>-2439</v>
      </c>
      <c r="J2367" s="4" t="s">
        <v>40</v>
      </c>
      <c r="K2367" s="4" t="s">
        <v>33</v>
      </c>
      <c r="L2367" s="6">
        <v>-2439</v>
      </c>
      <c r="M2367" s="6">
        <v>-28.71</v>
      </c>
      <c r="N2367" s="7">
        <f t="shared" si="36"/>
        <v>28.71</v>
      </c>
      <c r="O2367" s="4" t="s">
        <v>8015</v>
      </c>
      <c r="P2367" s="4" t="s">
        <v>4446</v>
      </c>
      <c r="Q2367" s="4" t="s">
        <v>4123</v>
      </c>
      <c r="R2367" s="4" t="s">
        <v>29</v>
      </c>
      <c r="S2367" s="4" t="s">
        <v>36</v>
      </c>
      <c r="T2367" s="4" t="s">
        <v>312</v>
      </c>
      <c r="U2367" s="4" t="s">
        <v>102</v>
      </c>
      <c r="V2367" s="4" t="s">
        <v>29</v>
      </c>
      <c r="W2367" s="4" t="s">
        <v>102</v>
      </c>
      <c r="X2367" s="4" t="s">
        <v>29</v>
      </c>
      <c r="Y2367" s="4" t="s">
        <v>4589</v>
      </c>
      <c r="Z2367" s="5">
        <v>44384</v>
      </c>
      <c r="AA2367" s="4" t="s">
        <v>29</v>
      </c>
      <c r="AB2367" s="4" t="s">
        <v>29</v>
      </c>
      <c r="AC2367" s="4" t="s">
        <v>29</v>
      </c>
      <c r="AD2367" s="6">
        <v>0</v>
      </c>
    </row>
    <row r="2368" spans="1:30" x14ac:dyDescent="0.25">
      <c r="A2368" s="3" t="s">
        <v>29</v>
      </c>
      <c r="B2368" s="4" t="s">
        <v>310</v>
      </c>
      <c r="C2368" s="4" t="s">
        <v>8016</v>
      </c>
      <c r="D2368" s="5">
        <v>44346</v>
      </c>
      <c r="E2368" s="5">
        <v>44306</v>
      </c>
      <c r="F2368" s="5">
        <v>44348</v>
      </c>
      <c r="G2368" s="4" t="s">
        <v>101</v>
      </c>
      <c r="H2368" s="4" t="s">
        <v>33</v>
      </c>
      <c r="I2368" s="6">
        <v>-2439</v>
      </c>
      <c r="J2368" s="4" t="s">
        <v>40</v>
      </c>
      <c r="K2368" s="4" t="s">
        <v>33</v>
      </c>
      <c r="L2368" s="6">
        <v>-2439</v>
      </c>
      <c r="M2368" s="6">
        <v>-28.71</v>
      </c>
      <c r="N2368" s="7">
        <f t="shared" si="36"/>
        <v>28.71</v>
      </c>
      <c r="O2368" s="4" t="s">
        <v>8017</v>
      </c>
      <c r="P2368" s="4" t="s">
        <v>4446</v>
      </c>
      <c r="Q2368" s="4" t="s">
        <v>4123</v>
      </c>
      <c r="R2368" s="4" t="s">
        <v>29</v>
      </c>
      <c r="S2368" s="4" t="s">
        <v>36</v>
      </c>
      <c r="T2368" s="4" t="s">
        <v>312</v>
      </c>
      <c r="U2368" s="4" t="s">
        <v>102</v>
      </c>
      <c r="V2368" s="4" t="s">
        <v>29</v>
      </c>
      <c r="W2368" s="4" t="s">
        <v>102</v>
      </c>
      <c r="X2368" s="4" t="s">
        <v>29</v>
      </c>
      <c r="Y2368" s="4" t="s">
        <v>4589</v>
      </c>
      <c r="Z2368" s="5">
        <v>44384</v>
      </c>
      <c r="AA2368" s="4" t="s">
        <v>29</v>
      </c>
      <c r="AB2368" s="4" t="s">
        <v>29</v>
      </c>
      <c r="AC2368" s="4" t="s">
        <v>29</v>
      </c>
      <c r="AD2368" s="6">
        <v>0</v>
      </c>
    </row>
    <row r="2369" spans="1:30" x14ac:dyDescent="0.25">
      <c r="A2369" s="3" t="s">
        <v>29</v>
      </c>
      <c r="B2369" s="4" t="s">
        <v>1173</v>
      </c>
      <c r="C2369" s="4" t="s">
        <v>8018</v>
      </c>
      <c r="D2369" s="5">
        <v>44368</v>
      </c>
      <c r="E2369" s="5">
        <v>44368</v>
      </c>
      <c r="F2369" s="5">
        <v>44369</v>
      </c>
      <c r="G2369" s="4" t="s">
        <v>101</v>
      </c>
      <c r="H2369" s="4" t="s">
        <v>32</v>
      </c>
      <c r="I2369" s="6">
        <v>-28.67</v>
      </c>
      <c r="J2369" s="4" t="s">
        <v>1696</v>
      </c>
      <c r="K2369" s="4" t="s">
        <v>33</v>
      </c>
      <c r="L2369" s="6">
        <v>-2406.85</v>
      </c>
      <c r="M2369" s="6">
        <v>-28.67</v>
      </c>
      <c r="N2369" s="7">
        <f t="shared" si="36"/>
        <v>28.67</v>
      </c>
      <c r="O2369" s="4" t="s">
        <v>8019</v>
      </c>
      <c r="P2369" s="4" t="s">
        <v>1257</v>
      </c>
      <c r="Q2369" s="4" t="s">
        <v>1447</v>
      </c>
      <c r="R2369" s="4" t="s">
        <v>29</v>
      </c>
      <c r="S2369" s="4" t="s">
        <v>36</v>
      </c>
      <c r="T2369" s="4" t="s">
        <v>5481</v>
      </c>
      <c r="U2369" s="4" t="s">
        <v>1874</v>
      </c>
      <c r="V2369" s="4" t="s">
        <v>29</v>
      </c>
      <c r="W2369" s="4" t="s">
        <v>8020</v>
      </c>
      <c r="X2369" s="4" t="s">
        <v>29</v>
      </c>
      <c r="Y2369" s="4" t="s">
        <v>5483</v>
      </c>
      <c r="Z2369" s="5">
        <v>44383</v>
      </c>
      <c r="AA2369" s="4" t="s">
        <v>29</v>
      </c>
      <c r="AB2369" s="4" t="s">
        <v>29</v>
      </c>
      <c r="AC2369" s="4" t="s">
        <v>29</v>
      </c>
      <c r="AD2369" s="6">
        <v>0</v>
      </c>
    </row>
    <row r="2370" spans="1:30" x14ac:dyDescent="0.25">
      <c r="A2370" s="3" t="s">
        <v>29</v>
      </c>
      <c r="B2370" s="4" t="s">
        <v>310</v>
      </c>
      <c r="C2370" s="4" t="s">
        <v>8021</v>
      </c>
      <c r="D2370" s="5">
        <v>44367</v>
      </c>
      <c r="E2370" s="5">
        <v>44350</v>
      </c>
      <c r="F2370" s="5">
        <v>44382</v>
      </c>
      <c r="G2370" s="4" t="s">
        <v>31</v>
      </c>
      <c r="H2370" s="4" t="s">
        <v>33</v>
      </c>
      <c r="I2370" s="6">
        <v>-2425</v>
      </c>
      <c r="J2370" s="4" t="s">
        <v>40</v>
      </c>
      <c r="K2370" s="4" t="s">
        <v>33</v>
      </c>
      <c r="L2370" s="6">
        <v>-2425</v>
      </c>
      <c r="M2370" s="6">
        <v>-28.55</v>
      </c>
      <c r="N2370" s="7">
        <f t="shared" ref="N2370:N2433" si="37">ABS(M2370)</f>
        <v>28.55</v>
      </c>
      <c r="O2370" s="4" t="s">
        <v>8022</v>
      </c>
      <c r="P2370" s="4" t="s">
        <v>3431</v>
      </c>
      <c r="Q2370" s="4" t="s">
        <v>8023</v>
      </c>
      <c r="R2370" s="4" t="s">
        <v>29</v>
      </c>
      <c r="S2370" s="4" t="s">
        <v>36</v>
      </c>
      <c r="T2370" s="4" t="s">
        <v>8024</v>
      </c>
      <c r="U2370" s="4" t="s">
        <v>29</v>
      </c>
      <c r="V2370" s="4" t="s">
        <v>29</v>
      </c>
      <c r="W2370" s="4" t="s">
        <v>29</v>
      </c>
      <c r="X2370" s="4" t="s">
        <v>29</v>
      </c>
      <c r="Y2370" s="4" t="s">
        <v>29</v>
      </c>
      <c r="Z2370" s="5"/>
      <c r="AA2370" s="4" t="s">
        <v>29</v>
      </c>
      <c r="AB2370" s="4" t="s">
        <v>29</v>
      </c>
      <c r="AC2370" s="4" t="s">
        <v>29</v>
      </c>
      <c r="AD2370" s="6">
        <v>0</v>
      </c>
    </row>
    <row r="2371" spans="1:30" x14ac:dyDescent="0.25">
      <c r="A2371" s="3" t="s">
        <v>29</v>
      </c>
      <c r="B2371" s="4" t="s">
        <v>1173</v>
      </c>
      <c r="C2371" s="4" t="s">
        <v>1667</v>
      </c>
      <c r="D2371" s="5">
        <v>44298</v>
      </c>
      <c r="E2371" s="5">
        <v>44298</v>
      </c>
      <c r="F2371" s="5">
        <v>44299</v>
      </c>
      <c r="G2371" s="4" t="s">
        <v>101</v>
      </c>
      <c r="H2371" s="4" t="s">
        <v>32</v>
      </c>
      <c r="I2371" s="6">
        <v>-28.43</v>
      </c>
      <c r="J2371" s="4" t="s">
        <v>937</v>
      </c>
      <c r="K2371" s="4" t="s">
        <v>33</v>
      </c>
      <c r="L2371" s="6">
        <v>-2386.6999999999998</v>
      </c>
      <c r="M2371" s="6">
        <v>-28.43</v>
      </c>
      <c r="N2371" s="7">
        <f t="shared" si="37"/>
        <v>28.43</v>
      </c>
      <c r="O2371" s="4" t="s">
        <v>1668</v>
      </c>
      <c r="P2371" s="4" t="s">
        <v>1526</v>
      </c>
      <c r="Q2371" s="4" t="s">
        <v>1527</v>
      </c>
      <c r="R2371" s="4" t="s">
        <v>29</v>
      </c>
      <c r="S2371" s="4" t="s">
        <v>36</v>
      </c>
      <c r="T2371" s="4" t="s">
        <v>1641</v>
      </c>
      <c r="U2371" s="4" t="s">
        <v>149</v>
      </c>
      <c r="V2371" s="4" t="s">
        <v>29</v>
      </c>
      <c r="W2371" s="4" t="s">
        <v>1669</v>
      </c>
      <c r="X2371" s="4" t="s">
        <v>29</v>
      </c>
      <c r="Y2371" s="4" t="s">
        <v>29</v>
      </c>
      <c r="Z2371" s="5"/>
      <c r="AA2371" s="4" t="s">
        <v>29</v>
      </c>
      <c r="AB2371" s="4" t="s">
        <v>29</v>
      </c>
      <c r="AC2371" s="4" t="s">
        <v>29</v>
      </c>
      <c r="AD2371" s="6">
        <v>0</v>
      </c>
    </row>
    <row r="2372" spans="1:30" x14ac:dyDescent="0.25">
      <c r="A2372" s="3" t="s">
        <v>29</v>
      </c>
      <c r="B2372" s="4" t="s">
        <v>310</v>
      </c>
      <c r="C2372" s="4" t="s">
        <v>8025</v>
      </c>
      <c r="D2372" s="5">
        <v>44346</v>
      </c>
      <c r="E2372" s="4" t="s">
        <v>6113</v>
      </c>
      <c r="F2372" s="5">
        <v>44348</v>
      </c>
      <c r="G2372" s="4" t="s">
        <v>101</v>
      </c>
      <c r="H2372" s="4" t="s">
        <v>33</v>
      </c>
      <c r="I2372" s="6">
        <v>-2403</v>
      </c>
      <c r="J2372" s="4" t="s">
        <v>40</v>
      </c>
      <c r="K2372" s="4" t="s">
        <v>33</v>
      </c>
      <c r="L2372" s="6">
        <v>-2403</v>
      </c>
      <c r="M2372" s="6">
        <v>-28.29</v>
      </c>
      <c r="N2372" s="7">
        <f t="shared" si="37"/>
        <v>28.29</v>
      </c>
      <c r="O2372" s="4" t="s">
        <v>8026</v>
      </c>
      <c r="P2372" s="4" t="s">
        <v>4446</v>
      </c>
      <c r="Q2372" s="4" t="s">
        <v>4924</v>
      </c>
      <c r="R2372" s="4" t="s">
        <v>29</v>
      </c>
      <c r="S2372" s="4" t="s">
        <v>36</v>
      </c>
      <c r="T2372" s="4" t="s">
        <v>313</v>
      </c>
      <c r="U2372" s="4" t="s">
        <v>102</v>
      </c>
      <c r="V2372" s="4" t="s">
        <v>29</v>
      </c>
      <c r="W2372" s="4" t="s">
        <v>102</v>
      </c>
      <c r="X2372" s="4" t="s">
        <v>29</v>
      </c>
      <c r="Y2372" s="4" t="s">
        <v>4721</v>
      </c>
      <c r="Z2372" s="5">
        <v>44380</v>
      </c>
      <c r="AA2372" s="4" t="s">
        <v>29</v>
      </c>
      <c r="AB2372" s="4" t="s">
        <v>29</v>
      </c>
      <c r="AC2372" s="4" t="s">
        <v>29</v>
      </c>
      <c r="AD2372" s="6">
        <v>0</v>
      </c>
    </row>
    <row r="2373" spans="1:30" x14ac:dyDescent="0.25">
      <c r="A2373" s="3" t="s">
        <v>29</v>
      </c>
      <c r="B2373" s="4" t="s">
        <v>2667</v>
      </c>
      <c r="C2373" s="4" t="s">
        <v>8027</v>
      </c>
      <c r="D2373" s="5">
        <v>44377</v>
      </c>
      <c r="E2373" s="5">
        <v>44368</v>
      </c>
      <c r="F2373" s="5">
        <v>44377</v>
      </c>
      <c r="G2373" s="4" t="s">
        <v>2669</v>
      </c>
      <c r="H2373" s="4" t="s">
        <v>33</v>
      </c>
      <c r="I2373" s="6">
        <v>-2400</v>
      </c>
      <c r="J2373" s="4" t="s">
        <v>40</v>
      </c>
      <c r="K2373" s="4" t="s">
        <v>33</v>
      </c>
      <c r="L2373" s="6">
        <v>-2400</v>
      </c>
      <c r="M2373" s="6">
        <v>-28.25</v>
      </c>
      <c r="N2373" s="7">
        <f t="shared" si="37"/>
        <v>28.25</v>
      </c>
      <c r="O2373" s="4" t="s">
        <v>8028</v>
      </c>
      <c r="P2373" s="4" t="s">
        <v>8029</v>
      </c>
      <c r="Q2373" s="4" t="s">
        <v>8030</v>
      </c>
      <c r="R2373" s="4" t="s">
        <v>29</v>
      </c>
      <c r="S2373" s="4" t="s">
        <v>36</v>
      </c>
      <c r="T2373" s="4" t="s">
        <v>5448</v>
      </c>
      <c r="U2373" s="4" t="s">
        <v>29</v>
      </c>
      <c r="V2373" s="4" t="s">
        <v>29</v>
      </c>
      <c r="W2373" s="4" t="s">
        <v>29</v>
      </c>
      <c r="X2373" s="4" t="s">
        <v>1889</v>
      </c>
      <c r="Y2373" s="4" t="s">
        <v>29</v>
      </c>
      <c r="Z2373" s="5"/>
      <c r="AA2373" s="4" t="s">
        <v>29</v>
      </c>
      <c r="AB2373" s="4" t="s">
        <v>29</v>
      </c>
      <c r="AC2373" s="4" t="s">
        <v>29</v>
      </c>
      <c r="AD2373" s="6">
        <v>0</v>
      </c>
    </row>
    <row r="2374" spans="1:30" x14ac:dyDescent="0.25">
      <c r="A2374" s="3" t="s">
        <v>29</v>
      </c>
      <c r="B2374" s="4" t="s">
        <v>3733</v>
      </c>
      <c r="C2374" s="4" t="s">
        <v>6004</v>
      </c>
      <c r="D2374" s="5">
        <v>44373</v>
      </c>
      <c r="E2374" s="5">
        <v>44373</v>
      </c>
      <c r="F2374" s="5">
        <v>44375</v>
      </c>
      <c r="G2374" s="4" t="s">
        <v>2669</v>
      </c>
      <c r="H2374" s="4" t="s">
        <v>33</v>
      </c>
      <c r="I2374" s="6">
        <v>-2400</v>
      </c>
      <c r="J2374" s="4" t="s">
        <v>40</v>
      </c>
      <c r="K2374" s="4" t="s">
        <v>33</v>
      </c>
      <c r="L2374" s="6">
        <v>-2400</v>
      </c>
      <c r="M2374" s="6">
        <v>-28.25</v>
      </c>
      <c r="N2374" s="7">
        <f t="shared" si="37"/>
        <v>28.25</v>
      </c>
      <c r="O2374" s="4" t="s">
        <v>5792</v>
      </c>
      <c r="P2374" s="4" t="s">
        <v>6005</v>
      </c>
      <c r="Q2374" s="4" t="s">
        <v>8031</v>
      </c>
      <c r="R2374" s="4" t="s">
        <v>29</v>
      </c>
      <c r="S2374" s="4" t="s">
        <v>36</v>
      </c>
      <c r="T2374" s="4" t="s">
        <v>5642</v>
      </c>
      <c r="U2374" s="4" t="s">
        <v>29</v>
      </c>
      <c r="V2374" s="4" t="s">
        <v>29</v>
      </c>
      <c r="W2374" s="4" t="s">
        <v>29</v>
      </c>
      <c r="X2374" s="4" t="s">
        <v>1933</v>
      </c>
      <c r="Y2374" s="4" t="s">
        <v>29</v>
      </c>
      <c r="Z2374" s="5"/>
      <c r="AA2374" s="4" t="s">
        <v>29</v>
      </c>
      <c r="AB2374" s="4" t="s">
        <v>29</v>
      </c>
      <c r="AC2374" s="4" t="s">
        <v>29</v>
      </c>
      <c r="AD2374" s="6">
        <v>0</v>
      </c>
    </row>
    <row r="2375" spans="1:30" x14ac:dyDescent="0.25">
      <c r="A2375" s="3" t="s">
        <v>29</v>
      </c>
      <c r="B2375" s="4" t="s">
        <v>310</v>
      </c>
      <c r="C2375" s="4" t="s">
        <v>8032</v>
      </c>
      <c r="D2375" s="5">
        <v>44377</v>
      </c>
      <c r="E2375" s="5">
        <v>44339</v>
      </c>
      <c r="F2375" s="5">
        <v>44383</v>
      </c>
      <c r="G2375" s="4" t="s">
        <v>101</v>
      </c>
      <c r="H2375" s="4" t="s">
        <v>33</v>
      </c>
      <c r="I2375" s="6">
        <v>-2390</v>
      </c>
      <c r="J2375" s="4" t="s">
        <v>40</v>
      </c>
      <c r="K2375" s="4" t="s">
        <v>33</v>
      </c>
      <c r="L2375" s="6">
        <v>-2390</v>
      </c>
      <c r="M2375" s="6">
        <v>-28.13</v>
      </c>
      <c r="N2375" s="7">
        <f t="shared" si="37"/>
        <v>28.13</v>
      </c>
      <c r="O2375" s="4" t="s">
        <v>8033</v>
      </c>
      <c r="P2375" s="4" t="s">
        <v>3422</v>
      </c>
      <c r="Q2375" s="4" t="s">
        <v>4934</v>
      </c>
      <c r="R2375" s="4" t="s">
        <v>29</v>
      </c>
      <c r="S2375" s="4" t="s">
        <v>36</v>
      </c>
      <c r="T2375" s="4" t="s">
        <v>313</v>
      </c>
      <c r="U2375" s="4" t="s">
        <v>102</v>
      </c>
      <c r="V2375" s="4" t="s">
        <v>29</v>
      </c>
      <c r="W2375" s="4" t="s">
        <v>102</v>
      </c>
      <c r="X2375" s="4" t="s">
        <v>29</v>
      </c>
      <c r="Y2375" s="4" t="s">
        <v>29</v>
      </c>
      <c r="Z2375" s="5"/>
      <c r="AA2375" s="4" t="s">
        <v>29</v>
      </c>
      <c r="AB2375" s="4" t="s">
        <v>29</v>
      </c>
      <c r="AC2375" s="4" t="s">
        <v>29</v>
      </c>
      <c r="AD2375" s="6">
        <v>0</v>
      </c>
    </row>
    <row r="2376" spans="1:30" x14ac:dyDescent="0.25">
      <c r="A2376" s="3" t="s">
        <v>29</v>
      </c>
      <c r="B2376" s="4" t="s">
        <v>310</v>
      </c>
      <c r="C2376" s="4" t="s">
        <v>8034</v>
      </c>
      <c r="D2376" s="5">
        <v>44346</v>
      </c>
      <c r="E2376" s="4" t="s">
        <v>5068</v>
      </c>
      <c r="F2376" s="5">
        <v>44348</v>
      </c>
      <c r="G2376" s="4" t="s">
        <v>101</v>
      </c>
      <c r="H2376" s="4" t="s">
        <v>33</v>
      </c>
      <c r="I2376" s="6">
        <v>-2388</v>
      </c>
      <c r="J2376" s="4" t="s">
        <v>40</v>
      </c>
      <c r="K2376" s="4" t="s">
        <v>33</v>
      </c>
      <c r="L2376" s="6">
        <v>-2388</v>
      </c>
      <c r="M2376" s="6">
        <v>-28.11</v>
      </c>
      <c r="N2376" s="7">
        <f t="shared" si="37"/>
        <v>28.11</v>
      </c>
      <c r="O2376" s="4" t="s">
        <v>8035</v>
      </c>
      <c r="P2376" s="4" t="s">
        <v>4446</v>
      </c>
      <c r="Q2376" s="4" t="s">
        <v>4924</v>
      </c>
      <c r="R2376" s="4" t="s">
        <v>29</v>
      </c>
      <c r="S2376" s="4" t="s">
        <v>36</v>
      </c>
      <c r="T2376" s="4" t="s">
        <v>313</v>
      </c>
      <c r="U2376" s="4" t="s">
        <v>102</v>
      </c>
      <c r="V2376" s="4" t="s">
        <v>29</v>
      </c>
      <c r="W2376" s="4" t="s">
        <v>102</v>
      </c>
      <c r="X2376" s="4" t="s">
        <v>29</v>
      </c>
      <c r="Y2376" s="4" t="s">
        <v>4721</v>
      </c>
      <c r="Z2376" s="5">
        <v>44380</v>
      </c>
      <c r="AA2376" s="4" t="s">
        <v>29</v>
      </c>
      <c r="AB2376" s="4" t="s">
        <v>29</v>
      </c>
      <c r="AC2376" s="4" t="s">
        <v>29</v>
      </c>
      <c r="AD2376" s="6">
        <v>0</v>
      </c>
    </row>
    <row r="2377" spans="1:30" x14ac:dyDescent="0.25">
      <c r="A2377" s="3" t="s">
        <v>29</v>
      </c>
      <c r="B2377" s="4" t="s">
        <v>310</v>
      </c>
      <c r="C2377" s="4" t="s">
        <v>8036</v>
      </c>
      <c r="D2377" s="5">
        <v>44377</v>
      </c>
      <c r="E2377" s="5">
        <v>44322</v>
      </c>
      <c r="F2377" s="5">
        <v>44383</v>
      </c>
      <c r="G2377" s="4" t="s">
        <v>101</v>
      </c>
      <c r="H2377" s="4" t="s">
        <v>33</v>
      </c>
      <c r="I2377" s="6">
        <v>-2385</v>
      </c>
      <c r="J2377" s="4" t="s">
        <v>40</v>
      </c>
      <c r="K2377" s="4" t="s">
        <v>33</v>
      </c>
      <c r="L2377" s="6">
        <v>-2385</v>
      </c>
      <c r="M2377" s="6">
        <v>-28.08</v>
      </c>
      <c r="N2377" s="7">
        <f t="shared" si="37"/>
        <v>28.08</v>
      </c>
      <c r="O2377" s="4" t="s">
        <v>8037</v>
      </c>
      <c r="P2377" s="4" t="s">
        <v>3422</v>
      </c>
      <c r="Q2377" s="4" t="s">
        <v>4934</v>
      </c>
      <c r="R2377" s="4" t="s">
        <v>29</v>
      </c>
      <c r="S2377" s="4" t="s">
        <v>36</v>
      </c>
      <c r="T2377" s="4" t="s">
        <v>313</v>
      </c>
      <c r="U2377" s="4" t="s">
        <v>102</v>
      </c>
      <c r="V2377" s="4" t="s">
        <v>29</v>
      </c>
      <c r="W2377" s="4" t="s">
        <v>102</v>
      </c>
      <c r="X2377" s="4" t="s">
        <v>29</v>
      </c>
      <c r="Y2377" s="4" t="s">
        <v>29</v>
      </c>
      <c r="Z2377" s="5"/>
      <c r="AA2377" s="4" t="s">
        <v>29</v>
      </c>
      <c r="AB2377" s="4" t="s">
        <v>29</v>
      </c>
      <c r="AC2377" s="4" t="s">
        <v>29</v>
      </c>
      <c r="AD2377" s="6">
        <v>0</v>
      </c>
    </row>
    <row r="2378" spans="1:30" x14ac:dyDescent="0.25">
      <c r="A2378" s="3" t="s">
        <v>29</v>
      </c>
      <c r="B2378" s="4" t="s">
        <v>1173</v>
      </c>
      <c r="C2378" s="4" t="s">
        <v>8038</v>
      </c>
      <c r="D2378" s="5">
        <v>44374</v>
      </c>
      <c r="E2378" s="5">
        <v>44374</v>
      </c>
      <c r="F2378" s="5">
        <v>44376</v>
      </c>
      <c r="G2378" s="4" t="s">
        <v>101</v>
      </c>
      <c r="H2378" s="4" t="s">
        <v>32</v>
      </c>
      <c r="I2378" s="6">
        <v>-28.08</v>
      </c>
      <c r="J2378" s="4" t="s">
        <v>8039</v>
      </c>
      <c r="K2378" s="4" t="s">
        <v>33</v>
      </c>
      <c r="L2378" s="6">
        <v>-2357.3200000000002</v>
      </c>
      <c r="M2378" s="6">
        <v>-28.08</v>
      </c>
      <c r="N2378" s="7">
        <f t="shared" si="37"/>
        <v>28.08</v>
      </c>
      <c r="O2378" s="4" t="s">
        <v>8040</v>
      </c>
      <c r="P2378" s="4" t="s">
        <v>1526</v>
      </c>
      <c r="Q2378" s="4" t="s">
        <v>1527</v>
      </c>
      <c r="R2378" s="4" t="s">
        <v>29</v>
      </c>
      <c r="S2378" s="4" t="s">
        <v>36</v>
      </c>
      <c r="T2378" s="4" t="s">
        <v>4047</v>
      </c>
      <c r="U2378" s="4" t="s">
        <v>3034</v>
      </c>
      <c r="V2378" s="4" t="s">
        <v>29</v>
      </c>
      <c r="W2378" s="4" t="s">
        <v>8041</v>
      </c>
      <c r="X2378" s="4" t="s">
        <v>29</v>
      </c>
      <c r="Y2378" s="4" t="s">
        <v>29</v>
      </c>
      <c r="Z2378" s="5"/>
      <c r="AA2378" s="4" t="s">
        <v>29</v>
      </c>
      <c r="AB2378" s="4" t="s">
        <v>29</v>
      </c>
      <c r="AC2378" s="4" t="s">
        <v>29</v>
      </c>
      <c r="AD2378" s="6">
        <v>0</v>
      </c>
    </row>
    <row r="2379" spans="1:30" x14ac:dyDescent="0.25">
      <c r="A2379" s="3" t="s">
        <v>29</v>
      </c>
      <c r="B2379" s="4" t="s">
        <v>1173</v>
      </c>
      <c r="C2379" s="4" t="s">
        <v>8042</v>
      </c>
      <c r="D2379" s="5">
        <v>44362</v>
      </c>
      <c r="E2379" s="5">
        <v>44362</v>
      </c>
      <c r="F2379" s="5">
        <v>44364</v>
      </c>
      <c r="G2379" s="4" t="s">
        <v>101</v>
      </c>
      <c r="H2379" s="4" t="s">
        <v>32</v>
      </c>
      <c r="I2379" s="6">
        <v>-28.05</v>
      </c>
      <c r="J2379" s="4" t="s">
        <v>939</v>
      </c>
      <c r="K2379" s="4" t="s">
        <v>33</v>
      </c>
      <c r="L2379" s="6">
        <v>-2354.8000000000002</v>
      </c>
      <c r="M2379" s="6">
        <v>-28.05</v>
      </c>
      <c r="N2379" s="7">
        <f t="shared" si="37"/>
        <v>28.05</v>
      </c>
      <c r="O2379" s="4" t="s">
        <v>8043</v>
      </c>
      <c r="P2379" s="4" t="s">
        <v>4644</v>
      </c>
      <c r="Q2379" s="4" t="s">
        <v>1529</v>
      </c>
      <c r="R2379" s="4" t="s">
        <v>29</v>
      </c>
      <c r="S2379" s="4" t="s">
        <v>36</v>
      </c>
      <c r="T2379" s="4" t="s">
        <v>3664</v>
      </c>
      <c r="U2379" s="4" t="s">
        <v>3116</v>
      </c>
      <c r="V2379" s="4" t="s">
        <v>29</v>
      </c>
      <c r="W2379" s="4" t="s">
        <v>3665</v>
      </c>
      <c r="X2379" s="4" t="s">
        <v>29</v>
      </c>
      <c r="Y2379" s="4" t="s">
        <v>3666</v>
      </c>
      <c r="Z2379" s="5">
        <v>44391</v>
      </c>
      <c r="AA2379" s="4" t="s">
        <v>29</v>
      </c>
      <c r="AB2379" s="4" t="s">
        <v>29</v>
      </c>
      <c r="AC2379" s="4" t="s">
        <v>29</v>
      </c>
      <c r="AD2379" s="6">
        <v>0</v>
      </c>
    </row>
    <row r="2380" spans="1:30" x14ac:dyDescent="0.25">
      <c r="A2380" s="3" t="s">
        <v>29</v>
      </c>
      <c r="B2380" s="4" t="s">
        <v>2667</v>
      </c>
      <c r="C2380" s="4" t="s">
        <v>8044</v>
      </c>
      <c r="D2380" s="5">
        <v>44341</v>
      </c>
      <c r="E2380" s="5">
        <v>44341</v>
      </c>
      <c r="F2380" s="5">
        <v>44341</v>
      </c>
      <c r="G2380" s="4" t="s">
        <v>2669</v>
      </c>
      <c r="H2380" s="4" t="s">
        <v>33</v>
      </c>
      <c r="I2380" s="6">
        <v>-2381.5</v>
      </c>
      <c r="J2380" s="4" t="s">
        <v>40</v>
      </c>
      <c r="K2380" s="4" t="s">
        <v>33</v>
      </c>
      <c r="L2380" s="6">
        <v>-2381.5</v>
      </c>
      <c r="M2380" s="6">
        <v>-28.03</v>
      </c>
      <c r="N2380" s="7">
        <f t="shared" si="37"/>
        <v>28.03</v>
      </c>
      <c r="O2380" s="4" t="s">
        <v>8045</v>
      </c>
      <c r="P2380" s="4" t="s">
        <v>8046</v>
      </c>
      <c r="Q2380" s="4" t="s">
        <v>8047</v>
      </c>
      <c r="R2380" s="4" t="s">
        <v>29</v>
      </c>
      <c r="S2380" s="4" t="s">
        <v>36</v>
      </c>
      <c r="T2380" s="4" t="s">
        <v>8048</v>
      </c>
      <c r="U2380" s="4" t="s">
        <v>29</v>
      </c>
      <c r="V2380" s="4" t="s">
        <v>29</v>
      </c>
      <c r="W2380" s="4" t="s">
        <v>29</v>
      </c>
      <c r="X2380" s="4" t="s">
        <v>1889</v>
      </c>
      <c r="Y2380" s="4" t="s">
        <v>29</v>
      </c>
      <c r="Z2380" s="5"/>
      <c r="AA2380" s="4" t="s">
        <v>29</v>
      </c>
      <c r="AB2380" s="4" t="s">
        <v>29</v>
      </c>
      <c r="AC2380" s="4" t="s">
        <v>29</v>
      </c>
      <c r="AD2380" s="6">
        <v>0</v>
      </c>
    </row>
    <row r="2381" spans="1:30" x14ac:dyDescent="0.25">
      <c r="A2381" s="3" t="s">
        <v>29</v>
      </c>
      <c r="B2381" s="4" t="s">
        <v>1173</v>
      </c>
      <c r="C2381" s="4" t="s">
        <v>8049</v>
      </c>
      <c r="D2381" s="5">
        <v>44374</v>
      </c>
      <c r="E2381" s="5">
        <v>44374</v>
      </c>
      <c r="F2381" s="5">
        <v>44376</v>
      </c>
      <c r="G2381" s="4" t="s">
        <v>101</v>
      </c>
      <c r="H2381" s="4" t="s">
        <v>32</v>
      </c>
      <c r="I2381" s="6">
        <v>-27.99</v>
      </c>
      <c r="J2381" s="4" t="s">
        <v>959</v>
      </c>
      <c r="K2381" s="4" t="s">
        <v>33</v>
      </c>
      <c r="L2381" s="6">
        <v>-2349.7600000000002</v>
      </c>
      <c r="M2381" s="6">
        <v>-27.99</v>
      </c>
      <c r="N2381" s="7">
        <f t="shared" si="37"/>
        <v>27.99</v>
      </c>
      <c r="O2381" s="4" t="s">
        <v>8050</v>
      </c>
      <c r="P2381" s="4" t="s">
        <v>1526</v>
      </c>
      <c r="Q2381" s="4" t="s">
        <v>1527</v>
      </c>
      <c r="R2381" s="4" t="s">
        <v>29</v>
      </c>
      <c r="S2381" s="4" t="s">
        <v>36</v>
      </c>
      <c r="T2381" s="4" t="s">
        <v>4047</v>
      </c>
      <c r="U2381" s="4" t="s">
        <v>8051</v>
      </c>
      <c r="V2381" s="4" t="s">
        <v>29</v>
      </c>
      <c r="W2381" s="4" t="s">
        <v>8052</v>
      </c>
      <c r="X2381" s="4" t="s">
        <v>29</v>
      </c>
      <c r="Y2381" s="4" t="s">
        <v>29</v>
      </c>
      <c r="Z2381" s="5"/>
      <c r="AA2381" s="4" t="s">
        <v>29</v>
      </c>
      <c r="AB2381" s="4" t="s">
        <v>29</v>
      </c>
      <c r="AC2381" s="4" t="s">
        <v>29</v>
      </c>
      <c r="AD2381" s="6">
        <v>0</v>
      </c>
    </row>
    <row r="2382" spans="1:30" x14ac:dyDescent="0.25">
      <c r="A2382" s="3" t="s">
        <v>29</v>
      </c>
      <c r="B2382" s="4" t="s">
        <v>310</v>
      </c>
      <c r="C2382" s="4" t="s">
        <v>8053</v>
      </c>
      <c r="D2382" s="5">
        <v>44347</v>
      </c>
      <c r="E2382" s="5">
        <v>44345</v>
      </c>
      <c r="F2382" s="5">
        <v>44350</v>
      </c>
      <c r="G2382" s="4" t="s">
        <v>31</v>
      </c>
      <c r="H2382" s="4" t="s">
        <v>33</v>
      </c>
      <c r="I2382" s="6">
        <v>-2375</v>
      </c>
      <c r="J2382" s="4" t="s">
        <v>40</v>
      </c>
      <c r="K2382" s="4" t="s">
        <v>33</v>
      </c>
      <c r="L2382" s="6">
        <v>-2375</v>
      </c>
      <c r="M2382" s="6">
        <v>-27.96</v>
      </c>
      <c r="N2382" s="7">
        <f t="shared" si="37"/>
        <v>27.96</v>
      </c>
      <c r="O2382" s="4" t="s">
        <v>8054</v>
      </c>
      <c r="P2382" s="4" t="s">
        <v>3875</v>
      </c>
      <c r="Q2382" s="4" t="s">
        <v>8055</v>
      </c>
      <c r="R2382" s="4" t="s">
        <v>29</v>
      </c>
      <c r="S2382" s="4" t="s">
        <v>36</v>
      </c>
      <c r="T2382" s="4" t="s">
        <v>8056</v>
      </c>
      <c r="U2382" s="4" t="s">
        <v>29</v>
      </c>
      <c r="V2382" s="4" t="s">
        <v>29</v>
      </c>
      <c r="W2382" s="4" t="s">
        <v>29</v>
      </c>
      <c r="X2382" s="4" t="s">
        <v>29</v>
      </c>
      <c r="Y2382" s="4" t="s">
        <v>29</v>
      </c>
      <c r="Z2382" s="5"/>
      <c r="AA2382" s="4" t="s">
        <v>29</v>
      </c>
      <c r="AB2382" s="4" t="s">
        <v>29</v>
      </c>
      <c r="AC2382" s="4" t="s">
        <v>29</v>
      </c>
      <c r="AD2382" s="6">
        <v>0</v>
      </c>
    </row>
    <row r="2383" spans="1:30" x14ac:dyDescent="0.25">
      <c r="A2383" s="3" t="s">
        <v>29</v>
      </c>
      <c r="B2383" s="4" t="s">
        <v>3733</v>
      </c>
      <c r="C2383" s="4" t="s">
        <v>8057</v>
      </c>
      <c r="D2383" s="5">
        <v>44299</v>
      </c>
      <c r="E2383" s="5">
        <v>44299</v>
      </c>
      <c r="F2383" s="5">
        <v>44299</v>
      </c>
      <c r="G2383" s="4" t="s">
        <v>2669</v>
      </c>
      <c r="H2383" s="4" t="s">
        <v>32</v>
      </c>
      <c r="I2383" s="6">
        <v>-27.88</v>
      </c>
      <c r="J2383" s="4" t="s">
        <v>8039</v>
      </c>
      <c r="K2383" s="4" t="s">
        <v>33</v>
      </c>
      <c r="L2383" s="6">
        <v>-2340.5300000000002</v>
      </c>
      <c r="M2383" s="6">
        <v>-27.88</v>
      </c>
      <c r="N2383" s="7">
        <f t="shared" si="37"/>
        <v>27.88</v>
      </c>
      <c r="O2383" s="4" t="s">
        <v>941</v>
      </c>
      <c r="P2383" s="4" t="s">
        <v>942</v>
      </c>
      <c r="Q2383" s="4" t="s">
        <v>6701</v>
      </c>
      <c r="R2383" s="4" t="s">
        <v>29</v>
      </c>
      <c r="S2383" s="4" t="s">
        <v>36</v>
      </c>
      <c r="T2383" s="4" t="s">
        <v>3737</v>
      </c>
      <c r="U2383" s="4" t="s">
        <v>29</v>
      </c>
      <c r="V2383" s="4" t="s">
        <v>29</v>
      </c>
      <c r="W2383" s="4" t="s">
        <v>29</v>
      </c>
      <c r="X2383" s="4" t="s">
        <v>1889</v>
      </c>
      <c r="Y2383" s="4" t="s">
        <v>29</v>
      </c>
      <c r="Z2383" s="5"/>
      <c r="AA2383" s="4" t="s">
        <v>29</v>
      </c>
      <c r="AB2383" s="4" t="s">
        <v>29</v>
      </c>
      <c r="AC2383" s="4" t="s">
        <v>29</v>
      </c>
      <c r="AD2383" s="6">
        <v>0</v>
      </c>
    </row>
    <row r="2384" spans="1:30" x14ac:dyDescent="0.25">
      <c r="A2384" s="3" t="s">
        <v>29</v>
      </c>
      <c r="B2384" s="4" t="s">
        <v>310</v>
      </c>
      <c r="C2384" s="4" t="s">
        <v>8058</v>
      </c>
      <c r="D2384" s="5">
        <v>44346</v>
      </c>
      <c r="E2384" s="5">
        <v>44313</v>
      </c>
      <c r="F2384" s="5">
        <v>44348</v>
      </c>
      <c r="G2384" s="4" t="s">
        <v>101</v>
      </c>
      <c r="H2384" s="4" t="s">
        <v>33</v>
      </c>
      <c r="I2384" s="6">
        <v>-2365</v>
      </c>
      <c r="J2384" s="4" t="s">
        <v>40</v>
      </c>
      <c r="K2384" s="4" t="s">
        <v>33</v>
      </c>
      <c r="L2384" s="6">
        <v>-2365</v>
      </c>
      <c r="M2384" s="6">
        <v>-27.84</v>
      </c>
      <c r="N2384" s="7">
        <f t="shared" si="37"/>
        <v>27.84</v>
      </c>
      <c r="O2384" s="4" t="s">
        <v>8059</v>
      </c>
      <c r="P2384" s="4" t="s">
        <v>4446</v>
      </c>
      <c r="Q2384" s="4" t="s">
        <v>4123</v>
      </c>
      <c r="R2384" s="4" t="s">
        <v>29</v>
      </c>
      <c r="S2384" s="4" t="s">
        <v>36</v>
      </c>
      <c r="T2384" s="4" t="s">
        <v>312</v>
      </c>
      <c r="U2384" s="4" t="s">
        <v>102</v>
      </c>
      <c r="V2384" s="4" t="s">
        <v>29</v>
      </c>
      <c r="W2384" s="4" t="s">
        <v>102</v>
      </c>
      <c r="X2384" s="4" t="s">
        <v>29</v>
      </c>
      <c r="Y2384" s="4" t="s">
        <v>4589</v>
      </c>
      <c r="Z2384" s="5">
        <v>44384</v>
      </c>
      <c r="AA2384" s="4" t="s">
        <v>29</v>
      </c>
      <c r="AB2384" s="4" t="s">
        <v>29</v>
      </c>
      <c r="AC2384" s="4" t="s">
        <v>29</v>
      </c>
      <c r="AD2384" s="6">
        <v>0</v>
      </c>
    </row>
    <row r="2385" spans="1:30" x14ac:dyDescent="0.25">
      <c r="A2385" s="3" t="s">
        <v>29</v>
      </c>
      <c r="B2385" s="4" t="s">
        <v>310</v>
      </c>
      <c r="C2385" s="4" t="s">
        <v>8060</v>
      </c>
      <c r="D2385" s="5">
        <v>44377</v>
      </c>
      <c r="E2385" s="5">
        <v>44321</v>
      </c>
      <c r="F2385" s="5">
        <v>44383</v>
      </c>
      <c r="G2385" s="4" t="s">
        <v>101</v>
      </c>
      <c r="H2385" s="4" t="s">
        <v>33</v>
      </c>
      <c r="I2385" s="6">
        <v>-2352</v>
      </c>
      <c r="J2385" s="4" t="s">
        <v>40</v>
      </c>
      <c r="K2385" s="4" t="s">
        <v>33</v>
      </c>
      <c r="L2385" s="6">
        <v>-2352</v>
      </c>
      <c r="M2385" s="6">
        <v>-27.69</v>
      </c>
      <c r="N2385" s="7">
        <f t="shared" si="37"/>
        <v>27.69</v>
      </c>
      <c r="O2385" s="4" t="s">
        <v>8061</v>
      </c>
      <c r="P2385" s="4" t="s">
        <v>3422</v>
      </c>
      <c r="Q2385" s="4" t="s">
        <v>4934</v>
      </c>
      <c r="R2385" s="4" t="s">
        <v>29</v>
      </c>
      <c r="S2385" s="4" t="s">
        <v>36</v>
      </c>
      <c r="T2385" s="4" t="s">
        <v>313</v>
      </c>
      <c r="U2385" s="4" t="s">
        <v>102</v>
      </c>
      <c r="V2385" s="4" t="s">
        <v>29</v>
      </c>
      <c r="W2385" s="4" t="s">
        <v>102</v>
      </c>
      <c r="X2385" s="4" t="s">
        <v>29</v>
      </c>
      <c r="Y2385" s="4" t="s">
        <v>29</v>
      </c>
      <c r="Z2385" s="5"/>
      <c r="AA2385" s="4" t="s">
        <v>29</v>
      </c>
      <c r="AB2385" s="4" t="s">
        <v>29</v>
      </c>
      <c r="AC2385" s="4" t="s">
        <v>29</v>
      </c>
      <c r="AD2385" s="6">
        <v>0</v>
      </c>
    </row>
    <row r="2386" spans="1:30" x14ac:dyDescent="0.25">
      <c r="A2386" s="3" t="s">
        <v>29</v>
      </c>
      <c r="B2386" s="4" t="s">
        <v>310</v>
      </c>
      <c r="C2386" s="4" t="s">
        <v>8062</v>
      </c>
      <c r="D2386" s="5">
        <v>44377</v>
      </c>
      <c r="E2386" s="5">
        <v>44325</v>
      </c>
      <c r="F2386" s="5">
        <v>44383</v>
      </c>
      <c r="G2386" s="4" t="s">
        <v>101</v>
      </c>
      <c r="H2386" s="4" t="s">
        <v>33</v>
      </c>
      <c r="I2386" s="6">
        <v>-2346</v>
      </c>
      <c r="J2386" s="4" t="s">
        <v>40</v>
      </c>
      <c r="K2386" s="4" t="s">
        <v>33</v>
      </c>
      <c r="L2386" s="6">
        <v>-2346</v>
      </c>
      <c r="M2386" s="6">
        <v>-27.62</v>
      </c>
      <c r="N2386" s="7">
        <f t="shared" si="37"/>
        <v>27.62</v>
      </c>
      <c r="O2386" s="4" t="s">
        <v>8063</v>
      </c>
      <c r="P2386" s="4" t="s">
        <v>3422</v>
      </c>
      <c r="Q2386" s="4" t="s">
        <v>4335</v>
      </c>
      <c r="R2386" s="4" t="s">
        <v>29</v>
      </c>
      <c r="S2386" s="4" t="s">
        <v>36</v>
      </c>
      <c r="T2386" s="4" t="s">
        <v>312</v>
      </c>
      <c r="U2386" s="4" t="s">
        <v>102</v>
      </c>
      <c r="V2386" s="4" t="s">
        <v>29</v>
      </c>
      <c r="W2386" s="4" t="s">
        <v>102</v>
      </c>
      <c r="X2386" s="4" t="s">
        <v>29</v>
      </c>
      <c r="Y2386" s="4" t="s">
        <v>29</v>
      </c>
      <c r="Z2386" s="5"/>
      <c r="AA2386" s="4" t="s">
        <v>29</v>
      </c>
      <c r="AB2386" s="4" t="s">
        <v>29</v>
      </c>
      <c r="AC2386" s="4" t="s">
        <v>29</v>
      </c>
      <c r="AD2386" s="6">
        <v>0</v>
      </c>
    </row>
    <row r="2387" spans="1:30" x14ac:dyDescent="0.25">
      <c r="A2387" s="3" t="s">
        <v>29</v>
      </c>
      <c r="B2387" s="4" t="s">
        <v>893</v>
      </c>
      <c r="C2387" s="4" t="s">
        <v>8064</v>
      </c>
      <c r="D2387" s="5">
        <v>44374</v>
      </c>
      <c r="E2387" s="5">
        <v>44374</v>
      </c>
      <c r="F2387" s="5">
        <v>44380</v>
      </c>
      <c r="G2387" s="4" t="s">
        <v>31</v>
      </c>
      <c r="H2387" s="4" t="s">
        <v>32</v>
      </c>
      <c r="I2387" s="6">
        <v>-27.6</v>
      </c>
      <c r="J2387" s="4" t="s">
        <v>39</v>
      </c>
      <c r="K2387" s="4" t="s">
        <v>33</v>
      </c>
      <c r="L2387" s="6">
        <v>-2317.02</v>
      </c>
      <c r="M2387" s="6">
        <v>-27.6</v>
      </c>
      <c r="N2387" s="7">
        <f t="shared" si="37"/>
        <v>27.6</v>
      </c>
      <c r="O2387" s="4" t="s">
        <v>8065</v>
      </c>
      <c r="P2387" s="4" t="s">
        <v>921</v>
      </c>
      <c r="Q2387" s="4" t="s">
        <v>922</v>
      </c>
      <c r="R2387" s="4" t="s">
        <v>29</v>
      </c>
      <c r="S2387" s="4" t="s">
        <v>36</v>
      </c>
      <c r="T2387" s="4" t="s">
        <v>8066</v>
      </c>
      <c r="U2387" s="4" t="s">
        <v>149</v>
      </c>
      <c r="V2387" s="4" t="s">
        <v>29</v>
      </c>
      <c r="W2387" s="4" t="s">
        <v>29</v>
      </c>
      <c r="X2387" s="4" t="s">
        <v>29</v>
      </c>
      <c r="Y2387" s="4" t="s">
        <v>29</v>
      </c>
      <c r="Z2387" s="5"/>
      <c r="AA2387" s="4" t="s">
        <v>29</v>
      </c>
      <c r="AB2387" s="4" t="s">
        <v>29</v>
      </c>
      <c r="AC2387" s="4" t="s">
        <v>29</v>
      </c>
      <c r="AD2387" s="6">
        <v>0</v>
      </c>
    </row>
    <row r="2388" spans="1:30" x14ac:dyDescent="0.25">
      <c r="A2388" s="3" t="s">
        <v>29</v>
      </c>
      <c r="B2388" s="4" t="s">
        <v>1173</v>
      </c>
      <c r="C2388" s="4" t="s">
        <v>1222</v>
      </c>
      <c r="D2388" s="5">
        <v>44076</v>
      </c>
      <c r="E2388" s="5">
        <v>44076</v>
      </c>
      <c r="F2388" s="5">
        <v>44084</v>
      </c>
      <c r="G2388" s="4" t="s">
        <v>101</v>
      </c>
      <c r="H2388" s="4" t="s">
        <v>32</v>
      </c>
      <c r="I2388" s="6">
        <v>-27.54</v>
      </c>
      <c r="J2388" s="4" t="s">
        <v>1223</v>
      </c>
      <c r="K2388" s="4" t="s">
        <v>33</v>
      </c>
      <c r="L2388" s="6">
        <v>-2311.98</v>
      </c>
      <c r="M2388" s="6">
        <v>-27.54</v>
      </c>
      <c r="N2388" s="7">
        <f t="shared" si="37"/>
        <v>27.54</v>
      </c>
      <c r="O2388" s="4" t="s">
        <v>1224</v>
      </c>
      <c r="P2388" s="4" t="s">
        <v>1178</v>
      </c>
      <c r="Q2388" s="4" t="s">
        <v>1225</v>
      </c>
      <c r="R2388" s="4" t="s">
        <v>29</v>
      </c>
      <c r="S2388" s="4" t="s">
        <v>36</v>
      </c>
      <c r="T2388" s="4" t="s">
        <v>1197</v>
      </c>
      <c r="U2388" s="4" t="s">
        <v>1198</v>
      </c>
      <c r="V2388" s="4" t="s">
        <v>29</v>
      </c>
      <c r="W2388" s="4" t="s">
        <v>1199</v>
      </c>
      <c r="X2388" s="4" t="s">
        <v>29</v>
      </c>
      <c r="Y2388" s="4" t="s">
        <v>29</v>
      </c>
      <c r="Z2388" s="5"/>
      <c r="AA2388" s="4" t="s">
        <v>29</v>
      </c>
      <c r="AB2388" s="4" t="s">
        <v>29</v>
      </c>
      <c r="AC2388" s="4" t="s">
        <v>29</v>
      </c>
      <c r="AD2388" s="6">
        <v>0</v>
      </c>
    </row>
    <row r="2389" spans="1:30" x14ac:dyDescent="0.25">
      <c r="A2389" s="3" t="s">
        <v>29</v>
      </c>
      <c r="B2389" s="4" t="s">
        <v>310</v>
      </c>
      <c r="C2389" s="4" t="s">
        <v>8067</v>
      </c>
      <c r="D2389" s="5">
        <v>44346</v>
      </c>
      <c r="E2389" s="5">
        <v>44315</v>
      </c>
      <c r="F2389" s="5">
        <v>44348</v>
      </c>
      <c r="G2389" s="4" t="s">
        <v>101</v>
      </c>
      <c r="H2389" s="4" t="s">
        <v>33</v>
      </c>
      <c r="I2389" s="6">
        <v>-2337</v>
      </c>
      <c r="J2389" s="4" t="s">
        <v>40</v>
      </c>
      <c r="K2389" s="4" t="s">
        <v>33</v>
      </c>
      <c r="L2389" s="6">
        <v>-2337</v>
      </c>
      <c r="M2389" s="6">
        <v>-27.51</v>
      </c>
      <c r="N2389" s="7">
        <f t="shared" si="37"/>
        <v>27.51</v>
      </c>
      <c r="O2389" s="4" t="s">
        <v>8068</v>
      </c>
      <c r="P2389" s="4" t="s">
        <v>4446</v>
      </c>
      <c r="Q2389" s="4" t="s">
        <v>4123</v>
      </c>
      <c r="R2389" s="4" t="s">
        <v>29</v>
      </c>
      <c r="S2389" s="4" t="s">
        <v>36</v>
      </c>
      <c r="T2389" s="4" t="s">
        <v>312</v>
      </c>
      <c r="U2389" s="4" t="s">
        <v>102</v>
      </c>
      <c r="V2389" s="4" t="s">
        <v>29</v>
      </c>
      <c r="W2389" s="4" t="s">
        <v>102</v>
      </c>
      <c r="X2389" s="4" t="s">
        <v>29</v>
      </c>
      <c r="Y2389" s="4" t="s">
        <v>29</v>
      </c>
      <c r="Z2389" s="5"/>
      <c r="AA2389" s="4" t="s">
        <v>29</v>
      </c>
      <c r="AB2389" s="4" t="s">
        <v>29</v>
      </c>
      <c r="AC2389" s="4" t="s">
        <v>29</v>
      </c>
      <c r="AD2389" s="6">
        <v>0</v>
      </c>
    </row>
    <row r="2390" spans="1:30" x14ac:dyDescent="0.25">
      <c r="A2390" s="3" t="s">
        <v>29</v>
      </c>
      <c r="B2390" s="4" t="s">
        <v>310</v>
      </c>
      <c r="C2390" s="4" t="s">
        <v>8069</v>
      </c>
      <c r="D2390" s="5">
        <v>44377</v>
      </c>
      <c r="E2390" s="5">
        <v>44340</v>
      </c>
      <c r="F2390" s="5">
        <v>44383</v>
      </c>
      <c r="G2390" s="4" t="s">
        <v>101</v>
      </c>
      <c r="H2390" s="4" t="s">
        <v>33</v>
      </c>
      <c r="I2390" s="6">
        <v>-2336</v>
      </c>
      <c r="J2390" s="4" t="s">
        <v>40</v>
      </c>
      <c r="K2390" s="4" t="s">
        <v>33</v>
      </c>
      <c r="L2390" s="6">
        <v>-2336</v>
      </c>
      <c r="M2390" s="6">
        <v>-27.5</v>
      </c>
      <c r="N2390" s="7">
        <f t="shared" si="37"/>
        <v>27.5</v>
      </c>
      <c r="O2390" s="4" t="s">
        <v>8070</v>
      </c>
      <c r="P2390" s="4" t="s">
        <v>3422</v>
      </c>
      <c r="Q2390" s="4" t="s">
        <v>4335</v>
      </c>
      <c r="R2390" s="4" t="s">
        <v>29</v>
      </c>
      <c r="S2390" s="4" t="s">
        <v>36</v>
      </c>
      <c r="T2390" s="4" t="s">
        <v>312</v>
      </c>
      <c r="U2390" s="4" t="s">
        <v>102</v>
      </c>
      <c r="V2390" s="4" t="s">
        <v>29</v>
      </c>
      <c r="W2390" s="4" t="s">
        <v>102</v>
      </c>
      <c r="X2390" s="4" t="s">
        <v>29</v>
      </c>
      <c r="Y2390" s="4" t="s">
        <v>29</v>
      </c>
      <c r="Z2390" s="5"/>
      <c r="AA2390" s="4" t="s">
        <v>29</v>
      </c>
      <c r="AB2390" s="4" t="s">
        <v>29</v>
      </c>
      <c r="AC2390" s="4" t="s">
        <v>29</v>
      </c>
      <c r="AD2390" s="6">
        <v>0</v>
      </c>
    </row>
    <row r="2391" spans="1:30" x14ac:dyDescent="0.25">
      <c r="A2391" s="3" t="s">
        <v>29</v>
      </c>
      <c r="B2391" s="4" t="s">
        <v>310</v>
      </c>
      <c r="C2391" s="4" t="s">
        <v>8071</v>
      </c>
      <c r="D2391" s="5">
        <v>44371</v>
      </c>
      <c r="E2391" s="5">
        <v>44364</v>
      </c>
      <c r="F2391" s="5">
        <v>44382</v>
      </c>
      <c r="G2391" s="4" t="s">
        <v>31</v>
      </c>
      <c r="H2391" s="4" t="s">
        <v>33</v>
      </c>
      <c r="I2391" s="6">
        <v>-2328</v>
      </c>
      <c r="J2391" s="4" t="s">
        <v>40</v>
      </c>
      <c r="K2391" s="4" t="s">
        <v>33</v>
      </c>
      <c r="L2391" s="6">
        <v>-2328</v>
      </c>
      <c r="M2391" s="6">
        <v>-27.4</v>
      </c>
      <c r="N2391" s="7">
        <f t="shared" si="37"/>
        <v>27.4</v>
      </c>
      <c r="O2391" s="4" t="s">
        <v>589</v>
      </c>
      <c r="P2391" s="4" t="s">
        <v>3061</v>
      </c>
      <c r="Q2391" s="4" t="s">
        <v>7826</v>
      </c>
      <c r="R2391" s="4" t="s">
        <v>29</v>
      </c>
      <c r="S2391" s="4" t="s">
        <v>36</v>
      </c>
      <c r="T2391" s="4" t="s">
        <v>8072</v>
      </c>
      <c r="U2391" s="4" t="s">
        <v>29</v>
      </c>
      <c r="V2391" s="4" t="s">
        <v>29</v>
      </c>
      <c r="W2391" s="4" t="s">
        <v>29</v>
      </c>
      <c r="X2391" s="4" t="s">
        <v>29</v>
      </c>
      <c r="Y2391" s="4" t="s">
        <v>29</v>
      </c>
      <c r="Z2391" s="5"/>
      <c r="AA2391" s="4" t="s">
        <v>29</v>
      </c>
      <c r="AB2391" s="4" t="s">
        <v>29</v>
      </c>
      <c r="AC2391" s="4" t="s">
        <v>29</v>
      </c>
      <c r="AD2391" s="6">
        <v>0</v>
      </c>
    </row>
    <row r="2392" spans="1:30" x14ac:dyDescent="0.25">
      <c r="A2392" s="3" t="s">
        <v>29</v>
      </c>
      <c r="B2392" s="4" t="s">
        <v>310</v>
      </c>
      <c r="C2392" s="4" t="s">
        <v>8073</v>
      </c>
      <c r="D2392" s="5">
        <v>44346</v>
      </c>
      <c r="E2392" s="5">
        <v>44306</v>
      </c>
      <c r="F2392" s="5">
        <v>44348</v>
      </c>
      <c r="G2392" s="4" t="s">
        <v>101</v>
      </c>
      <c r="H2392" s="4" t="s">
        <v>33</v>
      </c>
      <c r="I2392" s="6">
        <v>-2326</v>
      </c>
      <c r="J2392" s="4" t="s">
        <v>40</v>
      </c>
      <c r="K2392" s="4" t="s">
        <v>33</v>
      </c>
      <c r="L2392" s="6">
        <v>-2326</v>
      </c>
      <c r="M2392" s="6">
        <v>-27.38</v>
      </c>
      <c r="N2392" s="7">
        <f t="shared" si="37"/>
        <v>27.38</v>
      </c>
      <c r="O2392" s="4" t="s">
        <v>8074</v>
      </c>
      <c r="P2392" s="4" t="s">
        <v>4446</v>
      </c>
      <c r="Q2392" s="4" t="s">
        <v>4123</v>
      </c>
      <c r="R2392" s="4" t="s">
        <v>29</v>
      </c>
      <c r="S2392" s="4" t="s">
        <v>36</v>
      </c>
      <c r="T2392" s="4" t="s">
        <v>312</v>
      </c>
      <c r="U2392" s="4" t="s">
        <v>102</v>
      </c>
      <c r="V2392" s="4" t="s">
        <v>29</v>
      </c>
      <c r="W2392" s="4" t="s">
        <v>102</v>
      </c>
      <c r="X2392" s="4" t="s">
        <v>29</v>
      </c>
      <c r="Y2392" s="4" t="s">
        <v>4589</v>
      </c>
      <c r="Z2392" s="5">
        <v>44384</v>
      </c>
      <c r="AA2392" s="4" t="s">
        <v>29</v>
      </c>
      <c r="AB2392" s="4" t="s">
        <v>29</v>
      </c>
      <c r="AC2392" s="4" t="s">
        <v>29</v>
      </c>
      <c r="AD2392" s="6">
        <v>0</v>
      </c>
    </row>
    <row r="2393" spans="1:30" x14ac:dyDescent="0.25">
      <c r="A2393" s="3" t="s">
        <v>29</v>
      </c>
      <c r="B2393" s="4" t="s">
        <v>310</v>
      </c>
      <c r="C2393" s="4" t="s">
        <v>838</v>
      </c>
      <c r="D2393" s="5">
        <v>44315</v>
      </c>
      <c r="E2393" s="5">
        <v>44313</v>
      </c>
      <c r="F2393" s="5">
        <v>44322</v>
      </c>
      <c r="G2393" s="4" t="s">
        <v>31</v>
      </c>
      <c r="H2393" s="4" t="s">
        <v>33</v>
      </c>
      <c r="I2393" s="6">
        <v>-2318.3000000000002</v>
      </c>
      <c r="J2393" s="4" t="s">
        <v>40</v>
      </c>
      <c r="K2393" s="4" t="s">
        <v>33</v>
      </c>
      <c r="L2393" s="6">
        <v>-2318.3000000000002</v>
      </c>
      <c r="M2393" s="6">
        <v>-27.29</v>
      </c>
      <c r="N2393" s="7">
        <f t="shared" si="37"/>
        <v>27.29</v>
      </c>
      <c r="O2393" s="4" t="s">
        <v>839</v>
      </c>
      <c r="P2393" s="4" t="s">
        <v>318</v>
      </c>
      <c r="Q2393" s="4" t="s">
        <v>622</v>
      </c>
      <c r="R2393" s="4" t="s">
        <v>29</v>
      </c>
      <c r="S2393" s="4" t="s">
        <v>36</v>
      </c>
      <c r="T2393" s="4" t="s">
        <v>840</v>
      </c>
      <c r="U2393" s="4" t="s">
        <v>29</v>
      </c>
      <c r="V2393" s="4" t="s">
        <v>29</v>
      </c>
      <c r="W2393" s="4" t="s">
        <v>29</v>
      </c>
      <c r="X2393" s="4" t="s">
        <v>29</v>
      </c>
      <c r="Y2393" s="4" t="s">
        <v>29</v>
      </c>
      <c r="Z2393" s="5"/>
      <c r="AA2393" s="4" t="s">
        <v>29</v>
      </c>
      <c r="AB2393" s="4" t="s">
        <v>29</v>
      </c>
      <c r="AC2393" s="4" t="s">
        <v>29</v>
      </c>
      <c r="AD2393" s="6">
        <v>0</v>
      </c>
    </row>
    <row r="2394" spans="1:30" x14ac:dyDescent="0.25">
      <c r="A2394" s="3" t="s">
        <v>29</v>
      </c>
      <c r="B2394" s="4" t="s">
        <v>310</v>
      </c>
      <c r="C2394" s="4" t="s">
        <v>8075</v>
      </c>
      <c r="D2394" s="5">
        <v>44377</v>
      </c>
      <c r="E2394" s="5">
        <v>44320</v>
      </c>
      <c r="F2394" s="5">
        <v>44383</v>
      </c>
      <c r="G2394" s="4" t="s">
        <v>101</v>
      </c>
      <c r="H2394" s="4" t="s">
        <v>33</v>
      </c>
      <c r="I2394" s="6">
        <v>-2313</v>
      </c>
      <c r="J2394" s="4" t="s">
        <v>40</v>
      </c>
      <c r="K2394" s="4" t="s">
        <v>33</v>
      </c>
      <c r="L2394" s="6">
        <v>-2313</v>
      </c>
      <c r="M2394" s="6">
        <v>-27.23</v>
      </c>
      <c r="N2394" s="7">
        <f t="shared" si="37"/>
        <v>27.23</v>
      </c>
      <c r="O2394" s="4" t="s">
        <v>8076</v>
      </c>
      <c r="P2394" s="4" t="s">
        <v>3422</v>
      </c>
      <c r="Q2394" s="4" t="s">
        <v>4934</v>
      </c>
      <c r="R2394" s="4" t="s">
        <v>29</v>
      </c>
      <c r="S2394" s="4" t="s">
        <v>36</v>
      </c>
      <c r="T2394" s="4" t="s">
        <v>313</v>
      </c>
      <c r="U2394" s="4" t="s">
        <v>102</v>
      </c>
      <c r="V2394" s="4" t="s">
        <v>29</v>
      </c>
      <c r="W2394" s="4" t="s">
        <v>102</v>
      </c>
      <c r="X2394" s="4" t="s">
        <v>29</v>
      </c>
      <c r="Y2394" s="4" t="s">
        <v>29</v>
      </c>
      <c r="Z2394" s="5"/>
      <c r="AA2394" s="4" t="s">
        <v>29</v>
      </c>
      <c r="AB2394" s="4" t="s">
        <v>29</v>
      </c>
      <c r="AC2394" s="4" t="s">
        <v>29</v>
      </c>
      <c r="AD2394" s="6">
        <v>0</v>
      </c>
    </row>
    <row r="2395" spans="1:30" x14ac:dyDescent="0.25">
      <c r="A2395" s="3" t="s">
        <v>29</v>
      </c>
      <c r="B2395" s="4" t="s">
        <v>310</v>
      </c>
      <c r="C2395" s="4" t="s">
        <v>8077</v>
      </c>
      <c r="D2395" s="5">
        <v>44377</v>
      </c>
      <c r="E2395" s="5">
        <v>44343</v>
      </c>
      <c r="F2395" s="5">
        <v>44383</v>
      </c>
      <c r="G2395" s="4" t="s">
        <v>101</v>
      </c>
      <c r="H2395" s="4" t="s">
        <v>33</v>
      </c>
      <c r="I2395" s="6">
        <v>-2301</v>
      </c>
      <c r="J2395" s="4" t="s">
        <v>40</v>
      </c>
      <c r="K2395" s="4" t="s">
        <v>33</v>
      </c>
      <c r="L2395" s="6">
        <v>-2301</v>
      </c>
      <c r="M2395" s="6">
        <v>-27.09</v>
      </c>
      <c r="N2395" s="7">
        <f t="shared" si="37"/>
        <v>27.09</v>
      </c>
      <c r="O2395" s="4" t="s">
        <v>8078</v>
      </c>
      <c r="P2395" s="4" t="s">
        <v>3422</v>
      </c>
      <c r="Q2395" s="4" t="s">
        <v>4335</v>
      </c>
      <c r="R2395" s="4" t="s">
        <v>29</v>
      </c>
      <c r="S2395" s="4" t="s">
        <v>36</v>
      </c>
      <c r="T2395" s="4" t="s">
        <v>312</v>
      </c>
      <c r="U2395" s="4" t="s">
        <v>102</v>
      </c>
      <c r="V2395" s="4" t="s">
        <v>29</v>
      </c>
      <c r="W2395" s="4" t="s">
        <v>102</v>
      </c>
      <c r="X2395" s="4" t="s">
        <v>29</v>
      </c>
      <c r="Y2395" s="4" t="s">
        <v>29</v>
      </c>
      <c r="Z2395" s="5"/>
      <c r="AA2395" s="4" t="s">
        <v>29</v>
      </c>
      <c r="AB2395" s="4" t="s">
        <v>29</v>
      </c>
      <c r="AC2395" s="4" t="s">
        <v>29</v>
      </c>
      <c r="AD2395" s="6">
        <v>0</v>
      </c>
    </row>
    <row r="2396" spans="1:30" x14ac:dyDescent="0.25">
      <c r="A2396" s="3" t="s">
        <v>29</v>
      </c>
      <c r="B2396" s="4" t="s">
        <v>3733</v>
      </c>
      <c r="C2396" s="4" t="s">
        <v>8079</v>
      </c>
      <c r="D2396" s="5">
        <v>44363</v>
      </c>
      <c r="E2396" s="5">
        <v>44362</v>
      </c>
      <c r="F2396" s="5">
        <v>44363</v>
      </c>
      <c r="G2396" s="4" t="s">
        <v>2669</v>
      </c>
      <c r="H2396" s="4" t="s">
        <v>32</v>
      </c>
      <c r="I2396" s="6">
        <v>-27.07</v>
      </c>
      <c r="J2396" s="4" t="s">
        <v>952</v>
      </c>
      <c r="K2396" s="4" t="s">
        <v>33</v>
      </c>
      <c r="L2396" s="6">
        <v>-2272.5300000000002</v>
      </c>
      <c r="M2396" s="6">
        <v>-27.07</v>
      </c>
      <c r="N2396" s="7">
        <f t="shared" si="37"/>
        <v>27.07</v>
      </c>
      <c r="O2396" s="4" t="s">
        <v>5709</v>
      </c>
      <c r="P2396" s="4" t="s">
        <v>5710</v>
      </c>
      <c r="Q2396" s="4" t="s">
        <v>7970</v>
      </c>
      <c r="R2396" s="4" t="s">
        <v>29</v>
      </c>
      <c r="S2396" s="4" t="s">
        <v>36</v>
      </c>
      <c r="T2396" s="4" t="s">
        <v>3737</v>
      </c>
      <c r="U2396" s="4" t="s">
        <v>29</v>
      </c>
      <c r="V2396" s="4" t="s">
        <v>29</v>
      </c>
      <c r="W2396" s="4" t="s">
        <v>29</v>
      </c>
      <c r="X2396" s="4" t="s">
        <v>1889</v>
      </c>
      <c r="Y2396" s="4" t="s">
        <v>29</v>
      </c>
      <c r="Z2396" s="5"/>
      <c r="AA2396" s="4" t="s">
        <v>29</v>
      </c>
      <c r="AB2396" s="4" t="s">
        <v>29</v>
      </c>
      <c r="AC2396" s="4" t="s">
        <v>29</v>
      </c>
      <c r="AD2396" s="6">
        <v>0</v>
      </c>
    </row>
    <row r="2397" spans="1:30" x14ac:dyDescent="0.25">
      <c r="A2397" s="3" t="s">
        <v>29</v>
      </c>
      <c r="B2397" s="4" t="s">
        <v>310</v>
      </c>
      <c r="C2397" s="4" t="s">
        <v>8080</v>
      </c>
      <c r="D2397" s="5">
        <v>44377</v>
      </c>
      <c r="E2397" s="5">
        <v>44320</v>
      </c>
      <c r="F2397" s="5">
        <v>44383</v>
      </c>
      <c r="G2397" s="4" t="s">
        <v>101</v>
      </c>
      <c r="H2397" s="4" t="s">
        <v>33</v>
      </c>
      <c r="I2397" s="6">
        <v>-2297</v>
      </c>
      <c r="J2397" s="4" t="s">
        <v>40</v>
      </c>
      <c r="K2397" s="4" t="s">
        <v>33</v>
      </c>
      <c r="L2397" s="6">
        <v>-2297</v>
      </c>
      <c r="M2397" s="6">
        <v>-27.04</v>
      </c>
      <c r="N2397" s="7">
        <f t="shared" si="37"/>
        <v>27.04</v>
      </c>
      <c r="O2397" s="4" t="s">
        <v>8081</v>
      </c>
      <c r="P2397" s="4" t="s">
        <v>3422</v>
      </c>
      <c r="Q2397" s="4" t="s">
        <v>4934</v>
      </c>
      <c r="R2397" s="4" t="s">
        <v>29</v>
      </c>
      <c r="S2397" s="4" t="s">
        <v>36</v>
      </c>
      <c r="T2397" s="4" t="s">
        <v>313</v>
      </c>
      <c r="U2397" s="4" t="s">
        <v>102</v>
      </c>
      <c r="V2397" s="4" t="s">
        <v>29</v>
      </c>
      <c r="W2397" s="4" t="s">
        <v>102</v>
      </c>
      <c r="X2397" s="4" t="s">
        <v>29</v>
      </c>
      <c r="Y2397" s="4" t="s">
        <v>29</v>
      </c>
      <c r="Z2397" s="5"/>
      <c r="AA2397" s="4" t="s">
        <v>29</v>
      </c>
      <c r="AB2397" s="4" t="s">
        <v>29</v>
      </c>
      <c r="AC2397" s="4" t="s">
        <v>29</v>
      </c>
      <c r="AD2397" s="6">
        <v>0</v>
      </c>
    </row>
    <row r="2398" spans="1:30" x14ac:dyDescent="0.25">
      <c r="A2398" s="3" t="s">
        <v>29</v>
      </c>
      <c r="B2398" s="4" t="s">
        <v>310</v>
      </c>
      <c r="C2398" s="4" t="s">
        <v>858</v>
      </c>
      <c r="D2398" s="5">
        <v>44315</v>
      </c>
      <c r="E2398" s="5">
        <v>44313</v>
      </c>
      <c r="F2398" s="5">
        <v>44322</v>
      </c>
      <c r="G2398" s="4" t="s">
        <v>31</v>
      </c>
      <c r="H2398" s="4" t="s">
        <v>33</v>
      </c>
      <c r="I2398" s="6">
        <v>-2286</v>
      </c>
      <c r="J2398" s="4" t="s">
        <v>40</v>
      </c>
      <c r="K2398" s="4" t="s">
        <v>33</v>
      </c>
      <c r="L2398" s="6">
        <v>-2286</v>
      </c>
      <c r="M2398" s="6">
        <v>-26.91</v>
      </c>
      <c r="N2398" s="7">
        <f t="shared" si="37"/>
        <v>26.91</v>
      </c>
      <c r="O2398" s="4" t="s">
        <v>859</v>
      </c>
      <c r="P2398" s="4" t="s">
        <v>318</v>
      </c>
      <c r="Q2398" s="4" t="s">
        <v>29</v>
      </c>
      <c r="R2398" s="4" t="s">
        <v>29</v>
      </c>
      <c r="S2398" s="4" t="s">
        <v>36</v>
      </c>
      <c r="T2398" s="4" t="s">
        <v>860</v>
      </c>
      <c r="U2398" s="4" t="s">
        <v>29</v>
      </c>
      <c r="V2398" s="4" t="s">
        <v>29</v>
      </c>
      <c r="W2398" s="4" t="s">
        <v>29</v>
      </c>
      <c r="X2398" s="4" t="s">
        <v>29</v>
      </c>
      <c r="Y2398" s="4" t="s">
        <v>29</v>
      </c>
      <c r="Z2398" s="5"/>
      <c r="AA2398" s="4" t="s">
        <v>29</v>
      </c>
      <c r="AB2398" s="4" t="s">
        <v>29</v>
      </c>
      <c r="AC2398" s="4" t="s">
        <v>29</v>
      </c>
      <c r="AD2398" s="6">
        <v>0</v>
      </c>
    </row>
    <row r="2399" spans="1:30" x14ac:dyDescent="0.25">
      <c r="A2399" s="3" t="s">
        <v>29</v>
      </c>
      <c r="B2399" s="4" t="s">
        <v>310</v>
      </c>
      <c r="C2399" s="4" t="s">
        <v>8082</v>
      </c>
      <c r="D2399" s="5">
        <v>44377</v>
      </c>
      <c r="E2399" s="5">
        <v>44320</v>
      </c>
      <c r="F2399" s="5">
        <v>44383</v>
      </c>
      <c r="G2399" s="4" t="s">
        <v>101</v>
      </c>
      <c r="H2399" s="4" t="s">
        <v>33</v>
      </c>
      <c r="I2399" s="6">
        <v>-2285</v>
      </c>
      <c r="J2399" s="4" t="s">
        <v>40</v>
      </c>
      <c r="K2399" s="4" t="s">
        <v>33</v>
      </c>
      <c r="L2399" s="6">
        <v>-2285</v>
      </c>
      <c r="M2399" s="6">
        <v>-26.9</v>
      </c>
      <c r="N2399" s="7">
        <f t="shared" si="37"/>
        <v>26.9</v>
      </c>
      <c r="O2399" s="4" t="s">
        <v>8083</v>
      </c>
      <c r="P2399" s="4" t="s">
        <v>3422</v>
      </c>
      <c r="Q2399" s="4" t="s">
        <v>4934</v>
      </c>
      <c r="R2399" s="4" t="s">
        <v>29</v>
      </c>
      <c r="S2399" s="4" t="s">
        <v>36</v>
      </c>
      <c r="T2399" s="4" t="s">
        <v>313</v>
      </c>
      <c r="U2399" s="4" t="s">
        <v>102</v>
      </c>
      <c r="V2399" s="4" t="s">
        <v>29</v>
      </c>
      <c r="W2399" s="4" t="s">
        <v>102</v>
      </c>
      <c r="X2399" s="4" t="s">
        <v>29</v>
      </c>
      <c r="Y2399" s="4" t="s">
        <v>29</v>
      </c>
      <c r="Z2399" s="5"/>
      <c r="AA2399" s="4" t="s">
        <v>29</v>
      </c>
      <c r="AB2399" s="4" t="s">
        <v>29</v>
      </c>
      <c r="AC2399" s="4" t="s">
        <v>29</v>
      </c>
      <c r="AD2399" s="6">
        <v>0</v>
      </c>
    </row>
    <row r="2400" spans="1:30" x14ac:dyDescent="0.25">
      <c r="A2400" s="3" t="s">
        <v>29</v>
      </c>
      <c r="B2400" s="4" t="s">
        <v>310</v>
      </c>
      <c r="C2400" s="4" t="s">
        <v>8084</v>
      </c>
      <c r="D2400" s="5">
        <v>44377</v>
      </c>
      <c r="E2400" s="5">
        <v>44333</v>
      </c>
      <c r="F2400" s="5">
        <v>44383</v>
      </c>
      <c r="G2400" s="4" t="s">
        <v>101</v>
      </c>
      <c r="H2400" s="4" t="s">
        <v>33</v>
      </c>
      <c r="I2400" s="6">
        <v>-2283</v>
      </c>
      <c r="J2400" s="4" t="s">
        <v>40</v>
      </c>
      <c r="K2400" s="4" t="s">
        <v>33</v>
      </c>
      <c r="L2400" s="6">
        <v>-2283</v>
      </c>
      <c r="M2400" s="6">
        <v>-26.87</v>
      </c>
      <c r="N2400" s="7">
        <f t="shared" si="37"/>
        <v>26.87</v>
      </c>
      <c r="O2400" s="4" t="s">
        <v>8085</v>
      </c>
      <c r="P2400" s="4" t="s">
        <v>3422</v>
      </c>
      <c r="Q2400" s="4" t="s">
        <v>4335</v>
      </c>
      <c r="R2400" s="4" t="s">
        <v>29</v>
      </c>
      <c r="S2400" s="4" t="s">
        <v>36</v>
      </c>
      <c r="T2400" s="4" t="s">
        <v>312</v>
      </c>
      <c r="U2400" s="4" t="s">
        <v>102</v>
      </c>
      <c r="V2400" s="4" t="s">
        <v>29</v>
      </c>
      <c r="W2400" s="4" t="s">
        <v>102</v>
      </c>
      <c r="X2400" s="4" t="s">
        <v>29</v>
      </c>
      <c r="Y2400" s="4" t="s">
        <v>29</v>
      </c>
      <c r="Z2400" s="5"/>
      <c r="AA2400" s="4" t="s">
        <v>29</v>
      </c>
      <c r="AB2400" s="4" t="s">
        <v>29</v>
      </c>
      <c r="AC2400" s="4" t="s">
        <v>29</v>
      </c>
      <c r="AD2400" s="6">
        <v>0</v>
      </c>
    </row>
    <row r="2401" spans="1:30" x14ac:dyDescent="0.25">
      <c r="A2401" s="3" t="s">
        <v>29</v>
      </c>
      <c r="B2401" s="4" t="s">
        <v>3733</v>
      </c>
      <c r="C2401" s="4" t="s">
        <v>7861</v>
      </c>
      <c r="D2401" s="5">
        <v>44370</v>
      </c>
      <c r="E2401" s="5">
        <v>44370</v>
      </c>
      <c r="F2401" s="5">
        <v>44373</v>
      </c>
      <c r="G2401" s="4" t="s">
        <v>2669</v>
      </c>
      <c r="H2401" s="4" t="s">
        <v>33</v>
      </c>
      <c r="I2401" s="6">
        <v>-2280</v>
      </c>
      <c r="J2401" s="4" t="s">
        <v>40</v>
      </c>
      <c r="K2401" s="4" t="s">
        <v>33</v>
      </c>
      <c r="L2401" s="6">
        <v>-2280</v>
      </c>
      <c r="M2401" s="6">
        <v>-26.84</v>
      </c>
      <c r="N2401" s="7">
        <f t="shared" si="37"/>
        <v>26.84</v>
      </c>
      <c r="O2401" s="4" t="s">
        <v>7862</v>
      </c>
      <c r="P2401" s="4" t="s">
        <v>7863</v>
      </c>
      <c r="Q2401" s="4" t="s">
        <v>8086</v>
      </c>
      <c r="R2401" s="4" t="s">
        <v>29</v>
      </c>
      <c r="S2401" s="4" t="s">
        <v>36</v>
      </c>
      <c r="T2401" s="4" t="s">
        <v>4392</v>
      </c>
      <c r="U2401" s="4" t="s">
        <v>29</v>
      </c>
      <c r="V2401" s="4" t="s">
        <v>29</v>
      </c>
      <c r="W2401" s="4" t="s">
        <v>29</v>
      </c>
      <c r="X2401" s="4" t="s">
        <v>1933</v>
      </c>
      <c r="Y2401" s="4" t="s">
        <v>29</v>
      </c>
      <c r="Z2401" s="5"/>
      <c r="AA2401" s="4" t="s">
        <v>29</v>
      </c>
      <c r="AB2401" s="4" t="s">
        <v>29</v>
      </c>
      <c r="AC2401" s="4" t="s">
        <v>29</v>
      </c>
      <c r="AD2401" s="6">
        <v>0</v>
      </c>
    </row>
    <row r="2402" spans="1:30" x14ac:dyDescent="0.25">
      <c r="A2402" s="3" t="s">
        <v>29</v>
      </c>
      <c r="B2402" s="4" t="s">
        <v>310</v>
      </c>
      <c r="C2402" s="4" t="s">
        <v>8087</v>
      </c>
      <c r="D2402" s="5">
        <v>44377</v>
      </c>
      <c r="E2402" s="5">
        <v>44335</v>
      </c>
      <c r="F2402" s="5">
        <v>44383</v>
      </c>
      <c r="G2402" s="4" t="s">
        <v>101</v>
      </c>
      <c r="H2402" s="4" t="s">
        <v>33</v>
      </c>
      <c r="I2402" s="6">
        <v>-2277</v>
      </c>
      <c r="J2402" s="4" t="s">
        <v>40</v>
      </c>
      <c r="K2402" s="4" t="s">
        <v>33</v>
      </c>
      <c r="L2402" s="6">
        <v>-2277</v>
      </c>
      <c r="M2402" s="6">
        <v>-26.8</v>
      </c>
      <c r="N2402" s="7">
        <f t="shared" si="37"/>
        <v>26.8</v>
      </c>
      <c r="O2402" s="4" t="s">
        <v>8088</v>
      </c>
      <c r="P2402" s="4" t="s">
        <v>3422</v>
      </c>
      <c r="Q2402" s="4" t="s">
        <v>4934</v>
      </c>
      <c r="R2402" s="4" t="s">
        <v>29</v>
      </c>
      <c r="S2402" s="4" t="s">
        <v>36</v>
      </c>
      <c r="T2402" s="4" t="s">
        <v>313</v>
      </c>
      <c r="U2402" s="4" t="s">
        <v>102</v>
      </c>
      <c r="V2402" s="4" t="s">
        <v>29</v>
      </c>
      <c r="W2402" s="4" t="s">
        <v>102</v>
      </c>
      <c r="X2402" s="4" t="s">
        <v>29</v>
      </c>
      <c r="Y2402" s="4" t="s">
        <v>29</v>
      </c>
      <c r="Z2402" s="5"/>
      <c r="AA2402" s="4" t="s">
        <v>29</v>
      </c>
      <c r="AB2402" s="4" t="s">
        <v>29</v>
      </c>
      <c r="AC2402" s="4" t="s">
        <v>29</v>
      </c>
      <c r="AD2402" s="6">
        <v>0</v>
      </c>
    </row>
    <row r="2403" spans="1:30" x14ac:dyDescent="0.25">
      <c r="A2403" s="3" t="s">
        <v>29</v>
      </c>
      <c r="B2403" s="4" t="s">
        <v>310</v>
      </c>
      <c r="C2403" s="4" t="s">
        <v>8089</v>
      </c>
      <c r="D2403" s="5">
        <v>44377</v>
      </c>
      <c r="E2403" s="5">
        <v>44347</v>
      </c>
      <c r="F2403" s="5">
        <v>44383</v>
      </c>
      <c r="G2403" s="4" t="s">
        <v>101</v>
      </c>
      <c r="H2403" s="4" t="s">
        <v>33</v>
      </c>
      <c r="I2403" s="6">
        <v>-2275</v>
      </c>
      <c r="J2403" s="4" t="s">
        <v>40</v>
      </c>
      <c r="K2403" s="4" t="s">
        <v>33</v>
      </c>
      <c r="L2403" s="6">
        <v>-2275</v>
      </c>
      <c r="M2403" s="6">
        <v>-26.78</v>
      </c>
      <c r="N2403" s="7">
        <f t="shared" si="37"/>
        <v>26.78</v>
      </c>
      <c r="O2403" s="4" t="s">
        <v>8090</v>
      </c>
      <c r="P2403" s="4" t="s">
        <v>3422</v>
      </c>
      <c r="Q2403" s="4" t="s">
        <v>4934</v>
      </c>
      <c r="R2403" s="4" t="s">
        <v>29</v>
      </c>
      <c r="S2403" s="4" t="s">
        <v>36</v>
      </c>
      <c r="T2403" s="4" t="s">
        <v>313</v>
      </c>
      <c r="U2403" s="4" t="s">
        <v>102</v>
      </c>
      <c r="V2403" s="4" t="s">
        <v>29</v>
      </c>
      <c r="W2403" s="4" t="s">
        <v>102</v>
      </c>
      <c r="X2403" s="4" t="s">
        <v>29</v>
      </c>
      <c r="Y2403" s="4" t="s">
        <v>29</v>
      </c>
      <c r="Z2403" s="5"/>
      <c r="AA2403" s="4" t="s">
        <v>29</v>
      </c>
      <c r="AB2403" s="4" t="s">
        <v>29</v>
      </c>
      <c r="AC2403" s="4" t="s">
        <v>29</v>
      </c>
      <c r="AD2403" s="6">
        <v>0</v>
      </c>
    </row>
    <row r="2404" spans="1:30" x14ac:dyDescent="0.25">
      <c r="A2404" s="3" t="s">
        <v>29</v>
      </c>
      <c r="B2404" s="4" t="s">
        <v>310</v>
      </c>
      <c r="C2404" s="4" t="s">
        <v>8091</v>
      </c>
      <c r="D2404" s="5">
        <v>44377</v>
      </c>
      <c r="E2404" s="5">
        <v>44331</v>
      </c>
      <c r="F2404" s="5">
        <v>44383</v>
      </c>
      <c r="G2404" s="4" t="s">
        <v>101</v>
      </c>
      <c r="H2404" s="4" t="s">
        <v>33</v>
      </c>
      <c r="I2404" s="6">
        <v>-2273</v>
      </c>
      <c r="J2404" s="4" t="s">
        <v>40</v>
      </c>
      <c r="K2404" s="4" t="s">
        <v>33</v>
      </c>
      <c r="L2404" s="6">
        <v>-2273</v>
      </c>
      <c r="M2404" s="6">
        <v>-26.76</v>
      </c>
      <c r="N2404" s="7">
        <f t="shared" si="37"/>
        <v>26.76</v>
      </c>
      <c r="O2404" s="4" t="s">
        <v>8092</v>
      </c>
      <c r="P2404" s="4" t="s">
        <v>3422</v>
      </c>
      <c r="Q2404" s="4" t="s">
        <v>4934</v>
      </c>
      <c r="R2404" s="4" t="s">
        <v>29</v>
      </c>
      <c r="S2404" s="4" t="s">
        <v>36</v>
      </c>
      <c r="T2404" s="4" t="s">
        <v>313</v>
      </c>
      <c r="U2404" s="4" t="s">
        <v>102</v>
      </c>
      <c r="V2404" s="4" t="s">
        <v>29</v>
      </c>
      <c r="W2404" s="4" t="s">
        <v>102</v>
      </c>
      <c r="X2404" s="4" t="s">
        <v>29</v>
      </c>
      <c r="Y2404" s="4" t="s">
        <v>29</v>
      </c>
      <c r="Z2404" s="5"/>
      <c r="AA2404" s="4" t="s">
        <v>29</v>
      </c>
      <c r="AB2404" s="4" t="s">
        <v>29</v>
      </c>
      <c r="AC2404" s="4" t="s">
        <v>29</v>
      </c>
      <c r="AD2404" s="6">
        <v>0</v>
      </c>
    </row>
    <row r="2405" spans="1:30" x14ac:dyDescent="0.25">
      <c r="A2405" s="3" t="s">
        <v>29</v>
      </c>
      <c r="B2405" s="4" t="s">
        <v>310</v>
      </c>
      <c r="C2405" s="4" t="s">
        <v>8093</v>
      </c>
      <c r="D2405" s="5">
        <v>44377</v>
      </c>
      <c r="E2405" s="5">
        <v>44347</v>
      </c>
      <c r="F2405" s="5">
        <v>44383</v>
      </c>
      <c r="G2405" s="4" t="s">
        <v>101</v>
      </c>
      <c r="H2405" s="4" t="s">
        <v>33</v>
      </c>
      <c r="I2405" s="6">
        <v>-2272</v>
      </c>
      <c r="J2405" s="4" t="s">
        <v>40</v>
      </c>
      <c r="K2405" s="4" t="s">
        <v>33</v>
      </c>
      <c r="L2405" s="6">
        <v>-2272</v>
      </c>
      <c r="M2405" s="6">
        <v>-26.75</v>
      </c>
      <c r="N2405" s="7">
        <f t="shared" si="37"/>
        <v>26.75</v>
      </c>
      <c r="O2405" s="4" t="s">
        <v>8094</v>
      </c>
      <c r="P2405" s="4" t="s">
        <v>3422</v>
      </c>
      <c r="Q2405" s="4" t="s">
        <v>4934</v>
      </c>
      <c r="R2405" s="4" t="s">
        <v>29</v>
      </c>
      <c r="S2405" s="4" t="s">
        <v>36</v>
      </c>
      <c r="T2405" s="4" t="s">
        <v>313</v>
      </c>
      <c r="U2405" s="4" t="s">
        <v>102</v>
      </c>
      <c r="V2405" s="4" t="s">
        <v>29</v>
      </c>
      <c r="W2405" s="4" t="s">
        <v>102</v>
      </c>
      <c r="X2405" s="4" t="s">
        <v>29</v>
      </c>
      <c r="Y2405" s="4" t="s">
        <v>29</v>
      </c>
      <c r="Z2405" s="5"/>
      <c r="AA2405" s="4" t="s">
        <v>29</v>
      </c>
      <c r="AB2405" s="4" t="s">
        <v>29</v>
      </c>
      <c r="AC2405" s="4" t="s">
        <v>29</v>
      </c>
      <c r="AD2405" s="6">
        <v>0</v>
      </c>
    </row>
    <row r="2406" spans="1:30" x14ac:dyDescent="0.25">
      <c r="A2406" s="3" t="s">
        <v>29</v>
      </c>
      <c r="B2406" s="4" t="s">
        <v>1173</v>
      </c>
      <c r="C2406" s="4" t="s">
        <v>1699</v>
      </c>
      <c r="D2406" s="5">
        <v>44304</v>
      </c>
      <c r="E2406" s="5">
        <v>44304</v>
      </c>
      <c r="F2406" s="5">
        <v>44305</v>
      </c>
      <c r="G2406" s="4" t="s">
        <v>101</v>
      </c>
      <c r="H2406" s="4" t="s">
        <v>32</v>
      </c>
      <c r="I2406" s="6">
        <v>-26.58</v>
      </c>
      <c r="J2406" s="4" t="s">
        <v>938</v>
      </c>
      <c r="K2406" s="4" t="s">
        <v>33</v>
      </c>
      <c r="L2406" s="6">
        <v>-2231.39</v>
      </c>
      <c r="M2406" s="6">
        <v>-26.58</v>
      </c>
      <c r="N2406" s="7">
        <f t="shared" si="37"/>
        <v>26.58</v>
      </c>
      <c r="O2406" s="4" t="s">
        <v>1700</v>
      </c>
      <c r="P2406" s="4" t="s">
        <v>1526</v>
      </c>
      <c r="Q2406" s="4" t="s">
        <v>1527</v>
      </c>
      <c r="R2406" s="4" t="s">
        <v>29</v>
      </c>
      <c r="S2406" s="4" t="s">
        <v>36</v>
      </c>
      <c r="T2406" s="4" t="s">
        <v>1641</v>
      </c>
      <c r="U2406" s="4" t="s">
        <v>149</v>
      </c>
      <c r="V2406" s="4" t="s">
        <v>29</v>
      </c>
      <c r="W2406" s="4" t="s">
        <v>1669</v>
      </c>
      <c r="X2406" s="4" t="s">
        <v>29</v>
      </c>
      <c r="Y2406" s="4" t="s">
        <v>29</v>
      </c>
      <c r="Z2406" s="5"/>
      <c r="AA2406" s="4" t="s">
        <v>29</v>
      </c>
      <c r="AB2406" s="4" t="s">
        <v>29</v>
      </c>
      <c r="AC2406" s="4" t="s">
        <v>29</v>
      </c>
      <c r="AD2406" s="6">
        <v>0</v>
      </c>
    </row>
    <row r="2407" spans="1:30" x14ac:dyDescent="0.25">
      <c r="A2407" s="3" t="s">
        <v>29</v>
      </c>
      <c r="B2407" s="4" t="s">
        <v>310</v>
      </c>
      <c r="C2407" s="4" t="s">
        <v>8095</v>
      </c>
      <c r="D2407" s="5">
        <v>44377</v>
      </c>
      <c r="E2407" s="5">
        <v>44319</v>
      </c>
      <c r="F2407" s="5">
        <v>44383</v>
      </c>
      <c r="G2407" s="4" t="s">
        <v>101</v>
      </c>
      <c r="H2407" s="4" t="s">
        <v>33</v>
      </c>
      <c r="I2407" s="6">
        <v>-2257</v>
      </c>
      <c r="J2407" s="4" t="s">
        <v>40</v>
      </c>
      <c r="K2407" s="4" t="s">
        <v>33</v>
      </c>
      <c r="L2407" s="6">
        <v>-2257</v>
      </c>
      <c r="M2407" s="6">
        <v>-26.57</v>
      </c>
      <c r="N2407" s="7">
        <f t="shared" si="37"/>
        <v>26.57</v>
      </c>
      <c r="O2407" s="4" t="s">
        <v>8096</v>
      </c>
      <c r="P2407" s="4" t="s">
        <v>3422</v>
      </c>
      <c r="Q2407" s="4" t="s">
        <v>4934</v>
      </c>
      <c r="R2407" s="4" t="s">
        <v>29</v>
      </c>
      <c r="S2407" s="4" t="s">
        <v>36</v>
      </c>
      <c r="T2407" s="4" t="s">
        <v>313</v>
      </c>
      <c r="U2407" s="4" t="s">
        <v>102</v>
      </c>
      <c r="V2407" s="4" t="s">
        <v>29</v>
      </c>
      <c r="W2407" s="4" t="s">
        <v>102</v>
      </c>
      <c r="X2407" s="4" t="s">
        <v>29</v>
      </c>
      <c r="Y2407" s="4" t="s">
        <v>29</v>
      </c>
      <c r="Z2407" s="5"/>
      <c r="AA2407" s="4" t="s">
        <v>29</v>
      </c>
      <c r="AB2407" s="4" t="s">
        <v>29</v>
      </c>
      <c r="AC2407" s="4" t="s">
        <v>29</v>
      </c>
      <c r="AD2407" s="6">
        <v>0</v>
      </c>
    </row>
    <row r="2408" spans="1:30" x14ac:dyDescent="0.25">
      <c r="A2408" s="3" t="s">
        <v>29</v>
      </c>
      <c r="B2408" s="4" t="s">
        <v>310</v>
      </c>
      <c r="C2408" s="4" t="s">
        <v>8097</v>
      </c>
      <c r="D2408" s="5">
        <v>44377</v>
      </c>
      <c r="E2408" s="5">
        <v>44321</v>
      </c>
      <c r="F2408" s="5">
        <v>44383</v>
      </c>
      <c r="G2408" s="4" t="s">
        <v>101</v>
      </c>
      <c r="H2408" s="4" t="s">
        <v>33</v>
      </c>
      <c r="I2408" s="6">
        <v>-2257</v>
      </c>
      <c r="J2408" s="4" t="s">
        <v>40</v>
      </c>
      <c r="K2408" s="4" t="s">
        <v>33</v>
      </c>
      <c r="L2408" s="6">
        <v>-2257</v>
      </c>
      <c r="M2408" s="6">
        <v>-26.57</v>
      </c>
      <c r="N2408" s="7">
        <f t="shared" si="37"/>
        <v>26.57</v>
      </c>
      <c r="O2408" s="4" t="s">
        <v>8098</v>
      </c>
      <c r="P2408" s="4" t="s">
        <v>3422</v>
      </c>
      <c r="Q2408" s="4" t="s">
        <v>4934</v>
      </c>
      <c r="R2408" s="4" t="s">
        <v>29</v>
      </c>
      <c r="S2408" s="4" t="s">
        <v>36</v>
      </c>
      <c r="T2408" s="4" t="s">
        <v>313</v>
      </c>
      <c r="U2408" s="4" t="s">
        <v>102</v>
      </c>
      <c r="V2408" s="4" t="s">
        <v>29</v>
      </c>
      <c r="W2408" s="4" t="s">
        <v>102</v>
      </c>
      <c r="X2408" s="4" t="s">
        <v>29</v>
      </c>
      <c r="Y2408" s="4" t="s">
        <v>29</v>
      </c>
      <c r="Z2408" s="5"/>
      <c r="AA2408" s="4" t="s">
        <v>29</v>
      </c>
      <c r="AB2408" s="4" t="s">
        <v>29</v>
      </c>
      <c r="AC2408" s="4" t="s">
        <v>29</v>
      </c>
      <c r="AD2408" s="6">
        <v>0</v>
      </c>
    </row>
    <row r="2409" spans="1:30" x14ac:dyDescent="0.25">
      <c r="A2409" s="3" t="s">
        <v>29</v>
      </c>
      <c r="B2409" s="4" t="s">
        <v>310</v>
      </c>
      <c r="C2409" s="4" t="s">
        <v>8099</v>
      </c>
      <c r="D2409" s="5">
        <v>44377</v>
      </c>
      <c r="E2409" s="5">
        <v>44343</v>
      </c>
      <c r="F2409" s="5">
        <v>44383</v>
      </c>
      <c r="G2409" s="4" t="s">
        <v>101</v>
      </c>
      <c r="H2409" s="4" t="s">
        <v>33</v>
      </c>
      <c r="I2409" s="6">
        <v>-2257</v>
      </c>
      <c r="J2409" s="4" t="s">
        <v>40</v>
      </c>
      <c r="K2409" s="4" t="s">
        <v>33</v>
      </c>
      <c r="L2409" s="6">
        <v>-2257</v>
      </c>
      <c r="M2409" s="6">
        <v>-26.57</v>
      </c>
      <c r="N2409" s="7">
        <f t="shared" si="37"/>
        <v>26.57</v>
      </c>
      <c r="O2409" s="4" t="s">
        <v>8100</v>
      </c>
      <c r="P2409" s="4" t="s">
        <v>3422</v>
      </c>
      <c r="Q2409" s="4" t="s">
        <v>4934</v>
      </c>
      <c r="R2409" s="4" t="s">
        <v>29</v>
      </c>
      <c r="S2409" s="4" t="s">
        <v>36</v>
      </c>
      <c r="T2409" s="4" t="s">
        <v>313</v>
      </c>
      <c r="U2409" s="4" t="s">
        <v>102</v>
      </c>
      <c r="V2409" s="4" t="s">
        <v>29</v>
      </c>
      <c r="W2409" s="4" t="s">
        <v>102</v>
      </c>
      <c r="X2409" s="4" t="s">
        <v>29</v>
      </c>
      <c r="Y2409" s="4" t="s">
        <v>29</v>
      </c>
      <c r="Z2409" s="5"/>
      <c r="AA2409" s="4" t="s">
        <v>29</v>
      </c>
      <c r="AB2409" s="4" t="s">
        <v>29</v>
      </c>
      <c r="AC2409" s="4" t="s">
        <v>29</v>
      </c>
      <c r="AD2409" s="6">
        <v>0</v>
      </c>
    </row>
    <row r="2410" spans="1:30" x14ac:dyDescent="0.25">
      <c r="A2410" s="3" t="s">
        <v>29</v>
      </c>
      <c r="B2410" s="4" t="s">
        <v>310</v>
      </c>
      <c r="C2410" s="4" t="s">
        <v>8101</v>
      </c>
      <c r="D2410" s="5">
        <v>44346</v>
      </c>
      <c r="E2410" s="4" t="s">
        <v>6513</v>
      </c>
      <c r="F2410" s="5">
        <v>44348</v>
      </c>
      <c r="G2410" s="4" t="s">
        <v>101</v>
      </c>
      <c r="H2410" s="4" t="s">
        <v>33</v>
      </c>
      <c r="I2410" s="6">
        <v>-2245</v>
      </c>
      <c r="J2410" s="4" t="s">
        <v>40</v>
      </c>
      <c r="K2410" s="4" t="s">
        <v>33</v>
      </c>
      <c r="L2410" s="6">
        <v>-2245</v>
      </c>
      <c r="M2410" s="6">
        <v>-26.43</v>
      </c>
      <c r="N2410" s="7">
        <f t="shared" si="37"/>
        <v>26.43</v>
      </c>
      <c r="O2410" s="4" t="s">
        <v>8102</v>
      </c>
      <c r="P2410" s="4" t="s">
        <v>4446</v>
      </c>
      <c r="Q2410" s="4" t="s">
        <v>4924</v>
      </c>
      <c r="R2410" s="4" t="s">
        <v>29</v>
      </c>
      <c r="S2410" s="4" t="s">
        <v>36</v>
      </c>
      <c r="T2410" s="4" t="s">
        <v>313</v>
      </c>
      <c r="U2410" s="4" t="s">
        <v>102</v>
      </c>
      <c r="V2410" s="4" t="s">
        <v>29</v>
      </c>
      <c r="W2410" s="4" t="s">
        <v>102</v>
      </c>
      <c r="X2410" s="4" t="s">
        <v>29</v>
      </c>
      <c r="Y2410" s="4" t="s">
        <v>4721</v>
      </c>
      <c r="Z2410" s="5">
        <v>44380</v>
      </c>
      <c r="AA2410" s="4" t="s">
        <v>29</v>
      </c>
      <c r="AB2410" s="4" t="s">
        <v>29</v>
      </c>
      <c r="AC2410" s="4" t="s">
        <v>29</v>
      </c>
      <c r="AD2410" s="6">
        <v>0</v>
      </c>
    </row>
    <row r="2411" spans="1:30" x14ac:dyDescent="0.25">
      <c r="A2411" s="3" t="s">
        <v>29</v>
      </c>
      <c r="B2411" s="4" t="s">
        <v>310</v>
      </c>
      <c r="C2411" s="4" t="s">
        <v>8103</v>
      </c>
      <c r="D2411" s="5">
        <v>44346</v>
      </c>
      <c r="E2411" s="5">
        <v>44308</v>
      </c>
      <c r="F2411" s="5">
        <v>44348</v>
      </c>
      <c r="G2411" s="4" t="s">
        <v>101</v>
      </c>
      <c r="H2411" s="4" t="s">
        <v>33</v>
      </c>
      <c r="I2411" s="6">
        <v>-2245</v>
      </c>
      <c r="J2411" s="4" t="s">
        <v>40</v>
      </c>
      <c r="K2411" s="4" t="s">
        <v>33</v>
      </c>
      <c r="L2411" s="6">
        <v>-2245</v>
      </c>
      <c r="M2411" s="6">
        <v>-26.43</v>
      </c>
      <c r="N2411" s="7">
        <f t="shared" si="37"/>
        <v>26.43</v>
      </c>
      <c r="O2411" s="4" t="s">
        <v>8104</v>
      </c>
      <c r="P2411" s="4" t="s">
        <v>4446</v>
      </c>
      <c r="Q2411" s="4" t="s">
        <v>4924</v>
      </c>
      <c r="R2411" s="4" t="s">
        <v>29</v>
      </c>
      <c r="S2411" s="4" t="s">
        <v>36</v>
      </c>
      <c r="T2411" s="4" t="s">
        <v>313</v>
      </c>
      <c r="U2411" s="4" t="s">
        <v>102</v>
      </c>
      <c r="V2411" s="4" t="s">
        <v>29</v>
      </c>
      <c r="W2411" s="4" t="s">
        <v>102</v>
      </c>
      <c r="X2411" s="4" t="s">
        <v>29</v>
      </c>
      <c r="Y2411" s="4" t="s">
        <v>4589</v>
      </c>
      <c r="Z2411" s="5">
        <v>44384</v>
      </c>
      <c r="AA2411" s="4" t="s">
        <v>29</v>
      </c>
      <c r="AB2411" s="4" t="s">
        <v>29</v>
      </c>
      <c r="AC2411" s="4" t="s">
        <v>29</v>
      </c>
      <c r="AD2411" s="6">
        <v>0</v>
      </c>
    </row>
    <row r="2412" spans="1:30" x14ac:dyDescent="0.25">
      <c r="A2412" s="3" t="s">
        <v>29</v>
      </c>
      <c r="B2412" s="4" t="s">
        <v>310</v>
      </c>
      <c r="C2412" s="4" t="s">
        <v>8105</v>
      </c>
      <c r="D2412" s="5">
        <v>44377</v>
      </c>
      <c r="E2412" s="5">
        <v>44343</v>
      </c>
      <c r="F2412" s="5">
        <v>44383</v>
      </c>
      <c r="G2412" s="4" t="s">
        <v>101</v>
      </c>
      <c r="H2412" s="4" t="s">
        <v>33</v>
      </c>
      <c r="I2412" s="6">
        <v>-2233</v>
      </c>
      <c r="J2412" s="4" t="s">
        <v>40</v>
      </c>
      <c r="K2412" s="4" t="s">
        <v>33</v>
      </c>
      <c r="L2412" s="6">
        <v>-2233</v>
      </c>
      <c r="M2412" s="6">
        <v>-26.29</v>
      </c>
      <c r="N2412" s="7">
        <f t="shared" si="37"/>
        <v>26.29</v>
      </c>
      <c r="O2412" s="4" t="s">
        <v>8106</v>
      </c>
      <c r="P2412" s="4" t="s">
        <v>3422</v>
      </c>
      <c r="Q2412" s="4" t="s">
        <v>4934</v>
      </c>
      <c r="R2412" s="4" t="s">
        <v>29</v>
      </c>
      <c r="S2412" s="4" t="s">
        <v>36</v>
      </c>
      <c r="T2412" s="4" t="s">
        <v>313</v>
      </c>
      <c r="U2412" s="4" t="s">
        <v>102</v>
      </c>
      <c r="V2412" s="4" t="s">
        <v>29</v>
      </c>
      <c r="W2412" s="4" t="s">
        <v>102</v>
      </c>
      <c r="X2412" s="4" t="s">
        <v>29</v>
      </c>
      <c r="Y2412" s="4" t="s">
        <v>29</v>
      </c>
      <c r="Z2412" s="5"/>
      <c r="AA2412" s="4" t="s">
        <v>29</v>
      </c>
      <c r="AB2412" s="4" t="s">
        <v>29</v>
      </c>
      <c r="AC2412" s="4" t="s">
        <v>29</v>
      </c>
      <c r="AD2412" s="6">
        <v>0</v>
      </c>
    </row>
    <row r="2413" spans="1:30" x14ac:dyDescent="0.25">
      <c r="A2413" s="3" t="s">
        <v>29</v>
      </c>
      <c r="B2413" s="4" t="s">
        <v>310</v>
      </c>
      <c r="C2413" s="4" t="s">
        <v>8107</v>
      </c>
      <c r="D2413" s="5">
        <v>44377</v>
      </c>
      <c r="E2413" s="5">
        <v>44320</v>
      </c>
      <c r="F2413" s="5">
        <v>44383</v>
      </c>
      <c r="G2413" s="4" t="s">
        <v>101</v>
      </c>
      <c r="H2413" s="4" t="s">
        <v>33</v>
      </c>
      <c r="I2413" s="6">
        <v>-2227</v>
      </c>
      <c r="J2413" s="4" t="s">
        <v>40</v>
      </c>
      <c r="K2413" s="4" t="s">
        <v>33</v>
      </c>
      <c r="L2413" s="6">
        <v>-2227</v>
      </c>
      <c r="M2413" s="6">
        <v>-26.22</v>
      </c>
      <c r="N2413" s="7">
        <f t="shared" si="37"/>
        <v>26.22</v>
      </c>
      <c r="O2413" s="4" t="s">
        <v>8108</v>
      </c>
      <c r="P2413" s="4" t="s">
        <v>3422</v>
      </c>
      <c r="Q2413" s="4" t="s">
        <v>4335</v>
      </c>
      <c r="R2413" s="4" t="s">
        <v>29</v>
      </c>
      <c r="S2413" s="4" t="s">
        <v>36</v>
      </c>
      <c r="T2413" s="4" t="s">
        <v>312</v>
      </c>
      <c r="U2413" s="4" t="s">
        <v>102</v>
      </c>
      <c r="V2413" s="4" t="s">
        <v>29</v>
      </c>
      <c r="W2413" s="4" t="s">
        <v>102</v>
      </c>
      <c r="X2413" s="4" t="s">
        <v>29</v>
      </c>
      <c r="Y2413" s="4" t="s">
        <v>29</v>
      </c>
      <c r="Z2413" s="5"/>
      <c r="AA2413" s="4" t="s">
        <v>29</v>
      </c>
      <c r="AB2413" s="4" t="s">
        <v>29</v>
      </c>
      <c r="AC2413" s="4" t="s">
        <v>29</v>
      </c>
      <c r="AD2413" s="6">
        <v>0</v>
      </c>
    </row>
    <row r="2414" spans="1:30" x14ac:dyDescent="0.25">
      <c r="A2414" s="3" t="s">
        <v>29</v>
      </c>
      <c r="B2414" s="4" t="s">
        <v>310</v>
      </c>
      <c r="C2414" s="4" t="s">
        <v>598</v>
      </c>
      <c r="D2414" s="5">
        <v>44315</v>
      </c>
      <c r="E2414" s="5">
        <v>44293</v>
      </c>
      <c r="F2414" s="5">
        <v>44321</v>
      </c>
      <c r="G2414" s="4" t="s">
        <v>31</v>
      </c>
      <c r="H2414" s="4" t="s">
        <v>33</v>
      </c>
      <c r="I2414" s="6">
        <v>-2221.75</v>
      </c>
      <c r="J2414" s="4" t="s">
        <v>40</v>
      </c>
      <c r="K2414" s="4" t="s">
        <v>33</v>
      </c>
      <c r="L2414" s="6">
        <v>-2221.75</v>
      </c>
      <c r="M2414" s="6">
        <v>-26.15</v>
      </c>
      <c r="N2414" s="7">
        <f t="shared" si="37"/>
        <v>26.15</v>
      </c>
      <c r="O2414" s="4" t="s">
        <v>599</v>
      </c>
      <c r="P2414" s="4" t="s">
        <v>318</v>
      </c>
      <c r="Q2414" s="4" t="s">
        <v>364</v>
      </c>
      <c r="R2414" s="4" t="s">
        <v>29</v>
      </c>
      <c r="S2414" s="4" t="s">
        <v>36</v>
      </c>
      <c r="T2414" s="4" t="s">
        <v>600</v>
      </c>
      <c r="U2414" s="4" t="s">
        <v>29</v>
      </c>
      <c r="V2414" s="4" t="s">
        <v>29</v>
      </c>
      <c r="W2414" s="4" t="s">
        <v>29</v>
      </c>
      <c r="X2414" s="4" t="s">
        <v>29</v>
      </c>
      <c r="Y2414" s="4" t="s">
        <v>29</v>
      </c>
      <c r="Z2414" s="5"/>
      <c r="AA2414" s="4" t="s">
        <v>29</v>
      </c>
      <c r="AB2414" s="4" t="s">
        <v>29</v>
      </c>
      <c r="AC2414" s="4" t="s">
        <v>29</v>
      </c>
      <c r="AD2414" s="6">
        <v>0</v>
      </c>
    </row>
    <row r="2415" spans="1:30" x14ac:dyDescent="0.25">
      <c r="A2415" s="3" t="s">
        <v>29</v>
      </c>
      <c r="B2415" s="4" t="s">
        <v>310</v>
      </c>
      <c r="C2415" s="4" t="s">
        <v>8109</v>
      </c>
      <c r="D2415" s="5">
        <v>44338</v>
      </c>
      <c r="E2415" s="5">
        <v>44321</v>
      </c>
      <c r="F2415" s="5">
        <v>44348</v>
      </c>
      <c r="G2415" s="4" t="s">
        <v>31</v>
      </c>
      <c r="H2415" s="4" t="s">
        <v>33</v>
      </c>
      <c r="I2415" s="6">
        <v>-2221.75</v>
      </c>
      <c r="J2415" s="4" t="s">
        <v>40</v>
      </c>
      <c r="K2415" s="4" t="s">
        <v>33</v>
      </c>
      <c r="L2415" s="6">
        <v>-2221.75</v>
      </c>
      <c r="M2415" s="6">
        <v>-26.15</v>
      </c>
      <c r="N2415" s="7">
        <f t="shared" si="37"/>
        <v>26.15</v>
      </c>
      <c r="O2415" s="4" t="s">
        <v>8110</v>
      </c>
      <c r="P2415" s="4" t="s">
        <v>4275</v>
      </c>
      <c r="Q2415" s="4" t="s">
        <v>8111</v>
      </c>
      <c r="R2415" s="4" t="s">
        <v>29</v>
      </c>
      <c r="S2415" s="4" t="s">
        <v>36</v>
      </c>
      <c r="T2415" s="4" t="s">
        <v>8112</v>
      </c>
      <c r="U2415" s="4" t="s">
        <v>29</v>
      </c>
      <c r="V2415" s="4" t="s">
        <v>29</v>
      </c>
      <c r="W2415" s="4" t="s">
        <v>29</v>
      </c>
      <c r="X2415" s="4" t="s">
        <v>29</v>
      </c>
      <c r="Y2415" s="4" t="s">
        <v>29</v>
      </c>
      <c r="Z2415" s="5"/>
      <c r="AA2415" s="4" t="s">
        <v>29</v>
      </c>
      <c r="AB2415" s="4" t="s">
        <v>29</v>
      </c>
      <c r="AC2415" s="4" t="s">
        <v>29</v>
      </c>
      <c r="AD2415" s="6">
        <v>0</v>
      </c>
    </row>
    <row r="2416" spans="1:30" x14ac:dyDescent="0.25">
      <c r="A2416" s="3" t="s">
        <v>29</v>
      </c>
      <c r="B2416" s="4" t="s">
        <v>310</v>
      </c>
      <c r="C2416" s="4" t="s">
        <v>8113</v>
      </c>
      <c r="D2416" s="5">
        <v>44346</v>
      </c>
      <c r="E2416" s="5">
        <v>44299</v>
      </c>
      <c r="F2416" s="5">
        <v>44348</v>
      </c>
      <c r="G2416" s="4" t="s">
        <v>101</v>
      </c>
      <c r="H2416" s="4" t="s">
        <v>33</v>
      </c>
      <c r="I2416" s="6">
        <v>-2215</v>
      </c>
      <c r="J2416" s="4" t="s">
        <v>40</v>
      </c>
      <c r="K2416" s="4" t="s">
        <v>33</v>
      </c>
      <c r="L2416" s="6">
        <v>-2215</v>
      </c>
      <c r="M2416" s="6">
        <v>-26.07</v>
      </c>
      <c r="N2416" s="7">
        <f t="shared" si="37"/>
        <v>26.07</v>
      </c>
      <c r="O2416" s="4" t="s">
        <v>8114</v>
      </c>
      <c r="P2416" s="4" t="s">
        <v>4446</v>
      </c>
      <c r="Q2416" s="4" t="s">
        <v>4123</v>
      </c>
      <c r="R2416" s="4" t="s">
        <v>29</v>
      </c>
      <c r="S2416" s="4" t="s">
        <v>36</v>
      </c>
      <c r="T2416" s="4" t="s">
        <v>312</v>
      </c>
      <c r="U2416" s="4" t="s">
        <v>102</v>
      </c>
      <c r="V2416" s="4" t="s">
        <v>29</v>
      </c>
      <c r="W2416" s="4" t="s">
        <v>102</v>
      </c>
      <c r="X2416" s="4" t="s">
        <v>29</v>
      </c>
      <c r="Y2416" s="4" t="s">
        <v>4721</v>
      </c>
      <c r="Z2416" s="5">
        <v>44380</v>
      </c>
      <c r="AA2416" s="4" t="s">
        <v>29</v>
      </c>
      <c r="AB2416" s="4" t="s">
        <v>29</v>
      </c>
      <c r="AC2416" s="4" t="s">
        <v>29</v>
      </c>
      <c r="AD2416" s="6">
        <v>0</v>
      </c>
    </row>
    <row r="2417" spans="1:30" x14ac:dyDescent="0.25">
      <c r="A2417" s="3" t="s">
        <v>29</v>
      </c>
      <c r="B2417" s="4" t="s">
        <v>310</v>
      </c>
      <c r="C2417" s="4" t="s">
        <v>8115</v>
      </c>
      <c r="D2417" s="5">
        <v>44377</v>
      </c>
      <c r="E2417" s="5">
        <v>44319</v>
      </c>
      <c r="F2417" s="5">
        <v>44383</v>
      </c>
      <c r="G2417" s="4" t="s">
        <v>101</v>
      </c>
      <c r="H2417" s="4" t="s">
        <v>33</v>
      </c>
      <c r="I2417" s="6">
        <v>-2210</v>
      </c>
      <c r="J2417" s="4" t="s">
        <v>40</v>
      </c>
      <c r="K2417" s="4" t="s">
        <v>33</v>
      </c>
      <c r="L2417" s="6">
        <v>-2210</v>
      </c>
      <c r="M2417" s="6">
        <v>-26.02</v>
      </c>
      <c r="N2417" s="7">
        <f t="shared" si="37"/>
        <v>26.02</v>
      </c>
      <c r="O2417" s="4" t="s">
        <v>8116</v>
      </c>
      <c r="P2417" s="4" t="s">
        <v>3422</v>
      </c>
      <c r="Q2417" s="4" t="s">
        <v>4934</v>
      </c>
      <c r="R2417" s="4" t="s">
        <v>29</v>
      </c>
      <c r="S2417" s="4" t="s">
        <v>36</v>
      </c>
      <c r="T2417" s="4" t="s">
        <v>313</v>
      </c>
      <c r="U2417" s="4" t="s">
        <v>102</v>
      </c>
      <c r="V2417" s="4" t="s">
        <v>29</v>
      </c>
      <c r="W2417" s="4" t="s">
        <v>102</v>
      </c>
      <c r="X2417" s="4" t="s">
        <v>29</v>
      </c>
      <c r="Y2417" s="4" t="s">
        <v>29</v>
      </c>
      <c r="Z2417" s="5"/>
      <c r="AA2417" s="4" t="s">
        <v>29</v>
      </c>
      <c r="AB2417" s="4" t="s">
        <v>29</v>
      </c>
      <c r="AC2417" s="4" t="s">
        <v>29</v>
      </c>
      <c r="AD2417" s="6">
        <v>0</v>
      </c>
    </row>
    <row r="2418" spans="1:30" x14ac:dyDescent="0.25">
      <c r="A2418" s="3" t="s">
        <v>29</v>
      </c>
      <c r="B2418" s="4" t="s">
        <v>310</v>
      </c>
      <c r="C2418" s="4" t="s">
        <v>8117</v>
      </c>
      <c r="D2418" s="5">
        <v>44377</v>
      </c>
      <c r="E2418" s="5">
        <v>44322</v>
      </c>
      <c r="F2418" s="5">
        <v>44383</v>
      </c>
      <c r="G2418" s="4" t="s">
        <v>101</v>
      </c>
      <c r="H2418" s="4" t="s">
        <v>33</v>
      </c>
      <c r="I2418" s="6">
        <v>-2203</v>
      </c>
      <c r="J2418" s="4" t="s">
        <v>40</v>
      </c>
      <c r="K2418" s="4" t="s">
        <v>33</v>
      </c>
      <c r="L2418" s="6">
        <v>-2203</v>
      </c>
      <c r="M2418" s="6">
        <v>-25.93</v>
      </c>
      <c r="N2418" s="7">
        <f t="shared" si="37"/>
        <v>25.93</v>
      </c>
      <c r="O2418" s="4" t="s">
        <v>8118</v>
      </c>
      <c r="P2418" s="4" t="s">
        <v>3422</v>
      </c>
      <c r="Q2418" s="4" t="s">
        <v>4335</v>
      </c>
      <c r="R2418" s="4" t="s">
        <v>29</v>
      </c>
      <c r="S2418" s="4" t="s">
        <v>36</v>
      </c>
      <c r="T2418" s="4" t="s">
        <v>312</v>
      </c>
      <c r="U2418" s="4" t="s">
        <v>102</v>
      </c>
      <c r="V2418" s="4" t="s">
        <v>29</v>
      </c>
      <c r="W2418" s="4" t="s">
        <v>102</v>
      </c>
      <c r="X2418" s="4" t="s">
        <v>29</v>
      </c>
      <c r="Y2418" s="4" t="s">
        <v>29</v>
      </c>
      <c r="Z2418" s="5"/>
      <c r="AA2418" s="4" t="s">
        <v>29</v>
      </c>
      <c r="AB2418" s="4" t="s">
        <v>29</v>
      </c>
      <c r="AC2418" s="4" t="s">
        <v>29</v>
      </c>
      <c r="AD2418" s="6">
        <v>0</v>
      </c>
    </row>
    <row r="2419" spans="1:30" x14ac:dyDescent="0.25">
      <c r="A2419" s="3" t="s">
        <v>29</v>
      </c>
      <c r="B2419" s="4" t="s">
        <v>310</v>
      </c>
      <c r="C2419" s="4" t="s">
        <v>8119</v>
      </c>
      <c r="D2419" s="5">
        <v>44377</v>
      </c>
      <c r="E2419" s="5">
        <v>44340</v>
      </c>
      <c r="F2419" s="5">
        <v>44383</v>
      </c>
      <c r="G2419" s="4" t="s">
        <v>101</v>
      </c>
      <c r="H2419" s="4" t="s">
        <v>33</v>
      </c>
      <c r="I2419" s="6">
        <v>-2192</v>
      </c>
      <c r="J2419" s="4" t="s">
        <v>40</v>
      </c>
      <c r="K2419" s="4" t="s">
        <v>33</v>
      </c>
      <c r="L2419" s="6">
        <v>-2192</v>
      </c>
      <c r="M2419" s="6">
        <v>-25.8</v>
      </c>
      <c r="N2419" s="7">
        <f t="shared" si="37"/>
        <v>25.8</v>
      </c>
      <c r="O2419" s="4" t="s">
        <v>8120</v>
      </c>
      <c r="P2419" s="4" t="s">
        <v>3422</v>
      </c>
      <c r="Q2419" s="4" t="s">
        <v>4335</v>
      </c>
      <c r="R2419" s="4" t="s">
        <v>29</v>
      </c>
      <c r="S2419" s="4" t="s">
        <v>36</v>
      </c>
      <c r="T2419" s="4" t="s">
        <v>312</v>
      </c>
      <c r="U2419" s="4" t="s">
        <v>102</v>
      </c>
      <c r="V2419" s="4" t="s">
        <v>29</v>
      </c>
      <c r="W2419" s="4" t="s">
        <v>102</v>
      </c>
      <c r="X2419" s="4" t="s">
        <v>29</v>
      </c>
      <c r="Y2419" s="4" t="s">
        <v>29</v>
      </c>
      <c r="Z2419" s="5"/>
      <c r="AA2419" s="4" t="s">
        <v>29</v>
      </c>
      <c r="AB2419" s="4" t="s">
        <v>29</v>
      </c>
      <c r="AC2419" s="4" t="s">
        <v>29</v>
      </c>
      <c r="AD2419" s="6">
        <v>0</v>
      </c>
    </row>
    <row r="2420" spans="1:30" x14ac:dyDescent="0.25">
      <c r="A2420" s="3" t="s">
        <v>29</v>
      </c>
      <c r="B2420" s="4" t="s">
        <v>3733</v>
      </c>
      <c r="C2420" s="4" t="s">
        <v>8121</v>
      </c>
      <c r="D2420" s="5">
        <v>44343</v>
      </c>
      <c r="E2420" s="5">
        <v>44343</v>
      </c>
      <c r="F2420" s="5">
        <v>44343</v>
      </c>
      <c r="G2420" s="4" t="s">
        <v>2669</v>
      </c>
      <c r="H2420" s="4" t="s">
        <v>32</v>
      </c>
      <c r="I2420" s="6">
        <v>-25.72</v>
      </c>
      <c r="J2420" s="4" t="s">
        <v>1858</v>
      </c>
      <c r="K2420" s="4" t="s">
        <v>33</v>
      </c>
      <c r="L2420" s="6">
        <v>-2159.19</v>
      </c>
      <c r="M2420" s="6">
        <v>-25.72</v>
      </c>
      <c r="N2420" s="7">
        <f t="shared" si="37"/>
        <v>25.72</v>
      </c>
      <c r="O2420" s="4" t="s">
        <v>6015</v>
      </c>
      <c r="P2420" s="4" t="s">
        <v>6016</v>
      </c>
      <c r="Q2420" s="4" t="s">
        <v>7970</v>
      </c>
      <c r="R2420" s="4" t="s">
        <v>29</v>
      </c>
      <c r="S2420" s="4" t="s">
        <v>36</v>
      </c>
      <c r="T2420" s="4" t="s">
        <v>3737</v>
      </c>
      <c r="U2420" s="4" t="s">
        <v>29</v>
      </c>
      <c r="V2420" s="4" t="s">
        <v>29</v>
      </c>
      <c r="W2420" s="4" t="s">
        <v>29</v>
      </c>
      <c r="X2420" s="4" t="s">
        <v>1889</v>
      </c>
      <c r="Y2420" s="4" t="s">
        <v>29</v>
      </c>
      <c r="Z2420" s="5"/>
      <c r="AA2420" s="4" t="s">
        <v>29</v>
      </c>
      <c r="AB2420" s="4" t="s">
        <v>29</v>
      </c>
      <c r="AC2420" s="4" t="s">
        <v>29</v>
      </c>
      <c r="AD2420" s="6">
        <v>0</v>
      </c>
    </row>
    <row r="2421" spans="1:30" x14ac:dyDescent="0.25">
      <c r="A2421" s="3" t="s">
        <v>29</v>
      </c>
      <c r="B2421" s="4" t="s">
        <v>3733</v>
      </c>
      <c r="C2421" s="4" t="s">
        <v>8122</v>
      </c>
      <c r="D2421" s="5">
        <v>44291</v>
      </c>
      <c r="E2421" s="5">
        <v>44291</v>
      </c>
      <c r="F2421" s="5">
        <v>44299</v>
      </c>
      <c r="G2421" s="4" t="s">
        <v>2669</v>
      </c>
      <c r="H2421" s="4" t="s">
        <v>33</v>
      </c>
      <c r="I2421" s="6">
        <v>-2180</v>
      </c>
      <c r="J2421" s="4" t="s">
        <v>40</v>
      </c>
      <c r="K2421" s="4" t="s">
        <v>33</v>
      </c>
      <c r="L2421" s="6">
        <v>-2180</v>
      </c>
      <c r="M2421" s="6">
        <v>-25.66</v>
      </c>
      <c r="N2421" s="7">
        <f t="shared" si="37"/>
        <v>25.66</v>
      </c>
      <c r="O2421" s="4" t="s">
        <v>8123</v>
      </c>
      <c r="P2421" s="4" t="s">
        <v>8124</v>
      </c>
      <c r="Q2421" s="4" t="s">
        <v>6558</v>
      </c>
      <c r="R2421" s="4" t="s">
        <v>29</v>
      </c>
      <c r="S2421" s="4" t="s">
        <v>36</v>
      </c>
      <c r="T2421" s="4" t="s">
        <v>7547</v>
      </c>
      <c r="U2421" s="4" t="s">
        <v>29</v>
      </c>
      <c r="V2421" s="4" t="s">
        <v>29</v>
      </c>
      <c r="W2421" s="4" t="s">
        <v>29</v>
      </c>
      <c r="X2421" s="4" t="s">
        <v>1933</v>
      </c>
      <c r="Y2421" s="4" t="s">
        <v>29</v>
      </c>
      <c r="Z2421" s="5"/>
      <c r="AA2421" s="4" t="s">
        <v>29</v>
      </c>
      <c r="AB2421" s="4" t="s">
        <v>29</v>
      </c>
      <c r="AC2421" s="4" t="s">
        <v>29</v>
      </c>
      <c r="AD2421" s="6">
        <v>0</v>
      </c>
    </row>
    <row r="2422" spans="1:30" x14ac:dyDescent="0.25">
      <c r="A2422" s="3" t="s">
        <v>29</v>
      </c>
      <c r="B2422" s="4" t="s">
        <v>310</v>
      </c>
      <c r="C2422" s="4" t="s">
        <v>8125</v>
      </c>
      <c r="D2422" s="5">
        <v>44346</v>
      </c>
      <c r="E2422" s="4" t="s">
        <v>6166</v>
      </c>
      <c r="F2422" s="5">
        <v>44348</v>
      </c>
      <c r="G2422" s="4" t="s">
        <v>101</v>
      </c>
      <c r="H2422" s="4" t="s">
        <v>33</v>
      </c>
      <c r="I2422" s="6">
        <v>-2178</v>
      </c>
      <c r="J2422" s="4" t="s">
        <v>40</v>
      </c>
      <c r="K2422" s="4" t="s">
        <v>33</v>
      </c>
      <c r="L2422" s="6">
        <v>-2178</v>
      </c>
      <c r="M2422" s="6">
        <v>-25.64</v>
      </c>
      <c r="N2422" s="7">
        <f t="shared" si="37"/>
        <v>25.64</v>
      </c>
      <c r="O2422" s="4" t="s">
        <v>8126</v>
      </c>
      <c r="P2422" s="4" t="s">
        <v>4446</v>
      </c>
      <c r="Q2422" s="4" t="s">
        <v>4924</v>
      </c>
      <c r="R2422" s="4" t="s">
        <v>29</v>
      </c>
      <c r="S2422" s="4" t="s">
        <v>36</v>
      </c>
      <c r="T2422" s="4" t="s">
        <v>313</v>
      </c>
      <c r="U2422" s="4" t="s">
        <v>102</v>
      </c>
      <c r="V2422" s="4" t="s">
        <v>29</v>
      </c>
      <c r="W2422" s="4" t="s">
        <v>102</v>
      </c>
      <c r="X2422" s="4" t="s">
        <v>29</v>
      </c>
      <c r="Y2422" s="4" t="s">
        <v>4721</v>
      </c>
      <c r="Z2422" s="5">
        <v>44380</v>
      </c>
      <c r="AA2422" s="4" t="s">
        <v>29</v>
      </c>
      <c r="AB2422" s="4" t="s">
        <v>29</v>
      </c>
      <c r="AC2422" s="4" t="s">
        <v>29</v>
      </c>
      <c r="AD2422" s="6">
        <v>0</v>
      </c>
    </row>
    <row r="2423" spans="1:30" x14ac:dyDescent="0.25">
      <c r="A2423" s="3" t="s">
        <v>29</v>
      </c>
      <c r="B2423" s="4" t="s">
        <v>310</v>
      </c>
      <c r="C2423" s="4" t="s">
        <v>8127</v>
      </c>
      <c r="D2423" s="5">
        <v>44346</v>
      </c>
      <c r="E2423" s="4" t="s">
        <v>5068</v>
      </c>
      <c r="F2423" s="5">
        <v>44348</v>
      </c>
      <c r="G2423" s="4" t="s">
        <v>101</v>
      </c>
      <c r="H2423" s="4" t="s">
        <v>33</v>
      </c>
      <c r="I2423" s="6">
        <v>-2166</v>
      </c>
      <c r="J2423" s="4" t="s">
        <v>40</v>
      </c>
      <c r="K2423" s="4" t="s">
        <v>33</v>
      </c>
      <c r="L2423" s="6">
        <v>-2166</v>
      </c>
      <c r="M2423" s="6">
        <v>-25.5</v>
      </c>
      <c r="N2423" s="7">
        <f t="shared" si="37"/>
        <v>25.5</v>
      </c>
      <c r="O2423" s="4" t="s">
        <v>8128</v>
      </c>
      <c r="P2423" s="4" t="s">
        <v>4446</v>
      </c>
      <c r="Q2423" s="4" t="s">
        <v>4924</v>
      </c>
      <c r="R2423" s="4" t="s">
        <v>29</v>
      </c>
      <c r="S2423" s="4" t="s">
        <v>36</v>
      </c>
      <c r="T2423" s="4" t="s">
        <v>313</v>
      </c>
      <c r="U2423" s="4" t="s">
        <v>102</v>
      </c>
      <c r="V2423" s="4" t="s">
        <v>29</v>
      </c>
      <c r="W2423" s="4" t="s">
        <v>102</v>
      </c>
      <c r="X2423" s="4" t="s">
        <v>29</v>
      </c>
      <c r="Y2423" s="4" t="s">
        <v>4721</v>
      </c>
      <c r="Z2423" s="5">
        <v>44380</v>
      </c>
      <c r="AA2423" s="4" t="s">
        <v>29</v>
      </c>
      <c r="AB2423" s="4" t="s">
        <v>29</v>
      </c>
      <c r="AC2423" s="4" t="s">
        <v>29</v>
      </c>
      <c r="AD2423" s="6">
        <v>0</v>
      </c>
    </row>
    <row r="2424" spans="1:30" x14ac:dyDescent="0.25">
      <c r="A2424" s="3" t="s">
        <v>29</v>
      </c>
      <c r="B2424" s="4" t="s">
        <v>2667</v>
      </c>
      <c r="C2424" s="4" t="s">
        <v>8129</v>
      </c>
      <c r="D2424" s="5">
        <v>44356</v>
      </c>
      <c r="E2424" s="5">
        <v>44356</v>
      </c>
      <c r="F2424" s="5">
        <v>44366</v>
      </c>
      <c r="G2424" s="4" t="s">
        <v>2669</v>
      </c>
      <c r="H2424" s="4" t="s">
        <v>33</v>
      </c>
      <c r="I2424" s="6">
        <v>-2160</v>
      </c>
      <c r="J2424" s="4" t="s">
        <v>40</v>
      </c>
      <c r="K2424" s="4" t="s">
        <v>33</v>
      </c>
      <c r="L2424" s="6">
        <v>-2160</v>
      </c>
      <c r="M2424" s="6">
        <v>-25.43</v>
      </c>
      <c r="N2424" s="7">
        <f t="shared" si="37"/>
        <v>25.43</v>
      </c>
      <c r="O2424" s="4" t="s">
        <v>8130</v>
      </c>
      <c r="P2424" s="4" t="s">
        <v>8131</v>
      </c>
      <c r="Q2424" s="4" t="s">
        <v>8132</v>
      </c>
      <c r="R2424" s="4" t="s">
        <v>29</v>
      </c>
      <c r="S2424" s="4" t="s">
        <v>36</v>
      </c>
      <c r="T2424" s="4" t="s">
        <v>5874</v>
      </c>
      <c r="U2424" s="4" t="s">
        <v>29</v>
      </c>
      <c r="V2424" s="4" t="s">
        <v>29</v>
      </c>
      <c r="W2424" s="4" t="s">
        <v>29</v>
      </c>
      <c r="X2424" s="4" t="s">
        <v>1889</v>
      </c>
      <c r="Y2424" s="4" t="s">
        <v>29</v>
      </c>
      <c r="Z2424" s="5"/>
      <c r="AA2424" s="4" t="s">
        <v>29</v>
      </c>
      <c r="AB2424" s="4" t="s">
        <v>29</v>
      </c>
      <c r="AC2424" s="4" t="s">
        <v>29</v>
      </c>
      <c r="AD2424" s="6">
        <v>0</v>
      </c>
    </row>
    <row r="2425" spans="1:30" x14ac:dyDescent="0.25">
      <c r="A2425" s="3" t="s">
        <v>29</v>
      </c>
      <c r="B2425" s="4" t="s">
        <v>3733</v>
      </c>
      <c r="C2425" s="4" t="s">
        <v>8133</v>
      </c>
      <c r="D2425" s="5">
        <v>44360</v>
      </c>
      <c r="E2425" s="5">
        <v>44360</v>
      </c>
      <c r="F2425" s="5">
        <v>44373</v>
      </c>
      <c r="G2425" s="4" t="s">
        <v>2669</v>
      </c>
      <c r="H2425" s="4" t="s">
        <v>33</v>
      </c>
      <c r="I2425" s="6">
        <v>-2160</v>
      </c>
      <c r="J2425" s="4" t="s">
        <v>40</v>
      </c>
      <c r="K2425" s="4" t="s">
        <v>33</v>
      </c>
      <c r="L2425" s="6">
        <v>-2160</v>
      </c>
      <c r="M2425" s="6">
        <v>-25.43</v>
      </c>
      <c r="N2425" s="7">
        <f t="shared" si="37"/>
        <v>25.43</v>
      </c>
      <c r="O2425" s="4" t="s">
        <v>8134</v>
      </c>
      <c r="P2425" s="4" t="s">
        <v>8135</v>
      </c>
      <c r="Q2425" s="4" t="s">
        <v>8136</v>
      </c>
      <c r="R2425" s="4" t="s">
        <v>29</v>
      </c>
      <c r="S2425" s="4" t="s">
        <v>36</v>
      </c>
      <c r="T2425" s="4" t="s">
        <v>5874</v>
      </c>
      <c r="U2425" s="4" t="s">
        <v>29</v>
      </c>
      <c r="V2425" s="4" t="s">
        <v>29</v>
      </c>
      <c r="W2425" s="4" t="s">
        <v>29</v>
      </c>
      <c r="X2425" s="4" t="s">
        <v>1889</v>
      </c>
      <c r="Y2425" s="4" t="s">
        <v>29</v>
      </c>
      <c r="Z2425" s="5"/>
      <c r="AA2425" s="4" t="s">
        <v>29</v>
      </c>
      <c r="AB2425" s="4" t="s">
        <v>29</v>
      </c>
      <c r="AC2425" s="4" t="s">
        <v>29</v>
      </c>
      <c r="AD2425" s="6">
        <v>0</v>
      </c>
    </row>
    <row r="2426" spans="1:30" x14ac:dyDescent="0.25">
      <c r="A2426" s="3" t="s">
        <v>29</v>
      </c>
      <c r="B2426" s="4" t="s">
        <v>310</v>
      </c>
      <c r="C2426" s="4" t="s">
        <v>8137</v>
      </c>
      <c r="D2426" s="5">
        <v>44346</v>
      </c>
      <c r="E2426" s="5">
        <v>44315</v>
      </c>
      <c r="F2426" s="5">
        <v>44348</v>
      </c>
      <c r="G2426" s="4" t="s">
        <v>101</v>
      </c>
      <c r="H2426" s="4" t="s">
        <v>33</v>
      </c>
      <c r="I2426" s="6">
        <v>-2153</v>
      </c>
      <c r="J2426" s="4" t="s">
        <v>40</v>
      </c>
      <c r="K2426" s="4" t="s">
        <v>33</v>
      </c>
      <c r="L2426" s="6">
        <v>-2153</v>
      </c>
      <c r="M2426" s="6">
        <v>-25.34</v>
      </c>
      <c r="N2426" s="7">
        <f t="shared" si="37"/>
        <v>25.34</v>
      </c>
      <c r="O2426" s="4" t="s">
        <v>8138</v>
      </c>
      <c r="P2426" s="4" t="s">
        <v>4446</v>
      </c>
      <c r="Q2426" s="4" t="s">
        <v>4123</v>
      </c>
      <c r="R2426" s="4" t="s">
        <v>29</v>
      </c>
      <c r="S2426" s="4" t="s">
        <v>36</v>
      </c>
      <c r="T2426" s="4" t="s">
        <v>312</v>
      </c>
      <c r="U2426" s="4" t="s">
        <v>102</v>
      </c>
      <c r="V2426" s="4" t="s">
        <v>29</v>
      </c>
      <c r="W2426" s="4" t="s">
        <v>102</v>
      </c>
      <c r="X2426" s="4" t="s">
        <v>29</v>
      </c>
      <c r="Y2426" s="4" t="s">
        <v>29</v>
      </c>
      <c r="Z2426" s="5"/>
      <c r="AA2426" s="4" t="s">
        <v>29</v>
      </c>
      <c r="AB2426" s="4" t="s">
        <v>29</v>
      </c>
      <c r="AC2426" s="4" t="s">
        <v>29</v>
      </c>
      <c r="AD2426" s="6">
        <v>0</v>
      </c>
    </row>
    <row r="2427" spans="1:30" x14ac:dyDescent="0.25">
      <c r="A2427" s="3" t="s">
        <v>29</v>
      </c>
      <c r="B2427" s="4" t="s">
        <v>310</v>
      </c>
      <c r="C2427" s="4" t="s">
        <v>8139</v>
      </c>
      <c r="D2427" s="5">
        <v>44377</v>
      </c>
      <c r="E2427" s="5">
        <v>44322</v>
      </c>
      <c r="F2427" s="5">
        <v>44383</v>
      </c>
      <c r="G2427" s="4" t="s">
        <v>101</v>
      </c>
      <c r="H2427" s="4" t="s">
        <v>33</v>
      </c>
      <c r="I2427" s="6">
        <v>-2152</v>
      </c>
      <c r="J2427" s="4" t="s">
        <v>40</v>
      </c>
      <c r="K2427" s="4" t="s">
        <v>33</v>
      </c>
      <c r="L2427" s="6">
        <v>-2152</v>
      </c>
      <c r="M2427" s="6">
        <v>-25.33</v>
      </c>
      <c r="N2427" s="7">
        <f t="shared" si="37"/>
        <v>25.33</v>
      </c>
      <c r="O2427" s="4" t="s">
        <v>8140</v>
      </c>
      <c r="P2427" s="4" t="s">
        <v>3422</v>
      </c>
      <c r="Q2427" s="4" t="s">
        <v>4335</v>
      </c>
      <c r="R2427" s="4" t="s">
        <v>29</v>
      </c>
      <c r="S2427" s="4" t="s">
        <v>36</v>
      </c>
      <c r="T2427" s="4" t="s">
        <v>312</v>
      </c>
      <c r="U2427" s="4" t="s">
        <v>102</v>
      </c>
      <c r="V2427" s="4" t="s">
        <v>29</v>
      </c>
      <c r="W2427" s="4" t="s">
        <v>102</v>
      </c>
      <c r="X2427" s="4" t="s">
        <v>29</v>
      </c>
      <c r="Y2427" s="4" t="s">
        <v>29</v>
      </c>
      <c r="Z2427" s="5"/>
      <c r="AA2427" s="4" t="s">
        <v>29</v>
      </c>
      <c r="AB2427" s="4" t="s">
        <v>29</v>
      </c>
      <c r="AC2427" s="4" t="s">
        <v>29</v>
      </c>
      <c r="AD2427" s="6">
        <v>0</v>
      </c>
    </row>
    <row r="2428" spans="1:30" x14ac:dyDescent="0.25">
      <c r="A2428" s="3" t="s">
        <v>29</v>
      </c>
      <c r="B2428" s="4" t="s">
        <v>310</v>
      </c>
      <c r="C2428" s="4" t="s">
        <v>8141</v>
      </c>
      <c r="D2428" s="5">
        <v>44346</v>
      </c>
      <c r="E2428" s="4" t="s">
        <v>6166</v>
      </c>
      <c r="F2428" s="5">
        <v>44348</v>
      </c>
      <c r="G2428" s="4" t="s">
        <v>101</v>
      </c>
      <c r="H2428" s="4" t="s">
        <v>33</v>
      </c>
      <c r="I2428" s="6">
        <v>-2145</v>
      </c>
      <c r="J2428" s="4" t="s">
        <v>40</v>
      </c>
      <c r="K2428" s="4" t="s">
        <v>33</v>
      </c>
      <c r="L2428" s="6">
        <v>-2145</v>
      </c>
      <c r="M2428" s="6">
        <v>-25.25</v>
      </c>
      <c r="N2428" s="7">
        <f t="shared" si="37"/>
        <v>25.25</v>
      </c>
      <c r="O2428" s="4" t="s">
        <v>8142</v>
      </c>
      <c r="P2428" s="4" t="s">
        <v>4446</v>
      </c>
      <c r="Q2428" s="4" t="s">
        <v>4924</v>
      </c>
      <c r="R2428" s="4" t="s">
        <v>29</v>
      </c>
      <c r="S2428" s="4" t="s">
        <v>36</v>
      </c>
      <c r="T2428" s="4" t="s">
        <v>313</v>
      </c>
      <c r="U2428" s="4" t="s">
        <v>102</v>
      </c>
      <c r="V2428" s="4" t="s">
        <v>29</v>
      </c>
      <c r="W2428" s="4" t="s">
        <v>102</v>
      </c>
      <c r="X2428" s="4" t="s">
        <v>29</v>
      </c>
      <c r="Y2428" s="4" t="s">
        <v>4721</v>
      </c>
      <c r="Z2428" s="5">
        <v>44380</v>
      </c>
      <c r="AA2428" s="4" t="s">
        <v>29</v>
      </c>
      <c r="AB2428" s="4" t="s">
        <v>29</v>
      </c>
      <c r="AC2428" s="4" t="s">
        <v>29</v>
      </c>
      <c r="AD2428" s="6">
        <v>0</v>
      </c>
    </row>
    <row r="2429" spans="1:30" x14ac:dyDescent="0.25">
      <c r="A2429" s="3" t="s">
        <v>29</v>
      </c>
      <c r="B2429" s="4" t="s">
        <v>310</v>
      </c>
      <c r="C2429" s="4" t="s">
        <v>8143</v>
      </c>
      <c r="D2429" s="5">
        <v>44346</v>
      </c>
      <c r="E2429" s="5">
        <v>44315</v>
      </c>
      <c r="F2429" s="5">
        <v>44348</v>
      </c>
      <c r="G2429" s="4" t="s">
        <v>101</v>
      </c>
      <c r="H2429" s="4" t="s">
        <v>33</v>
      </c>
      <c r="I2429" s="6">
        <v>-2140</v>
      </c>
      <c r="J2429" s="4" t="s">
        <v>40</v>
      </c>
      <c r="K2429" s="4" t="s">
        <v>33</v>
      </c>
      <c r="L2429" s="6">
        <v>-2140</v>
      </c>
      <c r="M2429" s="6">
        <v>-25.19</v>
      </c>
      <c r="N2429" s="7">
        <f t="shared" si="37"/>
        <v>25.19</v>
      </c>
      <c r="O2429" s="4" t="s">
        <v>8144</v>
      </c>
      <c r="P2429" s="4" t="s">
        <v>4446</v>
      </c>
      <c r="Q2429" s="4" t="s">
        <v>4924</v>
      </c>
      <c r="R2429" s="4" t="s">
        <v>29</v>
      </c>
      <c r="S2429" s="4" t="s">
        <v>36</v>
      </c>
      <c r="T2429" s="4" t="s">
        <v>313</v>
      </c>
      <c r="U2429" s="4" t="s">
        <v>102</v>
      </c>
      <c r="V2429" s="4" t="s">
        <v>29</v>
      </c>
      <c r="W2429" s="4" t="s">
        <v>102</v>
      </c>
      <c r="X2429" s="4" t="s">
        <v>29</v>
      </c>
      <c r="Y2429" s="4" t="s">
        <v>29</v>
      </c>
      <c r="Z2429" s="5"/>
      <c r="AA2429" s="4" t="s">
        <v>29</v>
      </c>
      <c r="AB2429" s="4" t="s">
        <v>29</v>
      </c>
      <c r="AC2429" s="4" t="s">
        <v>29</v>
      </c>
      <c r="AD2429" s="6">
        <v>0</v>
      </c>
    </row>
    <row r="2430" spans="1:30" x14ac:dyDescent="0.25">
      <c r="A2430" s="3" t="s">
        <v>29</v>
      </c>
      <c r="B2430" s="4" t="s">
        <v>3733</v>
      </c>
      <c r="C2430" s="4" t="s">
        <v>8145</v>
      </c>
      <c r="D2430" s="5">
        <v>44355</v>
      </c>
      <c r="E2430" s="5">
        <v>44355</v>
      </c>
      <c r="F2430" s="5">
        <v>44369</v>
      </c>
      <c r="G2430" s="4" t="s">
        <v>2669</v>
      </c>
      <c r="H2430" s="4" t="s">
        <v>33</v>
      </c>
      <c r="I2430" s="6">
        <v>-2137.5</v>
      </c>
      <c r="J2430" s="4" t="s">
        <v>40</v>
      </c>
      <c r="K2430" s="4" t="s">
        <v>33</v>
      </c>
      <c r="L2430" s="6">
        <v>-2137.5</v>
      </c>
      <c r="M2430" s="6">
        <v>-25.16</v>
      </c>
      <c r="N2430" s="7">
        <f t="shared" si="37"/>
        <v>25.16</v>
      </c>
      <c r="O2430" s="4" t="s">
        <v>8146</v>
      </c>
      <c r="P2430" s="4" t="s">
        <v>8147</v>
      </c>
      <c r="Q2430" s="4" t="s">
        <v>8148</v>
      </c>
      <c r="R2430" s="4" t="s">
        <v>29</v>
      </c>
      <c r="S2430" s="4" t="s">
        <v>36</v>
      </c>
      <c r="T2430" s="4" t="s">
        <v>4005</v>
      </c>
      <c r="U2430" s="4" t="s">
        <v>29</v>
      </c>
      <c r="V2430" s="4" t="s">
        <v>29</v>
      </c>
      <c r="W2430" s="4" t="s">
        <v>29</v>
      </c>
      <c r="X2430" s="4" t="s">
        <v>1933</v>
      </c>
      <c r="Y2430" s="4" t="s">
        <v>29</v>
      </c>
      <c r="Z2430" s="5"/>
      <c r="AA2430" s="4" t="s">
        <v>29</v>
      </c>
      <c r="AB2430" s="4" t="s">
        <v>29</v>
      </c>
      <c r="AC2430" s="4" t="s">
        <v>29</v>
      </c>
      <c r="AD2430" s="6">
        <v>0</v>
      </c>
    </row>
    <row r="2431" spans="1:30" x14ac:dyDescent="0.25">
      <c r="A2431" s="3" t="s">
        <v>29</v>
      </c>
      <c r="B2431" s="4" t="s">
        <v>310</v>
      </c>
      <c r="C2431" s="4" t="s">
        <v>8149</v>
      </c>
      <c r="D2431" s="5">
        <v>44346</v>
      </c>
      <c r="E2431" s="5">
        <v>44312</v>
      </c>
      <c r="F2431" s="5">
        <v>44348</v>
      </c>
      <c r="G2431" s="4" t="s">
        <v>101</v>
      </c>
      <c r="H2431" s="4" t="s">
        <v>33</v>
      </c>
      <c r="I2431" s="6">
        <v>-2135</v>
      </c>
      <c r="J2431" s="4" t="s">
        <v>40</v>
      </c>
      <c r="K2431" s="4" t="s">
        <v>33</v>
      </c>
      <c r="L2431" s="6">
        <v>-2135</v>
      </c>
      <c r="M2431" s="6">
        <v>-25.13</v>
      </c>
      <c r="N2431" s="7">
        <f t="shared" si="37"/>
        <v>25.13</v>
      </c>
      <c r="O2431" s="4" t="s">
        <v>8150</v>
      </c>
      <c r="P2431" s="4" t="s">
        <v>4446</v>
      </c>
      <c r="Q2431" s="4" t="s">
        <v>4123</v>
      </c>
      <c r="R2431" s="4" t="s">
        <v>29</v>
      </c>
      <c r="S2431" s="4" t="s">
        <v>36</v>
      </c>
      <c r="T2431" s="4" t="s">
        <v>312</v>
      </c>
      <c r="U2431" s="4" t="s">
        <v>102</v>
      </c>
      <c r="V2431" s="4" t="s">
        <v>29</v>
      </c>
      <c r="W2431" s="4" t="s">
        <v>102</v>
      </c>
      <c r="X2431" s="4" t="s">
        <v>29</v>
      </c>
      <c r="Y2431" s="4" t="s">
        <v>4589</v>
      </c>
      <c r="Z2431" s="5">
        <v>44384</v>
      </c>
      <c r="AA2431" s="4" t="s">
        <v>29</v>
      </c>
      <c r="AB2431" s="4" t="s">
        <v>29</v>
      </c>
      <c r="AC2431" s="4" t="s">
        <v>29</v>
      </c>
      <c r="AD2431" s="6">
        <v>0</v>
      </c>
    </row>
    <row r="2432" spans="1:30" x14ac:dyDescent="0.25">
      <c r="A2432" s="3" t="s">
        <v>29</v>
      </c>
      <c r="B2432" s="4" t="s">
        <v>310</v>
      </c>
      <c r="C2432" s="4" t="s">
        <v>8151</v>
      </c>
      <c r="D2432" s="5">
        <v>44346</v>
      </c>
      <c r="E2432" s="5">
        <v>44308</v>
      </c>
      <c r="F2432" s="5">
        <v>44348</v>
      </c>
      <c r="G2432" s="4" t="s">
        <v>101</v>
      </c>
      <c r="H2432" s="4" t="s">
        <v>33</v>
      </c>
      <c r="I2432" s="6">
        <v>-2134</v>
      </c>
      <c r="J2432" s="4" t="s">
        <v>40</v>
      </c>
      <c r="K2432" s="4" t="s">
        <v>33</v>
      </c>
      <c r="L2432" s="6">
        <v>-2134</v>
      </c>
      <c r="M2432" s="6">
        <v>-25.12</v>
      </c>
      <c r="N2432" s="7">
        <f t="shared" si="37"/>
        <v>25.12</v>
      </c>
      <c r="O2432" s="4" t="s">
        <v>8152</v>
      </c>
      <c r="P2432" s="4" t="s">
        <v>4446</v>
      </c>
      <c r="Q2432" s="4" t="s">
        <v>4924</v>
      </c>
      <c r="R2432" s="4" t="s">
        <v>29</v>
      </c>
      <c r="S2432" s="4" t="s">
        <v>36</v>
      </c>
      <c r="T2432" s="4" t="s">
        <v>313</v>
      </c>
      <c r="U2432" s="4" t="s">
        <v>102</v>
      </c>
      <c r="V2432" s="4" t="s">
        <v>29</v>
      </c>
      <c r="W2432" s="4" t="s">
        <v>102</v>
      </c>
      <c r="X2432" s="4" t="s">
        <v>29</v>
      </c>
      <c r="Y2432" s="4" t="s">
        <v>4589</v>
      </c>
      <c r="Z2432" s="5">
        <v>44384</v>
      </c>
      <c r="AA2432" s="4" t="s">
        <v>29</v>
      </c>
      <c r="AB2432" s="4" t="s">
        <v>29</v>
      </c>
      <c r="AC2432" s="4" t="s">
        <v>29</v>
      </c>
      <c r="AD2432" s="6">
        <v>0</v>
      </c>
    </row>
    <row r="2433" spans="1:30" x14ac:dyDescent="0.25">
      <c r="A2433" s="3" t="s">
        <v>29</v>
      </c>
      <c r="B2433" s="4" t="s">
        <v>310</v>
      </c>
      <c r="C2433" s="4" t="s">
        <v>8153</v>
      </c>
      <c r="D2433" s="5">
        <v>44346</v>
      </c>
      <c r="E2433" s="5">
        <v>44308</v>
      </c>
      <c r="F2433" s="5">
        <v>44348</v>
      </c>
      <c r="G2433" s="4" t="s">
        <v>101</v>
      </c>
      <c r="H2433" s="4" t="s">
        <v>33</v>
      </c>
      <c r="I2433" s="6">
        <v>-2134</v>
      </c>
      <c r="J2433" s="4" t="s">
        <v>40</v>
      </c>
      <c r="K2433" s="4" t="s">
        <v>33</v>
      </c>
      <c r="L2433" s="6">
        <v>-2134</v>
      </c>
      <c r="M2433" s="6">
        <v>-25.12</v>
      </c>
      <c r="N2433" s="7">
        <f t="shared" si="37"/>
        <v>25.12</v>
      </c>
      <c r="O2433" s="4" t="s">
        <v>8154</v>
      </c>
      <c r="P2433" s="4" t="s">
        <v>4446</v>
      </c>
      <c r="Q2433" s="4" t="s">
        <v>4924</v>
      </c>
      <c r="R2433" s="4" t="s">
        <v>29</v>
      </c>
      <c r="S2433" s="4" t="s">
        <v>36</v>
      </c>
      <c r="T2433" s="4" t="s">
        <v>313</v>
      </c>
      <c r="U2433" s="4" t="s">
        <v>102</v>
      </c>
      <c r="V2433" s="4" t="s">
        <v>29</v>
      </c>
      <c r="W2433" s="4" t="s">
        <v>102</v>
      </c>
      <c r="X2433" s="4" t="s">
        <v>29</v>
      </c>
      <c r="Y2433" s="4" t="s">
        <v>4589</v>
      </c>
      <c r="Z2433" s="5">
        <v>44384</v>
      </c>
      <c r="AA2433" s="4" t="s">
        <v>29</v>
      </c>
      <c r="AB2433" s="4" t="s">
        <v>29</v>
      </c>
      <c r="AC2433" s="4" t="s">
        <v>29</v>
      </c>
      <c r="AD2433" s="6">
        <v>0</v>
      </c>
    </row>
    <row r="2434" spans="1:30" x14ac:dyDescent="0.25">
      <c r="A2434" s="3" t="s">
        <v>29</v>
      </c>
      <c r="B2434" s="4" t="s">
        <v>1173</v>
      </c>
      <c r="C2434" s="4" t="s">
        <v>8155</v>
      </c>
      <c r="D2434" s="5">
        <v>44342</v>
      </c>
      <c r="E2434" s="5">
        <v>44342</v>
      </c>
      <c r="F2434" s="5">
        <v>44343</v>
      </c>
      <c r="G2434" s="4" t="s">
        <v>101</v>
      </c>
      <c r="H2434" s="4" t="s">
        <v>32</v>
      </c>
      <c r="I2434" s="6">
        <v>-25.07</v>
      </c>
      <c r="J2434" s="4" t="s">
        <v>8039</v>
      </c>
      <c r="K2434" s="4" t="s">
        <v>33</v>
      </c>
      <c r="L2434" s="6">
        <v>-2104.63</v>
      </c>
      <c r="M2434" s="6">
        <v>-25.07</v>
      </c>
      <c r="N2434" s="7">
        <f t="shared" ref="N2434:N2497" si="38">ABS(M2434)</f>
        <v>25.07</v>
      </c>
      <c r="O2434" s="4" t="s">
        <v>8156</v>
      </c>
      <c r="P2434" s="4" t="s">
        <v>4716</v>
      </c>
      <c r="Q2434" s="4" t="s">
        <v>1529</v>
      </c>
      <c r="R2434" s="4" t="s">
        <v>29</v>
      </c>
      <c r="S2434" s="4" t="s">
        <v>36</v>
      </c>
      <c r="T2434" s="4" t="s">
        <v>3806</v>
      </c>
      <c r="U2434" s="4" t="s">
        <v>1852</v>
      </c>
      <c r="V2434" s="4" t="s">
        <v>29</v>
      </c>
      <c r="W2434" s="4" t="s">
        <v>5688</v>
      </c>
      <c r="X2434" s="4" t="s">
        <v>29</v>
      </c>
      <c r="Y2434" s="4" t="s">
        <v>3666</v>
      </c>
      <c r="Z2434" s="5">
        <v>44391</v>
      </c>
      <c r="AA2434" s="4" t="s">
        <v>29</v>
      </c>
      <c r="AB2434" s="4" t="s">
        <v>29</v>
      </c>
      <c r="AC2434" s="4" t="s">
        <v>29</v>
      </c>
      <c r="AD2434" s="6">
        <v>0</v>
      </c>
    </row>
    <row r="2435" spans="1:30" x14ac:dyDescent="0.25">
      <c r="A2435" s="3" t="s">
        <v>29</v>
      </c>
      <c r="B2435" s="4" t="s">
        <v>310</v>
      </c>
      <c r="C2435" s="4" t="s">
        <v>8157</v>
      </c>
      <c r="D2435" s="5">
        <v>44346</v>
      </c>
      <c r="E2435" s="5">
        <v>44312</v>
      </c>
      <c r="F2435" s="5">
        <v>44348</v>
      </c>
      <c r="G2435" s="4" t="s">
        <v>101</v>
      </c>
      <c r="H2435" s="4" t="s">
        <v>33</v>
      </c>
      <c r="I2435" s="6">
        <v>-2123</v>
      </c>
      <c r="J2435" s="4" t="s">
        <v>40</v>
      </c>
      <c r="K2435" s="4" t="s">
        <v>33</v>
      </c>
      <c r="L2435" s="6">
        <v>-2123</v>
      </c>
      <c r="M2435" s="6">
        <v>-24.99</v>
      </c>
      <c r="N2435" s="7">
        <f t="shared" si="38"/>
        <v>24.99</v>
      </c>
      <c r="O2435" s="4" t="s">
        <v>8158</v>
      </c>
      <c r="P2435" s="4" t="s">
        <v>4446</v>
      </c>
      <c r="Q2435" s="4" t="s">
        <v>4123</v>
      </c>
      <c r="R2435" s="4" t="s">
        <v>29</v>
      </c>
      <c r="S2435" s="4" t="s">
        <v>36</v>
      </c>
      <c r="T2435" s="4" t="s">
        <v>312</v>
      </c>
      <c r="U2435" s="4" t="s">
        <v>102</v>
      </c>
      <c r="V2435" s="4" t="s">
        <v>29</v>
      </c>
      <c r="W2435" s="4" t="s">
        <v>102</v>
      </c>
      <c r="X2435" s="4" t="s">
        <v>29</v>
      </c>
      <c r="Y2435" s="4" t="s">
        <v>4589</v>
      </c>
      <c r="Z2435" s="5">
        <v>44384</v>
      </c>
      <c r="AA2435" s="4" t="s">
        <v>29</v>
      </c>
      <c r="AB2435" s="4" t="s">
        <v>29</v>
      </c>
      <c r="AC2435" s="4" t="s">
        <v>29</v>
      </c>
      <c r="AD2435" s="6">
        <v>0</v>
      </c>
    </row>
    <row r="2436" spans="1:30" x14ac:dyDescent="0.25">
      <c r="A2436" s="3" t="s">
        <v>29</v>
      </c>
      <c r="B2436" s="4" t="s">
        <v>310</v>
      </c>
      <c r="C2436" s="4" t="s">
        <v>8159</v>
      </c>
      <c r="D2436" s="5">
        <v>44346</v>
      </c>
      <c r="E2436" s="5">
        <v>44314</v>
      </c>
      <c r="F2436" s="5">
        <v>44348</v>
      </c>
      <c r="G2436" s="4" t="s">
        <v>101</v>
      </c>
      <c r="H2436" s="4" t="s">
        <v>33</v>
      </c>
      <c r="I2436" s="6">
        <v>-2123</v>
      </c>
      <c r="J2436" s="4" t="s">
        <v>40</v>
      </c>
      <c r="K2436" s="4" t="s">
        <v>33</v>
      </c>
      <c r="L2436" s="6">
        <v>-2123</v>
      </c>
      <c r="M2436" s="6">
        <v>-24.99</v>
      </c>
      <c r="N2436" s="7">
        <f t="shared" si="38"/>
        <v>24.99</v>
      </c>
      <c r="O2436" s="4" t="s">
        <v>8160</v>
      </c>
      <c r="P2436" s="4" t="s">
        <v>4446</v>
      </c>
      <c r="Q2436" s="4" t="s">
        <v>4123</v>
      </c>
      <c r="R2436" s="4" t="s">
        <v>29</v>
      </c>
      <c r="S2436" s="4" t="s">
        <v>36</v>
      </c>
      <c r="T2436" s="4" t="s">
        <v>312</v>
      </c>
      <c r="U2436" s="4" t="s">
        <v>102</v>
      </c>
      <c r="V2436" s="4" t="s">
        <v>29</v>
      </c>
      <c r="W2436" s="4" t="s">
        <v>102</v>
      </c>
      <c r="X2436" s="4" t="s">
        <v>29</v>
      </c>
      <c r="Y2436" s="4" t="s">
        <v>4589</v>
      </c>
      <c r="Z2436" s="5">
        <v>44384</v>
      </c>
      <c r="AA2436" s="4" t="s">
        <v>29</v>
      </c>
      <c r="AB2436" s="4" t="s">
        <v>29</v>
      </c>
      <c r="AC2436" s="4" t="s">
        <v>29</v>
      </c>
      <c r="AD2436" s="6">
        <v>0</v>
      </c>
    </row>
    <row r="2437" spans="1:30" x14ac:dyDescent="0.25">
      <c r="A2437" s="3" t="s">
        <v>29</v>
      </c>
      <c r="B2437" s="4" t="s">
        <v>310</v>
      </c>
      <c r="C2437" s="4" t="s">
        <v>8161</v>
      </c>
      <c r="D2437" s="5">
        <v>44346</v>
      </c>
      <c r="E2437" s="5">
        <v>44314</v>
      </c>
      <c r="F2437" s="5">
        <v>44348</v>
      </c>
      <c r="G2437" s="4" t="s">
        <v>101</v>
      </c>
      <c r="H2437" s="4" t="s">
        <v>33</v>
      </c>
      <c r="I2437" s="6">
        <v>-2123</v>
      </c>
      <c r="J2437" s="4" t="s">
        <v>40</v>
      </c>
      <c r="K2437" s="4" t="s">
        <v>33</v>
      </c>
      <c r="L2437" s="6">
        <v>-2123</v>
      </c>
      <c r="M2437" s="6">
        <v>-24.99</v>
      </c>
      <c r="N2437" s="7">
        <f t="shared" si="38"/>
        <v>24.99</v>
      </c>
      <c r="O2437" s="4" t="s">
        <v>8162</v>
      </c>
      <c r="P2437" s="4" t="s">
        <v>4446</v>
      </c>
      <c r="Q2437" s="4" t="s">
        <v>4123</v>
      </c>
      <c r="R2437" s="4" t="s">
        <v>29</v>
      </c>
      <c r="S2437" s="4" t="s">
        <v>36</v>
      </c>
      <c r="T2437" s="4" t="s">
        <v>312</v>
      </c>
      <c r="U2437" s="4" t="s">
        <v>102</v>
      </c>
      <c r="V2437" s="4" t="s">
        <v>29</v>
      </c>
      <c r="W2437" s="4" t="s">
        <v>102</v>
      </c>
      <c r="X2437" s="4" t="s">
        <v>29</v>
      </c>
      <c r="Y2437" s="4" t="s">
        <v>4589</v>
      </c>
      <c r="Z2437" s="5">
        <v>44384</v>
      </c>
      <c r="AA2437" s="4" t="s">
        <v>29</v>
      </c>
      <c r="AB2437" s="4" t="s">
        <v>29</v>
      </c>
      <c r="AC2437" s="4" t="s">
        <v>29</v>
      </c>
      <c r="AD2437" s="6">
        <v>0</v>
      </c>
    </row>
    <row r="2438" spans="1:30" x14ac:dyDescent="0.25">
      <c r="A2438" s="3" t="s">
        <v>29</v>
      </c>
      <c r="B2438" s="4" t="s">
        <v>310</v>
      </c>
      <c r="C2438" s="4" t="s">
        <v>8163</v>
      </c>
      <c r="D2438" s="5">
        <v>44377</v>
      </c>
      <c r="E2438" s="5">
        <v>44347</v>
      </c>
      <c r="F2438" s="5">
        <v>44383</v>
      </c>
      <c r="G2438" s="4" t="s">
        <v>101</v>
      </c>
      <c r="H2438" s="4" t="s">
        <v>33</v>
      </c>
      <c r="I2438" s="6">
        <v>-2120</v>
      </c>
      <c r="J2438" s="4" t="s">
        <v>40</v>
      </c>
      <c r="K2438" s="4" t="s">
        <v>33</v>
      </c>
      <c r="L2438" s="6">
        <v>-2120</v>
      </c>
      <c r="M2438" s="6">
        <v>-24.96</v>
      </c>
      <c r="N2438" s="7">
        <f t="shared" si="38"/>
        <v>24.96</v>
      </c>
      <c r="O2438" s="4" t="s">
        <v>8164</v>
      </c>
      <c r="P2438" s="4" t="s">
        <v>3422</v>
      </c>
      <c r="Q2438" s="4" t="s">
        <v>4335</v>
      </c>
      <c r="R2438" s="4" t="s">
        <v>29</v>
      </c>
      <c r="S2438" s="4" t="s">
        <v>36</v>
      </c>
      <c r="T2438" s="4" t="s">
        <v>312</v>
      </c>
      <c r="U2438" s="4" t="s">
        <v>102</v>
      </c>
      <c r="V2438" s="4" t="s">
        <v>29</v>
      </c>
      <c r="W2438" s="4" t="s">
        <v>102</v>
      </c>
      <c r="X2438" s="4" t="s">
        <v>29</v>
      </c>
      <c r="Y2438" s="4" t="s">
        <v>29</v>
      </c>
      <c r="Z2438" s="5"/>
      <c r="AA2438" s="4" t="s">
        <v>29</v>
      </c>
      <c r="AB2438" s="4" t="s">
        <v>29</v>
      </c>
      <c r="AC2438" s="4" t="s">
        <v>29</v>
      </c>
      <c r="AD2438" s="6">
        <v>0</v>
      </c>
    </row>
    <row r="2439" spans="1:30" x14ac:dyDescent="0.25">
      <c r="A2439" s="3" t="s">
        <v>29</v>
      </c>
      <c r="B2439" s="4" t="s">
        <v>310</v>
      </c>
      <c r="C2439" s="4" t="s">
        <v>8165</v>
      </c>
      <c r="D2439" s="5">
        <v>44377</v>
      </c>
      <c r="E2439" s="5">
        <v>44322</v>
      </c>
      <c r="F2439" s="5">
        <v>44383</v>
      </c>
      <c r="G2439" s="4" t="s">
        <v>101</v>
      </c>
      <c r="H2439" s="4" t="s">
        <v>33</v>
      </c>
      <c r="I2439" s="6">
        <v>-2119</v>
      </c>
      <c r="J2439" s="4" t="s">
        <v>40</v>
      </c>
      <c r="K2439" s="4" t="s">
        <v>33</v>
      </c>
      <c r="L2439" s="6">
        <v>-2119</v>
      </c>
      <c r="M2439" s="6">
        <v>-24.94</v>
      </c>
      <c r="N2439" s="7">
        <f t="shared" si="38"/>
        <v>24.94</v>
      </c>
      <c r="O2439" s="4" t="s">
        <v>8166</v>
      </c>
      <c r="P2439" s="4" t="s">
        <v>3422</v>
      </c>
      <c r="Q2439" s="4" t="s">
        <v>4934</v>
      </c>
      <c r="R2439" s="4" t="s">
        <v>29</v>
      </c>
      <c r="S2439" s="4" t="s">
        <v>36</v>
      </c>
      <c r="T2439" s="4" t="s">
        <v>313</v>
      </c>
      <c r="U2439" s="4" t="s">
        <v>102</v>
      </c>
      <c r="V2439" s="4" t="s">
        <v>29</v>
      </c>
      <c r="W2439" s="4" t="s">
        <v>102</v>
      </c>
      <c r="X2439" s="4" t="s">
        <v>29</v>
      </c>
      <c r="Y2439" s="4" t="s">
        <v>29</v>
      </c>
      <c r="Z2439" s="5"/>
      <c r="AA2439" s="4" t="s">
        <v>29</v>
      </c>
      <c r="AB2439" s="4" t="s">
        <v>29</v>
      </c>
      <c r="AC2439" s="4" t="s">
        <v>29</v>
      </c>
      <c r="AD2439" s="6">
        <v>0</v>
      </c>
    </row>
    <row r="2440" spans="1:30" x14ac:dyDescent="0.25">
      <c r="A2440" s="3" t="s">
        <v>29</v>
      </c>
      <c r="B2440" s="4" t="s">
        <v>310</v>
      </c>
      <c r="C2440" s="4" t="s">
        <v>8167</v>
      </c>
      <c r="D2440" s="5">
        <v>44377</v>
      </c>
      <c r="E2440" s="5">
        <v>44331</v>
      </c>
      <c r="F2440" s="5">
        <v>44383</v>
      </c>
      <c r="G2440" s="4" t="s">
        <v>101</v>
      </c>
      <c r="H2440" s="4" t="s">
        <v>33</v>
      </c>
      <c r="I2440" s="6">
        <v>-2117</v>
      </c>
      <c r="J2440" s="4" t="s">
        <v>40</v>
      </c>
      <c r="K2440" s="4" t="s">
        <v>33</v>
      </c>
      <c r="L2440" s="6">
        <v>-2117</v>
      </c>
      <c r="M2440" s="6">
        <v>-24.92</v>
      </c>
      <c r="N2440" s="7">
        <f t="shared" si="38"/>
        <v>24.92</v>
      </c>
      <c r="O2440" s="4" t="s">
        <v>8168</v>
      </c>
      <c r="P2440" s="4" t="s">
        <v>3422</v>
      </c>
      <c r="Q2440" s="4" t="s">
        <v>4934</v>
      </c>
      <c r="R2440" s="4" t="s">
        <v>29</v>
      </c>
      <c r="S2440" s="4" t="s">
        <v>36</v>
      </c>
      <c r="T2440" s="4" t="s">
        <v>313</v>
      </c>
      <c r="U2440" s="4" t="s">
        <v>102</v>
      </c>
      <c r="V2440" s="4" t="s">
        <v>29</v>
      </c>
      <c r="W2440" s="4" t="s">
        <v>102</v>
      </c>
      <c r="X2440" s="4" t="s">
        <v>29</v>
      </c>
      <c r="Y2440" s="4" t="s">
        <v>29</v>
      </c>
      <c r="Z2440" s="5"/>
      <c r="AA2440" s="4" t="s">
        <v>29</v>
      </c>
      <c r="AB2440" s="4" t="s">
        <v>29</v>
      </c>
      <c r="AC2440" s="4" t="s">
        <v>29</v>
      </c>
      <c r="AD2440" s="6">
        <v>0</v>
      </c>
    </row>
    <row r="2441" spans="1:30" x14ac:dyDescent="0.25">
      <c r="A2441" s="3" t="s">
        <v>29</v>
      </c>
      <c r="B2441" s="4" t="s">
        <v>310</v>
      </c>
      <c r="C2441" s="4" t="s">
        <v>8169</v>
      </c>
      <c r="D2441" s="5">
        <v>44346</v>
      </c>
      <c r="E2441" s="5">
        <v>44299</v>
      </c>
      <c r="F2441" s="5">
        <v>44348</v>
      </c>
      <c r="G2441" s="4" t="s">
        <v>101</v>
      </c>
      <c r="H2441" s="4" t="s">
        <v>33</v>
      </c>
      <c r="I2441" s="6">
        <v>-2111</v>
      </c>
      <c r="J2441" s="4" t="s">
        <v>40</v>
      </c>
      <c r="K2441" s="4" t="s">
        <v>33</v>
      </c>
      <c r="L2441" s="6">
        <v>-2111</v>
      </c>
      <c r="M2441" s="6">
        <v>-24.85</v>
      </c>
      <c r="N2441" s="7">
        <f t="shared" si="38"/>
        <v>24.85</v>
      </c>
      <c r="O2441" s="4" t="s">
        <v>8170</v>
      </c>
      <c r="P2441" s="4" t="s">
        <v>4446</v>
      </c>
      <c r="Q2441" s="4" t="s">
        <v>4123</v>
      </c>
      <c r="R2441" s="4" t="s">
        <v>29</v>
      </c>
      <c r="S2441" s="4" t="s">
        <v>36</v>
      </c>
      <c r="T2441" s="4" t="s">
        <v>312</v>
      </c>
      <c r="U2441" s="4" t="s">
        <v>102</v>
      </c>
      <c r="V2441" s="4" t="s">
        <v>29</v>
      </c>
      <c r="W2441" s="4" t="s">
        <v>102</v>
      </c>
      <c r="X2441" s="4" t="s">
        <v>29</v>
      </c>
      <c r="Y2441" s="4" t="s">
        <v>4589</v>
      </c>
      <c r="Z2441" s="5">
        <v>44384</v>
      </c>
      <c r="AA2441" s="4" t="s">
        <v>29</v>
      </c>
      <c r="AB2441" s="4" t="s">
        <v>29</v>
      </c>
      <c r="AC2441" s="4" t="s">
        <v>29</v>
      </c>
      <c r="AD2441" s="6">
        <v>0</v>
      </c>
    </row>
    <row r="2442" spans="1:30" x14ac:dyDescent="0.25">
      <c r="A2442" s="3" t="s">
        <v>29</v>
      </c>
      <c r="B2442" s="4" t="s">
        <v>310</v>
      </c>
      <c r="C2442" s="4" t="s">
        <v>8171</v>
      </c>
      <c r="D2442" s="5">
        <v>44377</v>
      </c>
      <c r="E2442" s="5">
        <v>44318</v>
      </c>
      <c r="F2442" s="5">
        <v>44383</v>
      </c>
      <c r="G2442" s="4" t="s">
        <v>101</v>
      </c>
      <c r="H2442" s="4" t="s">
        <v>33</v>
      </c>
      <c r="I2442" s="6">
        <v>-2111</v>
      </c>
      <c r="J2442" s="4" t="s">
        <v>40</v>
      </c>
      <c r="K2442" s="4" t="s">
        <v>33</v>
      </c>
      <c r="L2442" s="6">
        <v>-2111</v>
      </c>
      <c r="M2442" s="6">
        <v>-24.85</v>
      </c>
      <c r="N2442" s="7">
        <f t="shared" si="38"/>
        <v>24.85</v>
      </c>
      <c r="O2442" s="4" t="s">
        <v>8172</v>
      </c>
      <c r="P2442" s="4" t="s">
        <v>3422</v>
      </c>
      <c r="Q2442" s="4" t="s">
        <v>4335</v>
      </c>
      <c r="R2442" s="4" t="s">
        <v>29</v>
      </c>
      <c r="S2442" s="4" t="s">
        <v>36</v>
      </c>
      <c r="T2442" s="4" t="s">
        <v>312</v>
      </c>
      <c r="U2442" s="4" t="s">
        <v>102</v>
      </c>
      <c r="V2442" s="4" t="s">
        <v>29</v>
      </c>
      <c r="W2442" s="4" t="s">
        <v>102</v>
      </c>
      <c r="X2442" s="4" t="s">
        <v>29</v>
      </c>
      <c r="Y2442" s="4" t="s">
        <v>29</v>
      </c>
      <c r="Z2442" s="5"/>
      <c r="AA2442" s="4" t="s">
        <v>29</v>
      </c>
      <c r="AB2442" s="4" t="s">
        <v>29</v>
      </c>
      <c r="AC2442" s="4" t="s">
        <v>29</v>
      </c>
      <c r="AD2442" s="6">
        <v>0</v>
      </c>
    </row>
    <row r="2443" spans="1:30" x14ac:dyDescent="0.25">
      <c r="A2443" s="3" t="s">
        <v>29</v>
      </c>
      <c r="B2443" s="4" t="s">
        <v>310</v>
      </c>
      <c r="C2443" s="4" t="s">
        <v>8173</v>
      </c>
      <c r="D2443" s="5">
        <v>44377</v>
      </c>
      <c r="E2443" s="5">
        <v>44328</v>
      </c>
      <c r="F2443" s="5">
        <v>44383</v>
      </c>
      <c r="G2443" s="4" t="s">
        <v>101</v>
      </c>
      <c r="H2443" s="4" t="s">
        <v>33</v>
      </c>
      <c r="I2443" s="6">
        <v>-2111</v>
      </c>
      <c r="J2443" s="4" t="s">
        <v>40</v>
      </c>
      <c r="K2443" s="4" t="s">
        <v>33</v>
      </c>
      <c r="L2443" s="6">
        <v>-2111</v>
      </c>
      <c r="M2443" s="6">
        <v>-24.85</v>
      </c>
      <c r="N2443" s="7">
        <f t="shared" si="38"/>
        <v>24.85</v>
      </c>
      <c r="O2443" s="4" t="s">
        <v>8174</v>
      </c>
      <c r="P2443" s="4" t="s">
        <v>3422</v>
      </c>
      <c r="Q2443" s="4" t="s">
        <v>4335</v>
      </c>
      <c r="R2443" s="4" t="s">
        <v>29</v>
      </c>
      <c r="S2443" s="4" t="s">
        <v>36</v>
      </c>
      <c r="T2443" s="4" t="s">
        <v>312</v>
      </c>
      <c r="U2443" s="4" t="s">
        <v>102</v>
      </c>
      <c r="V2443" s="4" t="s">
        <v>29</v>
      </c>
      <c r="W2443" s="4" t="s">
        <v>102</v>
      </c>
      <c r="X2443" s="4" t="s">
        <v>29</v>
      </c>
      <c r="Y2443" s="4" t="s">
        <v>29</v>
      </c>
      <c r="Z2443" s="5"/>
      <c r="AA2443" s="4" t="s">
        <v>29</v>
      </c>
      <c r="AB2443" s="4" t="s">
        <v>29</v>
      </c>
      <c r="AC2443" s="4" t="s">
        <v>29</v>
      </c>
      <c r="AD2443" s="6">
        <v>0</v>
      </c>
    </row>
    <row r="2444" spans="1:30" x14ac:dyDescent="0.25">
      <c r="A2444" s="3" t="s">
        <v>29</v>
      </c>
      <c r="B2444" s="4" t="s">
        <v>310</v>
      </c>
      <c r="C2444" s="4" t="s">
        <v>8175</v>
      </c>
      <c r="D2444" s="5">
        <v>44377</v>
      </c>
      <c r="E2444" s="5">
        <v>44340</v>
      </c>
      <c r="F2444" s="5">
        <v>44383</v>
      </c>
      <c r="G2444" s="4" t="s">
        <v>101</v>
      </c>
      <c r="H2444" s="4" t="s">
        <v>33</v>
      </c>
      <c r="I2444" s="6">
        <v>-2111</v>
      </c>
      <c r="J2444" s="4" t="s">
        <v>40</v>
      </c>
      <c r="K2444" s="4" t="s">
        <v>33</v>
      </c>
      <c r="L2444" s="6">
        <v>-2111</v>
      </c>
      <c r="M2444" s="6">
        <v>-24.85</v>
      </c>
      <c r="N2444" s="7">
        <f t="shared" si="38"/>
        <v>24.85</v>
      </c>
      <c r="O2444" s="4" t="s">
        <v>8176</v>
      </c>
      <c r="P2444" s="4" t="s">
        <v>3422</v>
      </c>
      <c r="Q2444" s="4" t="s">
        <v>4335</v>
      </c>
      <c r="R2444" s="4" t="s">
        <v>29</v>
      </c>
      <c r="S2444" s="4" t="s">
        <v>36</v>
      </c>
      <c r="T2444" s="4" t="s">
        <v>312</v>
      </c>
      <c r="U2444" s="4" t="s">
        <v>102</v>
      </c>
      <c r="V2444" s="4" t="s">
        <v>29</v>
      </c>
      <c r="W2444" s="4" t="s">
        <v>102</v>
      </c>
      <c r="X2444" s="4" t="s">
        <v>29</v>
      </c>
      <c r="Y2444" s="4" t="s">
        <v>29</v>
      </c>
      <c r="Z2444" s="5"/>
      <c r="AA2444" s="4" t="s">
        <v>29</v>
      </c>
      <c r="AB2444" s="4" t="s">
        <v>29</v>
      </c>
      <c r="AC2444" s="4" t="s">
        <v>29</v>
      </c>
      <c r="AD2444" s="6">
        <v>0</v>
      </c>
    </row>
    <row r="2445" spans="1:30" x14ac:dyDescent="0.25">
      <c r="A2445" s="3" t="s">
        <v>29</v>
      </c>
      <c r="B2445" s="4" t="s">
        <v>310</v>
      </c>
      <c r="C2445" s="4" t="s">
        <v>8177</v>
      </c>
      <c r="D2445" s="5">
        <v>44377</v>
      </c>
      <c r="E2445" s="5">
        <v>44340</v>
      </c>
      <c r="F2445" s="5">
        <v>44383</v>
      </c>
      <c r="G2445" s="4" t="s">
        <v>101</v>
      </c>
      <c r="H2445" s="4" t="s">
        <v>33</v>
      </c>
      <c r="I2445" s="6">
        <v>-2111</v>
      </c>
      <c r="J2445" s="4" t="s">
        <v>40</v>
      </c>
      <c r="K2445" s="4" t="s">
        <v>33</v>
      </c>
      <c r="L2445" s="6">
        <v>-2111</v>
      </c>
      <c r="M2445" s="6">
        <v>-24.85</v>
      </c>
      <c r="N2445" s="7">
        <f t="shared" si="38"/>
        <v>24.85</v>
      </c>
      <c r="O2445" s="4" t="s">
        <v>8178</v>
      </c>
      <c r="P2445" s="4" t="s">
        <v>3422</v>
      </c>
      <c r="Q2445" s="4" t="s">
        <v>4335</v>
      </c>
      <c r="R2445" s="4" t="s">
        <v>29</v>
      </c>
      <c r="S2445" s="4" t="s">
        <v>36</v>
      </c>
      <c r="T2445" s="4" t="s">
        <v>312</v>
      </c>
      <c r="U2445" s="4" t="s">
        <v>102</v>
      </c>
      <c r="V2445" s="4" t="s">
        <v>29</v>
      </c>
      <c r="W2445" s="4" t="s">
        <v>102</v>
      </c>
      <c r="X2445" s="4" t="s">
        <v>29</v>
      </c>
      <c r="Y2445" s="4" t="s">
        <v>29</v>
      </c>
      <c r="Z2445" s="5"/>
      <c r="AA2445" s="4" t="s">
        <v>29</v>
      </c>
      <c r="AB2445" s="4" t="s">
        <v>29</v>
      </c>
      <c r="AC2445" s="4" t="s">
        <v>29</v>
      </c>
      <c r="AD2445" s="6">
        <v>0</v>
      </c>
    </row>
    <row r="2446" spans="1:30" x14ac:dyDescent="0.25">
      <c r="A2446" s="3" t="s">
        <v>29</v>
      </c>
      <c r="B2446" s="4" t="s">
        <v>310</v>
      </c>
      <c r="C2446" s="4" t="s">
        <v>8179</v>
      </c>
      <c r="D2446" s="5">
        <v>44377</v>
      </c>
      <c r="E2446" s="5">
        <v>44346</v>
      </c>
      <c r="F2446" s="5">
        <v>44383</v>
      </c>
      <c r="G2446" s="4" t="s">
        <v>101</v>
      </c>
      <c r="H2446" s="4" t="s">
        <v>33</v>
      </c>
      <c r="I2446" s="6">
        <v>-2111</v>
      </c>
      <c r="J2446" s="4" t="s">
        <v>40</v>
      </c>
      <c r="K2446" s="4" t="s">
        <v>33</v>
      </c>
      <c r="L2446" s="6">
        <v>-2111</v>
      </c>
      <c r="M2446" s="6">
        <v>-24.85</v>
      </c>
      <c r="N2446" s="7">
        <f t="shared" si="38"/>
        <v>24.85</v>
      </c>
      <c r="O2446" s="4" t="s">
        <v>8180</v>
      </c>
      <c r="P2446" s="4" t="s">
        <v>3422</v>
      </c>
      <c r="Q2446" s="4" t="s">
        <v>4335</v>
      </c>
      <c r="R2446" s="4" t="s">
        <v>29</v>
      </c>
      <c r="S2446" s="4" t="s">
        <v>36</v>
      </c>
      <c r="T2446" s="4" t="s">
        <v>312</v>
      </c>
      <c r="U2446" s="4" t="s">
        <v>102</v>
      </c>
      <c r="V2446" s="4" t="s">
        <v>29</v>
      </c>
      <c r="W2446" s="4" t="s">
        <v>102</v>
      </c>
      <c r="X2446" s="4" t="s">
        <v>29</v>
      </c>
      <c r="Y2446" s="4" t="s">
        <v>29</v>
      </c>
      <c r="Z2446" s="5"/>
      <c r="AA2446" s="4" t="s">
        <v>29</v>
      </c>
      <c r="AB2446" s="4" t="s">
        <v>29</v>
      </c>
      <c r="AC2446" s="4" t="s">
        <v>29</v>
      </c>
      <c r="AD2446" s="6">
        <v>0</v>
      </c>
    </row>
    <row r="2447" spans="1:30" x14ac:dyDescent="0.25">
      <c r="A2447" s="3" t="s">
        <v>29</v>
      </c>
      <c r="B2447" s="4" t="s">
        <v>310</v>
      </c>
      <c r="C2447" s="4" t="s">
        <v>8181</v>
      </c>
      <c r="D2447" s="5">
        <v>44377</v>
      </c>
      <c r="E2447" s="5">
        <v>44331</v>
      </c>
      <c r="F2447" s="5">
        <v>44383</v>
      </c>
      <c r="G2447" s="4" t="s">
        <v>101</v>
      </c>
      <c r="H2447" s="4" t="s">
        <v>33</v>
      </c>
      <c r="I2447" s="6">
        <v>-2106</v>
      </c>
      <c r="J2447" s="4" t="s">
        <v>40</v>
      </c>
      <c r="K2447" s="4" t="s">
        <v>33</v>
      </c>
      <c r="L2447" s="6">
        <v>-2106</v>
      </c>
      <c r="M2447" s="6">
        <v>-24.79</v>
      </c>
      <c r="N2447" s="7">
        <f t="shared" si="38"/>
        <v>24.79</v>
      </c>
      <c r="O2447" s="4" t="s">
        <v>8182</v>
      </c>
      <c r="P2447" s="4" t="s">
        <v>3422</v>
      </c>
      <c r="Q2447" s="4" t="s">
        <v>4934</v>
      </c>
      <c r="R2447" s="4" t="s">
        <v>29</v>
      </c>
      <c r="S2447" s="4" t="s">
        <v>36</v>
      </c>
      <c r="T2447" s="4" t="s">
        <v>313</v>
      </c>
      <c r="U2447" s="4" t="s">
        <v>102</v>
      </c>
      <c r="V2447" s="4" t="s">
        <v>29</v>
      </c>
      <c r="W2447" s="4" t="s">
        <v>102</v>
      </c>
      <c r="X2447" s="4" t="s">
        <v>29</v>
      </c>
      <c r="Y2447" s="4" t="s">
        <v>29</v>
      </c>
      <c r="Z2447" s="5"/>
      <c r="AA2447" s="4" t="s">
        <v>29</v>
      </c>
      <c r="AB2447" s="4" t="s">
        <v>29</v>
      </c>
      <c r="AC2447" s="4" t="s">
        <v>29</v>
      </c>
      <c r="AD2447" s="6">
        <v>0</v>
      </c>
    </row>
    <row r="2448" spans="1:30" x14ac:dyDescent="0.25">
      <c r="A2448" s="3" t="s">
        <v>29</v>
      </c>
      <c r="B2448" s="4" t="s">
        <v>2667</v>
      </c>
      <c r="C2448" s="4" t="s">
        <v>6063</v>
      </c>
      <c r="D2448" s="5">
        <v>44371</v>
      </c>
      <c r="E2448" s="5">
        <v>44371</v>
      </c>
      <c r="F2448" s="5">
        <v>44382</v>
      </c>
      <c r="G2448" s="4" t="s">
        <v>2669</v>
      </c>
      <c r="H2448" s="4" t="s">
        <v>33</v>
      </c>
      <c r="I2448" s="6">
        <v>-2100</v>
      </c>
      <c r="J2448" s="4" t="s">
        <v>40</v>
      </c>
      <c r="K2448" s="4" t="s">
        <v>33</v>
      </c>
      <c r="L2448" s="6">
        <v>-2100</v>
      </c>
      <c r="M2448" s="6">
        <v>-24.72</v>
      </c>
      <c r="N2448" s="7">
        <f t="shared" si="38"/>
        <v>24.72</v>
      </c>
      <c r="O2448" s="4" t="s">
        <v>385</v>
      </c>
      <c r="P2448" s="4" t="s">
        <v>6064</v>
      </c>
      <c r="Q2448" s="4" t="s">
        <v>8183</v>
      </c>
      <c r="R2448" s="4" t="s">
        <v>29</v>
      </c>
      <c r="S2448" s="4" t="s">
        <v>36</v>
      </c>
      <c r="T2448" s="4" t="s">
        <v>3455</v>
      </c>
      <c r="U2448" s="4" t="s">
        <v>29</v>
      </c>
      <c r="V2448" s="4" t="s">
        <v>29</v>
      </c>
      <c r="W2448" s="4" t="s">
        <v>29</v>
      </c>
      <c r="X2448" s="4" t="s">
        <v>1889</v>
      </c>
      <c r="Y2448" s="4" t="s">
        <v>29</v>
      </c>
      <c r="Z2448" s="5"/>
      <c r="AA2448" s="4" t="s">
        <v>29</v>
      </c>
      <c r="AB2448" s="4" t="s">
        <v>29</v>
      </c>
      <c r="AC2448" s="4" t="s">
        <v>29</v>
      </c>
      <c r="AD2448" s="6">
        <v>0</v>
      </c>
    </row>
    <row r="2449" spans="1:30" x14ac:dyDescent="0.25">
      <c r="A2449" s="3" t="s">
        <v>29</v>
      </c>
      <c r="B2449" s="4" t="s">
        <v>310</v>
      </c>
      <c r="C2449" s="4" t="s">
        <v>8184</v>
      </c>
      <c r="D2449" s="5">
        <v>44371</v>
      </c>
      <c r="E2449" s="5">
        <v>44356</v>
      </c>
      <c r="F2449" s="5">
        <v>44382</v>
      </c>
      <c r="G2449" s="4" t="s">
        <v>31</v>
      </c>
      <c r="H2449" s="4" t="s">
        <v>33</v>
      </c>
      <c r="I2449" s="6">
        <v>-2095</v>
      </c>
      <c r="J2449" s="4" t="s">
        <v>40</v>
      </c>
      <c r="K2449" s="4" t="s">
        <v>33</v>
      </c>
      <c r="L2449" s="6">
        <v>-2095</v>
      </c>
      <c r="M2449" s="6">
        <v>-24.66</v>
      </c>
      <c r="N2449" s="7">
        <f t="shared" si="38"/>
        <v>24.66</v>
      </c>
      <c r="O2449" s="4" t="s">
        <v>8130</v>
      </c>
      <c r="P2449" s="4" t="s">
        <v>3061</v>
      </c>
      <c r="Q2449" s="4" t="s">
        <v>8185</v>
      </c>
      <c r="R2449" s="4" t="s">
        <v>29</v>
      </c>
      <c r="S2449" s="4" t="s">
        <v>36</v>
      </c>
      <c r="T2449" s="4" t="s">
        <v>8186</v>
      </c>
      <c r="U2449" s="4" t="s">
        <v>29</v>
      </c>
      <c r="V2449" s="4" t="s">
        <v>29</v>
      </c>
      <c r="W2449" s="4" t="s">
        <v>29</v>
      </c>
      <c r="X2449" s="4" t="s">
        <v>29</v>
      </c>
      <c r="Y2449" s="4" t="s">
        <v>29</v>
      </c>
      <c r="Z2449" s="5"/>
      <c r="AA2449" s="4" t="s">
        <v>29</v>
      </c>
      <c r="AB2449" s="4" t="s">
        <v>29</v>
      </c>
      <c r="AC2449" s="4" t="s">
        <v>29</v>
      </c>
      <c r="AD2449" s="6">
        <v>0</v>
      </c>
    </row>
    <row r="2450" spans="1:30" x14ac:dyDescent="0.25">
      <c r="A2450" s="3" t="s">
        <v>29</v>
      </c>
      <c r="B2450" s="4" t="s">
        <v>310</v>
      </c>
      <c r="C2450" s="4" t="s">
        <v>8187</v>
      </c>
      <c r="D2450" s="5">
        <v>44377</v>
      </c>
      <c r="E2450" s="5">
        <v>44360</v>
      </c>
      <c r="F2450" s="5">
        <v>44381</v>
      </c>
      <c r="G2450" s="4" t="s">
        <v>31</v>
      </c>
      <c r="H2450" s="4" t="s">
        <v>33</v>
      </c>
      <c r="I2450" s="6">
        <v>-2095</v>
      </c>
      <c r="J2450" s="4" t="s">
        <v>40</v>
      </c>
      <c r="K2450" s="4" t="s">
        <v>33</v>
      </c>
      <c r="L2450" s="6">
        <v>-2095</v>
      </c>
      <c r="M2450" s="6">
        <v>-24.66</v>
      </c>
      <c r="N2450" s="7">
        <f t="shared" si="38"/>
        <v>24.66</v>
      </c>
      <c r="O2450" s="4" t="s">
        <v>8188</v>
      </c>
      <c r="P2450" s="4" t="s">
        <v>3422</v>
      </c>
      <c r="Q2450" s="4" t="s">
        <v>8189</v>
      </c>
      <c r="R2450" s="4" t="s">
        <v>29</v>
      </c>
      <c r="S2450" s="4" t="s">
        <v>36</v>
      </c>
      <c r="T2450" s="4" t="s">
        <v>8190</v>
      </c>
      <c r="U2450" s="4" t="s">
        <v>29</v>
      </c>
      <c r="V2450" s="4" t="s">
        <v>29</v>
      </c>
      <c r="W2450" s="4" t="s">
        <v>29</v>
      </c>
      <c r="X2450" s="4" t="s">
        <v>29</v>
      </c>
      <c r="Y2450" s="4" t="s">
        <v>29</v>
      </c>
      <c r="Z2450" s="5"/>
      <c r="AA2450" s="4" t="s">
        <v>29</v>
      </c>
      <c r="AB2450" s="4" t="s">
        <v>29</v>
      </c>
      <c r="AC2450" s="4" t="s">
        <v>29</v>
      </c>
      <c r="AD2450" s="6">
        <v>0</v>
      </c>
    </row>
    <row r="2451" spans="1:30" x14ac:dyDescent="0.25">
      <c r="A2451" s="3" t="s">
        <v>29</v>
      </c>
      <c r="B2451" s="4" t="s">
        <v>310</v>
      </c>
      <c r="C2451" s="4" t="s">
        <v>8191</v>
      </c>
      <c r="D2451" s="5">
        <v>44346</v>
      </c>
      <c r="E2451" s="5">
        <v>44299</v>
      </c>
      <c r="F2451" s="5">
        <v>44348</v>
      </c>
      <c r="G2451" s="4" t="s">
        <v>101</v>
      </c>
      <c r="H2451" s="4" t="s">
        <v>33</v>
      </c>
      <c r="I2451" s="6">
        <v>-2086</v>
      </c>
      <c r="J2451" s="4" t="s">
        <v>40</v>
      </c>
      <c r="K2451" s="4" t="s">
        <v>33</v>
      </c>
      <c r="L2451" s="6">
        <v>-2086</v>
      </c>
      <c r="M2451" s="6">
        <v>-24.56</v>
      </c>
      <c r="N2451" s="7">
        <f t="shared" si="38"/>
        <v>24.56</v>
      </c>
      <c r="O2451" s="4" t="s">
        <v>8192</v>
      </c>
      <c r="P2451" s="4" t="s">
        <v>4446</v>
      </c>
      <c r="Q2451" s="4" t="s">
        <v>4123</v>
      </c>
      <c r="R2451" s="4" t="s">
        <v>29</v>
      </c>
      <c r="S2451" s="4" t="s">
        <v>36</v>
      </c>
      <c r="T2451" s="4" t="s">
        <v>312</v>
      </c>
      <c r="U2451" s="4" t="s">
        <v>102</v>
      </c>
      <c r="V2451" s="4" t="s">
        <v>29</v>
      </c>
      <c r="W2451" s="4" t="s">
        <v>102</v>
      </c>
      <c r="X2451" s="4" t="s">
        <v>29</v>
      </c>
      <c r="Y2451" s="4" t="s">
        <v>4589</v>
      </c>
      <c r="Z2451" s="5">
        <v>44384</v>
      </c>
      <c r="AA2451" s="4" t="s">
        <v>29</v>
      </c>
      <c r="AB2451" s="4" t="s">
        <v>29</v>
      </c>
      <c r="AC2451" s="4" t="s">
        <v>29</v>
      </c>
      <c r="AD2451" s="6">
        <v>0</v>
      </c>
    </row>
    <row r="2452" spans="1:30" x14ac:dyDescent="0.25">
      <c r="A2452" s="3" t="s">
        <v>29</v>
      </c>
      <c r="B2452" s="4" t="s">
        <v>310</v>
      </c>
      <c r="C2452" s="4" t="s">
        <v>8193</v>
      </c>
      <c r="D2452" s="5">
        <v>44377</v>
      </c>
      <c r="E2452" s="5">
        <v>44340</v>
      </c>
      <c r="F2452" s="5">
        <v>44383</v>
      </c>
      <c r="G2452" s="4" t="s">
        <v>101</v>
      </c>
      <c r="H2452" s="4" t="s">
        <v>33</v>
      </c>
      <c r="I2452" s="6">
        <v>-2086</v>
      </c>
      <c r="J2452" s="4" t="s">
        <v>40</v>
      </c>
      <c r="K2452" s="4" t="s">
        <v>33</v>
      </c>
      <c r="L2452" s="6">
        <v>-2086</v>
      </c>
      <c r="M2452" s="6">
        <v>-24.56</v>
      </c>
      <c r="N2452" s="7">
        <f t="shared" si="38"/>
        <v>24.56</v>
      </c>
      <c r="O2452" s="4" t="s">
        <v>8194</v>
      </c>
      <c r="P2452" s="4" t="s">
        <v>3422</v>
      </c>
      <c r="Q2452" s="4" t="s">
        <v>4335</v>
      </c>
      <c r="R2452" s="4" t="s">
        <v>29</v>
      </c>
      <c r="S2452" s="4" t="s">
        <v>36</v>
      </c>
      <c r="T2452" s="4" t="s">
        <v>312</v>
      </c>
      <c r="U2452" s="4" t="s">
        <v>102</v>
      </c>
      <c r="V2452" s="4" t="s">
        <v>29</v>
      </c>
      <c r="W2452" s="4" t="s">
        <v>102</v>
      </c>
      <c r="X2452" s="4" t="s">
        <v>29</v>
      </c>
      <c r="Y2452" s="4" t="s">
        <v>29</v>
      </c>
      <c r="Z2452" s="5"/>
      <c r="AA2452" s="4" t="s">
        <v>29</v>
      </c>
      <c r="AB2452" s="4" t="s">
        <v>29</v>
      </c>
      <c r="AC2452" s="4" t="s">
        <v>29</v>
      </c>
      <c r="AD2452" s="6">
        <v>0</v>
      </c>
    </row>
    <row r="2453" spans="1:30" x14ac:dyDescent="0.25">
      <c r="A2453" s="3" t="s">
        <v>29</v>
      </c>
      <c r="B2453" s="4" t="s">
        <v>310</v>
      </c>
      <c r="C2453" s="4" t="s">
        <v>8195</v>
      </c>
      <c r="D2453" s="5">
        <v>44377</v>
      </c>
      <c r="E2453" s="5">
        <v>44340</v>
      </c>
      <c r="F2453" s="5">
        <v>44383</v>
      </c>
      <c r="G2453" s="4" t="s">
        <v>101</v>
      </c>
      <c r="H2453" s="4" t="s">
        <v>33</v>
      </c>
      <c r="I2453" s="6">
        <v>-2086</v>
      </c>
      <c r="J2453" s="4" t="s">
        <v>40</v>
      </c>
      <c r="K2453" s="4" t="s">
        <v>33</v>
      </c>
      <c r="L2453" s="6">
        <v>-2086</v>
      </c>
      <c r="M2453" s="6">
        <v>-24.56</v>
      </c>
      <c r="N2453" s="7">
        <f t="shared" si="38"/>
        <v>24.56</v>
      </c>
      <c r="O2453" s="4" t="s">
        <v>8196</v>
      </c>
      <c r="P2453" s="4" t="s">
        <v>3422</v>
      </c>
      <c r="Q2453" s="4" t="s">
        <v>4335</v>
      </c>
      <c r="R2453" s="4" t="s">
        <v>29</v>
      </c>
      <c r="S2453" s="4" t="s">
        <v>36</v>
      </c>
      <c r="T2453" s="4" t="s">
        <v>312</v>
      </c>
      <c r="U2453" s="4" t="s">
        <v>102</v>
      </c>
      <c r="V2453" s="4" t="s">
        <v>29</v>
      </c>
      <c r="W2453" s="4" t="s">
        <v>102</v>
      </c>
      <c r="X2453" s="4" t="s">
        <v>29</v>
      </c>
      <c r="Y2453" s="4" t="s">
        <v>29</v>
      </c>
      <c r="Z2453" s="5"/>
      <c r="AA2453" s="4" t="s">
        <v>29</v>
      </c>
      <c r="AB2453" s="4" t="s">
        <v>29</v>
      </c>
      <c r="AC2453" s="4" t="s">
        <v>29</v>
      </c>
      <c r="AD2453" s="6">
        <v>0</v>
      </c>
    </row>
    <row r="2454" spans="1:30" x14ac:dyDescent="0.25">
      <c r="A2454" s="3" t="s">
        <v>29</v>
      </c>
      <c r="B2454" s="4" t="s">
        <v>310</v>
      </c>
      <c r="C2454" s="4" t="s">
        <v>8197</v>
      </c>
      <c r="D2454" s="5">
        <v>44375</v>
      </c>
      <c r="E2454" s="5">
        <v>44370</v>
      </c>
      <c r="F2454" s="5">
        <v>44381</v>
      </c>
      <c r="G2454" s="4" t="s">
        <v>31</v>
      </c>
      <c r="H2454" s="4" t="s">
        <v>33</v>
      </c>
      <c r="I2454" s="6">
        <v>-2086</v>
      </c>
      <c r="J2454" s="4" t="s">
        <v>40</v>
      </c>
      <c r="K2454" s="4" t="s">
        <v>33</v>
      </c>
      <c r="L2454" s="6">
        <v>-2086</v>
      </c>
      <c r="M2454" s="6">
        <v>-24.56</v>
      </c>
      <c r="N2454" s="7">
        <f t="shared" si="38"/>
        <v>24.56</v>
      </c>
      <c r="O2454" s="4" t="s">
        <v>8198</v>
      </c>
      <c r="P2454" s="4" t="s">
        <v>3654</v>
      </c>
      <c r="Q2454" s="4" t="s">
        <v>8199</v>
      </c>
      <c r="R2454" s="4" t="s">
        <v>29</v>
      </c>
      <c r="S2454" s="4" t="s">
        <v>36</v>
      </c>
      <c r="T2454" s="4" t="s">
        <v>8200</v>
      </c>
      <c r="U2454" s="4" t="s">
        <v>29</v>
      </c>
      <c r="V2454" s="4" t="s">
        <v>29</v>
      </c>
      <c r="W2454" s="4" t="s">
        <v>29</v>
      </c>
      <c r="X2454" s="4" t="s">
        <v>29</v>
      </c>
      <c r="Y2454" s="4" t="s">
        <v>29</v>
      </c>
      <c r="Z2454" s="5"/>
      <c r="AA2454" s="4" t="s">
        <v>29</v>
      </c>
      <c r="AB2454" s="4" t="s">
        <v>29</v>
      </c>
      <c r="AC2454" s="4" t="s">
        <v>29</v>
      </c>
      <c r="AD2454" s="6">
        <v>0</v>
      </c>
    </row>
    <row r="2455" spans="1:30" x14ac:dyDescent="0.25">
      <c r="A2455" s="3" t="s">
        <v>29</v>
      </c>
      <c r="B2455" s="4" t="s">
        <v>310</v>
      </c>
      <c r="C2455" s="4" t="s">
        <v>8201</v>
      </c>
      <c r="D2455" s="5">
        <v>44377</v>
      </c>
      <c r="E2455" s="5">
        <v>44376</v>
      </c>
      <c r="F2455" s="5">
        <v>44381</v>
      </c>
      <c r="G2455" s="4" t="s">
        <v>31</v>
      </c>
      <c r="H2455" s="4" t="s">
        <v>33</v>
      </c>
      <c r="I2455" s="6">
        <v>-2086</v>
      </c>
      <c r="J2455" s="4" t="s">
        <v>40</v>
      </c>
      <c r="K2455" s="4" t="s">
        <v>33</v>
      </c>
      <c r="L2455" s="6">
        <v>-2086</v>
      </c>
      <c r="M2455" s="6">
        <v>-24.56</v>
      </c>
      <c r="N2455" s="7">
        <f t="shared" si="38"/>
        <v>24.56</v>
      </c>
      <c r="O2455" s="4" t="s">
        <v>380</v>
      </c>
      <c r="P2455" s="4" t="s">
        <v>3422</v>
      </c>
      <c r="Q2455" s="4" t="s">
        <v>8202</v>
      </c>
      <c r="R2455" s="4" t="s">
        <v>29</v>
      </c>
      <c r="S2455" s="4" t="s">
        <v>36</v>
      </c>
      <c r="T2455" s="4" t="s">
        <v>8203</v>
      </c>
      <c r="U2455" s="4" t="s">
        <v>29</v>
      </c>
      <c r="V2455" s="4" t="s">
        <v>29</v>
      </c>
      <c r="W2455" s="4" t="s">
        <v>29</v>
      </c>
      <c r="X2455" s="4" t="s">
        <v>29</v>
      </c>
      <c r="Y2455" s="4" t="s">
        <v>29</v>
      </c>
      <c r="Z2455" s="5"/>
      <c r="AA2455" s="4" t="s">
        <v>29</v>
      </c>
      <c r="AB2455" s="4" t="s">
        <v>29</v>
      </c>
      <c r="AC2455" s="4" t="s">
        <v>29</v>
      </c>
      <c r="AD2455" s="6">
        <v>0</v>
      </c>
    </row>
    <row r="2456" spans="1:30" x14ac:dyDescent="0.25">
      <c r="A2456" s="3" t="s">
        <v>29</v>
      </c>
      <c r="B2456" s="4" t="s">
        <v>310</v>
      </c>
      <c r="C2456" s="4" t="s">
        <v>8204</v>
      </c>
      <c r="D2456" s="5">
        <v>44346</v>
      </c>
      <c r="E2456" s="5">
        <v>44307</v>
      </c>
      <c r="F2456" s="5">
        <v>44348</v>
      </c>
      <c r="G2456" s="4" t="s">
        <v>101</v>
      </c>
      <c r="H2456" s="4" t="s">
        <v>33</v>
      </c>
      <c r="I2456" s="6">
        <v>-2077</v>
      </c>
      <c r="J2456" s="4" t="s">
        <v>40</v>
      </c>
      <c r="K2456" s="4" t="s">
        <v>33</v>
      </c>
      <c r="L2456" s="6">
        <v>-2077</v>
      </c>
      <c r="M2456" s="6">
        <v>-24.45</v>
      </c>
      <c r="N2456" s="7">
        <f t="shared" si="38"/>
        <v>24.45</v>
      </c>
      <c r="O2456" s="4" t="s">
        <v>8205</v>
      </c>
      <c r="P2456" s="4" t="s">
        <v>4446</v>
      </c>
      <c r="Q2456" s="4" t="s">
        <v>4123</v>
      </c>
      <c r="R2456" s="4" t="s">
        <v>29</v>
      </c>
      <c r="S2456" s="4" t="s">
        <v>36</v>
      </c>
      <c r="T2456" s="4" t="s">
        <v>312</v>
      </c>
      <c r="U2456" s="4" t="s">
        <v>102</v>
      </c>
      <c r="V2456" s="4" t="s">
        <v>29</v>
      </c>
      <c r="W2456" s="4" t="s">
        <v>102</v>
      </c>
      <c r="X2456" s="4" t="s">
        <v>29</v>
      </c>
      <c r="Y2456" s="4" t="s">
        <v>4589</v>
      </c>
      <c r="Z2456" s="5">
        <v>44384</v>
      </c>
      <c r="AA2456" s="4" t="s">
        <v>29</v>
      </c>
      <c r="AB2456" s="4" t="s">
        <v>29</v>
      </c>
      <c r="AC2456" s="4" t="s">
        <v>29</v>
      </c>
      <c r="AD2456" s="6">
        <v>0</v>
      </c>
    </row>
    <row r="2457" spans="1:30" x14ac:dyDescent="0.25">
      <c r="A2457" s="3" t="s">
        <v>29</v>
      </c>
      <c r="B2457" s="4" t="s">
        <v>310</v>
      </c>
      <c r="C2457" s="4" t="s">
        <v>8206</v>
      </c>
      <c r="D2457" s="5">
        <v>44346</v>
      </c>
      <c r="E2457" s="5">
        <v>44298</v>
      </c>
      <c r="F2457" s="5">
        <v>44348</v>
      </c>
      <c r="G2457" s="4" t="s">
        <v>101</v>
      </c>
      <c r="H2457" s="4" t="s">
        <v>33</v>
      </c>
      <c r="I2457" s="6">
        <v>-2075</v>
      </c>
      <c r="J2457" s="4" t="s">
        <v>40</v>
      </c>
      <c r="K2457" s="4" t="s">
        <v>33</v>
      </c>
      <c r="L2457" s="6">
        <v>-2075</v>
      </c>
      <c r="M2457" s="6">
        <v>-24.43</v>
      </c>
      <c r="N2457" s="7">
        <f t="shared" si="38"/>
        <v>24.43</v>
      </c>
      <c r="O2457" s="4" t="s">
        <v>8207</v>
      </c>
      <c r="P2457" s="4" t="s">
        <v>4446</v>
      </c>
      <c r="Q2457" s="4" t="s">
        <v>4123</v>
      </c>
      <c r="R2457" s="4" t="s">
        <v>29</v>
      </c>
      <c r="S2457" s="4" t="s">
        <v>36</v>
      </c>
      <c r="T2457" s="4" t="s">
        <v>312</v>
      </c>
      <c r="U2457" s="4" t="s">
        <v>102</v>
      </c>
      <c r="V2457" s="4" t="s">
        <v>29</v>
      </c>
      <c r="W2457" s="4" t="s">
        <v>102</v>
      </c>
      <c r="X2457" s="4" t="s">
        <v>29</v>
      </c>
      <c r="Y2457" s="4" t="s">
        <v>4721</v>
      </c>
      <c r="Z2457" s="5">
        <v>44380</v>
      </c>
      <c r="AA2457" s="4" t="s">
        <v>29</v>
      </c>
      <c r="AB2457" s="4" t="s">
        <v>29</v>
      </c>
      <c r="AC2457" s="4" t="s">
        <v>29</v>
      </c>
      <c r="AD2457" s="6">
        <v>0</v>
      </c>
    </row>
    <row r="2458" spans="1:30" x14ac:dyDescent="0.25">
      <c r="A2458" s="3" t="s">
        <v>29</v>
      </c>
      <c r="B2458" s="4" t="s">
        <v>310</v>
      </c>
      <c r="C2458" s="4" t="s">
        <v>8208</v>
      </c>
      <c r="D2458" s="5">
        <v>44377</v>
      </c>
      <c r="E2458" s="5">
        <v>44331</v>
      </c>
      <c r="F2458" s="5">
        <v>44383</v>
      </c>
      <c r="G2458" s="4" t="s">
        <v>101</v>
      </c>
      <c r="H2458" s="4" t="s">
        <v>33</v>
      </c>
      <c r="I2458" s="6">
        <v>-2075</v>
      </c>
      <c r="J2458" s="4" t="s">
        <v>40</v>
      </c>
      <c r="K2458" s="4" t="s">
        <v>33</v>
      </c>
      <c r="L2458" s="6">
        <v>-2075</v>
      </c>
      <c r="M2458" s="6">
        <v>-24.43</v>
      </c>
      <c r="N2458" s="7">
        <f t="shared" si="38"/>
        <v>24.43</v>
      </c>
      <c r="O2458" s="4" t="s">
        <v>8209</v>
      </c>
      <c r="P2458" s="4" t="s">
        <v>3422</v>
      </c>
      <c r="Q2458" s="4" t="s">
        <v>4934</v>
      </c>
      <c r="R2458" s="4" t="s">
        <v>29</v>
      </c>
      <c r="S2458" s="4" t="s">
        <v>36</v>
      </c>
      <c r="T2458" s="4" t="s">
        <v>313</v>
      </c>
      <c r="U2458" s="4" t="s">
        <v>102</v>
      </c>
      <c r="V2458" s="4" t="s">
        <v>29</v>
      </c>
      <c r="W2458" s="4" t="s">
        <v>102</v>
      </c>
      <c r="X2458" s="4" t="s">
        <v>29</v>
      </c>
      <c r="Y2458" s="4" t="s">
        <v>29</v>
      </c>
      <c r="Z2458" s="5"/>
      <c r="AA2458" s="4" t="s">
        <v>29</v>
      </c>
      <c r="AB2458" s="4" t="s">
        <v>29</v>
      </c>
      <c r="AC2458" s="4" t="s">
        <v>29</v>
      </c>
      <c r="AD2458" s="6">
        <v>0</v>
      </c>
    </row>
    <row r="2459" spans="1:30" x14ac:dyDescent="0.25">
      <c r="A2459" s="3" t="s">
        <v>29</v>
      </c>
      <c r="B2459" s="4" t="s">
        <v>310</v>
      </c>
      <c r="C2459" s="4" t="s">
        <v>8210</v>
      </c>
      <c r="D2459" s="5">
        <v>44377</v>
      </c>
      <c r="E2459" s="5">
        <v>44321</v>
      </c>
      <c r="F2459" s="5">
        <v>44383</v>
      </c>
      <c r="G2459" s="4" t="s">
        <v>101</v>
      </c>
      <c r="H2459" s="4" t="s">
        <v>33</v>
      </c>
      <c r="I2459" s="6">
        <v>-2074</v>
      </c>
      <c r="J2459" s="4" t="s">
        <v>40</v>
      </c>
      <c r="K2459" s="4" t="s">
        <v>33</v>
      </c>
      <c r="L2459" s="6">
        <v>-2074</v>
      </c>
      <c r="M2459" s="6">
        <v>-24.41</v>
      </c>
      <c r="N2459" s="7">
        <f t="shared" si="38"/>
        <v>24.41</v>
      </c>
      <c r="O2459" s="4" t="s">
        <v>8211</v>
      </c>
      <c r="P2459" s="4" t="s">
        <v>3422</v>
      </c>
      <c r="Q2459" s="4" t="s">
        <v>4335</v>
      </c>
      <c r="R2459" s="4" t="s">
        <v>29</v>
      </c>
      <c r="S2459" s="4" t="s">
        <v>36</v>
      </c>
      <c r="T2459" s="4" t="s">
        <v>312</v>
      </c>
      <c r="U2459" s="4" t="s">
        <v>102</v>
      </c>
      <c r="V2459" s="4" t="s">
        <v>29</v>
      </c>
      <c r="W2459" s="4" t="s">
        <v>102</v>
      </c>
      <c r="X2459" s="4" t="s">
        <v>29</v>
      </c>
      <c r="Y2459" s="4" t="s">
        <v>29</v>
      </c>
      <c r="Z2459" s="5"/>
      <c r="AA2459" s="4" t="s">
        <v>29</v>
      </c>
      <c r="AB2459" s="4" t="s">
        <v>29</v>
      </c>
      <c r="AC2459" s="4" t="s">
        <v>29</v>
      </c>
      <c r="AD2459" s="6">
        <v>0</v>
      </c>
    </row>
    <row r="2460" spans="1:30" x14ac:dyDescent="0.25">
      <c r="A2460" s="3" t="s">
        <v>29</v>
      </c>
      <c r="B2460" s="4" t="s">
        <v>310</v>
      </c>
      <c r="C2460" s="4" t="s">
        <v>8212</v>
      </c>
      <c r="D2460" s="5">
        <v>44377</v>
      </c>
      <c r="E2460" s="5">
        <v>44321</v>
      </c>
      <c r="F2460" s="5">
        <v>44383</v>
      </c>
      <c r="G2460" s="4" t="s">
        <v>101</v>
      </c>
      <c r="H2460" s="4" t="s">
        <v>33</v>
      </c>
      <c r="I2460" s="6">
        <v>-2074</v>
      </c>
      <c r="J2460" s="4" t="s">
        <v>40</v>
      </c>
      <c r="K2460" s="4" t="s">
        <v>33</v>
      </c>
      <c r="L2460" s="6">
        <v>-2074</v>
      </c>
      <c r="M2460" s="6">
        <v>-24.41</v>
      </c>
      <c r="N2460" s="7">
        <f t="shared" si="38"/>
        <v>24.41</v>
      </c>
      <c r="O2460" s="4" t="s">
        <v>8213</v>
      </c>
      <c r="P2460" s="4" t="s">
        <v>3422</v>
      </c>
      <c r="Q2460" s="4" t="s">
        <v>4335</v>
      </c>
      <c r="R2460" s="4" t="s">
        <v>29</v>
      </c>
      <c r="S2460" s="4" t="s">
        <v>36</v>
      </c>
      <c r="T2460" s="4" t="s">
        <v>312</v>
      </c>
      <c r="U2460" s="4" t="s">
        <v>102</v>
      </c>
      <c r="V2460" s="4" t="s">
        <v>29</v>
      </c>
      <c r="W2460" s="4" t="s">
        <v>102</v>
      </c>
      <c r="X2460" s="4" t="s">
        <v>29</v>
      </c>
      <c r="Y2460" s="4" t="s">
        <v>29</v>
      </c>
      <c r="Z2460" s="5"/>
      <c r="AA2460" s="4" t="s">
        <v>29</v>
      </c>
      <c r="AB2460" s="4" t="s">
        <v>29</v>
      </c>
      <c r="AC2460" s="4" t="s">
        <v>29</v>
      </c>
      <c r="AD2460" s="6">
        <v>0</v>
      </c>
    </row>
    <row r="2461" spans="1:30" x14ac:dyDescent="0.25">
      <c r="A2461" s="3" t="s">
        <v>29</v>
      </c>
      <c r="B2461" s="4" t="s">
        <v>310</v>
      </c>
      <c r="C2461" s="4" t="s">
        <v>8214</v>
      </c>
      <c r="D2461" s="5">
        <v>44377</v>
      </c>
      <c r="E2461" s="5">
        <v>44318</v>
      </c>
      <c r="F2461" s="5">
        <v>44383</v>
      </c>
      <c r="G2461" s="4" t="s">
        <v>101</v>
      </c>
      <c r="H2461" s="4" t="s">
        <v>33</v>
      </c>
      <c r="I2461" s="6">
        <v>-2072</v>
      </c>
      <c r="J2461" s="4" t="s">
        <v>40</v>
      </c>
      <c r="K2461" s="4" t="s">
        <v>33</v>
      </c>
      <c r="L2461" s="6">
        <v>-2072</v>
      </c>
      <c r="M2461" s="6">
        <v>-24.39</v>
      </c>
      <c r="N2461" s="7">
        <f t="shared" si="38"/>
        <v>24.39</v>
      </c>
      <c r="O2461" s="4" t="s">
        <v>8215</v>
      </c>
      <c r="P2461" s="4" t="s">
        <v>3422</v>
      </c>
      <c r="Q2461" s="4" t="s">
        <v>4934</v>
      </c>
      <c r="R2461" s="4" t="s">
        <v>29</v>
      </c>
      <c r="S2461" s="4" t="s">
        <v>36</v>
      </c>
      <c r="T2461" s="4" t="s">
        <v>313</v>
      </c>
      <c r="U2461" s="4" t="s">
        <v>102</v>
      </c>
      <c r="V2461" s="4" t="s">
        <v>29</v>
      </c>
      <c r="W2461" s="4" t="s">
        <v>102</v>
      </c>
      <c r="X2461" s="4" t="s">
        <v>29</v>
      </c>
      <c r="Y2461" s="4" t="s">
        <v>29</v>
      </c>
      <c r="Z2461" s="5"/>
      <c r="AA2461" s="4" t="s">
        <v>29</v>
      </c>
      <c r="AB2461" s="4" t="s">
        <v>29</v>
      </c>
      <c r="AC2461" s="4" t="s">
        <v>29</v>
      </c>
      <c r="AD2461" s="6">
        <v>0</v>
      </c>
    </row>
    <row r="2462" spans="1:30" x14ac:dyDescent="0.25">
      <c r="A2462" s="3" t="s">
        <v>29</v>
      </c>
      <c r="B2462" s="4" t="s">
        <v>310</v>
      </c>
      <c r="C2462" s="4" t="s">
        <v>8216</v>
      </c>
      <c r="D2462" s="5">
        <v>44346</v>
      </c>
      <c r="E2462" s="4" t="s">
        <v>4862</v>
      </c>
      <c r="F2462" s="5">
        <v>44348</v>
      </c>
      <c r="G2462" s="4" t="s">
        <v>101</v>
      </c>
      <c r="H2462" s="4" t="s">
        <v>33</v>
      </c>
      <c r="I2462" s="6">
        <v>-2067</v>
      </c>
      <c r="J2462" s="4" t="s">
        <v>40</v>
      </c>
      <c r="K2462" s="4" t="s">
        <v>33</v>
      </c>
      <c r="L2462" s="6">
        <v>-2067</v>
      </c>
      <c r="M2462" s="6">
        <v>-24.33</v>
      </c>
      <c r="N2462" s="7">
        <f t="shared" si="38"/>
        <v>24.33</v>
      </c>
      <c r="O2462" s="4" t="s">
        <v>8217</v>
      </c>
      <c r="P2462" s="4" t="s">
        <v>4446</v>
      </c>
      <c r="Q2462" s="4" t="s">
        <v>4924</v>
      </c>
      <c r="R2462" s="4" t="s">
        <v>29</v>
      </c>
      <c r="S2462" s="4" t="s">
        <v>36</v>
      </c>
      <c r="T2462" s="4" t="s">
        <v>313</v>
      </c>
      <c r="U2462" s="4" t="s">
        <v>102</v>
      </c>
      <c r="V2462" s="4" t="s">
        <v>29</v>
      </c>
      <c r="W2462" s="4" t="s">
        <v>102</v>
      </c>
      <c r="X2462" s="4" t="s">
        <v>29</v>
      </c>
      <c r="Y2462" s="4" t="s">
        <v>4721</v>
      </c>
      <c r="Z2462" s="5">
        <v>44380</v>
      </c>
      <c r="AA2462" s="4" t="s">
        <v>29</v>
      </c>
      <c r="AB2462" s="4" t="s">
        <v>29</v>
      </c>
      <c r="AC2462" s="4" t="s">
        <v>29</v>
      </c>
      <c r="AD2462" s="6">
        <v>0</v>
      </c>
    </row>
    <row r="2463" spans="1:30" x14ac:dyDescent="0.25">
      <c r="A2463" s="3" t="s">
        <v>29</v>
      </c>
      <c r="B2463" s="4" t="s">
        <v>310</v>
      </c>
      <c r="C2463" s="4" t="s">
        <v>8218</v>
      </c>
      <c r="D2463" s="5">
        <v>44346</v>
      </c>
      <c r="E2463" s="5">
        <v>44313</v>
      </c>
      <c r="F2463" s="5">
        <v>44348</v>
      </c>
      <c r="G2463" s="4" t="s">
        <v>101</v>
      </c>
      <c r="H2463" s="4" t="s">
        <v>33</v>
      </c>
      <c r="I2463" s="6">
        <v>-2067</v>
      </c>
      <c r="J2463" s="4" t="s">
        <v>40</v>
      </c>
      <c r="K2463" s="4" t="s">
        <v>33</v>
      </c>
      <c r="L2463" s="6">
        <v>-2067</v>
      </c>
      <c r="M2463" s="6">
        <v>-24.33</v>
      </c>
      <c r="N2463" s="7">
        <f t="shared" si="38"/>
        <v>24.33</v>
      </c>
      <c r="O2463" s="4" t="s">
        <v>8219</v>
      </c>
      <c r="P2463" s="4" t="s">
        <v>4446</v>
      </c>
      <c r="Q2463" s="4" t="s">
        <v>4123</v>
      </c>
      <c r="R2463" s="4" t="s">
        <v>29</v>
      </c>
      <c r="S2463" s="4" t="s">
        <v>36</v>
      </c>
      <c r="T2463" s="4" t="s">
        <v>312</v>
      </c>
      <c r="U2463" s="4" t="s">
        <v>102</v>
      </c>
      <c r="V2463" s="4" t="s">
        <v>29</v>
      </c>
      <c r="W2463" s="4" t="s">
        <v>102</v>
      </c>
      <c r="X2463" s="4" t="s">
        <v>29</v>
      </c>
      <c r="Y2463" s="4" t="s">
        <v>4589</v>
      </c>
      <c r="Z2463" s="5">
        <v>44384</v>
      </c>
      <c r="AA2463" s="4" t="s">
        <v>29</v>
      </c>
      <c r="AB2463" s="4" t="s">
        <v>29</v>
      </c>
      <c r="AC2463" s="4" t="s">
        <v>29</v>
      </c>
      <c r="AD2463" s="6">
        <v>0</v>
      </c>
    </row>
    <row r="2464" spans="1:30" x14ac:dyDescent="0.25">
      <c r="A2464" s="3" t="s">
        <v>29</v>
      </c>
      <c r="B2464" s="4" t="s">
        <v>310</v>
      </c>
      <c r="C2464" s="4" t="s">
        <v>8220</v>
      </c>
      <c r="D2464" s="5">
        <v>44346</v>
      </c>
      <c r="E2464" s="5">
        <v>44311</v>
      </c>
      <c r="F2464" s="5">
        <v>44348</v>
      </c>
      <c r="G2464" s="4" t="s">
        <v>101</v>
      </c>
      <c r="H2464" s="4" t="s">
        <v>33</v>
      </c>
      <c r="I2464" s="6">
        <v>-2066</v>
      </c>
      <c r="J2464" s="4" t="s">
        <v>40</v>
      </c>
      <c r="K2464" s="4" t="s">
        <v>33</v>
      </c>
      <c r="L2464" s="6">
        <v>-2066</v>
      </c>
      <c r="M2464" s="6">
        <v>-24.32</v>
      </c>
      <c r="N2464" s="7">
        <f t="shared" si="38"/>
        <v>24.32</v>
      </c>
      <c r="O2464" s="4" t="s">
        <v>8221</v>
      </c>
      <c r="P2464" s="4" t="s">
        <v>4446</v>
      </c>
      <c r="Q2464" s="4" t="s">
        <v>4123</v>
      </c>
      <c r="R2464" s="4" t="s">
        <v>29</v>
      </c>
      <c r="S2464" s="4" t="s">
        <v>36</v>
      </c>
      <c r="T2464" s="4" t="s">
        <v>312</v>
      </c>
      <c r="U2464" s="4" t="s">
        <v>102</v>
      </c>
      <c r="V2464" s="4" t="s">
        <v>29</v>
      </c>
      <c r="W2464" s="4" t="s">
        <v>102</v>
      </c>
      <c r="X2464" s="4" t="s">
        <v>29</v>
      </c>
      <c r="Y2464" s="4" t="s">
        <v>4589</v>
      </c>
      <c r="Z2464" s="5">
        <v>44384</v>
      </c>
      <c r="AA2464" s="4" t="s">
        <v>29</v>
      </c>
      <c r="AB2464" s="4" t="s">
        <v>29</v>
      </c>
      <c r="AC2464" s="4" t="s">
        <v>29</v>
      </c>
      <c r="AD2464" s="6">
        <v>0</v>
      </c>
    </row>
    <row r="2465" spans="1:30" x14ac:dyDescent="0.25">
      <c r="A2465" s="3" t="s">
        <v>29</v>
      </c>
      <c r="B2465" s="4" t="s">
        <v>310</v>
      </c>
      <c r="C2465" s="4" t="s">
        <v>8222</v>
      </c>
      <c r="D2465" s="5">
        <v>44346</v>
      </c>
      <c r="E2465" s="5">
        <v>44313</v>
      </c>
      <c r="F2465" s="5">
        <v>44348</v>
      </c>
      <c r="G2465" s="4" t="s">
        <v>101</v>
      </c>
      <c r="H2465" s="4" t="s">
        <v>33</v>
      </c>
      <c r="I2465" s="6">
        <v>-2066</v>
      </c>
      <c r="J2465" s="4" t="s">
        <v>40</v>
      </c>
      <c r="K2465" s="4" t="s">
        <v>33</v>
      </c>
      <c r="L2465" s="6">
        <v>-2066</v>
      </c>
      <c r="M2465" s="6">
        <v>-24.32</v>
      </c>
      <c r="N2465" s="7">
        <f t="shared" si="38"/>
        <v>24.32</v>
      </c>
      <c r="O2465" s="4" t="s">
        <v>8223</v>
      </c>
      <c r="P2465" s="4" t="s">
        <v>4446</v>
      </c>
      <c r="Q2465" s="4" t="s">
        <v>4123</v>
      </c>
      <c r="R2465" s="4" t="s">
        <v>29</v>
      </c>
      <c r="S2465" s="4" t="s">
        <v>36</v>
      </c>
      <c r="T2465" s="4" t="s">
        <v>312</v>
      </c>
      <c r="U2465" s="4" t="s">
        <v>102</v>
      </c>
      <c r="V2465" s="4" t="s">
        <v>29</v>
      </c>
      <c r="W2465" s="4" t="s">
        <v>102</v>
      </c>
      <c r="X2465" s="4" t="s">
        <v>29</v>
      </c>
      <c r="Y2465" s="4" t="s">
        <v>4589</v>
      </c>
      <c r="Z2465" s="5">
        <v>44384</v>
      </c>
      <c r="AA2465" s="4" t="s">
        <v>29</v>
      </c>
      <c r="AB2465" s="4" t="s">
        <v>29</v>
      </c>
      <c r="AC2465" s="4" t="s">
        <v>29</v>
      </c>
      <c r="AD2465" s="6">
        <v>0</v>
      </c>
    </row>
    <row r="2466" spans="1:30" x14ac:dyDescent="0.25">
      <c r="A2466" s="3" t="s">
        <v>29</v>
      </c>
      <c r="B2466" s="4" t="s">
        <v>310</v>
      </c>
      <c r="C2466" s="4" t="s">
        <v>8224</v>
      </c>
      <c r="D2466" s="5">
        <v>44346</v>
      </c>
      <c r="E2466" s="5">
        <v>44313</v>
      </c>
      <c r="F2466" s="5">
        <v>44348</v>
      </c>
      <c r="G2466" s="4" t="s">
        <v>101</v>
      </c>
      <c r="H2466" s="4" t="s">
        <v>33</v>
      </c>
      <c r="I2466" s="6">
        <v>-2066</v>
      </c>
      <c r="J2466" s="4" t="s">
        <v>40</v>
      </c>
      <c r="K2466" s="4" t="s">
        <v>33</v>
      </c>
      <c r="L2466" s="6">
        <v>-2066</v>
      </c>
      <c r="M2466" s="6">
        <v>-24.32</v>
      </c>
      <c r="N2466" s="7">
        <f t="shared" si="38"/>
        <v>24.32</v>
      </c>
      <c r="O2466" s="4" t="s">
        <v>8225</v>
      </c>
      <c r="P2466" s="4" t="s">
        <v>4446</v>
      </c>
      <c r="Q2466" s="4" t="s">
        <v>4123</v>
      </c>
      <c r="R2466" s="4" t="s">
        <v>29</v>
      </c>
      <c r="S2466" s="4" t="s">
        <v>36</v>
      </c>
      <c r="T2466" s="4" t="s">
        <v>312</v>
      </c>
      <c r="U2466" s="4" t="s">
        <v>102</v>
      </c>
      <c r="V2466" s="4" t="s">
        <v>29</v>
      </c>
      <c r="W2466" s="4" t="s">
        <v>102</v>
      </c>
      <c r="X2466" s="4" t="s">
        <v>29</v>
      </c>
      <c r="Y2466" s="4" t="s">
        <v>4589</v>
      </c>
      <c r="Z2466" s="5">
        <v>44384</v>
      </c>
      <c r="AA2466" s="4" t="s">
        <v>29</v>
      </c>
      <c r="AB2466" s="4" t="s">
        <v>29</v>
      </c>
      <c r="AC2466" s="4" t="s">
        <v>29</v>
      </c>
      <c r="AD2466" s="6">
        <v>0</v>
      </c>
    </row>
    <row r="2467" spans="1:30" x14ac:dyDescent="0.25">
      <c r="A2467" s="3" t="s">
        <v>29</v>
      </c>
      <c r="B2467" s="4" t="s">
        <v>310</v>
      </c>
      <c r="C2467" s="4" t="s">
        <v>8226</v>
      </c>
      <c r="D2467" s="5">
        <v>44346</v>
      </c>
      <c r="E2467" s="5">
        <v>44313</v>
      </c>
      <c r="F2467" s="5">
        <v>44348</v>
      </c>
      <c r="G2467" s="4" t="s">
        <v>101</v>
      </c>
      <c r="H2467" s="4" t="s">
        <v>33</v>
      </c>
      <c r="I2467" s="6">
        <v>-2066</v>
      </c>
      <c r="J2467" s="4" t="s">
        <v>40</v>
      </c>
      <c r="K2467" s="4" t="s">
        <v>33</v>
      </c>
      <c r="L2467" s="6">
        <v>-2066</v>
      </c>
      <c r="M2467" s="6">
        <v>-24.32</v>
      </c>
      <c r="N2467" s="7">
        <f t="shared" si="38"/>
        <v>24.32</v>
      </c>
      <c r="O2467" s="4" t="s">
        <v>8227</v>
      </c>
      <c r="P2467" s="4" t="s">
        <v>4446</v>
      </c>
      <c r="Q2467" s="4" t="s">
        <v>4123</v>
      </c>
      <c r="R2467" s="4" t="s">
        <v>29</v>
      </c>
      <c r="S2467" s="4" t="s">
        <v>36</v>
      </c>
      <c r="T2467" s="4" t="s">
        <v>312</v>
      </c>
      <c r="U2467" s="4" t="s">
        <v>102</v>
      </c>
      <c r="V2467" s="4" t="s">
        <v>29</v>
      </c>
      <c r="W2467" s="4" t="s">
        <v>102</v>
      </c>
      <c r="X2467" s="4" t="s">
        <v>29</v>
      </c>
      <c r="Y2467" s="4" t="s">
        <v>4589</v>
      </c>
      <c r="Z2467" s="5">
        <v>44384</v>
      </c>
      <c r="AA2467" s="4" t="s">
        <v>29</v>
      </c>
      <c r="AB2467" s="4" t="s">
        <v>29</v>
      </c>
      <c r="AC2467" s="4" t="s">
        <v>29</v>
      </c>
      <c r="AD2467" s="6">
        <v>0</v>
      </c>
    </row>
    <row r="2468" spans="1:30" x14ac:dyDescent="0.25">
      <c r="A2468" s="3" t="s">
        <v>29</v>
      </c>
      <c r="B2468" s="4" t="s">
        <v>1173</v>
      </c>
      <c r="C2468" s="4" t="s">
        <v>1857</v>
      </c>
      <c r="D2468" s="5">
        <v>44314</v>
      </c>
      <c r="E2468" s="5">
        <v>44314</v>
      </c>
      <c r="F2468" s="5">
        <v>44315</v>
      </c>
      <c r="G2468" s="4" t="s">
        <v>101</v>
      </c>
      <c r="H2468" s="4" t="s">
        <v>32</v>
      </c>
      <c r="I2468" s="6">
        <v>-24.32</v>
      </c>
      <c r="J2468" s="4" t="s">
        <v>1858</v>
      </c>
      <c r="K2468" s="4" t="s">
        <v>33</v>
      </c>
      <c r="L2468" s="6">
        <v>-2041.66</v>
      </c>
      <c r="M2468" s="6">
        <v>-24.32</v>
      </c>
      <c r="N2468" s="7">
        <f t="shared" si="38"/>
        <v>24.32</v>
      </c>
      <c r="O2468" s="4" t="s">
        <v>1859</v>
      </c>
      <c r="P2468" s="4" t="s">
        <v>1526</v>
      </c>
      <c r="Q2468" s="4" t="s">
        <v>1527</v>
      </c>
      <c r="R2468" s="4" t="s">
        <v>29</v>
      </c>
      <c r="S2468" s="4" t="s">
        <v>36</v>
      </c>
      <c r="T2468" s="4" t="s">
        <v>1641</v>
      </c>
      <c r="U2468" s="4" t="s">
        <v>159</v>
      </c>
      <c r="V2468" s="4" t="s">
        <v>29</v>
      </c>
      <c r="W2468" s="4" t="s">
        <v>1665</v>
      </c>
      <c r="X2468" s="4" t="s">
        <v>29</v>
      </c>
      <c r="Y2468" s="4" t="s">
        <v>29</v>
      </c>
      <c r="Z2468" s="5"/>
      <c r="AA2468" s="4" t="s">
        <v>29</v>
      </c>
      <c r="AB2468" s="4" t="s">
        <v>29</v>
      </c>
      <c r="AC2468" s="4" t="s">
        <v>29</v>
      </c>
      <c r="AD2468" s="6">
        <v>0</v>
      </c>
    </row>
    <row r="2469" spans="1:30" x14ac:dyDescent="0.25">
      <c r="A2469" s="3" t="s">
        <v>29</v>
      </c>
      <c r="B2469" s="4" t="s">
        <v>310</v>
      </c>
      <c r="C2469" s="4" t="s">
        <v>8228</v>
      </c>
      <c r="D2469" s="5">
        <v>44346</v>
      </c>
      <c r="E2469" s="5">
        <v>44314</v>
      </c>
      <c r="F2469" s="5">
        <v>44348</v>
      </c>
      <c r="G2469" s="4" t="s">
        <v>101</v>
      </c>
      <c r="H2469" s="4" t="s">
        <v>33</v>
      </c>
      <c r="I2469" s="6">
        <v>-2066</v>
      </c>
      <c r="J2469" s="4" t="s">
        <v>40</v>
      </c>
      <c r="K2469" s="4" t="s">
        <v>33</v>
      </c>
      <c r="L2469" s="6">
        <v>-2066</v>
      </c>
      <c r="M2469" s="6">
        <v>-24.32</v>
      </c>
      <c r="N2469" s="7">
        <f t="shared" si="38"/>
        <v>24.32</v>
      </c>
      <c r="O2469" s="4" t="s">
        <v>8229</v>
      </c>
      <c r="P2469" s="4" t="s">
        <v>4446</v>
      </c>
      <c r="Q2469" s="4" t="s">
        <v>4123</v>
      </c>
      <c r="R2469" s="4" t="s">
        <v>29</v>
      </c>
      <c r="S2469" s="4" t="s">
        <v>36</v>
      </c>
      <c r="T2469" s="4" t="s">
        <v>312</v>
      </c>
      <c r="U2469" s="4" t="s">
        <v>102</v>
      </c>
      <c r="V2469" s="4" t="s">
        <v>29</v>
      </c>
      <c r="W2469" s="4" t="s">
        <v>102</v>
      </c>
      <c r="X2469" s="4" t="s">
        <v>29</v>
      </c>
      <c r="Y2469" s="4" t="s">
        <v>4589</v>
      </c>
      <c r="Z2469" s="5">
        <v>44384</v>
      </c>
      <c r="AA2469" s="4" t="s">
        <v>29</v>
      </c>
      <c r="AB2469" s="4" t="s">
        <v>29</v>
      </c>
      <c r="AC2469" s="4" t="s">
        <v>29</v>
      </c>
      <c r="AD2469" s="6">
        <v>0</v>
      </c>
    </row>
    <row r="2470" spans="1:30" x14ac:dyDescent="0.25">
      <c r="A2470" s="3" t="s">
        <v>29</v>
      </c>
      <c r="B2470" s="4" t="s">
        <v>310</v>
      </c>
      <c r="C2470" s="4" t="s">
        <v>8230</v>
      </c>
      <c r="D2470" s="5">
        <v>44377</v>
      </c>
      <c r="E2470" s="5">
        <v>44322</v>
      </c>
      <c r="F2470" s="5">
        <v>44383</v>
      </c>
      <c r="G2470" s="4" t="s">
        <v>101</v>
      </c>
      <c r="H2470" s="4" t="s">
        <v>33</v>
      </c>
      <c r="I2470" s="6">
        <v>-2066</v>
      </c>
      <c r="J2470" s="4" t="s">
        <v>40</v>
      </c>
      <c r="K2470" s="4" t="s">
        <v>33</v>
      </c>
      <c r="L2470" s="6">
        <v>-2066</v>
      </c>
      <c r="M2470" s="6">
        <v>-24.32</v>
      </c>
      <c r="N2470" s="7">
        <f t="shared" si="38"/>
        <v>24.32</v>
      </c>
      <c r="O2470" s="4" t="s">
        <v>8231</v>
      </c>
      <c r="P2470" s="4" t="s">
        <v>3422</v>
      </c>
      <c r="Q2470" s="4" t="s">
        <v>4335</v>
      </c>
      <c r="R2470" s="4" t="s">
        <v>29</v>
      </c>
      <c r="S2470" s="4" t="s">
        <v>36</v>
      </c>
      <c r="T2470" s="4" t="s">
        <v>312</v>
      </c>
      <c r="U2470" s="4" t="s">
        <v>102</v>
      </c>
      <c r="V2470" s="4" t="s">
        <v>29</v>
      </c>
      <c r="W2470" s="4" t="s">
        <v>102</v>
      </c>
      <c r="X2470" s="4" t="s">
        <v>29</v>
      </c>
      <c r="Y2470" s="4" t="s">
        <v>29</v>
      </c>
      <c r="Z2470" s="5"/>
      <c r="AA2470" s="4" t="s">
        <v>29</v>
      </c>
      <c r="AB2470" s="4" t="s">
        <v>29</v>
      </c>
      <c r="AC2470" s="4" t="s">
        <v>29</v>
      </c>
      <c r="AD2470" s="6">
        <v>0</v>
      </c>
    </row>
    <row r="2471" spans="1:30" x14ac:dyDescent="0.25">
      <c r="A2471" s="3" t="s">
        <v>29</v>
      </c>
      <c r="B2471" s="4" t="s">
        <v>310</v>
      </c>
      <c r="C2471" s="4" t="s">
        <v>8232</v>
      </c>
      <c r="D2471" s="5">
        <v>44377</v>
      </c>
      <c r="E2471" s="5">
        <v>44347</v>
      </c>
      <c r="F2471" s="5">
        <v>44383</v>
      </c>
      <c r="G2471" s="4" t="s">
        <v>101</v>
      </c>
      <c r="H2471" s="4" t="s">
        <v>33</v>
      </c>
      <c r="I2471" s="6">
        <v>-2063</v>
      </c>
      <c r="J2471" s="4" t="s">
        <v>40</v>
      </c>
      <c r="K2471" s="4" t="s">
        <v>33</v>
      </c>
      <c r="L2471" s="6">
        <v>-2063</v>
      </c>
      <c r="M2471" s="6">
        <v>-24.28</v>
      </c>
      <c r="N2471" s="7">
        <f t="shared" si="38"/>
        <v>24.28</v>
      </c>
      <c r="O2471" s="4" t="s">
        <v>8233</v>
      </c>
      <c r="P2471" s="4" t="s">
        <v>3422</v>
      </c>
      <c r="Q2471" s="4" t="s">
        <v>4934</v>
      </c>
      <c r="R2471" s="4" t="s">
        <v>29</v>
      </c>
      <c r="S2471" s="4" t="s">
        <v>36</v>
      </c>
      <c r="T2471" s="4" t="s">
        <v>313</v>
      </c>
      <c r="U2471" s="4" t="s">
        <v>102</v>
      </c>
      <c r="V2471" s="4" t="s">
        <v>29</v>
      </c>
      <c r="W2471" s="4" t="s">
        <v>102</v>
      </c>
      <c r="X2471" s="4" t="s">
        <v>29</v>
      </c>
      <c r="Y2471" s="4" t="s">
        <v>29</v>
      </c>
      <c r="Z2471" s="5"/>
      <c r="AA2471" s="4" t="s">
        <v>29</v>
      </c>
      <c r="AB2471" s="4" t="s">
        <v>29</v>
      </c>
      <c r="AC2471" s="4" t="s">
        <v>29</v>
      </c>
      <c r="AD2471" s="6">
        <v>0</v>
      </c>
    </row>
    <row r="2472" spans="1:30" x14ac:dyDescent="0.25">
      <c r="A2472" s="3" t="s">
        <v>29</v>
      </c>
      <c r="B2472" s="4" t="s">
        <v>2667</v>
      </c>
      <c r="C2472" s="4" t="s">
        <v>7731</v>
      </c>
      <c r="D2472" s="5">
        <v>44348</v>
      </c>
      <c r="E2472" s="5">
        <v>44348</v>
      </c>
      <c r="F2472" s="5">
        <v>44361</v>
      </c>
      <c r="G2472" s="4" t="s">
        <v>2669</v>
      </c>
      <c r="H2472" s="4" t="s">
        <v>33</v>
      </c>
      <c r="I2472" s="6">
        <v>-2062.5</v>
      </c>
      <c r="J2472" s="4" t="s">
        <v>40</v>
      </c>
      <c r="K2472" s="4" t="s">
        <v>33</v>
      </c>
      <c r="L2472" s="6">
        <v>-2062.5</v>
      </c>
      <c r="M2472" s="6">
        <v>-24.28</v>
      </c>
      <c r="N2472" s="7">
        <f t="shared" si="38"/>
        <v>24.28</v>
      </c>
      <c r="O2472" s="4" t="s">
        <v>4939</v>
      </c>
      <c r="P2472" s="4" t="s">
        <v>7732</v>
      </c>
      <c r="Q2472" s="4" t="s">
        <v>8234</v>
      </c>
      <c r="R2472" s="4" t="s">
        <v>29</v>
      </c>
      <c r="S2472" s="4" t="s">
        <v>36</v>
      </c>
      <c r="T2472" s="4" t="s">
        <v>3455</v>
      </c>
      <c r="U2472" s="4" t="s">
        <v>29</v>
      </c>
      <c r="V2472" s="4" t="s">
        <v>29</v>
      </c>
      <c r="W2472" s="4" t="s">
        <v>29</v>
      </c>
      <c r="X2472" s="4" t="s">
        <v>1889</v>
      </c>
      <c r="Y2472" s="4" t="s">
        <v>29</v>
      </c>
      <c r="Z2472" s="5"/>
      <c r="AA2472" s="4" t="s">
        <v>29</v>
      </c>
      <c r="AB2472" s="4" t="s">
        <v>29</v>
      </c>
      <c r="AC2472" s="4" t="s">
        <v>29</v>
      </c>
      <c r="AD2472" s="6">
        <v>0</v>
      </c>
    </row>
    <row r="2473" spans="1:30" x14ac:dyDescent="0.25">
      <c r="A2473" s="3" t="s">
        <v>29</v>
      </c>
      <c r="B2473" s="4" t="s">
        <v>310</v>
      </c>
      <c r="C2473" s="4" t="s">
        <v>8235</v>
      </c>
      <c r="D2473" s="5">
        <v>44346</v>
      </c>
      <c r="E2473" s="5">
        <v>44304</v>
      </c>
      <c r="F2473" s="5">
        <v>44348</v>
      </c>
      <c r="G2473" s="4" t="s">
        <v>101</v>
      </c>
      <c r="H2473" s="4" t="s">
        <v>33</v>
      </c>
      <c r="I2473" s="6">
        <v>-2062</v>
      </c>
      <c r="J2473" s="4" t="s">
        <v>40</v>
      </c>
      <c r="K2473" s="4" t="s">
        <v>33</v>
      </c>
      <c r="L2473" s="6">
        <v>-2062</v>
      </c>
      <c r="M2473" s="6">
        <v>-24.27</v>
      </c>
      <c r="N2473" s="7">
        <f t="shared" si="38"/>
        <v>24.27</v>
      </c>
      <c r="O2473" s="4" t="s">
        <v>8236</v>
      </c>
      <c r="P2473" s="4" t="s">
        <v>4446</v>
      </c>
      <c r="Q2473" s="4" t="s">
        <v>4123</v>
      </c>
      <c r="R2473" s="4" t="s">
        <v>29</v>
      </c>
      <c r="S2473" s="4" t="s">
        <v>36</v>
      </c>
      <c r="T2473" s="4" t="s">
        <v>312</v>
      </c>
      <c r="U2473" s="4" t="s">
        <v>102</v>
      </c>
      <c r="V2473" s="4" t="s">
        <v>29</v>
      </c>
      <c r="W2473" s="4" t="s">
        <v>102</v>
      </c>
      <c r="X2473" s="4" t="s">
        <v>29</v>
      </c>
      <c r="Y2473" s="4" t="s">
        <v>4589</v>
      </c>
      <c r="Z2473" s="5">
        <v>44384</v>
      </c>
      <c r="AA2473" s="4" t="s">
        <v>29</v>
      </c>
      <c r="AB2473" s="4" t="s">
        <v>29</v>
      </c>
      <c r="AC2473" s="4" t="s">
        <v>29</v>
      </c>
      <c r="AD2473" s="6">
        <v>0</v>
      </c>
    </row>
    <row r="2474" spans="1:30" x14ac:dyDescent="0.25">
      <c r="A2474" s="3" t="s">
        <v>29</v>
      </c>
      <c r="B2474" s="4" t="s">
        <v>310</v>
      </c>
      <c r="C2474" s="4" t="s">
        <v>8237</v>
      </c>
      <c r="D2474" s="5">
        <v>44377</v>
      </c>
      <c r="E2474" s="5">
        <v>44319</v>
      </c>
      <c r="F2474" s="5">
        <v>44383</v>
      </c>
      <c r="G2474" s="4" t="s">
        <v>101</v>
      </c>
      <c r="H2474" s="4" t="s">
        <v>33</v>
      </c>
      <c r="I2474" s="6">
        <v>-2062</v>
      </c>
      <c r="J2474" s="4" t="s">
        <v>40</v>
      </c>
      <c r="K2474" s="4" t="s">
        <v>33</v>
      </c>
      <c r="L2474" s="6">
        <v>-2062</v>
      </c>
      <c r="M2474" s="6">
        <v>-24.27</v>
      </c>
      <c r="N2474" s="7">
        <f t="shared" si="38"/>
        <v>24.27</v>
      </c>
      <c r="O2474" s="4" t="s">
        <v>8238</v>
      </c>
      <c r="P2474" s="4" t="s">
        <v>3422</v>
      </c>
      <c r="Q2474" s="4" t="s">
        <v>4335</v>
      </c>
      <c r="R2474" s="4" t="s">
        <v>29</v>
      </c>
      <c r="S2474" s="4" t="s">
        <v>36</v>
      </c>
      <c r="T2474" s="4" t="s">
        <v>312</v>
      </c>
      <c r="U2474" s="4" t="s">
        <v>102</v>
      </c>
      <c r="V2474" s="4" t="s">
        <v>29</v>
      </c>
      <c r="W2474" s="4" t="s">
        <v>102</v>
      </c>
      <c r="X2474" s="4" t="s">
        <v>29</v>
      </c>
      <c r="Y2474" s="4" t="s">
        <v>29</v>
      </c>
      <c r="Z2474" s="5"/>
      <c r="AA2474" s="4" t="s">
        <v>29</v>
      </c>
      <c r="AB2474" s="4" t="s">
        <v>29</v>
      </c>
      <c r="AC2474" s="4" t="s">
        <v>29</v>
      </c>
      <c r="AD2474" s="6">
        <v>0</v>
      </c>
    </row>
    <row r="2475" spans="1:30" x14ac:dyDescent="0.25">
      <c r="A2475" s="3" t="s">
        <v>29</v>
      </c>
      <c r="B2475" s="4" t="s">
        <v>310</v>
      </c>
      <c r="C2475" s="4" t="s">
        <v>8239</v>
      </c>
      <c r="D2475" s="5">
        <v>44377</v>
      </c>
      <c r="E2475" s="5">
        <v>44319</v>
      </c>
      <c r="F2475" s="5">
        <v>44383</v>
      </c>
      <c r="G2475" s="4" t="s">
        <v>101</v>
      </c>
      <c r="H2475" s="4" t="s">
        <v>33</v>
      </c>
      <c r="I2475" s="6">
        <v>-2062</v>
      </c>
      <c r="J2475" s="4" t="s">
        <v>40</v>
      </c>
      <c r="K2475" s="4" t="s">
        <v>33</v>
      </c>
      <c r="L2475" s="6">
        <v>-2062</v>
      </c>
      <c r="M2475" s="6">
        <v>-24.27</v>
      </c>
      <c r="N2475" s="7">
        <f t="shared" si="38"/>
        <v>24.27</v>
      </c>
      <c r="O2475" s="4" t="s">
        <v>8240</v>
      </c>
      <c r="P2475" s="4" t="s">
        <v>3422</v>
      </c>
      <c r="Q2475" s="4" t="s">
        <v>4335</v>
      </c>
      <c r="R2475" s="4" t="s">
        <v>29</v>
      </c>
      <c r="S2475" s="4" t="s">
        <v>36</v>
      </c>
      <c r="T2475" s="4" t="s">
        <v>312</v>
      </c>
      <c r="U2475" s="4" t="s">
        <v>102</v>
      </c>
      <c r="V2475" s="4" t="s">
        <v>29</v>
      </c>
      <c r="W2475" s="4" t="s">
        <v>102</v>
      </c>
      <c r="X2475" s="4" t="s">
        <v>29</v>
      </c>
      <c r="Y2475" s="4" t="s">
        <v>29</v>
      </c>
      <c r="Z2475" s="5"/>
      <c r="AA2475" s="4" t="s">
        <v>29</v>
      </c>
      <c r="AB2475" s="4" t="s">
        <v>29</v>
      </c>
      <c r="AC2475" s="4" t="s">
        <v>29</v>
      </c>
      <c r="AD2475" s="6">
        <v>0</v>
      </c>
    </row>
    <row r="2476" spans="1:30" x14ac:dyDescent="0.25">
      <c r="A2476" s="3" t="s">
        <v>29</v>
      </c>
      <c r="B2476" s="4" t="s">
        <v>310</v>
      </c>
      <c r="C2476" s="4" t="s">
        <v>8241</v>
      </c>
      <c r="D2476" s="5">
        <v>44377</v>
      </c>
      <c r="E2476" s="5">
        <v>44333</v>
      </c>
      <c r="F2476" s="5">
        <v>44383</v>
      </c>
      <c r="G2476" s="4" t="s">
        <v>101</v>
      </c>
      <c r="H2476" s="4" t="s">
        <v>33</v>
      </c>
      <c r="I2476" s="6">
        <v>-2062</v>
      </c>
      <c r="J2476" s="4" t="s">
        <v>40</v>
      </c>
      <c r="K2476" s="4" t="s">
        <v>33</v>
      </c>
      <c r="L2476" s="6">
        <v>-2062</v>
      </c>
      <c r="M2476" s="6">
        <v>-24.27</v>
      </c>
      <c r="N2476" s="7">
        <f t="shared" si="38"/>
        <v>24.27</v>
      </c>
      <c r="O2476" s="4" t="s">
        <v>8242</v>
      </c>
      <c r="P2476" s="4" t="s">
        <v>3422</v>
      </c>
      <c r="Q2476" s="4" t="s">
        <v>4335</v>
      </c>
      <c r="R2476" s="4" t="s">
        <v>29</v>
      </c>
      <c r="S2476" s="4" t="s">
        <v>36</v>
      </c>
      <c r="T2476" s="4" t="s">
        <v>312</v>
      </c>
      <c r="U2476" s="4" t="s">
        <v>102</v>
      </c>
      <c r="V2476" s="4" t="s">
        <v>29</v>
      </c>
      <c r="W2476" s="4" t="s">
        <v>102</v>
      </c>
      <c r="X2476" s="4" t="s">
        <v>29</v>
      </c>
      <c r="Y2476" s="4" t="s">
        <v>29</v>
      </c>
      <c r="Z2476" s="5"/>
      <c r="AA2476" s="4" t="s">
        <v>29</v>
      </c>
      <c r="AB2476" s="4" t="s">
        <v>29</v>
      </c>
      <c r="AC2476" s="4" t="s">
        <v>29</v>
      </c>
      <c r="AD2476" s="6">
        <v>0</v>
      </c>
    </row>
    <row r="2477" spans="1:30" x14ac:dyDescent="0.25">
      <c r="A2477" s="3" t="s">
        <v>29</v>
      </c>
      <c r="B2477" s="4" t="s">
        <v>310</v>
      </c>
      <c r="C2477" s="4" t="s">
        <v>8243</v>
      </c>
      <c r="D2477" s="5">
        <v>44346</v>
      </c>
      <c r="E2477" s="5">
        <v>44311</v>
      </c>
      <c r="F2477" s="5">
        <v>44348</v>
      </c>
      <c r="G2477" s="4" t="s">
        <v>101</v>
      </c>
      <c r="H2477" s="4" t="s">
        <v>33</v>
      </c>
      <c r="I2477" s="6">
        <v>-2061</v>
      </c>
      <c r="J2477" s="4" t="s">
        <v>40</v>
      </c>
      <c r="K2477" s="4" t="s">
        <v>33</v>
      </c>
      <c r="L2477" s="6">
        <v>-2061</v>
      </c>
      <c r="M2477" s="6">
        <v>-24.26</v>
      </c>
      <c r="N2477" s="7">
        <f t="shared" si="38"/>
        <v>24.26</v>
      </c>
      <c r="O2477" s="4" t="s">
        <v>8244</v>
      </c>
      <c r="P2477" s="4" t="s">
        <v>4446</v>
      </c>
      <c r="Q2477" s="4" t="s">
        <v>4123</v>
      </c>
      <c r="R2477" s="4" t="s">
        <v>29</v>
      </c>
      <c r="S2477" s="4" t="s">
        <v>36</v>
      </c>
      <c r="T2477" s="4" t="s">
        <v>312</v>
      </c>
      <c r="U2477" s="4" t="s">
        <v>102</v>
      </c>
      <c r="V2477" s="4" t="s">
        <v>29</v>
      </c>
      <c r="W2477" s="4" t="s">
        <v>102</v>
      </c>
      <c r="X2477" s="4" t="s">
        <v>29</v>
      </c>
      <c r="Y2477" s="4" t="s">
        <v>4589</v>
      </c>
      <c r="Z2477" s="5">
        <v>44384</v>
      </c>
      <c r="AA2477" s="4" t="s">
        <v>29</v>
      </c>
      <c r="AB2477" s="4" t="s">
        <v>29</v>
      </c>
      <c r="AC2477" s="4" t="s">
        <v>29</v>
      </c>
      <c r="AD2477" s="6">
        <v>0</v>
      </c>
    </row>
    <row r="2478" spans="1:30" x14ac:dyDescent="0.25">
      <c r="A2478" s="3" t="s">
        <v>29</v>
      </c>
      <c r="B2478" s="4" t="s">
        <v>310</v>
      </c>
      <c r="C2478" s="4" t="s">
        <v>8245</v>
      </c>
      <c r="D2478" s="5">
        <v>44377</v>
      </c>
      <c r="E2478" s="5">
        <v>44321</v>
      </c>
      <c r="F2478" s="5">
        <v>44383</v>
      </c>
      <c r="G2478" s="4" t="s">
        <v>101</v>
      </c>
      <c r="H2478" s="4" t="s">
        <v>33</v>
      </c>
      <c r="I2478" s="6">
        <v>-2061</v>
      </c>
      <c r="J2478" s="4" t="s">
        <v>40</v>
      </c>
      <c r="K2478" s="4" t="s">
        <v>33</v>
      </c>
      <c r="L2478" s="6">
        <v>-2061</v>
      </c>
      <c r="M2478" s="6">
        <v>-24.26</v>
      </c>
      <c r="N2478" s="7">
        <f t="shared" si="38"/>
        <v>24.26</v>
      </c>
      <c r="O2478" s="4" t="s">
        <v>8246</v>
      </c>
      <c r="P2478" s="4" t="s">
        <v>3422</v>
      </c>
      <c r="Q2478" s="4" t="s">
        <v>4335</v>
      </c>
      <c r="R2478" s="4" t="s">
        <v>29</v>
      </c>
      <c r="S2478" s="4" t="s">
        <v>36</v>
      </c>
      <c r="T2478" s="4" t="s">
        <v>312</v>
      </c>
      <c r="U2478" s="4" t="s">
        <v>102</v>
      </c>
      <c r="V2478" s="4" t="s">
        <v>29</v>
      </c>
      <c r="W2478" s="4" t="s">
        <v>102</v>
      </c>
      <c r="X2478" s="4" t="s">
        <v>29</v>
      </c>
      <c r="Y2478" s="4" t="s">
        <v>29</v>
      </c>
      <c r="Z2478" s="5"/>
      <c r="AA2478" s="4" t="s">
        <v>29</v>
      </c>
      <c r="AB2478" s="4" t="s">
        <v>29</v>
      </c>
      <c r="AC2478" s="4" t="s">
        <v>29</v>
      </c>
      <c r="AD2478" s="6">
        <v>0</v>
      </c>
    </row>
    <row r="2479" spans="1:30" x14ac:dyDescent="0.25">
      <c r="A2479" s="3" t="s">
        <v>29</v>
      </c>
      <c r="B2479" s="4" t="s">
        <v>310</v>
      </c>
      <c r="C2479" s="4" t="s">
        <v>8247</v>
      </c>
      <c r="D2479" s="5">
        <v>44377</v>
      </c>
      <c r="E2479" s="5">
        <v>44327</v>
      </c>
      <c r="F2479" s="5">
        <v>44383</v>
      </c>
      <c r="G2479" s="4" t="s">
        <v>101</v>
      </c>
      <c r="H2479" s="4" t="s">
        <v>33</v>
      </c>
      <c r="I2479" s="6">
        <v>-2061</v>
      </c>
      <c r="J2479" s="4" t="s">
        <v>40</v>
      </c>
      <c r="K2479" s="4" t="s">
        <v>33</v>
      </c>
      <c r="L2479" s="6">
        <v>-2061</v>
      </c>
      <c r="M2479" s="6">
        <v>-24.26</v>
      </c>
      <c r="N2479" s="7">
        <f t="shared" si="38"/>
        <v>24.26</v>
      </c>
      <c r="O2479" s="4" t="s">
        <v>8248</v>
      </c>
      <c r="P2479" s="4" t="s">
        <v>3422</v>
      </c>
      <c r="Q2479" s="4" t="s">
        <v>4335</v>
      </c>
      <c r="R2479" s="4" t="s">
        <v>29</v>
      </c>
      <c r="S2479" s="4" t="s">
        <v>36</v>
      </c>
      <c r="T2479" s="4" t="s">
        <v>312</v>
      </c>
      <c r="U2479" s="4" t="s">
        <v>102</v>
      </c>
      <c r="V2479" s="4" t="s">
        <v>29</v>
      </c>
      <c r="W2479" s="4" t="s">
        <v>102</v>
      </c>
      <c r="X2479" s="4" t="s">
        <v>29</v>
      </c>
      <c r="Y2479" s="4" t="s">
        <v>29</v>
      </c>
      <c r="Z2479" s="5"/>
      <c r="AA2479" s="4" t="s">
        <v>29</v>
      </c>
      <c r="AB2479" s="4" t="s">
        <v>29</v>
      </c>
      <c r="AC2479" s="4" t="s">
        <v>29</v>
      </c>
      <c r="AD2479" s="6">
        <v>0</v>
      </c>
    </row>
    <row r="2480" spans="1:30" x14ac:dyDescent="0.25">
      <c r="A2480" s="3" t="s">
        <v>29</v>
      </c>
      <c r="B2480" s="4" t="s">
        <v>310</v>
      </c>
      <c r="C2480" s="4" t="s">
        <v>8249</v>
      </c>
      <c r="D2480" s="5">
        <v>44377</v>
      </c>
      <c r="E2480" s="5">
        <v>44328</v>
      </c>
      <c r="F2480" s="5">
        <v>44383</v>
      </c>
      <c r="G2480" s="4" t="s">
        <v>101</v>
      </c>
      <c r="H2480" s="4" t="s">
        <v>33</v>
      </c>
      <c r="I2480" s="6">
        <v>-2061</v>
      </c>
      <c r="J2480" s="4" t="s">
        <v>40</v>
      </c>
      <c r="K2480" s="4" t="s">
        <v>33</v>
      </c>
      <c r="L2480" s="6">
        <v>-2061</v>
      </c>
      <c r="M2480" s="6">
        <v>-24.26</v>
      </c>
      <c r="N2480" s="7">
        <f t="shared" si="38"/>
        <v>24.26</v>
      </c>
      <c r="O2480" s="4" t="s">
        <v>8250</v>
      </c>
      <c r="P2480" s="4" t="s">
        <v>3422</v>
      </c>
      <c r="Q2480" s="4" t="s">
        <v>4335</v>
      </c>
      <c r="R2480" s="4" t="s">
        <v>29</v>
      </c>
      <c r="S2480" s="4" t="s">
        <v>36</v>
      </c>
      <c r="T2480" s="4" t="s">
        <v>312</v>
      </c>
      <c r="U2480" s="4" t="s">
        <v>102</v>
      </c>
      <c r="V2480" s="4" t="s">
        <v>29</v>
      </c>
      <c r="W2480" s="4" t="s">
        <v>102</v>
      </c>
      <c r="X2480" s="4" t="s">
        <v>29</v>
      </c>
      <c r="Y2480" s="4" t="s">
        <v>29</v>
      </c>
      <c r="Z2480" s="5"/>
      <c r="AA2480" s="4" t="s">
        <v>29</v>
      </c>
      <c r="AB2480" s="4" t="s">
        <v>29</v>
      </c>
      <c r="AC2480" s="4" t="s">
        <v>29</v>
      </c>
      <c r="AD2480" s="6">
        <v>0</v>
      </c>
    </row>
    <row r="2481" spans="1:30" x14ac:dyDescent="0.25">
      <c r="A2481" s="3" t="s">
        <v>29</v>
      </c>
      <c r="B2481" s="4" t="s">
        <v>310</v>
      </c>
      <c r="C2481" s="4" t="s">
        <v>8251</v>
      </c>
      <c r="D2481" s="5">
        <v>44377</v>
      </c>
      <c r="E2481" s="5">
        <v>44340</v>
      </c>
      <c r="F2481" s="5">
        <v>44383</v>
      </c>
      <c r="G2481" s="4" t="s">
        <v>101</v>
      </c>
      <c r="H2481" s="4" t="s">
        <v>33</v>
      </c>
      <c r="I2481" s="6">
        <v>-2061</v>
      </c>
      <c r="J2481" s="4" t="s">
        <v>40</v>
      </c>
      <c r="K2481" s="4" t="s">
        <v>33</v>
      </c>
      <c r="L2481" s="6">
        <v>-2061</v>
      </c>
      <c r="M2481" s="6">
        <v>-24.26</v>
      </c>
      <c r="N2481" s="7">
        <f t="shared" si="38"/>
        <v>24.26</v>
      </c>
      <c r="O2481" s="4" t="s">
        <v>8252</v>
      </c>
      <c r="P2481" s="4" t="s">
        <v>3422</v>
      </c>
      <c r="Q2481" s="4" t="s">
        <v>4335</v>
      </c>
      <c r="R2481" s="4" t="s">
        <v>29</v>
      </c>
      <c r="S2481" s="4" t="s">
        <v>36</v>
      </c>
      <c r="T2481" s="4" t="s">
        <v>312</v>
      </c>
      <c r="U2481" s="4" t="s">
        <v>102</v>
      </c>
      <c r="V2481" s="4" t="s">
        <v>29</v>
      </c>
      <c r="W2481" s="4" t="s">
        <v>102</v>
      </c>
      <c r="X2481" s="4" t="s">
        <v>29</v>
      </c>
      <c r="Y2481" s="4" t="s">
        <v>29</v>
      </c>
      <c r="Z2481" s="5"/>
      <c r="AA2481" s="4" t="s">
        <v>29</v>
      </c>
      <c r="AB2481" s="4" t="s">
        <v>29</v>
      </c>
      <c r="AC2481" s="4" t="s">
        <v>29</v>
      </c>
      <c r="AD2481" s="6">
        <v>0</v>
      </c>
    </row>
    <row r="2482" spans="1:30" x14ac:dyDescent="0.25">
      <c r="A2482" s="3" t="s">
        <v>29</v>
      </c>
      <c r="B2482" s="4" t="s">
        <v>2667</v>
      </c>
      <c r="C2482" s="4" t="s">
        <v>8253</v>
      </c>
      <c r="D2482" s="5">
        <v>44346</v>
      </c>
      <c r="E2482" s="5">
        <v>44346</v>
      </c>
      <c r="F2482" s="5">
        <v>44349</v>
      </c>
      <c r="G2482" s="4" t="s">
        <v>2669</v>
      </c>
      <c r="H2482" s="4" t="s">
        <v>33</v>
      </c>
      <c r="I2482" s="6">
        <v>-2060</v>
      </c>
      <c r="J2482" s="4" t="s">
        <v>40</v>
      </c>
      <c r="K2482" s="4" t="s">
        <v>33</v>
      </c>
      <c r="L2482" s="6">
        <v>-2060</v>
      </c>
      <c r="M2482" s="6">
        <v>-24.25</v>
      </c>
      <c r="N2482" s="7">
        <f t="shared" si="38"/>
        <v>24.25</v>
      </c>
      <c r="O2482" s="4" t="s">
        <v>5201</v>
      </c>
      <c r="P2482" s="4" t="s">
        <v>8254</v>
      </c>
      <c r="Q2482" s="4" t="s">
        <v>8255</v>
      </c>
      <c r="R2482" s="4" t="s">
        <v>29</v>
      </c>
      <c r="S2482" s="4" t="s">
        <v>36</v>
      </c>
      <c r="T2482" s="4" t="s">
        <v>7389</v>
      </c>
      <c r="U2482" s="4" t="s">
        <v>29</v>
      </c>
      <c r="V2482" s="4" t="s">
        <v>29</v>
      </c>
      <c r="W2482" s="4" t="s">
        <v>29</v>
      </c>
      <c r="X2482" s="4" t="s">
        <v>1889</v>
      </c>
      <c r="Y2482" s="4" t="s">
        <v>29</v>
      </c>
      <c r="Z2482" s="5"/>
      <c r="AA2482" s="4" t="s">
        <v>29</v>
      </c>
      <c r="AB2482" s="4" t="s">
        <v>29</v>
      </c>
      <c r="AC2482" s="4" t="s">
        <v>29</v>
      </c>
      <c r="AD2482" s="6">
        <v>0</v>
      </c>
    </row>
    <row r="2483" spans="1:30" x14ac:dyDescent="0.25">
      <c r="A2483" s="3" t="s">
        <v>29</v>
      </c>
      <c r="B2483" s="4" t="s">
        <v>310</v>
      </c>
      <c r="C2483" s="4" t="s">
        <v>8256</v>
      </c>
      <c r="D2483" s="5">
        <v>44346</v>
      </c>
      <c r="E2483" s="4" t="s">
        <v>5862</v>
      </c>
      <c r="F2483" s="5">
        <v>44348</v>
      </c>
      <c r="G2483" s="4" t="s">
        <v>101</v>
      </c>
      <c r="H2483" s="4" t="s">
        <v>33</v>
      </c>
      <c r="I2483" s="6">
        <v>-2057</v>
      </c>
      <c r="J2483" s="4" t="s">
        <v>40</v>
      </c>
      <c r="K2483" s="4" t="s">
        <v>33</v>
      </c>
      <c r="L2483" s="6">
        <v>-2057</v>
      </c>
      <c r="M2483" s="6">
        <v>-24.21</v>
      </c>
      <c r="N2483" s="7">
        <f t="shared" si="38"/>
        <v>24.21</v>
      </c>
      <c r="O2483" s="4" t="s">
        <v>8257</v>
      </c>
      <c r="P2483" s="4" t="s">
        <v>4446</v>
      </c>
      <c r="Q2483" s="4" t="s">
        <v>4924</v>
      </c>
      <c r="R2483" s="4" t="s">
        <v>29</v>
      </c>
      <c r="S2483" s="4" t="s">
        <v>36</v>
      </c>
      <c r="T2483" s="4" t="s">
        <v>313</v>
      </c>
      <c r="U2483" s="4" t="s">
        <v>102</v>
      </c>
      <c r="V2483" s="4" t="s">
        <v>29</v>
      </c>
      <c r="W2483" s="4" t="s">
        <v>102</v>
      </c>
      <c r="X2483" s="4" t="s">
        <v>29</v>
      </c>
      <c r="Y2483" s="4" t="s">
        <v>4721</v>
      </c>
      <c r="Z2483" s="5">
        <v>44380</v>
      </c>
      <c r="AA2483" s="4" t="s">
        <v>29</v>
      </c>
      <c r="AB2483" s="4" t="s">
        <v>29</v>
      </c>
      <c r="AC2483" s="4" t="s">
        <v>29</v>
      </c>
      <c r="AD2483" s="6">
        <v>0</v>
      </c>
    </row>
    <row r="2484" spans="1:30" x14ac:dyDescent="0.25">
      <c r="A2484" s="3" t="s">
        <v>29</v>
      </c>
      <c r="B2484" s="4" t="s">
        <v>310</v>
      </c>
      <c r="C2484" s="4" t="s">
        <v>8258</v>
      </c>
      <c r="D2484" s="5">
        <v>44346</v>
      </c>
      <c r="E2484" s="4" t="s">
        <v>7144</v>
      </c>
      <c r="F2484" s="5">
        <v>44348</v>
      </c>
      <c r="G2484" s="4" t="s">
        <v>101</v>
      </c>
      <c r="H2484" s="4" t="s">
        <v>33</v>
      </c>
      <c r="I2484" s="6">
        <v>-2057</v>
      </c>
      <c r="J2484" s="4" t="s">
        <v>40</v>
      </c>
      <c r="K2484" s="4" t="s">
        <v>33</v>
      </c>
      <c r="L2484" s="6">
        <v>-2057</v>
      </c>
      <c r="M2484" s="6">
        <v>-24.21</v>
      </c>
      <c r="N2484" s="7">
        <f t="shared" si="38"/>
        <v>24.21</v>
      </c>
      <c r="O2484" s="4" t="s">
        <v>8259</v>
      </c>
      <c r="P2484" s="4" t="s">
        <v>4446</v>
      </c>
      <c r="Q2484" s="4" t="s">
        <v>4924</v>
      </c>
      <c r="R2484" s="4" t="s">
        <v>29</v>
      </c>
      <c r="S2484" s="4" t="s">
        <v>36</v>
      </c>
      <c r="T2484" s="4" t="s">
        <v>313</v>
      </c>
      <c r="U2484" s="4" t="s">
        <v>102</v>
      </c>
      <c r="V2484" s="4" t="s">
        <v>29</v>
      </c>
      <c r="W2484" s="4" t="s">
        <v>102</v>
      </c>
      <c r="X2484" s="4" t="s">
        <v>29</v>
      </c>
      <c r="Y2484" s="4" t="s">
        <v>4721</v>
      </c>
      <c r="Z2484" s="5">
        <v>44380</v>
      </c>
      <c r="AA2484" s="4" t="s">
        <v>29</v>
      </c>
      <c r="AB2484" s="4" t="s">
        <v>29</v>
      </c>
      <c r="AC2484" s="4" t="s">
        <v>29</v>
      </c>
      <c r="AD2484" s="6">
        <v>0</v>
      </c>
    </row>
    <row r="2485" spans="1:30" x14ac:dyDescent="0.25">
      <c r="A2485" s="3" t="s">
        <v>29</v>
      </c>
      <c r="B2485" s="4" t="s">
        <v>310</v>
      </c>
      <c r="C2485" s="4" t="s">
        <v>8260</v>
      </c>
      <c r="D2485" s="5">
        <v>44346</v>
      </c>
      <c r="E2485" s="4" t="s">
        <v>7144</v>
      </c>
      <c r="F2485" s="5">
        <v>44348</v>
      </c>
      <c r="G2485" s="4" t="s">
        <v>101</v>
      </c>
      <c r="H2485" s="4" t="s">
        <v>33</v>
      </c>
      <c r="I2485" s="6">
        <v>-2057</v>
      </c>
      <c r="J2485" s="4" t="s">
        <v>40</v>
      </c>
      <c r="K2485" s="4" t="s">
        <v>33</v>
      </c>
      <c r="L2485" s="6">
        <v>-2057</v>
      </c>
      <c r="M2485" s="6">
        <v>-24.21</v>
      </c>
      <c r="N2485" s="7">
        <f t="shared" si="38"/>
        <v>24.21</v>
      </c>
      <c r="O2485" s="4" t="s">
        <v>8261</v>
      </c>
      <c r="P2485" s="4" t="s">
        <v>4446</v>
      </c>
      <c r="Q2485" s="4" t="s">
        <v>4924</v>
      </c>
      <c r="R2485" s="4" t="s">
        <v>29</v>
      </c>
      <c r="S2485" s="4" t="s">
        <v>36</v>
      </c>
      <c r="T2485" s="4" t="s">
        <v>313</v>
      </c>
      <c r="U2485" s="4" t="s">
        <v>102</v>
      </c>
      <c r="V2485" s="4" t="s">
        <v>29</v>
      </c>
      <c r="W2485" s="4" t="s">
        <v>102</v>
      </c>
      <c r="X2485" s="4" t="s">
        <v>29</v>
      </c>
      <c r="Y2485" s="4" t="s">
        <v>4721</v>
      </c>
      <c r="Z2485" s="5">
        <v>44380</v>
      </c>
      <c r="AA2485" s="4" t="s">
        <v>29</v>
      </c>
      <c r="AB2485" s="4" t="s">
        <v>29</v>
      </c>
      <c r="AC2485" s="4" t="s">
        <v>29</v>
      </c>
      <c r="AD2485" s="6">
        <v>0</v>
      </c>
    </row>
    <row r="2486" spans="1:30" x14ac:dyDescent="0.25">
      <c r="A2486" s="3" t="s">
        <v>29</v>
      </c>
      <c r="B2486" s="4" t="s">
        <v>893</v>
      </c>
      <c r="C2486" s="4" t="s">
        <v>8262</v>
      </c>
      <c r="D2486" s="5">
        <v>44377</v>
      </c>
      <c r="E2486" s="5">
        <v>44377</v>
      </c>
      <c r="F2486" s="5">
        <v>44380</v>
      </c>
      <c r="G2486" s="4" t="s">
        <v>31</v>
      </c>
      <c r="H2486" s="4" t="s">
        <v>32</v>
      </c>
      <c r="I2486" s="6">
        <v>-24.19</v>
      </c>
      <c r="J2486" s="4" t="s">
        <v>959</v>
      </c>
      <c r="K2486" s="4" t="s">
        <v>33</v>
      </c>
      <c r="L2486" s="6">
        <v>-2030.75</v>
      </c>
      <c r="M2486" s="6">
        <v>-24.19</v>
      </c>
      <c r="N2486" s="7">
        <f t="shared" si="38"/>
        <v>24.19</v>
      </c>
      <c r="O2486" s="4" t="s">
        <v>8263</v>
      </c>
      <c r="P2486" s="4" t="s">
        <v>921</v>
      </c>
      <c r="Q2486" s="4" t="s">
        <v>922</v>
      </c>
      <c r="R2486" s="4" t="s">
        <v>29</v>
      </c>
      <c r="S2486" s="4" t="s">
        <v>36</v>
      </c>
      <c r="T2486" s="4" t="s">
        <v>5173</v>
      </c>
      <c r="U2486" s="4" t="s">
        <v>207</v>
      </c>
      <c r="V2486" s="4" t="s">
        <v>29</v>
      </c>
      <c r="W2486" s="4" t="s">
        <v>29</v>
      </c>
      <c r="X2486" s="4" t="s">
        <v>29</v>
      </c>
      <c r="Y2486" s="4" t="s">
        <v>29</v>
      </c>
      <c r="Z2486" s="5"/>
      <c r="AA2486" s="4" t="s">
        <v>29</v>
      </c>
      <c r="AB2486" s="4" t="s">
        <v>29</v>
      </c>
      <c r="AC2486" s="4" t="s">
        <v>29</v>
      </c>
      <c r="AD2486" s="6">
        <v>0</v>
      </c>
    </row>
    <row r="2487" spans="1:30" x14ac:dyDescent="0.25">
      <c r="A2487" s="3" t="s">
        <v>29</v>
      </c>
      <c r="B2487" s="4" t="s">
        <v>3733</v>
      </c>
      <c r="C2487" s="4" t="s">
        <v>8264</v>
      </c>
      <c r="D2487" s="5">
        <v>44377</v>
      </c>
      <c r="E2487" s="5">
        <v>44377</v>
      </c>
      <c r="F2487" s="5">
        <v>44377</v>
      </c>
      <c r="G2487" s="4" t="s">
        <v>2669</v>
      </c>
      <c r="H2487" s="4" t="s">
        <v>32</v>
      </c>
      <c r="I2487" s="6">
        <v>-24.19</v>
      </c>
      <c r="J2487" s="4" t="s">
        <v>959</v>
      </c>
      <c r="K2487" s="4" t="s">
        <v>33</v>
      </c>
      <c r="L2487" s="6">
        <v>-2030.75</v>
      </c>
      <c r="M2487" s="6">
        <v>-24.19</v>
      </c>
      <c r="N2487" s="7">
        <f t="shared" si="38"/>
        <v>24.19</v>
      </c>
      <c r="O2487" s="4" t="s">
        <v>8263</v>
      </c>
      <c r="P2487" s="4" t="s">
        <v>5173</v>
      </c>
      <c r="Q2487" s="4" t="s">
        <v>6319</v>
      </c>
      <c r="R2487" s="4" t="s">
        <v>29</v>
      </c>
      <c r="S2487" s="4" t="s">
        <v>36</v>
      </c>
      <c r="T2487" s="4" t="s">
        <v>3737</v>
      </c>
      <c r="U2487" s="4" t="s">
        <v>29</v>
      </c>
      <c r="V2487" s="4" t="s">
        <v>29</v>
      </c>
      <c r="W2487" s="4" t="s">
        <v>29</v>
      </c>
      <c r="X2487" s="4" t="s">
        <v>1889</v>
      </c>
      <c r="Y2487" s="4" t="s">
        <v>29</v>
      </c>
      <c r="Z2487" s="5"/>
      <c r="AA2487" s="4" t="s">
        <v>29</v>
      </c>
      <c r="AB2487" s="4" t="s">
        <v>29</v>
      </c>
      <c r="AC2487" s="4" t="s">
        <v>29</v>
      </c>
      <c r="AD2487" s="6">
        <v>0</v>
      </c>
    </row>
    <row r="2488" spans="1:30" x14ac:dyDescent="0.25">
      <c r="A2488" s="3" t="s">
        <v>29</v>
      </c>
      <c r="B2488" s="4" t="s">
        <v>3733</v>
      </c>
      <c r="C2488" s="4" t="s">
        <v>8265</v>
      </c>
      <c r="D2488" s="5">
        <v>44296</v>
      </c>
      <c r="E2488" s="5">
        <v>44296</v>
      </c>
      <c r="F2488" s="5">
        <v>44305</v>
      </c>
      <c r="G2488" s="4" t="s">
        <v>2669</v>
      </c>
      <c r="H2488" s="4" t="s">
        <v>33</v>
      </c>
      <c r="I2488" s="6">
        <v>-2052</v>
      </c>
      <c r="J2488" s="4" t="s">
        <v>40</v>
      </c>
      <c r="K2488" s="4" t="s">
        <v>33</v>
      </c>
      <c r="L2488" s="6">
        <v>-2052</v>
      </c>
      <c r="M2488" s="6">
        <v>-24.16</v>
      </c>
      <c r="N2488" s="7">
        <f t="shared" si="38"/>
        <v>24.16</v>
      </c>
      <c r="O2488" s="4" t="s">
        <v>8266</v>
      </c>
      <c r="P2488" s="4" t="s">
        <v>8267</v>
      </c>
      <c r="Q2488" s="4" t="s">
        <v>8268</v>
      </c>
      <c r="R2488" s="4" t="s">
        <v>29</v>
      </c>
      <c r="S2488" s="4" t="s">
        <v>36</v>
      </c>
      <c r="T2488" s="4" t="s">
        <v>4005</v>
      </c>
      <c r="U2488" s="4" t="s">
        <v>29</v>
      </c>
      <c r="V2488" s="4" t="s">
        <v>29</v>
      </c>
      <c r="W2488" s="4" t="s">
        <v>29</v>
      </c>
      <c r="X2488" s="4" t="s">
        <v>1933</v>
      </c>
      <c r="Y2488" s="4" t="s">
        <v>29</v>
      </c>
      <c r="Z2488" s="5"/>
      <c r="AA2488" s="4" t="s">
        <v>29</v>
      </c>
      <c r="AB2488" s="4" t="s">
        <v>29</v>
      </c>
      <c r="AC2488" s="4" t="s">
        <v>29</v>
      </c>
      <c r="AD2488" s="6">
        <v>0</v>
      </c>
    </row>
    <row r="2489" spans="1:30" x14ac:dyDescent="0.25">
      <c r="A2489" s="3" t="s">
        <v>29</v>
      </c>
      <c r="B2489" s="4" t="s">
        <v>310</v>
      </c>
      <c r="C2489" s="4" t="s">
        <v>8269</v>
      </c>
      <c r="D2489" s="5">
        <v>44377</v>
      </c>
      <c r="E2489" s="5">
        <v>44323</v>
      </c>
      <c r="F2489" s="5">
        <v>44383</v>
      </c>
      <c r="G2489" s="4" t="s">
        <v>101</v>
      </c>
      <c r="H2489" s="4" t="s">
        <v>33</v>
      </c>
      <c r="I2489" s="6">
        <v>-2051</v>
      </c>
      <c r="J2489" s="4" t="s">
        <v>40</v>
      </c>
      <c r="K2489" s="4" t="s">
        <v>33</v>
      </c>
      <c r="L2489" s="6">
        <v>-2051</v>
      </c>
      <c r="M2489" s="6">
        <v>-24.14</v>
      </c>
      <c r="N2489" s="7">
        <f t="shared" si="38"/>
        <v>24.14</v>
      </c>
      <c r="O2489" s="4" t="s">
        <v>8270</v>
      </c>
      <c r="P2489" s="4" t="s">
        <v>3422</v>
      </c>
      <c r="Q2489" s="4" t="s">
        <v>4934</v>
      </c>
      <c r="R2489" s="4" t="s">
        <v>29</v>
      </c>
      <c r="S2489" s="4" t="s">
        <v>36</v>
      </c>
      <c r="T2489" s="4" t="s">
        <v>313</v>
      </c>
      <c r="U2489" s="4" t="s">
        <v>102</v>
      </c>
      <c r="V2489" s="4" t="s">
        <v>29</v>
      </c>
      <c r="W2489" s="4" t="s">
        <v>102</v>
      </c>
      <c r="X2489" s="4" t="s">
        <v>29</v>
      </c>
      <c r="Y2489" s="4" t="s">
        <v>29</v>
      </c>
      <c r="Z2489" s="5"/>
      <c r="AA2489" s="4" t="s">
        <v>29</v>
      </c>
      <c r="AB2489" s="4" t="s">
        <v>29</v>
      </c>
      <c r="AC2489" s="4" t="s">
        <v>29</v>
      </c>
      <c r="AD2489" s="6">
        <v>0</v>
      </c>
    </row>
    <row r="2490" spans="1:30" x14ac:dyDescent="0.25">
      <c r="A2490" s="3" t="s">
        <v>29</v>
      </c>
      <c r="B2490" s="4" t="s">
        <v>310</v>
      </c>
      <c r="C2490" s="4" t="s">
        <v>8271</v>
      </c>
      <c r="D2490" s="5">
        <v>44346</v>
      </c>
      <c r="E2490" s="5">
        <v>44299</v>
      </c>
      <c r="F2490" s="5">
        <v>44348</v>
      </c>
      <c r="G2490" s="4" t="s">
        <v>101</v>
      </c>
      <c r="H2490" s="4" t="s">
        <v>33</v>
      </c>
      <c r="I2490" s="6">
        <v>-2049</v>
      </c>
      <c r="J2490" s="4" t="s">
        <v>40</v>
      </c>
      <c r="K2490" s="4" t="s">
        <v>33</v>
      </c>
      <c r="L2490" s="6">
        <v>-2049</v>
      </c>
      <c r="M2490" s="6">
        <v>-24.12</v>
      </c>
      <c r="N2490" s="7">
        <f t="shared" si="38"/>
        <v>24.12</v>
      </c>
      <c r="O2490" s="4" t="s">
        <v>8272</v>
      </c>
      <c r="P2490" s="4" t="s">
        <v>4446</v>
      </c>
      <c r="Q2490" s="4" t="s">
        <v>4123</v>
      </c>
      <c r="R2490" s="4" t="s">
        <v>29</v>
      </c>
      <c r="S2490" s="4" t="s">
        <v>36</v>
      </c>
      <c r="T2490" s="4" t="s">
        <v>312</v>
      </c>
      <c r="U2490" s="4" t="s">
        <v>102</v>
      </c>
      <c r="V2490" s="4" t="s">
        <v>29</v>
      </c>
      <c r="W2490" s="4" t="s">
        <v>102</v>
      </c>
      <c r="X2490" s="4" t="s">
        <v>29</v>
      </c>
      <c r="Y2490" s="4" t="s">
        <v>4589</v>
      </c>
      <c r="Z2490" s="5">
        <v>44384</v>
      </c>
      <c r="AA2490" s="4" t="s">
        <v>29</v>
      </c>
      <c r="AB2490" s="4" t="s">
        <v>29</v>
      </c>
      <c r="AC2490" s="4" t="s">
        <v>29</v>
      </c>
      <c r="AD2490" s="6">
        <v>0</v>
      </c>
    </row>
    <row r="2491" spans="1:30" x14ac:dyDescent="0.25">
      <c r="A2491" s="3" t="s">
        <v>29</v>
      </c>
      <c r="B2491" s="4" t="s">
        <v>310</v>
      </c>
      <c r="C2491" s="4" t="s">
        <v>8273</v>
      </c>
      <c r="D2491" s="5">
        <v>44346</v>
      </c>
      <c r="E2491" s="5">
        <v>44311</v>
      </c>
      <c r="F2491" s="5">
        <v>44348</v>
      </c>
      <c r="G2491" s="4" t="s">
        <v>101</v>
      </c>
      <c r="H2491" s="4" t="s">
        <v>33</v>
      </c>
      <c r="I2491" s="6">
        <v>-2049</v>
      </c>
      <c r="J2491" s="4" t="s">
        <v>40</v>
      </c>
      <c r="K2491" s="4" t="s">
        <v>33</v>
      </c>
      <c r="L2491" s="6">
        <v>-2049</v>
      </c>
      <c r="M2491" s="6">
        <v>-24.12</v>
      </c>
      <c r="N2491" s="7">
        <f t="shared" si="38"/>
        <v>24.12</v>
      </c>
      <c r="O2491" s="4" t="s">
        <v>8274</v>
      </c>
      <c r="P2491" s="4" t="s">
        <v>4446</v>
      </c>
      <c r="Q2491" s="4" t="s">
        <v>4123</v>
      </c>
      <c r="R2491" s="4" t="s">
        <v>29</v>
      </c>
      <c r="S2491" s="4" t="s">
        <v>36</v>
      </c>
      <c r="T2491" s="4" t="s">
        <v>312</v>
      </c>
      <c r="U2491" s="4" t="s">
        <v>102</v>
      </c>
      <c r="V2491" s="4" t="s">
        <v>29</v>
      </c>
      <c r="W2491" s="4" t="s">
        <v>102</v>
      </c>
      <c r="X2491" s="4" t="s">
        <v>29</v>
      </c>
      <c r="Y2491" s="4" t="s">
        <v>4589</v>
      </c>
      <c r="Z2491" s="5">
        <v>44384</v>
      </c>
      <c r="AA2491" s="4" t="s">
        <v>29</v>
      </c>
      <c r="AB2491" s="4" t="s">
        <v>29</v>
      </c>
      <c r="AC2491" s="4" t="s">
        <v>29</v>
      </c>
      <c r="AD2491" s="6">
        <v>0</v>
      </c>
    </row>
    <row r="2492" spans="1:30" x14ac:dyDescent="0.25">
      <c r="A2492" s="3" t="s">
        <v>29</v>
      </c>
      <c r="B2492" s="4" t="s">
        <v>310</v>
      </c>
      <c r="C2492" s="4" t="s">
        <v>8275</v>
      </c>
      <c r="D2492" s="5">
        <v>44346</v>
      </c>
      <c r="E2492" s="5">
        <v>44311</v>
      </c>
      <c r="F2492" s="5">
        <v>44348</v>
      </c>
      <c r="G2492" s="4" t="s">
        <v>101</v>
      </c>
      <c r="H2492" s="4" t="s">
        <v>33</v>
      </c>
      <c r="I2492" s="6">
        <v>-2049</v>
      </c>
      <c r="J2492" s="4" t="s">
        <v>40</v>
      </c>
      <c r="K2492" s="4" t="s">
        <v>33</v>
      </c>
      <c r="L2492" s="6">
        <v>-2049</v>
      </c>
      <c r="M2492" s="6">
        <v>-24.12</v>
      </c>
      <c r="N2492" s="7">
        <f t="shared" si="38"/>
        <v>24.12</v>
      </c>
      <c r="O2492" s="4" t="s">
        <v>8276</v>
      </c>
      <c r="P2492" s="4" t="s">
        <v>4446</v>
      </c>
      <c r="Q2492" s="4" t="s">
        <v>4123</v>
      </c>
      <c r="R2492" s="4" t="s">
        <v>29</v>
      </c>
      <c r="S2492" s="4" t="s">
        <v>36</v>
      </c>
      <c r="T2492" s="4" t="s">
        <v>312</v>
      </c>
      <c r="U2492" s="4" t="s">
        <v>102</v>
      </c>
      <c r="V2492" s="4" t="s">
        <v>29</v>
      </c>
      <c r="W2492" s="4" t="s">
        <v>102</v>
      </c>
      <c r="X2492" s="4" t="s">
        <v>29</v>
      </c>
      <c r="Y2492" s="4" t="s">
        <v>4589</v>
      </c>
      <c r="Z2492" s="5">
        <v>44384</v>
      </c>
      <c r="AA2492" s="4" t="s">
        <v>29</v>
      </c>
      <c r="AB2492" s="4" t="s">
        <v>29</v>
      </c>
      <c r="AC2492" s="4" t="s">
        <v>29</v>
      </c>
      <c r="AD2492" s="6">
        <v>0</v>
      </c>
    </row>
    <row r="2493" spans="1:30" x14ac:dyDescent="0.25">
      <c r="A2493" s="3" t="s">
        <v>29</v>
      </c>
      <c r="B2493" s="4" t="s">
        <v>310</v>
      </c>
      <c r="C2493" s="4" t="s">
        <v>8277</v>
      </c>
      <c r="D2493" s="5">
        <v>44346</v>
      </c>
      <c r="E2493" s="5">
        <v>44312</v>
      </c>
      <c r="F2493" s="5">
        <v>44348</v>
      </c>
      <c r="G2493" s="4" t="s">
        <v>101</v>
      </c>
      <c r="H2493" s="4" t="s">
        <v>33</v>
      </c>
      <c r="I2493" s="6">
        <v>-2049</v>
      </c>
      <c r="J2493" s="4" t="s">
        <v>40</v>
      </c>
      <c r="K2493" s="4" t="s">
        <v>33</v>
      </c>
      <c r="L2493" s="6">
        <v>-2049</v>
      </c>
      <c r="M2493" s="6">
        <v>-24.12</v>
      </c>
      <c r="N2493" s="7">
        <f t="shared" si="38"/>
        <v>24.12</v>
      </c>
      <c r="O2493" s="4" t="s">
        <v>8278</v>
      </c>
      <c r="P2493" s="4" t="s">
        <v>4446</v>
      </c>
      <c r="Q2493" s="4" t="s">
        <v>4123</v>
      </c>
      <c r="R2493" s="4" t="s">
        <v>29</v>
      </c>
      <c r="S2493" s="4" t="s">
        <v>36</v>
      </c>
      <c r="T2493" s="4" t="s">
        <v>312</v>
      </c>
      <c r="U2493" s="4" t="s">
        <v>102</v>
      </c>
      <c r="V2493" s="4" t="s">
        <v>29</v>
      </c>
      <c r="W2493" s="4" t="s">
        <v>102</v>
      </c>
      <c r="X2493" s="4" t="s">
        <v>29</v>
      </c>
      <c r="Y2493" s="4" t="s">
        <v>4589</v>
      </c>
      <c r="Z2493" s="5">
        <v>44384</v>
      </c>
      <c r="AA2493" s="4" t="s">
        <v>29</v>
      </c>
      <c r="AB2493" s="4" t="s">
        <v>29</v>
      </c>
      <c r="AC2493" s="4" t="s">
        <v>29</v>
      </c>
      <c r="AD2493" s="6">
        <v>0</v>
      </c>
    </row>
    <row r="2494" spans="1:30" x14ac:dyDescent="0.25">
      <c r="A2494" s="3" t="s">
        <v>29</v>
      </c>
      <c r="B2494" s="4" t="s">
        <v>310</v>
      </c>
      <c r="C2494" s="4" t="s">
        <v>8279</v>
      </c>
      <c r="D2494" s="5">
        <v>44346</v>
      </c>
      <c r="E2494" s="5">
        <v>44314</v>
      </c>
      <c r="F2494" s="5">
        <v>44348</v>
      </c>
      <c r="G2494" s="4" t="s">
        <v>101</v>
      </c>
      <c r="H2494" s="4" t="s">
        <v>33</v>
      </c>
      <c r="I2494" s="6">
        <v>-2049</v>
      </c>
      <c r="J2494" s="4" t="s">
        <v>40</v>
      </c>
      <c r="K2494" s="4" t="s">
        <v>33</v>
      </c>
      <c r="L2494" s="6">
        <v>-2049</v>
      </c>
      <c r="M2494" s="6">
        <v>-24.12</v>
      </c>
      <c r="N2494" s="7">
        <f t="shared" si="38"/>
        <v>24.12</v>
      </c>
      <c r="O2494" s="4" t="s">
        <v>8280</v>
      </c>
      <c r="P2494" s="4" t="s">
        <v>4446</v>
      </c>
      <c r="Q2494" s="4" t="s">
        <v>4123</v>
      </c>
      <c r="R2494" s="4" t="s">
        <v>29</v>
      </c>
      <c r="S2494" s="4" t="s">
        <v>36</v>
      </c>
      <c r="T2494" s="4" t="s">
        <v>312</v>
      </c>
      <c r="U2494" s="4" t="s">
        <v>102</v>
      </c>
      <c r="V2494" s="4" t="s">
        <v>29</v>
      </c>
      <c r="W2494" s="4" t="s">
        <v>102</v>
      </c>
      <c r="X2494" s="4" t="s">
        <v>29</v>
      </c>
      <c r="Y2494" s="4" t="s">
        <v>4589</v>
      </c>
      <c r="Z2494" s="5">
        <v>44384</v>
      </c>
      <c r="AA2494" s="4" t="s">
        <v>29</v>
      </c>
      <c r="AB2494" s="4" t="s">
        <v>29</v>
      </c>
      <c r="AC2494" s="4" t="s">
        <v>29</v>
      </c>
      <c r="AD2494" s="6">
        <v>0</v>
      </c>
    </row>
    <row r="2495" spans="1:30" x14ac:dyDescent="0.25">
      <c r="A2495" s="3" t="s">
        <v>29</v>
      </c>
      <c r="B2495" s="4" t="s">
        <v>310</v>
      </c>
      <c r="C2495" s="4" t="s">
        <v>8281</v>
      </c>
      <c r="D2495" s="5">
        <v>44346</v>
      </c>
      <c r="E2495" s="5">
        <v>44314</v>
      </c>
      <c r="F2495" s="5">
        <v>44348</v>
      </c>
      <c r="G2495" s="4" t="s">
        <v>101</v>
      </c>
      <c r="H2495" s="4" t="s">
        <v>33</v>
      </c>
      <c r="I2495" s="6">
        <v>-2049</v>
      </c>
      <c r="J2495" s="4" t="s">
        <v>40</v>
      </c>
      <c r="K2495" s="4" t="s">
        <v>33</v>
      </c>
      <c r="L2495" s="6">
        <v>-2049</v>
      </c>
      <c r="M2495" s="6">
        <v>-24.12</v>
      </c>
      <c r="N2495" s="7">
        <f t="shared" si="38"/>
        <v>24.12</v>
      </c>
      <c r="O2495" s="4" t="s">
        <v>8282</v>
      </c>
      <c r="P2495" s="4" t="s">
        <v>4446</v>
      </c>
      <c r="Q2495" s="4" t="s">
        <v>4123</v>
      </c>
      <c r="R2495" s="4" t="s">
        <v>29</v>
      </c>
      <c r="S2495" s="4" t="s">
        <v>36</v>
      </c>
      <c r="T2495" s="4" t="s">
        <v>312</v>
      </c>
      <c r="U2495" s="4" t="s">
        <v>102</v>
      </c>
      <c r="V2495" s="4" t="s">
        <v>29</v>
      </c>
      <c r="W2495" s="4" t="s">
        <v>102</v>
      </c>
      <c r="X2495" s="4" t="s">
        <v>29</v>
      </c>
      <c r="Y2495" s="4" t="s">
        <v>4589</v>
      </c>
      <c r="Z2495" s="5">
        <v>44384</v>
      </c>
      <c r="AA2495" s="4" t="s">
        <v>29</v>
      </c>
      <c r="AB2495" s="4" t="s">
        <v>29</v>
      </c>
      <c r="AC2495" s="4" t="s">
        <v>29</v>
      </c>
      <c r="AD2495" s="6">
        <v>0</v>
      </c>
    </row>
    <row r="2496" spans="1:30" x14ac:dyDescent="0.25">
      <c r="A2496" s="3" t="s">
        <v>29</v>
      </c>
      <c r="B2496" s="4" t="s">
        <v>310</v>
      </c>
      <c r="C2496" s="4" t="s">
        <v>8283</v>
      </c>
      <c r="D2496" s="5">
        <v>44346</v>
      </c>
      <c r="E2496" s="5">
        <v>44314</v>
      </c>
      <c r="F2496" s="5">
        <v>44348</v>
      </c>
      <c r="G2496" s="4" t="s">
        <v>101</v>
      </c>
      <c r="H2496" s="4" t="s">
        <v>33</v>
      </c>
      <c r="I2496" s="6">
        <v>-2049</v>
      </c>
      <c r="J2496" s="4" t="s">
        <v>40</v>
      </c>
      <c r="K2496" s="4" t="s">
        <v>33</v>
      </c>
      <c r="L2496" s="6">
        <v>-2049</v>
      </c>
      <c r="M2496" s="6">
        <v>-24.12</v>
      </c>
      <c r="N2496" s="7">
        <f t="shared" si="38"/>
        <v>24.12</v>
      </c>
      <c r="O2496" s="4" t="s">
        <v>8284</v>
      </c>
      <c r="P2496" s="4" t="s">
        <v>4446</v>
      </c>
      <c r="Q2496" s="4" t="s">
        <v>4123</v>
      </c>
      <c r="R2496" s="4" t="s">
        <v>29</v>
      </c>
      <c r="S2496" s="4" t="s">
        <v>36</v>
      </c>
      <c r="T2496" s="4" t="s">
        <v>312</v>
      </c>
      <c r="U2496" s="4" t="s">
        <v>102</v>
      </c>
      <c r="V2496" s="4" t="s">
        <v>29</v>
      </c>
      <c r="W2496" s="4" t="s">
        <v>102</v>
      </c>
      <c r="X2496" s="4" t="s">
        <v>29</v>
      </c>
      <c r="Y2496" s="4" t="s">
        <v>4589</v>
      </c>
      <c r="Z2496" s="5">
        <v>44384</v>
      </c>
      <c r="AA2496" s="4" t="s">
        <v>29</v>
      </c>
      <c r="AB2496" s="4" t="s">
        <v>29</v>
      </c>
      <c r="AC2496" s="4" t="s">
        <v>29</v>
      </c>
      <c r="AD2496" s="6">
        <v>0</v>
      </c>
    </row>
    <row r="2497" spans="1:30" x14ac:dyDescent="0.25">
      <c r="A2497" s="3" t="s">
        <v>29</v>
      </c>
      <c r="B2497" s="4" t="s">
        <v>310</v>
      </c>
      <c r="C2497" s="4" t="s">
        <v>8285</v>
      </c>
      <c r="D2497" s="5">
        <v>44346</v>
      </c>
      <c r="E2497" s="5">
        <v>44314</v>
      </c>
      <c r="F2497" s="5">
        <v>44348</v>
      </c>
      <c r="G2497" s="4" t="s">
        <v>101</v>
      </c>
      <c r="H2497" s="4" t="s">
        <v>33</v>
      </c>
      <c r="I2497" s="6">
        <v>-2049</v>
      </c>
      <c r="J2497" s="4" t="s">
        <v>40</v>
      </c>
      <c r="K2497" s="4" t="s">
        <v>33</v>
      </c>
      <c r="L2497" s="6">
        <v>-2049</v>
      </c>
      <c r="M2497" s="6">
        <v>-24.12</v>
      </c>
      <c r="N2497" s="7">
        <f t="shared" si="38"/>
        <v>24.12</v>
      </c>
      <c r="O2497" s="4" t="s">
        <v>8286</v>
      </c>
      <c r="P2497" s="4" t="s">
        <v>4446</v>
      </c>
      <c r="Q2497" s="4" t="s">
        <v>4123</v>
      </c>
      <c r="R2497" s="4" t="s">
        <v>29</v>
      </c>
      <c r="S2497" s="4" t="s">
        <v>36</v>
      </c>
      <c r="T2497" s="4" t="s">
        <v>312</v>
      </c>
      <c r="U2497" s="4" t="s">
        <v>102</v>
      </c>
      <c r="V2497" s="4" t="s">
        <v>29</v>
      </c>
      <c r="W2497" s="4" t="s">
        <v>102</v>
      </c>
      <c r="X2497" s="4" t="s">
        <v>29</v>
      </c>
      <c r="Y2497" s="4" t="s">
        <v>4589</v>
      </c>
      <c r="Z2497" s="5">
        <v>44384</v>
      </c>
      <c r="AA2497" s="4" t="s">
        <v>29</v>
      </c>
      <c r="AB2497" s="4" t="s">
        <v>29</v>
      </c>
      <c r="AC2497" s="4" t="s">
        <v>29</v>
      </c>
      <c r="AD2497" s="6">
        <v>0</v>
      </c>
    </row>
    <row r="2498" spans="1:30" x14ac:dyDescent="0.25">
      <c r="A2498" s="3" t="s">
        <v>29</v>
      </c>
      <c r="B2498" s="4" t="s">
        <v>310</v>
      </c>
      <c r="C2498" s="4" t="s">
        <v>8287</v>
      </c>
      <c r="D2498" s="5">
        <v>44346</v>
      </c>
      <c r="E2498" s="5">
        <v>44314</v>
      </c>
      <c r="F2498" s="5">
        <v>44348</v>
      </c>
      <c r="G2498" s="4" t="s">
        <v>101</v>
      </c>
      <c r="H2498" s="4" t="s">
        <v>33</v>
      </c>
      <c r="I2498" s="6">
        <v>-2049</v>
      </c>
      <c r="J2498" s="4" t="s">
        <v>40</v>
      </c>
      <c r="K2498" s="4" t="s">
        <v>33</v>
      </c>
      <c r="L2498" s="6">
        <v>-2049</v>
      </c>
      <c r="M2498" s="6">
        <v>-24.12</v>
      </c>
      <c r="N2498" s="7">
        <f t="shared" ref="N2498:N2561" si="39">ABS(M2498)</f>
        <v>24.12</v>
      </c>
      <c r="O2498" s="4" t="s">
        <v>8288</v>
      </c>
      <c r="P2498" s="4" t="s">
        <v>4446</v>
      </c>
      <c r="Q2498" s="4" t="s">
        <v>4123</v>
      </c>
      <c r="R2498" s="4" t="s">
        <v>29</v>
      </c>
      <c r="S2498" s="4" t="s">
        <v>36</v>
      </c>
      <c r="T2498" s="4" t="s">
        <v>312</v>
      </c>
      <c r="U2498" s="4" t="s">
        <v>102</v>
      </c>
      <c r="V2498" s="4" t="s">
        <v>29</v>
      </c>
      <c r="W2498" s="4" t="s">
        <v>102</v>
      </c>
      <c r="X2498" s="4" t="s">
        <v>29</v>
      </c>
      <c r="Y2498" s="4" t="s">
        <v>4589</v>
      </c>
      <c r="Z2498" s="5">
        <v>44384</v>
      </c>
      <c r="AA2498" s="4" t="s">
        <v>29</v>
      </c>
      <c r="AB2498" s="4" t="s">
        <v>29</v>
      </c>
      <c r="AC2498" s="4" t="s">
        <v>29</v>
      </c>
      <c r="AD2498" s="6">
        <v>0</v>
      </c>
    </row>
    <row r="2499" spans="1:30" x14ac:dyDescent="0.25">
      <c r="A2499" s="3" t="s">
        <v>29</v>
      </c>
      <c r="B2499" s="4" t="s">
        <v>310</v>
      </c>
      <c r="C2499" s="4" t="s">
        <v>8289</v>
      </c>
      <c r="D2499" s="5">
        <v>44346</v>
      </c>
      <c r="E2499" s="5">
        <v>44314</v>
      </c>
      <c r="F2499" s="5">
        <v>44348</v>
      </c>
      <c r="G2499" s="4" t="s">
        <v>101</v>
      </c>
      <c r="H2499" s="4" t="s">
        <v>33</v>
      </c>
      <c r="I2499" s="6">
        <v>-2049</v>
      </c>
      <c r="J2499" s="4" t="s">
        <v>40</v>
      </c>
      <c r="K2499" s="4" t="s">
        <v>33</v>
      </c>
      <c r="L2499" s="6">
        <v>-2049</v>
      </c>
      <c r="M2499" s="6">
        <v>-24.12</v>
      </c>
      <c r="N2499" s="7">
        <f t="shared" si="39"/>
        <v>24.12</v>
      </c>
      <c r="O2499" s="4" t="s">
        <v>8290</v>
      </c>
      <c r="P2499" s="4" t="s">
        <v>4446</v>
      </c>
      <c r="Q2499" s="4" t="s">
        <v>4123</v>
      </c>
      <c r="R2499" s="4" t="s">
        <v>29</v>
      </c>
      <c r="S2499" s="4" t="s">
        <v>36</v>
      </c>
      <c r="T2499" s="4" t="s">
        <v>312</v>
      </c>
      <c r="U2499" s="4" t="s">
        <v>102</v>
      </c>
      <c r="V2499" s="4" t="s">
        <v>29</v>
      </c>
      <c r="W2499" s="4" t="s">
        <v>102</v>
      </c>
      <c r="X2499" s="4" t="s">
        <v>29</v>
      </c>
      <c r="Y2499" s="4" t="s">
        <v>4589</v>
      </c>
      <c r="Z2499" s="5">
        <v>44384</v>
      </c>
      <c r="AA2499" s="4" t="s">
        <v>29</v>
      </c>
      <c r="AB2499" s="4" t="s">
        <v>29</v>
      </c>
      <c r="AC2499" s="4" t="s">
        <v>29</v>
      </c>
      <c r="AD2499" s="6">
        <v>0</v>
      </c>
    </row>
    <row r="2500" spans="1:30" x14ac:dyDescent="0.25">
      <c r="A2500" s="3" t="s">
        <v>29</v>
      </c>
      <c r="B2500" s="4" t="s">
        <v>310</v>
      </c>
      <c r="C2500" s="4" t="s">
        <v>8291</v>
      </c>
      <c r="D2500" s="5">
        <v>44377</v>
      </c>
      <c r="E2500" s="5">
        <v>44321</v>
      </c>
      <c r="F2500" s="5">
        <v>44383</v>
      </c>
      <c r="G2500" s="4" t="s">
        <v>101</v>
      </c>
      <c r="H2500" s="4" t="s">
        <v>33</v>
      </c>
      <c r="I2500" s="6">
        <v>-2049</v>
      </c>
      <c r="J2500" s="4" t="s">
        <v>40</v>
      </c>
      <c r="K2500" s="4" t="s">
        <v>33</v>
      </c>
      <c r="L2500" s="6">
        <v>-2049</v>
      </c>
      <c r="M2500" s="6">
        <v>-24.12</v>
      </c>
      <c r="N2500" s="7">
        <f t="shared" si="39"/>
        <v>24.12</v>
      </c>
      <c r="O2500" s="4" t="s">
        <v>8292</v>
      </c>
      <c r="P2500" s="4" t="s">
        <v>3422</v>
      </c>
      <c r="Q2500" s="4" t="s">
        <v>4335</v>
      </c>
      <c r="R2500" s="4" t="s">
        <v>29</v>
      </c>
      <c r="S2500" s="4" t="s">
        <v>36</v>
      </c>
      <c r="T2500" s="4" t="s">
        <v>312</v>
      </c>
      <c r="U2500" s="4" t="s">
        <v>102</v>
      </c>
      <c r="V2500" s="4" t="s">
        <v>29</v>
      </c>
      <c r="W2500" s="4" t="s">
        <v>102</v>
      </c>
      <c r="X2500" s="4" t="s">
        <v>29</v>
      </c>
      <c r="Y2500" s="4" t="s">
        <v>29</v>
      </c>
      <c r="Z2500" s="5"/>
      <c r="AA2500" s="4" t="s">
        <v>29</v>
      </c>
      <c r="AB2500" s="4" t="s">
        <v>29</v>
      </c>
      <c r="AC2500" s="4" t="s">
        <v>29</v>
      </c>
      <c r="AD2500" s="6">
        <v>0</v>
      </c>
    </row>
    <row r="2501" spans="1:30" x14ac:dyDescent="0.25">
      <c r="A2501" s="3" t="s">
        <v>29</v>
      </c>
      <c r="B2501" s="4" t="s">
        <v>310</v>
      </c>
      <c r="C2501" s="4" t="s">
        <v>8293</v>
      </c>
      <c r="D2501" s="5">
        <v>44377</v>
      </c>
      <c r="E2501" s="5">
        <v>44325</v>
      </c>
      <c r="F2501" s="5">
        <v>44383</v>
      </c>
      <c r="G2501" s="4" t="s">
        <v>101</v>
      </c>
      <c r="H2501" s="4" t="s">
        <v>33</v>
      </c>
      <c r="I2501" s="6">
        <v>-2049</v>
      </c>
      <c r="J2501" s="4" t="s">
        <v>40</v>
      </c>
      <c r="K2501" s="4" t="s">
        <v>33</v>
      </c>
      <c r="L2501" s="6">
        <v>-2049</v>
      </c>
      <c r="M2501" s="6">
        <v>-24.12</v>
      </c>
      <c r="N2501" s="7">
        <f t="shared" si="39"/>
        <v>24.12</v>
      </c>
      <c r="O2501" s="4" t="s">
        <v>8294</v>
      </c>
      <c r="P2501" s="4" t="s">
        <v>3422</v>
      </c>
      <c r="Q2501" s="4" t="s">
        <v>4335</v>
      </c>
      <c r="R2501" s="4" t="s">
        <v>29</v>
      </c>
      <c r="S2501" s="4" t="s">
        <v>36</v>
      </c>
      <c r="T2501" s="4" t="s">
        <v>312</v>
      </c>
      <c r="U2501" s="4" t="s">
        <v>102</v>
      </c>
      <c r="V2501" s="4" t="s">
        <v>29</v>
      </c>
      <c r="W2501" s="4" t="s">
        <v>102</v>
      </c>
      <c r="X2501" s="4" t="s">
        <v>29</v>
      </c>
      <c r="Y2501" s="4" t="s">
        <v>29</v>
      </c>
      <c r="Z2501" s="5"/>
      <c r="AA2501" s="4" t="s">
        <v>29</v>
      </c>
      <c r="AB2501" s="4" t="s">
        <v>29</v>
      </c>
      <c r="AC2501" s="4" t="s">
        <v>29</v>
      </c>
      <c r="AD2501" s="6">
        <v>0</v>
      </c>
    </row>
    <row r="2502" spans="1:30" x14ac:dyDescent="0.25">
      <c r="A2502" s="3" t="s">
        <v>29</v>
      </c>
      <c r="B2502" s="4" t="s">
        <v>310</v>
      </c>
      <c r="C2502" s="4" t="s">
        <v>8295</v>
      </c>
      <c r="D2502" s="5">
        <v>44377</v>
      </c>
      <c r="E2502" s="5">
        <v>44343</v>
      </c>
      <c r="F2502" s="5">
        <v>44383</v>
      </c>
      <c r="G2502" s="4" t="s">
        <v>101</v>
      </c>
      <c r="H2502" s="4" t="s">
        <v>33</v>
      </c>
      <c r="I2502" s="6">
        <v>-2049</v>
      </c>
      <c r="J2502" s="4" t="s">
        <v>40</v>
      </c>
      <c r="K2502" s="4" t="s">
        <v>33</v>
      </c>
      <c r="L2502" s="6">
        <v>-2049</v>
      </c>
      <c r="M2502" s="6">
        <v>-24.12</v>
      </c>
      <c r="N2502" s="7">
        <f t="shared" si="39"/>
        <v>24.12</v>
      </c>
      <c r="O2502" s="4" t="s">
        <v>8296</v>
      </c>
      <c r="P2502" s="4" t="s">
        <v>3422</v>
      </c>
      <c r="Q2502" s="4" t="s">
        <v>4335</v>
      </c>
      <c r="R2502" s="4" t="s">
        <v>29</v>
      </c>
      <c r="S2502" s="4" t="s">
        <v>36</v>
      </c>
      <c r="T2502" s="4" t="s">
        <v>312</v>
      </c>
      <c r="U2502" s="4" t="s">
        <v>102</v>
      </c>
      <c r="V2502" s="4" t="s">
        <v>29</v>
      </c>
      <c r="W2502" s="4" t="s">
        <v>102</v>
      </c>
      <c r="X2502" s="4" t="s">
        <v>29</v>
      </c>
      <c r="Y2502" s="4" t="s">
        <v>29</v>
      </c>
      <c r="Z2502" s="5"/>
      <c r="AA2502" s="4" t="s">
        <v>29</v>
      </c>
      <c r="AB2502" s="4" t="s">
        <v>29</v>
      </c>
      <c r="AC2502" s="4" t="s">
        <v>29</v>
      </c>
      <c r="AD2502" s="6">
        <v>0</v>
      </c>
    </row>
    <row r="2503" spans="1:30" x14ac:dyDescent="0.25">
      <c r="A2503" s="3" t="s">
        <v>29</v>
      </c>
      <c r="B2503" s="4" t="s">
        <v>310</v>
      </c>
      <c r="C2503" s="4" t="s">
        <v>8297</v>
      </c>
      <c r="D2503" s="5">
        <v>44377</v>
      </c>
      <c r="E2503" s="5">
        <v>44346</v>
      </c>
      <c r="F2503" s="5">
        <v>44383</v>
      </c>
      <c r="G2503" s="4" t="s">
        <v>101</v>
      </c>
      <c r="H2503" s="4" t="s">
        <v>33</v>
      </c>
      <c r="I2503" s="6">
        <v>-2049</v>
      </c>
      <c r="J2503" s="4" t="s">
        <v>40</v>
      </c>
      <c r="K2503" s="4" t="s">
        <v>33</v>
      </c>
      <c r="L2503" s="6">
        <v>-2049</v>
      </c>
      <c r="M2503" s="6">
        <v>-24.12</v>
      </c>
      <c r="N2503" s="7">
        <f t="shared" si="39"/>
        <v>24.12</v>
      </c>
      <c r="O2503" s="4" t="s">
        <v>8298</v>
      </c>
      <c r="P2503" s="4" t="s">
        <v>3422</v>
      </c>
      <c r="Q2503" s="4" t="s">
        <v>4335</v>
      </c>
      <c r="R2503" s="4" t="s">
        <v>29</v>
      </c>
      <c r="S2503" s="4" t="s">
        <v>36</v>
      </c>
      <c r="T2503" s="4" t="s">
        <v>312</v>
      </c>
      <c r="U2503" s="4" t="s">
        <v>102</v>
      </c>
      <c r="V2503" s="4" t="s">
        <v>29</v>
      </c>
      <c r="W2503" s="4" t="s">
        <v>102</v>
      </c>
      <c r="X2503" s="4" t="s">
        <v>29</v>
      </c>
      <c r="Y2503" s="4" t="s">
        <v>29</v>
      </c>
      <c r="Z2503" s="5"/>
      <c r="AA2503" s="4" t="s">
        <v>29</v>
      </c>
      <c r="AB2503" s="4" t="s">
        <v>29</v>
      </c>
      <c r="AC2503" s="4" t="s">
        <v>29</v>
      </c>
      <c r="AD2503" s="6">
        <v>0</v>
      </c>
    </row>
    <row r="2504" spans="1:30" x14ac:dyDescent="0.25">
      <c r="A2504" s="3" t="s">
        <v>29</v>
      </c>
      <c r="B2504" s="4" t="s">
        <v>310</v>
      </c>
      <c r="C2504" s="4" t="s">
        <v>8299</v>
      </c>
      <c r="D2504" s="5">
        <v>44377</v>
      </c>
      <c r="E2504" s="5">
        <v>44322</v>
      </c>
      <c r="F2504" s="5">
        <v>44383</v>
      </c>
      <c r="G2504" s="4" t="s">
        <v>101</v>
      </c>
      <c r="H2504" s="4" t="s">
        <v>33</v>
      </c>
      <c r="I2504" s="6">
        <v>-2047</v>
      </c>
      <c r="J2504" s="4" t="s">
        <v>40</v>
      </c>
      <c r="K2504" s="4" t="s">
        <v>33</v>
      </c>
      <c r="L2504" s="6">
        <v>-2047</v>
      </c>
      <c r="M2504" s="6">
        <v>-24.1</v>
      </c>
      <c r="N2504" s="7">
        <f t="shared" si="39"/>
        <v>24.1</v>
      </c>
      <c r="O2504" s="4" t="s">
        <v>8300</v>
      </c>
      <c r="P2504" s="4" t="s">
        <v>3422</v>
      </c>
      <c r="Q2504" s="4" t="s">
        <v>4934</v>
      </c>
      <c r="R2504" s="4" t="s">
        <v>29</v>
      </c>
      <c r="S2504" s="4" t="s">
        <v>36</v>
      </c>
      <c r="T2504" s="4" t="s">
        <v>313</v>
      </c>
      <c r="U2504" s="4" t="s">
        <v>102</v>
      </c>
      <c r="V2504" s="4" t="s">
        <v>29</v>
      </c>
      <c r="W2504" s="4" t="s">
        <v>102</v>
      </c>
      <c r="X2504" s="4" t="s">
        <v>29</v>
      </c>
      <c r="Y2504" s="4" t="s">
        <v>29</v>
      </c>
      <c r="Z2504" s="5"/>
      <c r="AA2504" s="4" t="s">
        <v>29</v>
      </c>
      <c r="AB2504" s="4" t="s">
        <v>29</v>
      </c>
      <c r="AC2504" s="4" t="s">
        <v>29</v>
      </c>
      <c r="AD2504" s="6">
        <v>0</v>
      </c>
    </row>
    <row r="2505" spans="1:30" x14ac:dyDescent="0.25">
      <c r="A2505" s="3" t="s">
        <v>29</v>
      </c>
      <c r="B2505" s="4" t="s">
        <v>310</v>
      </c>
      <c r="C2505" s="4" t="s">
        <v>8301</v>
      </c>
      <c r="D2505" s="5">
        <v>44377</v>
      </c>
      <c r="E2505" s="5">
        <v>44346</v>
      </c>
      <c r="F2505" s="5">
        <v>44383</v>
      </c>
      <c r="G2505" s="4" t="s">
        <v>101</v>
      </c>
      <c r="H2505" s="4" t="s">
        <v>33</v>
      </c>
      <c r="I2505" s="6">
        <v>-2046</v>
      </c>
      <c r="J2505" s="4" t="s">
        <v>40</v>
      </c>
      <c r="K2505" s="4" t="s">
        <v>33</v>
      </c>
      <c r="L2505" s="6">
        <v>-2046</v>
      </c>
      <c r="M2505" s="6">
        <v>-24.08</v>
      </c>
      <c r="N2505" s="7">
        <f t="shared" si="39"/>
        <v>24.08</v>
      </c>
      <c r="O2505" s="4" t="s">
        <v>8302</v>
      </c>
      <c r="P2505" s="4" t="s">
        <v>3422</v>
      </c>
      <c r="Q2505" s="4" t="s">
        <v>4934</v>
      </c>
      <c r="R2505" s="4" t="s">
        <v>29</v>
      </c>
      <c r="S2505" s="4" t="s">
        <v>36</v>
      </c>
      <c r="T2505" s="4" t="s">
        <v>313</v>
      </c>
      <c r="U2505" s="4" t="s">
        <v>102</v>
      </c>
      <c r="V2505" s="4" t="s">
        <v>29</v>
      </c>
      <c r="W2505" s="4" t="s">
        <v>102</v>
      </c>
      <c r="X2505" s="4" t="s">
        <v>29</v>
      </c>
      <c r="Y2505" s="4" t="s">
        <v>29</v>
      </c>
      <c r="Z2505" s="5"/>
      <c r="AA2505" s="4" t="s">
        <v>29</v>
      </c>
      <c r="AB2505" s="4" t="s">
        <v>29</v>
      </c>
      <c r="AC2505" s="4" t="s">
        <v>29</v>
      </c>
      <c r="AD2505" s="6">
        <v>0</v>
      </c>
    </row>
    <row r="2506" spans="1:30" x14ac:dyDescent="0.25">
      <c r="A2506" s="3" t="s">
        <v>29</v>
      </c>
      <c r="B2506" s="4" t="s">
        <v>310</v>
      </c>
      <c r="C2506" s="4" t="s">
        <v>8303</v>
      </c>
      <c r="D2506" s="5">
        <v>44377</v>
      </c>
      <c r="E2506" s="5">
        <v>44320</v>
      </c>
      <c r="F2506" s="5">
        <v>44383</v>
      </c>
      <c r="G2506" s="4" t="s">
        <v>101</v>
      </c>
      <c r="H2506" s="4" t="s">
        <v>33</v>
      </c>
      <c r="I2506" s="6">
        <v>-2043</v>
      </c>
      <c r="J2506" s="4" t="s">
        <v>40</v>
      </c>
      <c r="K2506" s="4" t="s">
        <v>33</v>
      </c>
      <c r="L2506" s="6">
        <v>-2043</v>
      </c>
      <c r="M2506" s="6">
        <v>-24.05</v>
      </c>
      <c r="N2506" s="7">
        <f t="shared" si="39"/>
        <v>24.05</v>
      </c>
      <c r="O2506" s="4" t="s">
        <v>8304</v>
      </c>
      <c r="P2506" s="4" t="s">
        <v>3422</v>
      </c>
      <c r="Q2506" s="4" t="s">
        <v>4934</v>
      </c>
      <c r="R2506" s="4" t="s">
        <v>29</v>
      </c>
      <c r="S2506" s="4" t="s">
        <v>36</v>
      </c>
      <c r="T2506" s="4" t="s">
        <v>313</v>
      </c>
      <c r="U2506" s="4" t="s">
        <v>102</v>
      </c>
      <c r="V2506" s="4" t="s">
        <v>29</v>
      </c>
      <c r="W2506" s="4" t="s">
        <v>102</v>
      </c>
      <c r="X2506" s="4" t="s">
        <v>29</v>
      </c>
      <c r="Y2506" s="4" t="s">
        <v>29</v>
      </c>
      <c r="Z2506" s="5"/>
      <c r="AA2506" s="4" t="s">
        <v>29</v>
      </c>
      <c r="AB2506" s="4" t="s">
        <v>29</v>
      </c>
      <c r="AC2506" s="4" t="s">
        <v>29</v>
      </c>
      <c r="AD2506" s="6">
        <v>0</v>
      </c>
    </row>
    <row r="2507" spans="1:30" x14ac:dyDescent="0.25">
      <c r="A2507" s="3" t="s">
        <v>29</v>
      </c>
      <c r="B2507" s="4" t="s">
        <v>1173</v>
      </c>
      <c r="C2507" s="4" t="s">
        <v>1483</v>
      </c>
      <c r="D2507" s="5">
        <v>44207</v>
      </c>
      <c r="E2507" s="5">
        <v>44207</v>
      </c>
      <c r="F2507" s="5">
        <v>44231</v>
      </c>
      <c r="G2507" s="4" t="s">
        <v>101</v>
      </c>
      <c r="H2507" s="4" t="s">
        <v>32</v>
      </c>
      <c r="I2507" s="6">
        <v>-24.02</v>
      </c>
      <c r="J2507" s="4" t="s">
        <v>220</v>
      </c>
      <c r="K2507" s="4" t="s">
        <v>33</v>
      </c>
      <c r="L2507" s="6">
        <v>-2016.48</v>
      </c>
      <c r="M2507" s="6">
        <v>-24.02</v>
      </c>
      <c r="N2507" s="7">
        <f t="shared" si="39"/>
        <v>24.02</v>
      </c>
      <c r="O2507" s="4" t="s">
        <v>1484</v>
      </c>
      <c r="P2507" s="4" t="s">
        <v>1485</v>
      </c>
      <c r="Q2507" s="4" t="s">
        <v>1183</v>
      </c>
      <c r="R2507" s="4" t="s">
        <v>29</v>
      </c>
      <c r="S2507" s="4" t="s">
        <v>36</v>
      </c>
      <c r="T2507" s="4" t="s">
        <v>1486</v>
      </c>
      <c r="U2507" s="4" t="s">
        <v>1487</v>
      </c>
      <c r="V2507" s="4" t="s">
        <v>29</v>
      </c>
      <c r="W2507" s="4" t="s">
        <v>1488</v>
      </c>
      <c r="X2507" s="4" t="s">
        <v>29</v>
      </c>
      <c r="Y2507" s="4" t="s">
        <v>29</v>
      </c>
      <c r="Z2507" s="5"/>
      <c r="AA2507" s="4" t="s">
        <v>29</v>
      </c>
      <c r="AB2507" s="4" t="s">
        <v>29</v>
      </c>
      <c r="AC2507" s="4" t="s">
        <v>29</v>
      </c>
      <c r="AD2507" s="6">
        <v>0</v>
      </c>
    </row>
    <row r="2508" spans="1:30" x14ac:dyDescent="0.25">
      <c r="A2508" s="3" t="s">
        <v>29</v>
      </c>
      <c r="B2508" s="4" t="s">
        <v>310</v>
      </c>
      <c r="C2508" s="4" t="s">
        <v>8305</v>
      </c>
      <c r="D2508" s="5">
        <v>44377</v>
      </c>
      <c r="E2508" s="5">
        <v>44340</v>
      </c>
      <c r="F2508" s="5">
        <v>44383</v>
      </c>
      <c r="G2508" s="4" t="s">
        <v>101</v>
      </c>
      <c r="H2508" s="4" t="s">
        <v>33</v>
      </c>
      <c r="I2508" s="6">
        <v>-2040</v>
      </c>
      <c r="J2508" s="4" t="s">
        <v>40</v>
      </c>
      <c r="K2508" s="4" t="s">
        <v>33</v>
      </c>
      <c r="L2508" s="6">
        <v>-2040</v>
      </c>
      <c r="M2508" s="6">
        <v>-24.01</v>
      </c>
      <c r="N2508" s="7">
        <f t="shared" si="39"/>
        <v>24.01</v>
      </c>
      <c r="O2508" s="4" t="s">
        <v>8306</v>
      </c>
      <c r="P2508" s="4" t="s">
        <v>3422</v>
      </c>
      <c r="Q2508" s="4" t="s">
        <v>4335</v>
      </c>
      <c r="R2508" s="4" t="s">
        <v>29</v>
      </c>
      <c r="S2508" s="4" t="s">
        <v>36</v>
      </c>
      <c r="T2508" s="4" t="s">
        <v>312</v>
      </c>
      <c r="U2508" s="4" t="s">
        <v>102</v>
      </c>
      <c r="V2508" s="4" t="s">
        <v>29</v>
      </c>
      <c r="W2508" s="4" t="s">
        <v>102</v>
      </c>
      <c r="X2508" s="4" t="s">
        <v>29</v>
      </c>
      <c r="Y2508" s="4" t="s">
        <v>29</v>
      </c>
      <c r="Z2508" s="5"/>
      <c r="AA2508" s="4" t="s">
        <v>29</v>
      </c>
      <c r="AB2508" s="4" t="s">
        <v>29</v>
      </c>
      <c r="AC2508" s="4" t="s">
        <v>29</v>
      </c>
      <c r="AD2508" s="6">
        <v>0</v>
      </c>
    </row>
    <row r="2509" spans="1:30" x14ac:dyDescent="0.25">
      <c r="A2509" s="3" t="s">
        <v>29</v>
      </c>
      <c r="B2509" s="4" t="s">
        <v>310</v>
      </c>
      <c r="C2509" s="4" t="s">
        <v>8307</v>
      </c>
      <c r="D2509" s="5">
        <v>44346</v>
      </c>
      <c r="E2509" s="5">
        <v>44299</v>
      </c>
      <c r="F2509" s="5">
        <v>44348</v>
      </c>
      <c r="G2509" s="4" t="s">
        <v>101</v>
      </c>
      <c r="H2509" s="4" t="s">
        <v>33</v>
      </c>
      <c r="I2509" s="6">
        <v>-2037</v>
      </c>
      <c r="J2509" s="4" t="s">
        <v>40</v>
      </c>
      <c r="K2509" s="4" t="s">
        <v>33</v>
      </c>
      <c r="L2509" s="6">
        <v>-2037</v>
      </c>
      <c r="M2509" s="6">
        <v>-23.98</v>
      </c>
      <c r="N2509" s="7">
        <f t="shared" si="39"/>
        <v>23.98</v>
      </c>
      <c r="O2509" s="4" t="s">
        <v>8308</v>
      </c>
      <c r="P2509" s="4" t="s">
        <v>4446</v>
      </c>
      <c r="Q2509" s="4" t="s">
        <v>4123</v>
      </c>
      <c r="R2509" s="4" t="s">
        <v>29</v>
      </c>
      <c r="S2509" s="4" t="s">
        <v>36</v>
      </c>
      <c r="T2509" s="4" t="s">
        <v>312</v>
      </c>
      <c r="U2509" s="4" t="s">
        <v>102</v>
      </c>
      <c r="V2509" s="4" t="s">
        <v>29</v>
      </c>
      <c r="W2509" s="4" t="s">
        <v>102</v>
      </c>
      <c r="X2509" s="4" t="s">
        <v>29</v>
      </c>
      <c r="Y2509" s="4" t="s">
        <v>4589</v>
      </c>
      <c r="Z2509" s="5">
        <v>44384</v>
      </c>
      <c r="AA2509" s="4" t="s">
        <v>29</v>
      </c>
      <c r="AB2509" s="4" t="s">
        <v>29</v>
      </c>
      <c r="AC2509" s="4" t="s">
        <v>29</v>
      </c>
      <c r="AD2509" s="6">
        <v>0</v>
      </c>
    </row>
    <row r="2510" spans="1:30" x14ac:dyDescent="0.25">
      <c r="A2510" s="3" t="s">
        <v>29</v>
      </c>
      <c r="B2510" s="4" t="s">
        <v>310</v>
      </c>
      <c r="C2510" s="4" t="s">
        <v>8309</v>
      </c>
      <c r="D2510" s="5">
        <v>44346</v>
      </c>
      <c r="E2510" s="5">
        <v>44304</v>
      </c>
      <c r="F2510" s="5">
        <v>44348</v>
      </c>
      <c r="G2510" s="4" t="s">
        <v>101</v>
      </c>
      <c r="H2510" s="4" t="s">
        <v>33</v>
      </c>
      <c r="I2510" s="6">
        <v>-2037</v>
      </c>
      <c r="J2510" s="4" t="s">
        <v>40</v>
      </c>
      <c r="K2510" s="4" t="s">
        <v>33</v>
      </c>
      <c r="L2510" s="6">
        <v>-2037</v>
      </c>
      <c r="M2510" s="6">
        <v>-23.98</v>
      </c>
      <c r="N2510" s="7">
        <f t="shared" si="39"/>
        <v>23.98</v>
      </c>
      <c r="O2510" s="4" t="s">
        <v>8310</v>
      </c>
      <c r="P2510" s="4" t="s">
        <v>4446</v>
      </c>
      <c r="Q2510" s="4" t="s">
        <v>4123</v>
      </c>
      <c r="R2510" s="4" t="s">
        <v>29</v>
      </c>
      <c r="S2510" s="4" t="s">
        <v>36</v>
      </c>
      <c r="T2510" s="4" t="s">
        <v>312</v>
      </c>
      <c r="U2510" s="4" t="s">
        <v>102</v>
      </c>
      <c r="V2510" s="4" t="s">
        <v>29</v>
      </c>
      <c r="W2510" s="4" t="s">
        <v>102</v>
      </c>
      <c r="X2510" s="4" t="s">
        <v>29</v>
      </c>
      <c r="Y2510" s="4" t="s">
        <v>4589</v>
      </c>
      <c r="Z2510" s="5">
        <v>44384</v>
      </c>
      <c r="AA2510" s="4" t="s">
        <v>29</v>
      </c>
      <c r="AB2510" s="4" t="s">
        <v>29</v>
      </c>
      <c r="AC2510" s="4" t="s">
        <v>29</v>
      </c>
      <c r="AD2510" s="6">
        <v>0</v>
      </c>
    </row>
    <row r="2511" spans="1:30" x14ac:dyDescent="0.25">
      <c r="A2511" s="3" t="s">
        <v>29</v>
      </c>
      <c r="B2511" s="4" t="s">
        <v>310</v>
      </c>
      <c r="C2511" s="4" t="s">
        <v>8311</v>
      </c>
      <c r="D2511" s="5">
        <v>44346</v>
      </c>
      <c r="E2511" s="5">
        <v>44306</v>
      </c>
      <c r="F2511" s="5">
        <v>44348</v>
      </c>
      <c r="G2511" s="4" t="s">
        <v>101</v>
      </c>
      <c r="H2511" s="4" t="s">
        <v>33</v>
      </c>
      <c r="I2511" s="6">
        <v>-2037</v>
      </c>
      <c r="J2511" s="4" t="s">
        <v>40</v>
      </c>
      <c r="K2511" s="4" t="s">
        <v>33</v>
      </c>
      <c r="L2511" s="6">
        <v>-2037</v>
      </c>
      <c r="M2511" s="6">
        <v>-23.98</v>
      </c>
      <c r="N2511" s="7">
        <f t="shared" si="39"/>
        <v>23.98</v>
      </c>
      <c r="O2511" s="4" t="s">
        <v>8312</v>
      </c>
      <c r="P2511" s="4" t="s">
        <v>4446</v>
      </c>
      <c r="Q2511" s="4" t="s">
        <v>4123</v>
      </c>
      <c r="R2511" s="4" t="s">
        <v>29</v>
      </c>
      <c r="S2511" s="4" t="s">
        <v>36</v>
      </c>
      <c r="T2511" s="4" t="s">
        <v>312</v>
      </c>
      <c r="U2511" s="4" t="s">
        <v>102</v>
      </c>
      <c r="V2511" s="4" t="s">
        <v>29</v>
      </c>
      <c r="W2511" s="4" t="s">
        <v>102</v>
      </c>
      <c r="X2511" s="4" t="s">
        <v>29</v>
      </c>
      <c r="Y2511" s="4" t="s">
        <v>4589</v>
      </c>
      <c r="Z2511" s="5">
        <v>44384</v>
      </c>
      <c r="AA2511" s="4" t="s">
        <v>29</v>
      </c>
      <c r="AB2511" s="4" t="s">
        <v>29</v>
      </c>
      <c r="AC2511" s="4" t="s">
        <v>29</v>
      </c>
      <c r="AD2511" s="6">
        <v>0</v>
      </c>
    </row>
    <row r="2512" spans="1:30" x14ac:dyDescent="0.25">
      <c r="A2512" s="3" t="s">
        <v>29</v>
      </c>
      <c r="B2512" s="4" t="s">
        <v>310</v>
      </c>
      <c r="C2512" s="4" t="s">
        <v>8313</v>
      </c>
      <c r="D2512" s="5">
        <v>44346</v>
      </c>
      <c r="E2512" s="5">
        <v>44313</v>
      </c>
      <c r="F2512" s="5">
        <v>44348</v>
      </c>
      <c r="G2512" s="4" t="s">
        <v>101</v>
      </c>
      <c r="H2512" s="4" t="s">
        <v>33</v>
      </c>
      <c r="I2512" s="6">
        <v>-2037</v>
      </c>
      <c r="J2512" s="4" t="s">
        <v>40</v>
      </c>
      <c r="K2512" s="4" t="s">
        <v>33</v>
      </c>
      <c r="L2512" s="6">
        <v>-2037</v>
      </c>
      <c r="M2512" s="6">
        <v>-23.98</v>
      </c>
      <c r="N2512" s="7">
        <f t="shared" si="39"/>
        <v>23.98</v>
      </c>
      <c r="O2512" s="4" t="s">
        <v>8314</v>
      </c>
      <c r="P2512" s="4" t="s">
        <v>4446</v>
      </c>
      <c r="Q2512" s="4" t="s">
        <v>4123</v>
      </c>
      <c r="R2512" s="4" t="s">
        <v>29</v>
      </c>
      <c r="S2512" s="4" t="s">
        <v>36</v>
      </c>
      <c r="T2512" s="4" t="s">
        <v>312</v>
      </c>
      <c r="U2512" s="4" t="s">
        <v>102</v>
      </c>
      <c r="V2512" s="4" t="s">
        <v>29</v>
      </c>
      <c r="W2512" s="4" t="s">
        <v>102</v>
      </c>
      <c r="X2512" s="4" t="s">
        <v>29</v>
      </c>
      <c r="Y2512" s="4" t="s">
        <v>4589</v>
      </c>
      <c r="Z2512" s="5">
        <v>44384</v>
      </c>
      <c r="AA2512" s="4" t="s">
        <v>29</v>
      </c>
      <c r="AB2512" s="4" t="s">
        <v>29</v>
      </c>
      <c r="AC2512" s="4" t="s">
        <v>29</v>
      </c>
      <c r="AD2512" s="6">
        <v>0</v>
      </c>
    </row>
    <row r="2513" spans="1:30" x14ac:dyDescent="0.25">
      <c r="A2513" s="3" t="s">
        <v>29</v>
      </c>
      <c r="B2513" s="4" t="s">
        <v>310</v>
      </c>
      <c r="C2513" s="4" t="s">
        <v>8315</v>
      </c>
      <c r="D2513" s="5">
        <v>44346</v>
      </c>
      <c r="E2513" s="5">
        <v>44313</v>
      </c>
      <c r="F2513" s="5">
        <v>44348</v>
      </c>
      <c r="G2513" s="4" t="s">
        <v>101</v>
      </c>
      <c r="H2513" s="4" t="s">
        <v>33</v>
      </c>
      <c r="I2513" s="6">
        <v>-2037</v>
      </c>
      <c r="J2513" s="4" t="s">
        <v>40</v>
      </c>
      <c r="K2513" s="4" t="s">
        <v>33</v>
      </c>
      <c r="L2513" s="6">
        <v>-2037</v>
      </c>
      <c r="M2513" s="6">
        <v>-23.98</v>
      </c>
      <c r="N2513" s="7">
        <f t="shared" si="39"/>
        <v>23.98</v>
      </c>
      <c r="O2513" s="4" t="s">
        <v>8316</v>
      </c>
      <c r="P2513" s="4" t="s">
        <v>4446</v>
      </c>
      <c r="Q2513" s="4" t="s">
        <v>4123</v>
      </c>
      <c r="R2513" s="4" t="s">
        <v>29</v>
      </c>
      <c r="S2513" s="4" t="s">
        <v>36</v>
      </c>
      <c r="T2513" s="4" t="s">
        <v>312</v>
      </c>
      <c r="U2513" s="4" t="s">
        <v>102</v>
      </c>
      <c r="V2513" s="4" t="s">
        <v>29</v>
      </c>
      <c r="W2513" s="4" t="s">
        <v>102</v>
      </c>
      <c r="X2513" s="4" t="s">
        <v>29</v>
      </c>
      <c r="Y2513" s="4" t="s">
        <v>4589</v>
      </c>
      <c r="Z2513" s="5">
        <v>44384</v>
      </c>
      <c r="AA2513" s="4" t="s">
        <v>29</v>
      </c>
      <c r="AB2513" s="4" t="s">
        <v>29</v>
      </c>
      <c r="AC2513" s="4" t="s">
        <v>29</v>
      </c>
      <c r="AD2513" s="6">
        <v>0</v>
      </c>
    </row>
    <row r="2514" spans="1:30" x14ac:dyDescent="0.25">
      <c r="A2514" s="3" t="s">
        <v>29</v>
      </c>
      <c r="B2514" s="4" t="s">
        <v>310</v>
      </c>
      <c r="C2514" s="4" t="s">
        <v>8317</v>
      </c>
      <c r="D2514" s="5">
        <v>44346</v>
      </c>
      <c r="E2514" s="5">
        <v>44313</v>
      </c>
      <c r="F2514" s="5">
        <v>44348</v>
      </c>
      <c r="G2514" s="4" t="s">
        <v>101</v>
      </c>
      <c r="H2514" s="4" t="s">
        <v>33</v>
      </c>
      <c r="I2514" s="6">
        <v>-2037</v>
      </c>
      <c r="J2514" s="4" t="s">
        <v>40</v>
      </c>
      <c r="K2514" s="4" t="s">
        <v>33</v>
      </c>
      <c r="L2514" s="6">
        <v>-2037</v>
      </c>
      <c r="M2514" s="6">
        <v>-23.98</v>
      </c>
      <c r="N2514" s="7">
        <f t="shared" si="39"/>
        <v>23.98</v>
      </c>
      <c r="O2514" s="4" t="s">
        <v>8318</v>
      </c>
      <c r="P2514" s="4" t="s">
        <v>4446</v>
      </c>
      <c r="Q2514" s="4" t="s">
        <v>4123</v>
      </c>
      <c r="R2514" s="4" t="s">
        <v>29</v>
      </c>
      <c r="S2514" s="4" t="s">
        <v>36</v>
      </c>
      <c r="T2514" s="4" t="s">
        <v>312</v>
      </c>
      <c r="U2514" s="4" t="s">
        <v>102</v>
      </c>
      <c r="V2514" s="4" t="s">
        <v>29</v>
      </c>
      <c r="W2514" s="4" t="s">
        <v>102</v>
      </c>
      <c r="X2514" s="4" t="s">
        <v>29</v>
      </c>
      <c r="Y2514" s="4" t="s">
        <v>4589</v>
      </c>
      <c r="Z2514" s="5">
        <v>44384</v>
      </c>
      <c r="AA2514" s="4" t="s">
        <v>29</v>
      </c>
      <c r="AB2514" s="4" t="s">
        <v>29</v>
      </c>
      <c r="AC2514" s="4" t="s">
        <v>29</v>
      </c>
      <c r="AD2514" s="6">
        <v>0</v>
      </c>
    </row>
    <row r="2515" spans="1:30" x14ac:dyDescent="0.25">
      <c r="A2515" s="3" t="s">
        <v>29</v>
      </c>
      <c r="B2515" s="4" t="s">
        <v>310</v>
      </c>
      <c r="C2515" s="4" t="s">
        <v>8319</v>
      </c>
      <c r="D2515" s="5">
        <v>44346</v>
      </c>
      <c r="E2515" s="5">
        <v>44313</v>
      </c>
      <c r="F2515" s="5">
        <v>44348</v>
      </c>
      <c r="G2515" s="4" t="s">
        <v>101</v>
      </c>
      <c r="H2515" s="4" t="s">
        <v>33</v>
      </c>
      <c r="I2515" s="6">
        <v>-2037</v>
      </c>
      <c r="J2515" s="4" t="s">
        <v>40</v>
      </c>
      <c r="K2515" s="4" t="s">
        <v>33</v>
      </c>
      <c r="L2515" s="6">
        <v>-2037</v>
      </c>
      <c r="M2515" s="6">
        <v>-23.98</v>
      </c>
      <c r="N2515" s="7">
        <f t="shared" si="39"/>
        <v>23.98</v>
      </c>
      <c r="O2515" s="4" t="s">
        <v>8320</v>
      </c>
      <c r="P2515" s="4" t="s">
        <v>4446</v>
      </c>
      <c r="Q2515" s="4" t="s">
        <v>4123</v>
      </c>
      <c r="R2515" s="4" t="s">
        <v>29</v>
      </c>
      <c r="S2515" s="4" t="s">
        <v>36</v>
      </c>
      <c r="T2515" s="4" t="s">
        <v>312</v>
      </c>
      <c r="U2515" s="4" t="s">
        <v>102</v>
      </c>
      <c r="V2515" s="4" t="s">
        <v>29</v>
      </c>
      <c r="W2515" s="4" t="s">
        <v>102</v>
      </c>
      <c r="X2515" s="4" t="s">
        <v>29</v>
      </c>
      <c r="Y2515" s="4" t="s">
        <v>4589</v>
      </c>
      <c r="Z2515" s="5">
        <v>44384</v>
      </c>
      <c r="AA2515" s="4" t="s">
        <v>29</v>
      </c>
      <c r="AB2515" s="4" t="s">
        <v>29</v>
      </c>
      <c r="AC2515" s="4" t="s">
        <v>29</v>
      </c>
      <c r="AD2515" s="6">
        <v>0</v>
      </c>
    </row>
    <row r="2516" spans="1:30" x14ac:dyDescent="0.25">
      <c r="A2516" s="3" t="s">
        <v>29</v>
      </c>
      <c r="B2516" s="4" t="s">
        <v>310</v>
      </c>
      <c r="C2516" s="4" t="s">
        <v>8321</v>
      </c>
      <c r="D2516" s="5">
        <v>44346</v>
      </c>
      <c r="E2516" s="5">
        <v>44313</v>
      </c>
      <c r="F2516" s="5">
        <v>44348</v>
      </c>
      <c r="G2516" s="4" t="s">
        <v>101</v>
      </c>
      <c r="H2516" s="4" t="s">
        <v>33</v>
      </c>
      <c r="I2516" s="6">
        <v>-2037</v>
      </c>
      <c r="J2516" s="4" t="s">
        <v>40</v>
      </c>
      <c r="K2516" s="4" t="s">
        <v>33</v>
      </c>
      <c r="L2516" s="6">
        <v>-2037</v>
      </c>
      <c r="M2516" s="6">
        <v>-23.98</v>
      </c>
      <c r="N2516" s="7">
        <f t="shared" si="39"/>
        <v>23.98</v>
      </c>
      <c r="O2516" s="4" t="s">
        <v>8322</v>
      </c>
      <c r="P2516" s="4" t="s">
        <v>4446</v>
      </c>
      <c r="Q2516" s="4" t="s">
        <v>4123</v>
      </c>
      <c r="R2516" s="4" t="s">
        <v>29</v>
      </c>
      <c r="S2516" s="4" t="s">
        <v>36</v>
      </c>
      <c r="T2516" s="4" t="s">
        <v>312</v>
      </c>
      <c r="U2516" s="4" t="s">
        <v>102</v>
      </c>
      <c r="V2516" s="4" t="s">
        <v>29</v>
      </c>
      <c r="W2516" s="4" t="s">
        <v>102</v>
      </c>
      <c r="X2516" s="4" t="s">
        <v>29</v>
      </c>
      <c r="Y2516" s="4" t="s">
        <v>4589</v>
      </c>
      <c r="Z2516" s="5">
        <v>44384</v>
      </c>
      <c r="AA2516" s="4" t="s">
        <v>29</v>
      </c>
      <c r="AB2516" s="4" t="s">
        <v>29</v>
      </c>
      <c r="AC2516" s="4" t="s">
        <v>29</v>
      </c>
      <c r="AD2516" s="6">
        <v>0</v>
      </c>
    </row>
    <row r="2517" spans="1:30" x14ac:dyDescent="0.25">
      <c r="A2517" s="3" t="s">
        <v>29</v>
      </c>
      <c r="B2517" s="4" t="s">
        <v>310</v>
      </c>
      <c r="C2517" s="4" t="s">
        <v>8323</v>
      </c>
      <c r="D2517" s="5">
        <v>44346</v>
      </c>
      <c r="E2517" s="5">
        <v>44313</v>
      </c>
      <c r="F2517" s="5">
        <v>44348</v>
      </c>
      <c r="G2517" s="4" t="s">
        <v>101</v>
      </c>
      <c r="H2517" s="4" t="s">
        <v>33</v>
      </c>
      <c r="I2517" s="6">
        <v>-2037</v>
      </c>
      <c r="J2517" s="4" t="s">
        <v>40</v>
      </c>
      <c r="K2517" s="4" t="s">
        <v>33</v>
      </c>
      <c r="L2517" s="6">
        <v>-2037</v>
      </c>
      <c r="M2517" s="6">
        <v>-23.98</v>
      </c>
      <c r="N2517" s="7">
        <f t="shared" si="39"/>
        <v>23.98</v>
      </c>
      <c r="O2517" s="4" t="s">
        <v>8324</v>
      </c>
      <c r="P2517" s="4" t="s">
        <v>4446</v>
      </c>
      <c r="Q2517" s="4" t="s">
        <v>4123</v>
      </c>
      <c r="R2517" s="4" t="s">
        <v>29</v>
      </c>
      <c r="S2517" s="4" t="s">
        <v>36</v>
      </c>
      <c r="T2517" s="4" t="s">
        <v>312</v>
      </c>
      <c r="U2517" s="4" t="s">
        <v>102</v>
      </c>
      <c r="V2517" s="4" t="s">
        <v>29</v>
      </c>
      <c r="W2517" s="4" t="s">
        <v>102</v>
      </c>
      <c r="X2517" s="4" t="s">
        <v>29</v>
      </c>
      <c r="Y2517" s="4" t="s">
        <v>4589</v>
      </c>
      <c r="Z2517" s="5">
        <v>44384</v>
      </c>
      <c r="AA2517" s="4" t="s">
        <v>29</v>
      </c>
      <c r="AB2517" s="4" t="s">
        <v>29</v>
      </c>
      <c r="AC2517" s="4" t="s">
        <v>29</v>
      </c>
      <c r="AD2517" s="6">
        <v>0</v>
      </c>
    </row>
    <row r="2518" spans="1:30" x14ac:dyDescent="0.25">
      <c r="A2518" s="3" t="s">
        <v>29</v>
      </c>
      <c r="B2518" s="4" t="s">
        <v>310</v>
      </c>
      <c r="C2518" s="4" t="s">
        <v>8325</v>
      </c>
      <c r="D2518" s="5">
        <v>44346</v>
      </c>
      <c r="E2518" s="5">
        <v>44313</v>
      </c>
      <c r="F2518" s="5">
        <v>44348</v>
      </c>
      <c r="G2518" s="4" t="s">
        <v>101</v>
      </c>
      <c r="H2518" s="4" t="s">
        <v>33</v>
      </c>
      <c r="I2518" s="6">
        <v>-2037</v>
      </c>
      <c r="J2518" s="4" t="s">
        <v>40</v>
      </c>
      <c r="K2518" s="4" t="s">
        <v>33</v>
      </c>
      <c r="L2518" s="6">
        <v>-2037</v>
      </c>
      <c r="M2518" s="6">
        <v>-23.98</v>
      </c>
      <c r="N2518" s="7">
        <f t="shared" si="39"/>
        <v>23.98</v>
      </c>
      <c r="O2518" s="4" t="s">
        <v>8326</v>
      </c>
      <c r="P2518" s="4" t="s">
        <v>4446</v>
      </c>
      <c r="Q2518" s="4" t="s">
        <v>4123</v>
      </c>
      <c r="R2518" s="4" t="s">
        <v>29</v>
      </c>
      <c r="S2518" s="4" t="s">
        <v>36</v>
      </c>
      <c r="T2518" s="4" t="s">
        <v>312</v>
      </c>
      <c r="U2518" s="4" t="s">
        <v>102</v>
      </c>
      <c r="V2518" s="4" t="s">
        <v>29</v>
      </c>
      <c r="W2518" s="4" t="s">
        <v>102</v>
      </c>
      <c r="X2518" s="4" t="s">
        <v>29</v>
      </c>
      <c r="Y2518" s="4" t="s">
        <v>4589</v>
      </c>
      <c r="Z2518" s="5">
        <v>44384</v>
      </c>
      <c r="AA2518" s="4" t="s">
        <v>29</v>
      </c>
      <c r="AB2518" s="4" t="s">
        <v>29</v>
      </c>
      <c r="AC2518" s="4" t="s">
        <v>29</v>
      </c>
      <c r="AD2518" s="6">
        <v>0</v>
      </c>
    </row>
    <row r="2519" spans="1:30" x14ac:dyDescent="0.25">
      <c r="A2519" s="3" t="s">
        <v>29</v>
      </c>
      <c r="B2519" s="4" t="s">
        <v>310</v>
      </c>
      <c r="C2519" s="4" t="s">
        <v>8327</v>
      </c>
      <c r="D2519" s="5">
        <v>44346</v>
      </c>
      <c r="E2519" s="5">
        <v>44314</v>
      </c>
      <c r="F2519" s="5">
        <v>44348</v>
      </c>
      <c r="G2519" s="4" t="s">
        <v>101</v>
      </c>
      <c r="H2519" s="4" t="s">
        <v>33</v>
      </c>
      <c r="I2519" s="6">
        <v>-2037</v>
      </c>
      <c r="J2519" s="4" t="s">
        <v>40</v>
      </c>
      <c r="K2519" s="4" t="s">
        <v>33</v>
      </c>
      <c r="L2519" s="6">
        <v>-2037</v>
      </c>
      <c r="M2519" s="6">
        <v>-23.98</v>
      </c>
      <c r="N2519" s="7">
        <f t="shared" si="39"/>
        <v>23.98</v>
      </c>
      <c r="O2519" s="4" t="s">
        <v>8328</v>
      </c>
      <c r="P2519" s="4" t="s">
        <v>4446</v>
      </c>
      <c r="Q2519" s="4" t="s">
        <v>4123</v>
      </c>
      <c r="R2519" s="4" t="s">
        <v>29</v>
      </c>
      <c r="S2519" s="4" t="s">
        <v>36</v>
      </c>
      <c r="T2519" s="4" t="s">
        <v>312</v>
      </c>
      <c r="U2519" s="4" t="s">
        <v>102</v>
      </c>
      <c r="V2519" s="4" t="s">
        <v>29</v>
      </c>
      <c r="W2519" s="4" t="s">
        <v>102</v>
      </c>
      <c r="X2519" s="4" t="s">
        <v>29</v>
      </c>
      <c r="Y2519" s="4" t="s">
        <v>4589</v>
      </c>
      <c r="Z2519" s="5">
        <v>44384</v>
      </c>
      <c r="AA2519" s="4" t="s">
        <v>29</v>
      </c>
      <c r="AB2519" s="4" t="s">
        <v>29</v>
      </c>
      <c r="AC2519" s="4" t="s">
        <v>29</v>
      </c>
      <c r="AD2519" s="6">
        <v>0</v>
      </c>
    </row>
    <row r="2520" spans="1:30" x14ac:dyDescent="0.25">
      <c r="A2520" s="3" t="s">
        <v>29</v>
      </c>
      <c r="B2520" s="4" t="s">
        <v>310</v>
      </c>
      <c r="C2520" s="4" t="s">
        <v>8329</v>
      </c>
      <c r="D2520" s="5">
        <v>44377</v>
      </c>
      <c r="E2520" s="5">
        <v>44319</v>
      </c>
      <c r="F2520" s="5">
        <v>44383</v>
      </c>
      <c r="G2520" s="4" t="s">
        <v>101</v>
      </c>
      <c r="H2520" s="4" t="s">
        <v>33</v>
      </c>
      <c r="I2520" s="6">
        <v>-2037</v>
      </c>
      <c r="J2520" s="4" t="s">
        <v>40</v>
      </c>
      <c r="K2520" s="4" t="s">
        <v>33</v>
      </c>
      <c r="L2520" s="6">
        <v>-2037</v>
      </c>
      <c r="M2520" s="6">
        <v>-23.98</v>
      </c>
      <c r="N2520" s="7">
        <f t="shared" si="39"/>
        <v>23.98</v>
      </c>
      <c r="O2520" s="4" t="s">
        <v>8330</v>
      </c>
      <c r="P2520" s="4" t="s">
        <v>3422</v>
      </c>
      <c r="Q2520" s="4" t="s">
        <v>4335</v>
      </c>
      <c r="R2520" s="4" t="s">
        <v>29</v>
      </c>
      <c r="S2520" s="4" t="s">
        <v>36</v>
      </c>
      <c r="T2520" s="4" t="s">
        <v>312</v>
      </c>
      <c r="U2520" s="4" t="s">
        <v>102</v>
      </c>
      <c r="V2520" s="4" t="s">
        <v>29</v>
      </c>
      <c r="W2520" s="4" t="s">
        <v>102</v>
      </c>
      <c r="X2520" s="4" t="s">
        <v>29</v>
      </c>
      <c r="Y2520" s="4" t="s">
        <v>29</v>
      </c>
      <c r="Z2520" s="5"/>
      <c r="AA2520" s="4" t="s">
        <v>29</v>
      </c>
      <c r="AB2520" s="4" t="s">
        <v>29</v>
      </c>
      <c r="AC2520" s="4" t="s">
        <v>29</v>
      </c>
      <c r="AD2520" s="6">
        <v>0</v>
      </c>
    </row>
    <row r="2521" spans="1:30" x14ac:dyDescent="0.25">
      <c r="A2521" s="3" t="s">
        <v>29</v>
      </c>
      <c r="B2521" s="4" t="s">
        <v>310</v>
      </c>
      <c r="C2521" s="4" t="s">
        <v>8331</v>
      </c>
      <c r="D2521" s="5">
        <v>44377</v>
      </c>
      <c r="E2521" s="5">
        <v>44320</v>
      </c>
      <c r="F2521" s="5">
        <v>44383</v>
      </c>
      <c r="G2521" s="4" t="s">
        <v>101</v>
      </c>
      <c r="H2521" s="4" t="s">
        <v>33</v>
      </c>
      <c r="I2521" s="6">
        <v>-2037</v>
      </c>
      <c r="J2521" s="4" t="s">
        <v>40</v>
      </c>
      <c r="K2521" s="4" t="s">
        <v>33</v>
      </c>
      <c r="L2521" s="6">
        <v>-2037</v>
      </c>
      <c r="M2521" s="6">
        <v>-23.98</v>
      </c>
      <c r="N2521" s="7">
        <f t="shared" si="39"/>
        <v>23.98</v>
      </c>
      <c r="O2521" s="4" t="s">
        <v>8332</v>
      </c>
      <c r="P2521" s="4" t="s">
        <v>3422</v>
      </c>
      <c r="Q2521" s="4" t="s">
        <v>4335</v>
      </c>
      <c r="R2521" s="4" t="s">
        <v>29</v>
      </c>
      <c r="S2521" s="4" t="s">
        <v>36</v>
      </c>
      <c r="T2521" s="4" t="s">
        <v>312</v>
      </c>
      <c r="U2521" s="4" t="s">
        <v>102</v>
      </c>
      <c r="V2521" s="4" t="s">
        <v>29</v>
      </c>
      <c r="W2521" s="4" t="s">
        <v>102</v>
      </c>
      <c r="X2521" s="4" t="s">
        <v>29</v>
      </c>
      <c r="Y2521" s="4" t="s">
        <v>29</v>
      </c>
      <c r="Z2521" s="5"/>
      <c r="AA2521" s="4" t="s">
        <v>29</v>
      </c>
      <c r="AB2521" s="4" t="s">
        <v>29</v>
      </c>
      <c r="AC2521" s="4" t="s">
        <v>29</v>
      </c>
      <c r="AD2521" s="6">
        <v>0</v>
      </c>
    </row>
    <row r="2522" spans="1:30" x14ac:dyDescent="0.25">
      <c r="A2522" s="3" t="s">
        <v>29</v>
      </c>
      <c r="B2522" s="4" t="s">
        <v>310</v>
      </c>
      <c r="C2522" s="4" t="s">
        <v>8333</v>
      </c>
      <c r="D2522" s="5">
        <v>44377</v>
      </c>
      <c r="E2522" s="5">
        <v>44321</v>
      </c>
      <c r="F2522" s="5">
        <v>44383</v>
      </c>
      <c r="G2522" s="4" t="s">
        <v>101</v>
      </c>
      <c r="H2522" s="4" t="s">
        <v>33</v>
      </c>
      <c r="I2522" s="6">
        <v>-2037</v>
      </c>
      <c r="J2522" s="4" t="s">
        <v>40</v>
      </c>
      <c r="K2522" s="4" t="s">
        <v>33</v>
      </c>
      <c r="L2522" s="6">
        <v>-2037</v>
      </c>
      <c r="M2522" s="6">
        <v>-23.98</v>
      </c>
      <c r="N2522" s="7">
        <f t="shared" si="39"/>
        <v>23.98</v>
      </c>
      <c r="O2522" s="4" t="s">
        <v>8334</v>
      </c>
      <c r="P2522" s="4" t="s">
        <v>3422</v>
      </c>
      <c r="Q2522" s="4" t="s">
        <v>4335</v>
      </c>
      <c r="R2522" s="4" t="s">
        <v>29</v>
      </c>
      <c r="S2522" s="4" t="s">
        <v>36</v>
      </c>
      <c r="T2522" s="4" t="s">
        <v>312</v>
      </c>
      <c r="U2522" s="4" t="s">
        <v>102</v>
      </c>
      <c r="V2522" s="4" t="s">
        <v>29</v>
      </c>
      <c r="W2522" s="4" t="s">
        <v>102</v>
      </c>
      <c r="X2522" s="4" t="s">
        <v>29</v>
      </c>
      <c r="Y2522" s="4" t="s">
        <v>29</v>
      </c>
      <c r="Z2522" s="5"/>
      <c r="AA2522" s="4" t="s">
        <v>29</v>
      </c>
      <c r="AB2522" s="4" t="s">
        <v>29</v>
      </c>
      <c r="AC2522" s="4" t="s">
        <v>29</v>
      </c>
      <c r="AD2522" s="6">
        <v>0</v>
      </c>
    </row>
    <row r="2523" spans="1:30" x14ac:dyDescent="0.25">
      <c r="A2523" s="3" t="s">
        <v>29</v>
      </c>
      <c r="B2523" s="4" t="s">
        <v>310</v>
      </c>
      <c r="C2523" s="4" t="s">
        <v>8335</v>
      </c>
      <c r="D2523" s="5">
        <v>44377</v>
      </c>
      <c r="E2523" s="5">
        <v>44322</v>
      </c>
      <c r="F2523" s="5">
        <v>44383</v>
      </c>
      <c r="G2523" s="4" t="s">
        <v>101</v>
      </c>
      <c r="H2523" s="4" t="s">
        <v>33</v>
      </c>
      <c r="I2523" s="6">
        <v>-2037</v>
      </c>
      <c r="J2523" s="4" t="s">
        <v>40</v>
      </c>
      <c r="K2523" s="4" t="s">
        <v>33</v>
      </c>
      <c r="L2523" s="6">
        <v>-2037</v>
      </c>
      <c r="M2523" s="6">
        <v>-23.98</v>
      </c>
      <c r="N2523" s="7">
        <f t="shared" si="39"/>
        <v>23.98</v>
      </c>
      <c r="O2523" s="4" t="s">
        <v>8336</v>
      </c>
      <c r="P2523" s="4" t="s">
        <v>3422</v>
      </c>
      <c r="Q2523" s="4" t="s">
        <v>4335</v>
      </c>
      <c r="R2523" s="4" t="s">
        <v>29</v>
      </c>
      <c r="S2523" s="4" t="s">
        <v>36</v>
      </c>
      <c r="T2523" s="4" t="s">
        <v>312</v>
      </c>
      <c r="U2523" s="4" t="s">
        <v>102</v>
      </c>
      <c r="V2523" s="4" t="s">
        <v>29</v>
      </c>
      <c r="W2523" s="4" t="s">
        <v>102</v>
      </c>
      <c r="X2523" s="4" t="s">
        <v>29</v>
      </c>
      <c r="Y2523" s="4" t="s">
        <v>29</v>
      </c>
      <c r="Z2523" s="5"/>
      <c r="AA2523" s="4" t="s">
        <v>29</v>
      </c>
      <c r="AB2523" s="4" t="s">
        <v>29</v>
      </c>
      <c r="AC2523" s="4" t="s">
        <v>29</v>
      </c>
      <c r="AD2523" s="6">
        <v>0</v>
      </c>
    </row>
    <row r="2524" spans="1:30" x14ac:dyDescent="0.25">
      <c r="A2524" s="3" t="s">
        <v>29</v>
      </c>
      <c r="B2524" s="4" t="s">
        <v>310</v>
      </c>
      <c r="C2524" s="4" t="s">
        <v>8337</v>
      </c>
      <c r="D2524" s="5">
        <v>44377</v>
      </c>
      <c r="E2524" s="5">
        <v>44325</v>
      </c>
      <c r="F2524" s="5">
        <v>44383</v>
      </c>
      <c r="G2524" s="4" t="s">
        <v>101</v>
      </c>
      <c r="H2524" s="4" t="s">
        <v>33</v>
      </c>
      <c r="I2524" s="6">
        <v>-2037</v>
      </c>
      <c r="J2524" s="4" t="s">
        <v>40</v>
      </c>
      <c r="K2524" s="4" t="s">
        <v>33</v>
      </c>
      <c r="L2524" s="6">
        <v>-2037</v>
      </c>
      <c r="M2524" s="6">
        <v>-23.98</v>
      </c>
      <c r="N2524" s="7">
        <f t="shared" si="39"/>
        <v>23.98</v>
      </c>
      <c r="O2524" s="4" t="s">
        <v>8338</v>
      </c>
      <c r="P2524" s="4" t="s">
        <v>3422</v>
      </c>
      <c r="Q2524" s="4" t="s">
        <v>4335</v>
      </c>
      <c r="R2524" s="4" t="s">
        <v>29</v>
      </c>
      <c r="S2524" s="4" t="s">
        <v>36</v>
      </c>
      <c r="T2524" s="4" t="s">
        <v>312</v>
      </c>
      <c r="U2524" s="4" t="s">
        <v>102</v>
      </c>
      <c r="V2524" s="4" t="s">
        <v>29</v>
      </c>
      <c r="W2524" s="4" t="s">
        <v>102</v>
      </c>
      <c r="X2524" s="4" t="s">
        <v>29</v>
      </c>
      <c r="Y2524" s="4" t="s">
        <v>29</v>
      </c>
      <c r="Z2524" s="5"/>
      <c r="AA2524" s="4" t="s">
        <v>29</v>
      </c>
      <c r="AB2524" s="4" t="s">
        <v>29</v>
      </c>
      <c r="AC2524" s="4" t="s">
        <v>29</v>
      </c>
      <c r="AD2524" s="6">
        <v>0</v>
      </c>
    </row>
    <row r="2525" spans="1:30" x14ac:dyDescent="0.25">
      <c r="A2525" s="3" t="s">
        <v>29</v>
      </c>
      <c r="B2525" s="4" t="s">
        <v>310</v>
      </c>
      <c r="C2525" s="4" t="s">
        <v>8339</v>
      </c>
      <c r="D2525" s="5">
        <v>44377</v>
      </c>
      <c r="E2525" s="5">
        <v>44327</v>
      </c>
      <c r="F2525" s="5">
        <v>44383</v>
      </c>
      <c r="G2525" s="4" t="s">
        <v>101</v>
      </c>
      <c r="H2525" s="4" t="s">
        <v>33</v>
      </c>
      <c r="I2525" s="6">
        <v>-2037</v>
      </c>
      <c r="J2525" s="4" t="s">
        <v>40</v>
      </c>
      <c r="K2525" s="4" t="s">
        <v>33</v>
      </c>
      <c r="L2525" s="6">
        <v>-2037</v>
      </c>
      <c r="M2525" s="6">
        <v>-23.98</v>
      </c>
      <c r="N2525" s="7">
        <f t="shared" si="39"/>
        <v>23.98</v>
      </c>
      <c r="O2525" s="4" t="s">
        <v>8340</v>
      </c>
      <c r="P2525" s="4" t="s">
        <v>3422</v>
      </c>
      <c r="Q2525" s="4" t="s">
        <v>4335</v>
      </c>
      <c r="R2525" s="4" t="s">
        <v>29</v>
      </c>
      <c r="S2525" s="4" t="s">
        <v>36</v>
      </c>
      <c r="T2525" s="4" t="s">
        <v>312</v>
      </c>
      <c r="U2525" s="4" t="s">
        <v>102</v>
      </c>
      <c r="V2525" s="4" t="s">
        <v>29</v>
      </c>
      <c r="W2525" s="4" t="s">
        <v>102</v>
      </c>
      <c r="X2525" s="4" t="s">
        <v>29</v>
      </c>
      <c r="Y2525" s="4" t="s">
        <v>29</v>
      </c>
      <c r="Z2525" s="5"/>
      <c r="AA2525" s="4" t="s">
        <v>29</v>
      </c>
      <c r="AB2525" s="4" t="s">
        <v>29</v>
      </c>
      <c r="AC2525" s="4" t="s">
        <v>29</v>
      </c>
      <c r="AD2525" s="6">
        <v>0</v>
      </c>
    </row>
    <row r="2526" spans="1:30" x14ac:dyDescent="0.25">
      <c r="A2526" s="3" t="s">
        <v>29</v>
      </c>
      <c r="B2526" s="4" t="s">
        <v>310</v>
      </c>
      <c r="C2526" s="4" t="s">
        <v>8341</v>
      </c>
      <c r="D2526" s="5">
        <v>44377</v>
      </c>
      <c r="E2526" s="5">
        <v>44327</v>
      </c>
      <c r="F2526" s="5">
        <v>44383</v>
      </c>
      <c r="G2526" s="4" t="s">
        <v>101</v>
      </c>
      <c r="H2526" s="4" t="s">
        <v>33</v>
      </c>
      <c r="I2526" s="6">
        <v>-2037</v>
      </c>
      <c r="J2526" s="4" t="s">
        <v>40</v>
      </c>
      <c r="K2526" s="4" t="s">
        <v>33</v>
      </c>
      <c r="L2526" s="6">
        <v>-2037</v>
      </c>
      <c r="M2526" s="6">
        <v>-23.98</v>
      </c>
      <c r="N2526" s="7">
        <f t="shared" si="39"/>
        <v>23.98</v>
      </c>
      <c r="O2526" s="4" t="s">
        <v>8342</v>
      </c>
      <c r="P2526" s="4" t="s">
        <v>3422</v>
      </c>
      <c r="Q2526" s="4" t="s">
        <v>4335</v>
      </c>
      <c r="R2526" s="4" t="s">
        <v>29</v>
      </c>
      <c r="S2526" s="4" t="s">
        <v>36</v>
      </c>
      <c r="T2526" s="4" t="s">
        <v>312</v>
      </c>
      <c r="U2526" s="4" t="s">
        <v>102</v>
      </c>
      <c r="V2526" s="4" t="s">
        <v>29</v>
      </c>
      <c r="W2526" s="4" t="s">
        <v>102</v>
      </c>
      <c r="X2526" s="4" t="s">
        <v>29</v>
      </c>
      <c r="Y2526" s="4" t="s">
        <v>29</v>
      </c>
      <c r="Z2526" s="5"/>
      <c r="AA2526" s="4" t="s">
        <v>29</v>
      </c>
      <c r="AB2526" s="4" t="s">
        <v>29</v>
      </c>
      <c r="AC2526" s="4" t="s">
        <v>29</v>
      </c>
      <c r="AD2526" s="6">
        <v>0</v>
      </c>
    </row>
    <row r="2527" spans="1:30" x14ac:dyDescent="0.25">
      <c r="A2527" s="3" t="s">
        <v>29</v>
      </c>
      <c r="B2527" s="4" t="s">
        <v>310</v>
      </c>
      <c r="C2527" s="4" t="s">
        <v>8343</v>
      </c>
      <c r="D2527" s="5">
        <v>44377</v>
      </c>
      <c r="E2527" s="5">
        <v>44333</v>
      </c>
      <c r="F2527" s="5">
        <v>44383</v>
      </c>
      <c r="G2527" s="4" t="s">
        <v>101</v>
      </c>
      <c r="H2527" s="4" t="s">
        <v>33</v>
      </c>
      <c r="I2527" s="6">
        <v>-2037</v>
      </c>
      <c r="J2527" s="4" t="s">
        <v>40</v>
      </c>
      <c r="K2527" s="4" t="s">
        <v>33</v>
      </c>
      <c r="L2527" s="6">
        <v>-2037</v>
      </c>
      <c r="M2527" s="6">
        <v>-23.98</v>
      </c>
      <c r="N2527" s="7">
        <f t="shared" si="39"/>
        <v>23.98</v>
      </c>
      <c r="O2527" s="4" t="s">
        <v>8344</v>
      </c>
      <c r="P2527" s="4" t="s">
        <v>3422</v>
      </c>
      <c r="Q2527" s="4" t="s">
        <v>4335</v>
      </c>
      <c r="R2527" s="4" t="s">
        <v>29</v>
      </c>
      <c r="S2527" s="4" t="s">
        <v>36</v>
      </c>
      <c r="T2527" s="4" t="s">
        <v>312</v>
      </c>
      <c r="U2527" s="4" t="s">
        <v>102</v>
      </c>
      <c r="V2527" s="4" t="s">
        <v>29</v>
      </c>
      <c r="W2527" s="4" t="s">
        <v>102</v>
      </c>
      <c r="X2527" s="4" t="s">
        <v>29</v>
      </c>
      <c r="Y2527" s="4" t="s">
        <v>29</v>
      </c>
      <c r="Z2527" s="5"/>
      <c r="AA2527" s="4" t="s">
        <v>29</v>
      </c>
      <c r="AB2527" s="4" t="s">
        <v>29</v>
      </c>
      <c r="AC2527" s="4" t="s">
        <v>29</v>
      </c>
      <c r="AD2527" s="6">
        <v>0</v>
      </c>
    </row>
    <row r="2528" spans="1:30" x14ac:dyDescent="0.25">
      <c r="A2528" s="3" t="s">
        <v>29</v>
      </c>
      <c r="B2528" s="4" t="s">
        <v>310</v>
      </c>
      <c r="C2528" s="4" t="s">
        <v>8345</v>
      </c>
      <c r="D2528" s="5">
        <v>44377</v>
      </c>
      <c r="E2528" s="5">
        <v>44340</v>
      </c>
      <c r="F2528" s="5">
        <v>44383</v>
      </c>
      <c r="G2528" s="4" t="s">
        <v>101</v>
      </c>
      <c r="H2528" s="4" t="s">
        <v>33</v>
      </c>
      <c r="I2528" s="6">
        <v>-2037</v>
      </c>
      <c r="J2528" s="4" t="s">
        <v>40</v>
      </c>
      <c r="K2528" s="4" t="s">
        <v>33</v>
      </c>
      <c r="L2528" s="6">
        <v>-2037</v>
      </c>
      <c r="M2528" s="6">
        <v>-23.98</v>
      </c>
      <c r="N2528" s="7">
        <f t="shared" si="39"/>
        <v>23.98</v>
      </c>
      <c r="O2528" s="4" t="s">
        <v>8346</v>
      </c>
      <c r="P2528" s="4" t="s">
        <v>3422</v>
      </c>
      <c r="Q2528" s="4" t="s">
        <v>4335</v>
      </c>
      <c r="R2528" s="4" t="s">
        <v>29</v>
      </c>
      <c r="S2528" s="4" t="s">
        <v>36</v>
      </c>
      <c r="T2528" s="4" t="s">
        <v>312</v>
      </c>
      <c r="U2528" s="4" t="s">
        <v>102</v>
      </c>
      <c r="V2528" s="4" t="s">
        <v>29</v>
      </c>
      <c r="W2528" s="4" t="s">
        <v>102</v>
      </c>
      <c r="X2528" s="4" t="s">
        <v>29</v>
      </c>
      <c r="Y2528" s="4" t="s">
        <v>29</v>
      </c>
      <c r="Z2528" s="5"/>
      <c r="AA2528" s="4" t="s">
        <v>29</v>
      </c>
      <c r="AB2528" s="4" t="s">
        <v>29</v>
      </c>
      <c r="AC2528" s="4" t="s">
        <v>29</v>
      </c>
      <c r="AD2528" s="6">
        <v>0</v>
      </c>
    </row>
    <row r="2529" spans="1:30" x14ac:dyDescent="0.25">
      <c r="A2529" s="3" t="s">
        <v>29</v>
      </c>
      <c r="B2529" s="4" t="s">
        <v>310</v>
      </c>
      <c r="C2529" s="4" t="s">
        <v>8347</v>
      </c>
      <c r="D2529" s="5">
        <v>44377</v>
      </c>
      <c r="E2529" s="5">
        <v>44341</v>
      </c>
      <c r="F2529" s="5">
        <v>44383</v>
      </c>
      <c r="G2529" s="4" t="s">
        <v>101</v>
      </c>
      <c r="H2529" s="4" t="s">
        <v>33</v>
      </c>
      <c r="I2529" s="6">
        <v>-2037</v>
      </c>
      <c r="J2529" s="4" t="s">
        <v>40</v>
      </c>
      <c r="K2529" s="4" t="s">
        <v>33</v>
      </c>
      <c r="L2529" s="6">
        <v>-2037</v>
      </c>
      <c r="M2529" s="6">
        <v>-23.98</v>
      </c>
      <c r="N2529" s="7">
        <f t="shared" si="39"/>
        <v>23.98</v>
      </c>
      <c r="O2529" s="4" t="s">
        <v>8348</v>
      </c>
      <c r="P2529" s="4" t="s">
        <v>3422</v>
      </c>
      <c r="Q2529" s="4" t="s">
        <v>4335</v>
      </c>
      <c r="R2529" s="4" t="s">
        <v>29</v>
      </c>
      <c r="S2529" s="4" t="s">
        <v>36</v>
      </c>
      <c r="T2529" s="4" t="s">
        <v>312</v>
      </c>
      <c r="U2529" s="4" t="s">
        <v>102</v>
      </c>
      <c r="V2529" s="4" t="s">
        <v>29</v>
      </c>
      <c r="W2529" s="4" t="s">
        <v>102</v>
      </c>
      <c r="X2529" s="4" t="s">
        <v>29</v>
      </c>
      <c r="Y2529" s="4" t="s">
        <v>29</v>
      </c>
      <c r="Z2529" s="5"/>
      <c r="AA2529" s="4" t="s">
        <v>29</v>
      </c>
      <c r="AB2529" s="4" t="s">
        <v>29</v>
      </c>
      <c r="AC2529" s="4" t="s">
        <v>29</v>
      </c>
      <c r="AD2529" s="6">
        <v>0</v>
      </c>
    </row>
    <row r="2530" spans="1:30" x14ac:dyDescent="0.25">
      <c r="A2530" s="3" t="s">
        <v>29</v>
      </c>
      <c r="B2530" s="4" t="s">
        <v>310</v>
      </c>
      <c r="C2530" s="4" t="s">
        <v>8349</v>
      </c>
      <c r="D2530" s="5">
        <v>44346</v>
      </c>
      <c r="E2530" s="5">
        <v>44304</v>
      </c>
      <c r="F2530" s="5">
        <v>44348</v>
      </c>
      <c r="G2530" s="4" t="s">
        <v>101</v>
      </c>
      <c r="H2530" s="4" t="s">
        <v>33</v>
      </c>
      <c r="I2530" s="6">
        <v>-2036</v>
      </c>
      <c r="J2530" s="4" t="s">
        <v>40</v>
      </c>
      <c r="K2530" s="4" t="s">
        <v>33</v>
      </c>
      <c r="L2530" s="6">
        <v>-2036</v>
      </c>
      <c r="M2530" s="6">
        <v>-23.97</v>
      </c>
      <c r="N2530" s="7">
        <f t="shared" si="39"/>
        <v>23.97</v>
      </c>
      <c r="O2530" s="4" t="s">
        <v>8350</v>
      </c>
      <c r="P2530" s="4" t="s">
        <v>4446</v>
      </c>
      <c r="Q2530" s="4" t="s">
        <v>4123</v>
      </c>
      <c r="R2530" s="4" t="s">
        <v>29</v>
      </c>
      <c r="S2530" s="4" t="s">
        <v>36</v>
      </c>
      <c r="T2530" s="4" t="s">
        <v>312</v>
      </c>
      <c r="U2530" s="4" t="s">
        <v>102</v>
      </c>
      <c r="V2530" s="4" t="s">
        <v>29</v>
      </c>
      <c r="W2530" s="4" t="s">
        <v>102</v>
      </c>
      <c r="X2530" s="4" t="s">
        <v>29</v>
      </c>
      <c r="Y2530" s="4" t="s">
        <v>4589</v>
      </c>
      <c r="Z2530" s="5">
        <v>44384</v>
      </c>
      <c r="AA2530" s="4" t="s">
        <v>29</v>
      </c>
      <c r="AB2530" s="4" t="s">
        <v>29</v>
      </c>
      <c r="AC2530" s="4" t="s">
        <v>29</v>
      </c>
      <c r="AD2530" s="6">
        <v>0</v>
      </c>
    </row>
    <row r="2531" spans="1:30" x14ac:dyDescent="0.25">
      <c r="A2531" s="3" t="s">
        <v>29</v>
      </c>
      <c r="B2531" s="4" t="s">
        <v>310</v>
      </c>
      <c r="C2531" s="4" t="s">
        <v>8351</v>
      </c>
      <c r="D2531" s="5">
        <v>44346</v>
      </c>
      <c r="E2531" s="5">
        <v>44307</v>
      </c>
      <c r="F2531" s="5">
        <v>44348</v>
      </c>
      <c r="G2531" s="4" t="s">
        <v>101</v>
      </c>
      <c r="H2531" s="4" t="s">
        <v>33</v>
      </c>
      <c r="I2531" s="6">
        <v>-2036</v>
      </c>
      <c r="J2531" s="4" t="s">
        <v>40</v>
      </c>
      <c r="K2531" s="4" t="s">
        <v>33</v>
      </c>
      <c r="L2531" s="6">
        <v>-2036</v>
      </c>
      <c r="M2531" s="6">
        <v>-23.97</v>
      </c>
      <c r="N2531" s="7">
        <f t="shared" si="39"/>
        <v>23.97</v>
      </c>
      <c r="O2531" s="4" t="s">
        <v>8352</v>
      </c>
      <c r="P2531" s="4" t="s">
        <v>4446</v>
      </c>
      <c r="Q2531" s="4" t="s">
        <v>4123</v>
      </c>
      <c r="R2531" s="4" t="s">
        <v>29</v>
      </c>
      <c r="S2531" s="4" t="s">
        <v>36</v>
      </c>
      <c r="T2531" s="4" t="s">
        <v>312</v>
      </c>
      <c r="U2531" s="4" t="s">
        <v>102</v>
      </c>
      <c r="V2531" s="4" t="s">
        <v>29</v>
      </c>
      <c r="W2531" s="4" t="s">
        <v>102</v>
      </c>
      <c r="X2531" s="4" t="s">
        <v>29</v>
      </c>
      <c r="Y2531" s="4" t="s">
        <v>4589</v>
      </c>
      <c r="Z2531" s="5">
        <v>44384</v>
      </c>
      <c r="AA2531" s="4" t="s">
        <v>29</v>
      </c>
      <c r="AB2531" s="4" t="s">
        <v>29</v>
      </c>
      <c r="AC2531" s="4" t="s">
        <v>29</v>
      </c>
      <c r="AD2531" s="6">
        <v>0</v>
      </c>
    </row>
    <row r="2532" spans="1:30" x14ac:dyDescent="0.25">
      <c r="A2532" s="3" t="s">
        <v>29</v>
      </c>
      <c r="B2532" s="4" t="s">
        <v>310</v>
      </c>
      <c r="C2532" s="4" t="s">
        <v>8353</v>
      </c>
      <c r="D2532" s="5">
        <v>44346</v>
      </c>
      <c r="E2532" s="5">
        <v>44311</v>
      </c>
      <c r="F2532" s="5">
        <v>44348</v>
      </c>
      <c r="G2532" s="4" t="s">
        <v>101</v>
      </c>
      <c r="H2532" s="4" t="s">
        <v>33</v>
      </c>
      <c r="I2532" s="6">
        <v>-2036</v>
      </c>
      <c r="J2532" s="4" t="s">
        <v>40</v>
      </c>
      <c r="K2532" s="4" t="s">
        <v>33</v>
      </c>
      <c r="L2532" s="6">
        <v>-2036</v>
      </c>
      <c r="M2532" s="6">
        <v>-23.97</v>
      </c>
      <c r="N2532" s="7">
        <f t="shared" si="39"/>
        <v>23.97</v>
      </c>
      <c r="O2532" s="4" t="s">
        <v>8354</v>
      </c>
      <c r="P2532" s="4" t="s">
        <v>4446</v>
      </c>
      <c r="Q2532" s="4" t="s">
        <v>4123</v>
      </c>
      <c r="R2532" s="4" t="s">
        <v>29</v>
      </c>
      <c r="S2532" s="4" t="s">
        <v>36</v>
      </c>
      <c r="T2532" s="4" t="s">
        <v>312</v>
      </c>
      <c r="U2532" s="4" t="s">
        <v>102</v>
      </c>
      <c r="V2532" s="4" t="s">
        <v>29</v>
      </c>
      <c r="W2532" s="4" t="s">
        <v>102</v>
      </c>
      <c r="X2532" s="4" t="s">
        <v>29</v>
      </c>
      <c r="Y2532" s="4" t="s">
        <v>4589</v>
      </c>
      <c r="Z2532" s="5">
        <v>44384</v>
      </c>
      <c r="AA2532" s="4" t="s">
        <v>29</v>
      </c>
      <c r="AB2532" s="4" t="s">
        <v>29</v>
      </c>
      <c r="AC2532" s="4" t="s">
        <v>29</v>
      </c>
      <c r="AD2532" s="6">
        <v>0</v>
      </c>
    </row>
    <row r="2533" spans="1:30" x14ac:dyDescent="0.25">
      <c r="A2533" s="3" t="s">
        <v>29</v>
      </c>
      <c r="B2533" s="4" t="s">
        <v>310</v>
      </c>
      <c r="C2533" s="4" t="s">
        <v>8355</v>
      </c>
      <c r="D2533" s="5">
        <v>44346</v>
      </c>
      <c r="E2533" s="5">
        <v>44314</v>
      </c>
      <c r="F2533" s="5">
        <v>44348</v>
      </c>
      <c r="G2533" s="4" t="s">
        <v>101</v>
      </c>
      <c r="H2533" s="4" t="s">
        <v>33</v>
      </c>
      <c r="I2533" s="6">
        <v>-2036</v>
      </c>
      <c r="J2533" s="4" t="s">
        <v>40</v>
      </c>
      <c r="K2533" s="4" t="s">
        <v>33</v>
      </c>
      <c r="L2533" s="6">
        <v>-2036</v>
      </c>
      <c r="M2533" s="6">
        <v>-23.97</v>
      </c>
      <c r="N2533" s="7">
        <f t="shared" si="39"/>
        <v>23.97</v>
      </c>
      <c r="O2533" s="4" t="s">
        <v>8356</v>
      </c>
      <c r="P2533" s="4" t="s">
        <v>4446</v>
      </c>
      <c r="Q2533" s="4" t="s">
        <v>4123</v>
      </c>
      <c r="R2533" s="4" t="s">
        <v>29</v>
      </c>
      <c r="S2533" s="4" t="s">
        <v>36</v>
      </c>
      <c r="T2533" s="4" t="s">
        <v>312</v>
      </c>
      <c r="U2533" s="4" t="s">
        <v>102</v>
      </c>
      <c r="V2533" s="4" t="s">
        <v>29</v>
      </c>
      <c r="W2533" s="4" t="s">
        <v>102</v>
      </c>
      <c r="X2533" s="4" t="s">
        <v>29</v>
      </c>
      <c r="Y2533" s="4" t="s">
        <v>4589</v>
      </c>
      <c r="Z2533" s="5">
        <v>44384</v>
      </c>
      <c r="AA2533" s="4" t="s">
        <v>29</v>
      </c>
      <c r="AB2533" s="4" t="s">
        <v>29</v>
      </c>
      <c r="AC2533" s="4" t="s">
        <v>29</v>
      </c>
      <c r="AD2533" s="6">
        <v>0</v>
      </c>
    </row>
    <row r="2534" spans="1:30" x14ac:dyDescent="0.25">
      <c r="A2534" s="3" t="s">
        <v>29</v>
      </c>
      <c r="B2534" s="4" t="s">
        <v>310</v>
      </c>
      <c r="C2534" s="4" t="s">
        <v>8357</v>
      </c>
      <c r="D2534" s="5">
        <v>44346</v>
      </c>
      <c r="E2534" s="5">
        <v>44314</v>
      </c>
      <c r="F2534" s="5">
        <v>44348</v>
      </c>
      <c r="G2534" s="4" t="s">
        <v>101</v>
      </c>
      <c r="H2534" s="4" t="s">
        <v>33</v>
      </c>
      <c r="I2534" s="6">
        <v>-2036</v>
      </c>
      <c r="J2534" s="4" t="s">
        <v>40</v>
      </c>
      <c r="K2534" s="4" t="s">
        <v>33</v>
      </c>
      <c r="L2534" s="6">
        <v>-2036</v>
      </c>
      <c r="M2534" s="6">
        <v>-23.97</v>
      </c>
      <c r="N2534" s="7">
        <f t="shared" si="39"/>
        <v>23.97</v>
      </c>
      <c r="O2534" s="4" t="s">
        <v>8358</v>
      </c>
      <c r="P2534" s="4" t="s">
        <v>4446</v>
      </c>
      <c r="Q2534" s="4" t="s">
        <v>4123</v>
      </c>
      <c r="R2534" s="4" t="s">
        <v>29</v>
      </c>
      <c r="S2534" s="4" t="s">
        <v>36</v>
      </c>
      <c r="T2534" s="4" t="s">
        <v>312</v>
      </c>
      <c r="U2534" s="4" t="s">
        <v>102</v>
      </c>
      <c r="V2534" s="4" t="s">
        <v>29</v>
      </c>
      <c r="W2534" s="4" t="s">
        <v>102</v>
      </c>
      <c r="X2534" s="4" t="s">
        <v>29</v>
      </c>
      <c r="Y2534" s="4" t="s">
        <v>4589</v>
      </c>
      <c r="Z2534" s="5">
        <v>44384</v>
      </c>
      <c r="AA2534" s="4" t="s">
        <v>29</v>
      </c>
      <c r="AB2534" s="4" t="s">
        <v>29</v>
      </c>
      <c r="AC2534" s="4" t="s">
        <v>29</v>
      </c>
      <c r="AD2534" s="6">
        <v>0</v>
      </c>
    </row>
    <row r="2535" spans="1:30" x14ac:dyDescent="0.25">
      <c r="A2535" s="3" t="s">
        <v>29</v>
      </c>
      <c r="B2535" s="4" t="s">
        <v>310</v>
      </c>
      <c r="C2535" s="4" t="s">
        <v>8359</v>
      </c>
      <c r="D2535" s="5">
        <v>44346</v>
      </c>
      <c r="E2535" s="5">
        <v>44314</v>
      </c>
      <c r="F2535" s="5">
        <v>44348</v>
      </c>
      <c r="G2535" s="4" t="s">
        <v>101</v>
      </c>
      <c r="H2535" s="4" t="s">
        <v>33</v>
      </c>
      <c r="I2535" s="6">
        <v>-2036</v>
      </c>
      <c r="J2535" s="4" t="s">
        <v>40</v>
      </c>
      <c r="K2535" s="4" t="s">
        <v>33</v>
      </c>
      <c r="L2535" s="6">
        <v>-2036</v>
      </c>
      <c r="M2535" s="6">
        <v>-23.97</v>
      </c>
      <c r="N2535" s="7">
        <f t="shared" si="39"/>
        <v>23.97</v>
      </c>
      <c r="O2535" s="4" t="s">
        <v>8360</v>
      </c>
      <c r="P2535" s="4" t="s">
        <v>4446</v>
      </c>
      <c r="Q2535" s="4" t="s">
        <v>4123</v>
      </c>
      <c r="R2535" s="4" t="s">
        <v>29</v>
      </c>
      <c r="S2535" s="4" t="s">
        <v>36</v>
      </c>
      <c r="T2535" s="4" t="s">
        <v>312</v>
      </c>
      <c r="U2535" s="4" t="s">
        <v>102</v>
      </c>
      <c r="V2535" s="4" t="s">
        <v>29</v>
      </c>
      <c r="W2535" s="4" t="s">
        <v>102</v>
      </c>
      <c r="X2535" s="4" t="s">
        <v>29</v>
      </c>
      <c r="Y2535" s="4" t="s">
        <v>4589</v>
      </c>
      <c r="Z2535" s="5">
        <v>44384</v>
      </c>
      <c r="AA2535" s="4" t="s">
        <v>29</v>
      </c>
      <c r="AB2535" s="4" t="s">
        <v>29</v>
      </c>
      <c r="AC2535" s="4" t="s">
        <v>29</v>
      </c>
      <c r="AD2535" s="6">
        <v>0</v>
      </c>
    </row>
    <row r="2536" spans="1:30" x14ac:dyDescent="0.25">
      <c r="A2536" s="3" t="s">
        <v>29</v>
      </c>
      <c r="B2536" s="4" t="s">
        <v>310</v>
      </c>
      <c r="C2536" s="4" t="s">
        <v>8361</v>
      </c>
      <c r="D2536" s="5">
        <v>44377</v>
      </c>
      <c r="E2536" s="5">
        <v>44318</v>
      </c>
      <c r="F2536" s="5">
        <v>44383</v>
      </c>
      <c r="G2536" s="4" t="s">
        <v>101</v>
      </c>
      <c r="H2536" s="4" t="s">
        <v>33</v>
      </c>
      <c r="I2536" s="6">
        <v>-2036</v>
      </c>
      <c r="J2536" s="4" t="s">
        <v>40</v>
      </c>
      <c r="K2536" s="4" t="s">
        <v>33</v>
      </c>
      <c r="L2536" s="6">
        <v>-2036</v>
      </c>
      <c r="M2536" s="6">
        <v>-23.97</v>
      </c>
      <c r="N2536" s="7">
        <f t="shared" si="39"/>
        <v>23.97</v>
      </c>
      <c r="O2536" s="4" t="s">
        <v>8362</v>
      </c>
      <c r="P2536" s="4" t="s">
        <v>3422</v>
      </c>
      <c r="Q2536" s="4" t="s">
        <v>4335</v>
      </c>
      <c r="R2536" s="4" t="s">
        <v>29</v>
      </c>
      <c r="S2536" s="4" t="s">
        <v>36</v>
      </c>
      <c r="T2536" s="4" t="s">
        <v>312</v>
      </c>
      <c r="U2536" s="4" t="s">
        <v>102</v>
      </c>
      <c r="V2536" s="4" t="s">
        <v>29</v>
      </c>
      <c r="W2536" s="4" t="s">
        <v>102</v>
      </c>
      <c r="X2536" s="4" t="s">
        <v>29</v>
      </c>
      <c r="Y2536" s="4" t="s">
        <v>29</v>
      </c>
      <c r="Z2536" s="5"/>
      <c r="AA2536" s="4" t="s">
        <v>29</v>
      </c>
      <c r="AB2536" s="4" t="s">
        <v>29</v>
      </c>
      <c r="AC2536" s="4" t="s">
        <v>29</v>
      </c>
      <c r="AD2536" s="6">
        <v>0</v>
      </c>
    </row>
    <row r="2537" spans="1:30" x14ac:dyDescent="0.25">
      <c r="A2537" s="3" t="s">
        <v>29</v>
      </c>
      <c r="B2537" s="4" t="s">
        <v>310</v>
      </c>
      <c r="C2537" s="4" t="s">
        <v>8363</v>
      </c>
      <c r="D2537" s="5">
        <v>44377</v>
      </c>
      <c r="E2537" s="5">
        <v>44318</v>
      </c>
      <c r="F2537" s="5">
        <v>44383</v>
      </c>
      <c r="G2537" s="4" t="s">
        <v>101</v>
      </c>
      <c r="H2537" s="4" t="s">
        <v>33</v>
      </c>
      <c r="I2537" s="6">
        <v>-2036</v>
      </c>
      <c r="J2537" s="4" t="s">
        <v>40</v>
      </c>
      <c r="K2537" s="4" t="s">
        <v>33</v>
      </c>
      <c r="L2537" s="6">
        <v>-2036</v>
      </c>
      <c r="M2537" s="6">
        <v>-23.97</v>
      </c>
      <c r="N2537" s="7">
        <f t="shared" si="39"/>
        <v>23.97</v>
      </c>
      <c r="O2537" s="4" t="s">
        <v>8364</v>
      </c>
      <c r="P2537" s="4" t="s">
        <v>3422</v>
      </c>
      <c r="Q2537" s="4" t="s">
        <v>4335</v>
      </c>
      <c r="R2537" s="4" t="s">
        <v>29</v>
      </c>
      <c r="S2537" s="4" t="s">
        <v>36</v>
      </c>
      <c r="T2537" s="4" t="s">
        <v>312</v>
      </c>
      <c r="U2537" s="4" t="s">
        <v>102</v>
      </c>
      <c r="V2537" s="4" t="s">
        <v>29</v>
      </c>
      <c r="W2537" s="4" t="s">
        <v>102</v>
      </c>
      <c r="X2537" s="4" t="s">
        <v>29</v>
      </c>
      <c r="Y2537" s="4" t="s">
        <v>29</v>
      </c>
      <c r="Z2537" s="5"/>
      <c r="AA2537" s="4" t="s">
        <v>29</v>
      </c>
      <c r="AB2537" s="4" t="s">
        <v>29</v>
      </c>
      <c r="AC2537" s="4" t="s">
        <v>29</v>
      </c>
      <c r="AD2537" s="6">
        <v>0</v>
      </c>
    </row>
    <row r="2538" spans="1:30" x14ac:dyDescent="0.25">
      <c r="A2538" s="3" t="s">
        <v>29</v>
      </c>
      <c r="B2538" s="4" t="s">
        <v>310</v>
      </c>
      <c r="C2538" s="4" t="s">
        <v>8365</v>
      </c>
      <c r="D2538" s="5">
        <v>44377</v>
      </c>
      <c r="E2538" s="5">
        <v>44321</v>
      </c>
      <c r="F2538" s="5">
        <v>44383</v>
      </c>
      <c r="G2538" s="4" t="s">
        <v>101</v>
      </c>
      <c r="H2538" s="4" t="s">
        <v>33</v>
      </c>
      <c r="I2538" s="6">
        <v>-2036</v>
      </c>
      <c r="J2538" s="4" t="s">
        <v>40</v>
      </c>
      <c r="K2538" s="4" t="s">
        <v>33</v>
      </c>
      <c r="L2538" s="6">
        <v>-2036</v>
      </c>
      <c r="M2538" s="6">
        <v>-23.97</v>
      </c>
      <c r="N2538" s="7">
        <f t="shared" si="39"/>
        <v>23.97</v>
      </c>
      <c r="O2538" s="4" t="s">
        <v>8366</v>
      </c>
      <c r="P2538" s="4" t="s">
        <v>3422</v>
      </c>
      <c r="Q2538" s="4" t="s">
        <v>4335</v>
      </c>
      <c r="R2538" s="4" t="s">
        <v>29</v>
      </c>
      <c r="S2538" s="4" t="s">
        <v>36</v>
      </c>
      <c r="T2538" s="4" t="s">
        <v>312</v>
      </c>
      <c r="U2538" s="4" t="s">
        <v>102</v>
      </c>
      <c r="V2538" s="4" t="s">
        <v>29</v>
      </c>
      <c r="W2538" s="4" t="s">
        <v>102</v>
      </c>
      <c r="X2538" s="4" t="s">
        <v>29</v>
      </c>
      <c r="Y2538" s="4" t="s">
        <v>29</v>
      </c>
      <c r="Z2538" s="5"/>
      <c r="AA2538" s="4" t="s">
        <v>29</v>
      </c>
      <c r="AB2538" s="4" t="s">
        <v>29</v>
      </c>
      <c r="AC2538" s="4" t="s">
        <v>29</v>
      </c>
      <c r="AD2538" s="6">
        <v>0</v>
      </c>
    </row>
    <row r="2539" spans="1:30" x14ac:dyDescent="0.25">
      <c r="A2539" s="3" t="s">
        <v>29</v>
      </c>
      <c r="B2539" s="4" t="s">
        <v>310</v>
      </c>
      <c r="C2539" s="4" t="s">
        <v>8367</v>
      </c>
      <c r="D2539" s="5">
        <v>44377</v>
      </c>
      <c r="E2539" s="5">
        <v>44321</v>
      </c>
      <c r="F2539" s="5">
        <v>44383</v>
      </c>
      <c r="G2539" s="4" t="s">
        <v>101</v>
      </c>
      <c r="H2539" s="4" t="s">
        <v>33</v>
      </c>
      <c r="I2539" s="6">
        <v>-2036</v>
      </c>
      <c r="J2539" s="4" t="s">
        <v>40</v>
      </c>
      <c r="K2539" s="4" t="s">
        <v>33</v>
      </c>
      <c r="L2539" s="6">
        <v>-2036</v>
      </c>
      <c r="M2539" s="6">
        <v>-23.97</v>
      </c>
      <c r="N2539" s="7">
        <f t="shared" si="39"/>
        <v>23.97</v>
      </c>
      <c r="O2539" s="4" t="s">
        <v>8368</v>
      </c>
      <c r="P2539" s="4" t="s">
        <v>3422</v>
      </c>
      <c r="Q2539" s="4" t="s">
        <v>4335</v>
      </c>
      <c r="R2539" s="4" t="s">
        <v>29</v>
      </c>
      <c r="S2539" s="4" t="s">
        <v>36</v>
      </c>
      <c r="T2539" s="4" t="s">
        <v>312</v>
      </c>
      <c r="U2539" s="4" t="s">
        <v>102</v>
      </c>
      <c r="V2539" s="4" t="s">
        <v>29</v>
      </c>
      <c r="W2539" s="4" t="s">
        <v>102</v>
      </c>
      <c r="X2539" s="4" t="s">
        <v>29</v>
      </c>
      <c r="Y2539" s="4" t="s">
        <v>29</v>
      </c>
      <c r="Z2539" s="5"/>
      <c r="AA2539" s="4" t="s">
        <v>29</v>
      </c>
      <c r="AB2539" s="4" t="s">
        <v>29</v>
      </c>
      <c r="AC2539" s="4" t="s">
        <v>29</v>
      </c>
      <c r="AD2539" s="6">
        <v>0</v>
      </c>
    </row>
    <row r="2540" spans="1:30" x14ac:dyDescent="0.25">
      <c r="A2540" s="3" t="s">
        <v>29</v>
      </c>
      <c r="B2540" s="4" t="s">
        <v>310</v>
      </c>
      <c r="C2540" s="4" t="s">
        <v>8369</v>
      </c>
      <c r="D2540" s="5">
        <v>44377</v>
      </c>
      <c r="E2540" s="5">
        <v>44321</v>
      </c>
      <c r="F2540" s="5">
        <v>44383</v>
      </c>
      <c r="G2540" s="4" t="s">
        <v>101</v>
      </c>
      <c r="H2540" s="4" t="s">
        <v>33</v>
      </c>
      <c r="I2540" s="6">
        <v>-2036</v>
      </c>
      <c r="J2540" s="4" t="s">
        <v>40</v>
      </c>
      <c r="K2540" s="4" t="s">
        <v>33</v>
      </c>
      <c r="L2540" s="6">
        <v>-2036</v>
      </c>
      <c r="M2540" s="6">
        <v>-23.97</v>
      </c>
      <c r="N2540" s="7">
        <f t="shared" si="39"/>
        <v>23.97</v>
      </c>
      <c r="O2540" s="4" t="s">
        <v>8370</v>
      </c>
      <c r="P2540" s="4" t="s">
        <v>3422</v>
      </c>
      <c r="Q2540" s="4" t="s">
        <v>4335</v>
      </c>
      <c r="R2540" s="4" t="s">
        <v>29</v>
      </c>
      <c r="S2540" s="4" t="s">
        <v>36</v>
      </c>
      <c r="T2540" s="4" t="s">
        <v>312</v>
      </c>
      <c r="U2540" s="4" t="s">
        <v>102</v>
      </c>
      <c r="V2540" s="4" t="s">
        <v>29</v>
      </c>
      <c r="W2540" s="4" t="s">
        <v>102</v>
      </c>
      <c r="X2540" s="4" t="s">
        <v>29</v>
      </c>
      <c r="Y2540" s="4" t="s">
        <v>29</v>
      </c>
      <c r="Z2540" s="5"/>
      <c r="AA2540" s="4" t="s">
        <v>29</v>
      </c>
      <c r="AB2540" s="4" t="s">
        <v>29</v>
      </c>
      <c r="AC2540" s="4" t="s">
        <v>29</v>
      </c>
      <c r="AD2540" s="6">
        <v>0</v>
      </c>
    </row>
    <row r="2541" spans="1:30" x14ac:dyDescent="0.25">
      <c r="A2541" s="3" t="s">
        <v>29</v>
      </c>
      <c r="B2541" s="4" t="s">
        <v>310</v>
      </c>
      <c r="C2541" s="4" t="s">
        <v>8371</v>
      </c>
      <c r="D2541" s="5">
        <v>44377</v>
      </c>
      <c r="E2541" s="5">
        <v>44321</v>
      </c>
      <c r="F2541" s="5">
        <v>44383</v>
      </c>
      <c r="G2541" s="4" t="s">
        <v>101</v>
      </c>
      <c r="H2541" s="4" t="s">
        <v>33</v>
      </c>
      <c r="I2541" s="6">
        <v>-2036</v>
      </c>
      <c r="J2541" s="4" t="s">
        <v>40</v>
      </c>
      <c r="K2541" s="4" t="s">
        <v>33</v>
      </c>
      <c r="L2541" s="6">
        <v>-2036</v>
      </c>
      <c r="M2541" s="6">
        <v>-23.97</v>
      </c>
      <c r="N2541" s="7">
        <f t="shared" si="39"/>
        <v>23.97</v>
      </c>
      <c r="O2541" s="4" t="s">
        <v>8372</v>
      </c>
      <c r="P2541" s="4" t="s">
        <v>3422</v>
      </c>
      <c r="Q2541" s="4" t="s">
        <v>4335</v>
      </c>
      <c r="R2541" s="4" t="s">
        <v>29</v>
      </c>
      <c r="S2541" s="4" t="s">
        <v>36</v>
      </c>
      <c r="T2541" s="4" t="s">
        <v>312</v>
      </c>
      <c r="U2541" s="4" t="s">
        <v>102</v>
      </c>
      <c r="V2541" s="4" t="s">
        <v>29</v>
      </c>
      <c r="W2541" s="4" t="s">
        <v>102</v>
      </c>
      <c r="X2541" s="4" t="s">
        <v>29</v>
      </c>
      <c r="Y2541" s="4" t="s">
        <v>29</v>
      </c>
      <c r="Z2541" s="5"/>
      <c r="AA2541" s="4" t="s">
        <v>29</v>
      </c>
      <c r="AB2541" s="4" t="s">
        <v>29</v>
      </c>
      <c r="AC2541" s="4" t="s">
        <v>29</v>
      </c>
      <c r="AD2541" s="6">
        <v>0</v>
      </c>
    </row>
    <row r="2542" spans="1:30" x14ac:dyDescent="0.25">
      <c r="A2542" s="3" t="s">
        <v>29</v>
      </c>
      <c r="B2542" s="4" t="s">
        <v>310</v>
      </c>
      <c r="C2542" s="4" t="s">
        <v>8373</v>
      </c>
      <c r="D2542" s="5">
        <v>44377</v>
      </c>
      <c r="E2542" s="5">
        <v>44322</v>
      </c>
      <c r="F2542" s="5">
        <v>44383</v>
      </c>
      <c r="G2542" s="4" t="s">
        <v>101</v>
      </c>
      <c r="H2542" s="4" t="s">
        <v>33</v>
      </c>
      <c r="I2542" s="6">
        <v>-2036</v>
      </c>
      <c r="J2542" s="4" t="s">
        <v>40</v>
      </c>
      <c r="K2542" s="4" t="s">
        <v>33</v>
      </c>
      <c r="L2542" s="6">
        <v>-2036</v>
      </c>
      <c r="M2542" s="6">
        <v>-23.97</v>
      </c>
      <c r="N2542" s="7">
        <f t="shared" si="39"/>
        <v>23.97</v>
      </c>
      <c r="O2542" s="4" t="s">
        <v>8374</v>
      </c>
      <c r="P2542" s="4" t="s">
        <v>3422</v>
      </c>
      <c r="Q2542" s="4" t="s">
        <v>4335</v>
      </c>
      <c r="R2542" s="4" t="s">
        <v>29</v>
      </c>
      <c r="S2542" s="4" t="s">
        <v>36</v>
      </c>
      <c r="T2542" s="4" t="s">
        <v>312</v>
      </c>
      <c r="U2542" s="4" t="s">
        <v>102</v>
      </c>
      <c r="V2542" s="4" t="s">
        <v>29</v>
      </c>
      <c r="W2542" s="4" t="s">
        <v>102</v>
      </c>
      <c r="X2542" s="4" t="s">
        <v>29</v>
      </c>
      <c r="Y2542" s="4" t="s">
        <v>29</v>
      </c>
      <c r="Z2542" s="5"/>
      <c r="AA2542" s="4" t="s">
        <v>29</v>
      </c>
      <c r="AB2542" s="4" t="s">
        <v>29</v>
      </c>
      <c r="AC2542" s="4" t="s">
        <v>29</v>
      </c>
      <c r="AD2542" s="6">
        <v>0</v>
      </c>
    </row>
    <row r="2543" spans="1:30" x14ac:dyDescent="0.25">
      <c r="A2543" s="3" t="s">
        <v>29</v>
      </c>
      <c r="B2543" s="4" t="s">
        <v>310</v>
      </c>
      <c r="C2543" s="4" t="s">
        <v>8375</v>
      </c>
      <c r="D2543" s="5">
        <v>44377</v>
      </c>
      <c r="E2543" s="5">
        <v>44325</v>
      </c>
      <c r="F2543" s="5">
        <v>44383</v>
      </c>
      <c r="G2543" s="4" t="s">
        <v>101</v>
      </c>
      <c r="H2543" s="4" t="s">
        <v>33</v>
      </c>
      <c r="I2543" s="6">
        <v>-2036</v>
      </c>
      <c r="J2543" s="4" t="s">
        <v>40</v>
      </c>
      <c r="K2543" s="4" t="s">
        <v>33</v>
      </c>
      <c r="L2543" s="6">
        <v>-2036</v>
      </c>
      <c r="M2543" s="6">
        <v>-23.97</v>
      </c>
      <c r="N2543" s="7">
        <f t="shared" si="39"/>
        <v>23.97</v>
      </c>
      <c r="O2543" s="4" t="s">
        <v>8376</v>
      </c>
      <c r="P2543" s="4" t="s">
        <v>3422</v>
      </c>
      <c r="Q2543" s="4" t="s">
        <v>4335</v>
      </c>
      <c r="R2543" s="4" t="s">
        <v>29</v>
      </c>
      <c r="S2543" s="4" t="s">
        <v>36</v>
      </c>
      <c r="T2543" s="4" t="s">
        <v>312</v>
      </c>
      <c r="U2543" s="4" t="s">
        <v>102</v>
      </c>
      <c r="V2543" s="4" t="s">
        <v>29</v>
      </c>
      <c r="W2543" s="4" t="s">
        <v>102</v>
      </c>
      <c r="X2543" s="4" t="s">
        <v>29</v>
      </c>
      <c r="Y2543" s="4" t="s">
        <v>29</v>
      </c>
      <c r="Z2543" s="5"/>
      <c r="AA2543" s="4" t="s">
        <v>29</v>
      </c>
      <c r="AB2543" s="4" t="s">
        <v>29</v>
      </c>
      <c r="AC2543" s="4" t="s">
        <v>29</v>
      </c>
      <c r="AD2543" s="6">
        <v>0</v>
      </c>
    </row>
    <row r="2544" spans="1:30" x14ac:dyDescent="0.25">
      <c r="A2544" s="3" t="s">
        <v>29</v>
      </c>
      <c r="B2544" s="4" t="s">
        <v>310</v>
      </c>
      <c r="C2544" s="4" t="s">
        <v>8377</v>
      </c>
      <c r="D2544" s="5">
        <v>44377</v>
      </c>
      <c r="E2544" s="5">
        <v>44325</v>
      </c>
      <c r="F2544" s="5">
        <v>44383</v>
      </c>
      <c r="G2544" s="4" t="s">
        <v>101</v>
      </c>
      <c r="H2544" s="4" t="s">
        <v>33</v>
      </c>
      <c r="I2544" s="6">
        <v>-2036</v>
      </c>
      <c r="J2544" s="4" t="s">
        <v>40</v>
      </c>
      <c r="K2544" s="4" t="s">
        <v>33</v>
      </c>
      <c r="L2544" s="6">
        <v>-2036</v>
      </c>
      <c r="M2544" s="6">
        <v>-23.97</v>
      </c>
      <c r="N2544" s="7">
        <f t="shared" si="39"/>
        <v>23.97</v>
      </c>
      <c r="O2544" s="4" t="s">
        <v>8378</v>
      </c>
      <c r="P2544" s="4" t="s">
        <v>3422</v>
      </c>
      <c r="Q2544" s="4" t="s">
        <v>4335</v>
      </c>
      <c r="R2544" s="4" t="s">
        <v>29</v>
      </c>
      <c r="S2544" s="4" t="s">
        <v>36</v>
      </c>
      <c r="T2544" s="4" t="s">
        <v>312</v>
      </c>
      <c r="U2544" s="4" t="s">
        <v>102</v>
      </c>
      <c r="V2544" s="4" t="s">
        <v>29</v>
      </c>
      <c r="W2544" s="4" t="s">
        <v>102</v>
      </c>
      <c r="X2544" s="4" t="s">
        <v>29</v>
      </c>
      <c r="Y2544" s="4" t="s">
        <v>29</v>
      </c>
      <c r="Z2544" s="5"/>
      <c r="AA2544" s="4" t="s">
        <v>29</v>
      </c>
      <c r="AB2544" s="4" t="s">
        <v>29</v>
      </c>
      <c r="AC2544" s="4" t="s">
        <v>29</v>
      </c>
      <c r="AD2544" s="6">
        <v>0</v>
      </c>
    </row>
    <row r="2545" spans="1:30" x14ac:dyDescent="0.25">
      <c r="A2545" s="3" t="s">
        <v>29</v>
      </c>
      <c r="B2545" s="4" t="s">
        <v>310</v>
      </c>
      <c r="C2545" s="4" t="s">
        <v>8379</v>
      </c>
      <c r="D2545" s="5">
        <v>44377</v>
      </c>
      <c r="E2545" s="5">
        <v>44340</v>
      </c>
      <c r="F2545" s="5">
        <v>44383</v>
      </c>
      <c r="G2545" s="4" t="s">
        <v>101</v>
      </c>
      <c r="H2545" s="4" t="s">
        <v>33</v>
      </c>
      <c r="I2545" s="6">
        <v>-2036</v>
      </c>
      <c r="J2545" s="4" t="s">
        <v>40</v>
      </c>
      <c r="K2545" s="4" t="s">
        <v>33</v>
      </c>
      <c r="L2545" s="6">
        <v>-2036</v>
      </c>
      <c r="M2545" s="6">
        <v>-23.97</v>
      </c>
      <c r="N2545" s="7">
        <f t="shared" si="39"/>
        <v>23.97</v>
      </c>
      <c r="O2545" s="4" t="s">
        <v>8380</v>
      </c>
      <c r="P2545" s="4" t="s">
        <v>3422</v>
      </c>
      <c r="Q2545" s="4" t="s">
        <v>4335</v>
      </c>
      <c r="R2545" s="4" t="s">
        <v>29</v>
      </c>
      <c r="S2545" s="4" t="s">
        <v>36</v>
      </c>
      <c r="T2545" s="4" t="s">
        <v>312</v>
      </c>
      <c r="U2545" s="4" t="s">
        <v>102</v>
      </c>
      <c r="V2545" s="4" t="s">
        <v>29</v>
      </c>
      <c r="W2545" s="4" t="s">
        <v>102</v>
      </c>
      <c r="X2545" s="4" t="s">
        <v>29</v>
      </c>
      <c r="Y2545" s="4" t="s">
        <v>29</v>
      </c>
      <c r="Z2545" s="5"/>
      <c r="AA2545" s="4" t="s">
        <v>29</v>
      </c>
      <c r="AB2545" s="4" t="s">
        <v>29</v>
      </c>
      <c r="AC2545" s="4" t="s">
        <v>29</v>
      </c>
      <c r="AD2545" s="6">
        <v>0</v>
      </c>
    </row>
    <row r="2546" spans="1:30" x14ac:dyDescent="0.25">
      <c r="A2546" s="3" t="s">
        <v>29</v>
      </c>
      <c r="B2546" s="4" t="s">
        <v>310</v>
      </c>
      <c r="C2546" s="4" t="s">
        <v>8381</v>
      </c>
      <c r="D2546" s="5">
        <v>44377</v>
      </c>
      <c r="E2546" s="5">
        <v>44343</v>
      </c>
      <c r="F2546" s="5">
        <v>44383</v>
      </c>
      <c r="G2546" s="4" t="s">
        <v>101</v>
      </c>
      <c r="H2546" s="4" t="s">
        <v>33</v>
      </c>
      <c r="I2546" s="6">
        <v>-2036</v>
      </c>
      <c r="J2546" s="4" t="s">
        <v>40</v>
      </c>
      <c r="K2546" s="4" t="s">
        <v>33</v>
      </c>
      <c r="L2546" s="6">
        <v>-2036</v>
      </c>
      <c r="M2546" s="6">
        <v>-23.97</v>
      </c>
      <c r="N2546" s="7">
        <f t="shared" si="39"/>
        <v>23.97</v>
      </c>
      <c r="O2546" s="4" t="s">
        <v>8382</v>
      </c>
      <c r="P2546" s="4" t="s">
        <v>3422</v>
      </c>
      <c r="Q2546" s="4" t="s">
        <v>4335</v>
      </c>
      <c r="R2546" s="4" t="s">
        <v>29</v>
      </c>
      <c r="S2546" s="4" t="s">
        <v>36</v>
      </c>
      <c r="T2546" s="4" t="s">
        <v>312</v>
      </c>
      <c r="U2546" s="4" t="s">
        <v>102</v>
      </c>
      <c r="V2546" s="4" t="s">
        <v>29</v>
      </c>
      <c r="W2546" s="4" t="s">
        <v>102</v>
      </c>
      <c r="X2546" s="4" t="s">
        <v>29</v>
      </c>
      <c r="Y2546" s="4" t="s">
        <v>29</v>
      </c>
      <c r="Z2546" s="5"/>
      <c r="AA2546" s="4" t="s">
        <v>29</v>
      </c>
      <c r="AB2546" s="4" t="s">
        <v>29</v>
      </c>
      <c r="AC2546" s="4" t="s">
        <v>29</v>
      </c>
      <c r="AD2546" s="6">
        <v>0</v>
      </c>
    </row>
    <row r="2547" spans="1:30" x14ac:dyDescent="0.25">
      <c r="A2547" s="3" t="s">
        <v>29</v>
      </c>
      <c r="B2547" s="4" t="s">
        <v>310</v>
      </c>
      <c r="C2547" s="4" t="s">
        <v>8383</v>
      </c>
      <c r="D2547" s="5">
        <v>44377</v>
      </c>
      <c r="E2547" s="5">
        <v>44343</v>
      </c>
      <c r="F2547" s="5">
        <v>44383</v>
      </c>
      <c r="G2547" s="4" t="s">
        <v>101</v>
      </c>
      <c r="H2547" s="4" t="s">
        <v>33</v>
      </c>
      <c r="I2547" s="6">
        <v>-2036</v>
      </c>
      <c r="J2547" s="4" t="s">
        <v>40</v>
      </c>
      <c r="K2547" s="4" t="s">
        <v>33</v>
      </c>
      <c r="L2547" s="6">
        <v>-2036</v>
      </c>
      <c r="M2547" s="6">
        <v>-23.97</v>
      </c>
      <c r="N2547" s="7">
        <f t="shared" si="39"/>
        <v>23.97</v>
      </c>
      <c r="O2547" s="4" t="s">
        <v>8384</v>
      </c>
      <c r="P2547" s="4" t="s">
        <v>3422</v>
      </c>
      <c r="Q2547" s="4" t="s">
        <v>4335</v>
      </c>
      <c r="R2547" s="4" t="s">
        <v>29</v>
      </c>
      <c r="S2547" s="4" t="s">
        <v>36</v>
      </c>
      <c r="T2547" s="4" t="s">
        <v>312</v>
      </c>
      <c r="U2547" s="4" t="s">
        <v>102</v>
      </c>
      <c r="V2547" s="4" t="s">
        <v>29</v>
      </c>
      <c r="W2547" s="4" t="s">
        <v>102</v>
      </c>
      <c r="X2547" s="4" t="s">
        <v>29</v>
      </c>
      <c r="Y2547" s="4" t="s">
        <v>29</v>
      </c>
      <c r="Z2547" s="5"/>
      <c r="AA2547" s="4" t="s">
        <v>29</v>
      </c>
      <c r="AB2547" s="4" t="s">
        <v>29</v>
      </c>
      <c r="AC2547" s="4" t="s">
        <v>29</v>
      </c>
      <c r="AD2547" s="6">
        <v>0</v>
      </c>
    </row>
    <row r="2548" spans="1:30" x14ac:dyDescent="0.25">
      <c r="A2548" s="3" t="s">
        <v>29</v>
      </c>
      <c r="B2548" s="4" t="s">
        <v>310</v>
      </c>
      <c r="C2548" s="4" t="s">
        <v>8385</v>
      </c>
      <c r="D2548" s="5">
        <v>44377</v>
      </c>
      <c r="E2548" s="5">
        <v>44343</v>
      </c>
      <c r="F2548" s="5">
        <v>44383</v>
      </c>
      <c r="G2548" s="4" t="s">
        <v>101</v>
      </c>
      <c r="H2548" s="4" t="s">
        <v>33</v>
      </c>
      <c r="I2548" s="6">
        <v>-2036</v>
      </c>
      <c r="J2548" s="4" t="s">
        <v>40</v>
      </c>
      <c r="K2548" s="4" t="s">
        <v>33</v>
      </c>
      <c r="L2548" s="6">
        <v>-2036</v>
      </c>
      <c r="M2548" s="6">
        <v>-23.97</v>
      </c>
      <c r="N2548" s="7">
        <f t="shared" si="39"/>
        <v>23.97</v>
      </c>
      <c r="O2548" s="4" t="s">
        <v>8386</v>
      </c>
      <c r="P2548" s="4" t="s">
        <v>3422</v>
      </c>
      <c r="Q2548" s="4" t="s">
        <v>4335</v>
      </c>
      <c r="R2548" s="4" t="s">
        <v>29</v>
      </c>
      <c r="S2548" s="4" t="s">
        <v>36</v>
      </c>
      <c r="T2548" s="4" t="s">
        <v>312</v>
      </c>
      <c r="U2548" s="4" t="s">
        <v>102</v>
      </c>
      <c r="V2548" s="4" t="s">
        <v>29</v>
      </c>
      <c r="W2548" s="4" t="s">
        <v>102</v>
      </c>
      <c r="X2548" s="4" t="s">
        <v>29</v>
      </c>
      <c r="Y2548" s="4" t="s">
        <v>29</v>
      </c>
      <c r="Z2548" s="5"/>
      <c r="AA2548" s="4" t="s">
        <v>29</v>
      </c>
      <c r="AB2548" s="4" t="s">
        <v>29</v>
      </c>
      <c r="AC2548" s="4" t="s">
        <v>29</v>
      </c>
      <c r="AD2548" s="6">
        <v>0</v>
      </c>
    </row>
    <row r="2549" spans="1:30" x14ac:dyDescent="0.25">
      <c r="A2549" s="3" t="s">
        <v>29</v>
      </c>
      <c r="B2549" s="4" t="s">
        <v>310</v>
      </c>
      <c r="C2549" s="4" t="s">
        <v>8387</v>
      </c>
      <c r="D2549" s="5">
        <v>44377</v>
      </c>
      <c r="E2549" s="5">
        <v>44345</v>
      </c>
      <c r="F2549" s="5">
        <v>44383</v>
      </c>
      <c r="G2549" s="4" t="s">
        <v>101</v>
      </c>
      <c r="H2549" s="4" t="s">
        <v>33</v>
      </c>
      <c r="I2549" s="6">
        <v>-2036</v>
      </c>
      <c r="J2549" s="4" t="s">
        <v>40</v>
      </c>
      <c r="K2549" s="4" t="s">
        <v>33</v>
      </c>
      <c r="L2549" s="6">
        <v>-2036</v>
      </c>
      <c r="M2549" s="6">
        <v>-23.97</v>
      </c>
      <c r="N2549" s="7">
        <f t="shared" si="39"/>
        <v>23.97</v>
      </c>
      <c r="O2549" s="4" t="s">
        <v>8388</v>
      </c>
      <c r="P2549" s="4" t="s">
        <v>3422</v>
      </c>
      <c r="Q2549" s="4" t="s">
        <v>4335</v>
      </c>
      <c r="R2549" s="4" t="s">
        <v>29</v>
      </c>
      <c r="S2549" s="4" t="s">
        <v>36</v>
      </c>
      <c r="T2549" s="4" t="s">
        <v>312</v>
      </c>
      <c r="U2549" s="4" t="s">
        <v>102</v>
      </c>
      <c r="V2549" s="4" t="s">
        <v>29</v>
      </c>
      <c r="W2549" s="4" t="s">
        <v>102</v>
      </c>
      <c r="X2549" s="4" t="s">
        <v>29</v>
      </c>
      <c r="Y2549" s="4" t="s">
        <v>29</v>
      </c>
      <c r="Z2549" s="5"/>
      <c r="AA2549" s="4" t="s">
        <v>29</v>
      </c>
      <c r="AB2549" s="4" t="s">
        <v>29</v>
      </c>
      <c r="AC2549" s="4" t="s">
        <v>29</v>
      </c>
      <c r="AD2549" s="6">
        <v>0</v>
      </c>
    </row>
    <row r="2550" spans="1:30" x14ac:dyDescent="0.25">
      <c r="A2550" s="3" t="s">
        <v>29</v>
      </c>
      <c r="B2550" s="4" t="s">
        <v>310</v>
      </c>
      <c r="C2550" s="4" t="s">
        <v>8389</v>
      </c>
      <c r="D2550" s="5">
        <v>44346</v>
      </c>
      <c r="E2550" s="5">
        <v>44305</v>
      </c>
      <c r="F2550" s="5">
        <v>44348</v>
      </c>
      <c r="G2550" s="4" t="s">
        <v>101</v>
      </c>
      <c r="H2550" s="4" t="s">
        <v>33</v>
      </c>
      <c r="I2550" s="6">
        <v>-2030</v>
      </c>
      <c r="J2550" s="4" t="s">
        <v>40</v>
      </c>
      <c r="K2550" s="4" t="s">
        <v>33</v>
      </c>
      <c r="L2550" s="6">
        <v>-2030</v>
      </c>
      <c r="M2550" s="6">
        <v>-23.9</v>
      </c>
      <c r="N2550" s="7">
        <f t="shared" si="39"/>
        <v>23.9</v>
      </c>
      <c r="O2550" s="4" t="s">
        <v>8390</v>
      </c>
      <c r="P2550" s="4" t="s">
        <v>4446</v>
      </c>
      <c r="Q2550" s="4" t="s">
        <v>4123</v>
      </c>
      <c r="R2550" s="4" t="s">
        <v>29</v>
      </c>
      <c r="S2550" s="4" t="s">
        <v>36</v>
      </c>
      <c r="T2550" s="4" t="s">
        <v>312</v>
      </c>
      <c r="U2550" s="4" t="s">
        <v>102</v>
      </c>
      <c r="V2550" s="4" t="s">
        <v>29</v>
      </c>
      <c r="W2550" s="4" t="s">
        <v>102</v>
      </c>
      <c r="X2550" s="4" t="s">
        <v>29</v>
      </c>
      <c r="Y2550" s="4" t="s">
        <v>4589</v>
      </c>
      <c r="Z2550" s="5">
        <v>44384</v>
      </c>
      <c r="AA2550" s="4" t="s">
        <v>29</v>
      </c>
      <c r="AB2550" s="4" t="s">
        <v>29</v>
      </c>
      <c r="AC2550" s="4" t="s">
        <v>29</v>
      </c>
      <c r="AD2550" s="6">
        <v>0</v>
      </c>
    </row>
    <row r="2551" spans="1:30" x14ac:dyDescent="0.25">
      <c r="A2551" s="3" t="s">
        <v>29</v>
      </c>
      <c r="B2551" s="4" t="s">
        <v>310</v>
      </c>
      <c r="C2551" s="4" t="s">
        <v>8391</v>
      </c>
      <c r="D2551" s="5">
        <v>44346</v>
      </c>
      <c r="E2551" s="5">
        <v>44313</v>
      </c>
      <c r="F2551" s="5">
        <v>44348</v>
      </c>
      <c r="G2551" s="4" t="s">
        <v>101</v>
      </c>
      <c r="H2551" s="4" t="s">
        <v>33</v>
      </c>
      <c r="I2551" s="6">
        <v>-2029</v>
      </c>
      <c r="J2551" s="4" t="s">
        <v>40</v>
      </c>
      <c r="K2551" s="4" t="s">
        <v>33</v>
      </c>
      <c r="L2551" s="6">
        <v>-2029</v>
      </c>
      <c r="M2551" s="6">
        <v>-23.88</v>
      </c>
      <c r="N2551" s="7">
        <f t="shared" si="39"/>
        <v>23.88</v>
      </c>
      <c r="O2551" s="4" t="s">
        <v>8392</v>
      </c>
      <c r="P2551" s="4" t="s">
        <v>4446</v>
      </c>
      <c r="Q2551" s="4" t="s">
        <v>4924</v>
      </c>
      <c r="R2551" s="4" t="s">
        <v>29</v>
      </c>
      <c r="S2551" s="4" t="s">
        <v>36</v>
      </c>
      <c r="T2551" s="4" t="s">
        <v>313</v>
      </c>
      <c r="U2551" s="4" t="s">
        <v>102</v>
      </c>
      <c r="V2551" s="4" t="s">
        <v>29</v>
      </c>
      <c r="W2551" s="4" t="s">
        <v>102</v>
      </c>
      <c r="X2551" s="4" t="s">
        <v>29</v>
      </c>
      <c r="Y2551" s="4" t="s">
        <v>29</v>
      </c>
      <c r="Z2551" s="5"/>
      <c r="AA2551" s="4" t="s">
        <v>29</v>
      </c>
      <c r="AB2551" s="4" t="s">
        <v>29</v>
      </c>
      <c r="AC2551" s="4" t="s">
        <v>29</v>
      </c>
      <c r="AD2551" s="6">
        <v>0</v>
      </c>
    </row>
    <row r="2552" spans="1:30" x14ac:dyDescent="0.25">
      <c r="A2552" s="3" t="s">
        <v>29</v>
      </c>
      <c r="B2552" s="4" t="s">
        <v>3733</v>
      </c>
      <c r="C2552" s="4" t="s">
        <v>8393</v>
      </c>
      <c r="D2552" s="5">
        <v>44342</v>
      </c>
      <c r="E2552" s="5">
        <v>44342</v>
      </c>
      <c r="F2552" s="5">
        <v>44345</v>
      </c>
      <c r="G2552" s="4" t="s">
        <v>2669</v>
      </c>
      <c r="H2552" s="4" t="s">
        <v>33</v>
      </c>
      <c r="I2552" s="6">
        <v>-2025</v>
      </c>
      <c r="J2552" s="4" t="s">
        <v>40</v>
      </c>
      <c r="K2552" s="4" t="s">
        <v>33</v>
      </c>
      <c r="L2552" s="6">
        <v>-2025</v>
      </c>
      <c r="M2552" s="6">
        <v>-23.84</v>
      </c>
      <c r="N2552" s="7">
        <f t="shared" si="39"/>
        <v>23.84</v>
      </c>
      <c r="O2552" s="4" t="s">
        <v>5505</v>
      </c>
      <c r="P2552" s="4" t="s">
        <v>8394</v>
      </c>
      <c r="Q2552" s="4" t="s">
        <v>8395</v>
      </c>
      <c r="R2552" s="4" t="s">
        <v>29</v>
      </c>
      <c r="S2552" s="4" t="s">
        <v>36</v>
      </c>
      <c r="T2552" s="4" t="s">
        <v>4392</v>
      </c>
      <c r="U2552" s="4" t="s">
        <v>29</v>
      </c>
      <c r="V2552" s="4" t="s">
        <v>29</v>
      </c>
      <c r="W2552" s="4" t="s">
        <v>29</v>
      </c>
      <c r="X2552" s="4" t="s">
        <v>1933</v>
      </c>
      <c r="Y2552" s="4" t="s">
        <v>29</v>
      </c>
      <c r="Z2552" s="5"/>
      <c r="AA2552" s="4" t="s">
        <v>29</v>
      </c>
      <c r="AB2552" s="4" t="s">
        <v>29</v>
      </c>
      <c r="AC2552" s="4" t="s">
        <v>29</v>
      </c>
      <c r="AD2552" s="6">
        <v>0</v>
      </c>
    </row>
    <row r="2553" spans="1:30" x14ac:dyDescent="0.25">
      <c r="A2553" s="3" t="s">
        <v>29</v>
      </c>
      <c r="B2553" s="4" t="s">
        <v>310</v>
      </c>
      <c r="C2553" s="4" t="s">
        <v>8396</v>
      </c>
      <c r="D2553" s="5">
        <v>44377</v>
      </c>
      <c r="E2553" s="5">
        <v>44347</v>
      </c>
      <c r="F2553" s="5">
        <v>44383</v>
      </c>
      <c r="G2553" s="4" t="s">
        <v>101</v>
      </c>
      <c r="H2553" s="4" t="s">
        <v>33</v>
      </c>
      <c r="I2553" s="6">
        <v>-2025</v>
      </c>
      <c r="J2553" s="4" t="s">
        <v>40</v>
      </c>
      <c r="K2553" s="4" t="s">
        <v>33</v>
      </c>
      <c r="L2553" s="6">
        <v>-2025</v>
      </c>
      <c r="M2553" s="6">
        <v>-23.84</v>
      </c>
      <c r="N2553" s="7">
        <f t="shared" si="39"/>
        <v>23.84</v>
      </c>
      <c r="O2553" s="4" t="s">
        <v>8397</v>
      </c>
      <c r="P2553" s="4" t="s">
        <v>3422</v>
      </c>
      <c r="Q2553" s="4" t="s">
        <v>4335</v>
      </c>
      <c r="R2553" s="4" t="s">
        <v>29</v>
      </c>
      <c r="S2553" s="4" t="s">
        <v>36</v>
      </c>
      <c r="T2553" s="4" t="s">
        <v>312</v>
      </c>
      <c r="U2553" s="4" t="s">
        <v>102</v>
      </c>
      <c r="V2553" s="4" t="s">
        <v>29</v>
      </c>
      <c r="W2553" s="4" t="s">
        <v>102</v>
      </c>
      <c r="X2553" s="4" t="s">
        <v>29</v>
      </c>
      <c r="Y2553" s="4" t="s">
        <v>29</v>
      </c>
      <c r="Z2553" s="5"/>
      <c r="AA2553" s="4" t="s">
        <v>29</v>
      </c>
      <c r="AB2553" s="4" t="s">
        <v>29</v>
      </c>
      <c r="AC2553" s="4" t="s">
        <v>29</v>
      </c>
      <c r="AD2553" s="6">
        <v>0</v>
      </c>
    </row>
    <row r="2554" spans="1:30" x14ac:dyDescent="0.25">
      <c r="A2554" s="3" t="s">
        <v>29</v>
      </c>
      <c r="B2554" s="4" t="s">
        <v>310</v>
      </c>
      <c r="C2554" s="4" t="s">
        <v>8398</v>
      </c>
      <c r="D2554" s="5">
        <v>44346</v>
      </c>
      <c r="E2554" s="4" t="s">
        <v>4862</v>
      </c>
      <c r="F2554" s="5">
        <v>44348</v>
      </c>
      <c r="G2554" s="4" t="s">
        <v>101</v>
      </c>
      <c r="H2554" s="4" t="s">
        <v>33</v>
      </c>
      <c r="I2554" s="6">
        <v>-2022</v>
      </c>
      <c r="J2554" s="4" t="s">
        <v>40</v>
      </c>
      <c r="K2554" s="4" t="s">
        <v>33</v>
      </c>
      <c r="L2554" s="6">
        <v>-2022</v>
      </c>
      <c r="M2554" s="6">
        <v>-23.8</v>
      </c>
      <c r="N2554" s="7">
        <f t="shared" si="39"/>
        <v>23.8</v>
      </c>
      <c r="O2554" s="4" t="s">
        <v>8399</v>
      </c>
      <c r="P2554" s="4" t="s">
        <v>4446</v>
      </c>
      <c r="Q2554" s="4" t="s">
        <v>4924</v>
      </c>
      <c r="R2554" s="4" t="s">
        <v>29</v>
      </c>
      <c r="S2554" s="4" t="s">
        <v>36</v>
      </c>
      <c r="T2554" s="4" t="s">
        <v>313</v>
      </c>
      <c r="U2554" s="4" t="s">
        <v>102</v>
      </c>
      <c r="V2554" s="4" t="s">
        <v>29</v>
      </c>
      <c r="W2554" s="4" t="s">
        <v>102</v>
      </c>
      <c r="X2554" s="4" t="s">
        <v>29</v>
      </c>
      <c r="Y2554" s="4" t="s">
        <v>4721</v>
      </c>
      <c r="Z2554" s="5">
        <v>44380</v>
      </c>
      <c r="AA2554" s="4" t="s">
        <v>29</v>
      </c>
      <c r="AB2554" s="4" t="s">
        <v>29</v>
      </c>
      <c r="AC2554" s="4" t="s">
        <v>29</v>
      </c>
      <c r="AD2554" s="6">
        <v>0</v>
      </c>
    </row>
    <row r="2555" spans="1:30" x14ac:dyDescent="0.25">
      <c r="A2555" s="3" t="s">
        <v>29</v>
      </c>
      <c r="B2555" s="4" t="s">
        <v>310</v>
      </c>
      <c r="C2555" s="4" t="s">
        <v>8400</v>
      </c>
      <c r="D2555" s="5">
        <v>44377</v>
      </c>
      <c r="E2555" s="5">
        <v>44343</v>
      </c>
      <c r="F2555" s="5">
        <v>44383</v>
      </c>
      <c r="G2555" s="4" t="s">
        <v>101</v>
      </c>
      <c r="H2555" s="4" t="s">
        <v>33</v>
      </c>
      <c r="I2555" s="6">
        <v>-2020</v>
      </c>
      <c r="J2555" s="4" t="s">
        <v>40</v>
      </c>
      <c r="K2555" s="4" t="s">
        <v>33</v>
      </c>
      <c r="L2555" s="6">
        <v>-2020</v>
      </c>
      <c r="M2555" s="6">
        <v>-23.78</v>
      </c>
      <c r="N2555" s="7">
        <f t="shared" si="39"/>
        <v>23.78</v>
      </c>
      <c r="O2555" s="4" t="s">
        <v>8401</v>
      </c>
      <c r="P2555" s="4" t="s">
        <v>3422</v>
      </c>
      <c r="Q2555" s="4" t="s">
        <v>4934</v>
      </c>
      <c r="R2555" s="4" t="s">
        <v>29</v>
      </c>
      <c r="S2555" s="4" t="s">
        <v>36</v>
      </c>
      <c r="T2555" s="4" t="s">
        <v>313</v>
      </c>
      <c r="U2555" s="4" t="s">
        <v>102</v>
      </c>
      <c r="V2555" s="4" t="s">
        <v>29</v>
      </c>
      <c r="W2555" s="4" t="s">
        <v>102</v>
      </c>
      <c r="X2555" s="4" t="s">
        <v>29</v>
      </c>
      <c r="Y2555" s="4" t="s">
        <v>29</v>
      </c>
      <c r="Z2555" s="5"/>
      <c r="AA2555" s="4" t="s">
        <v>29</v>
      </c>
      <c r="AB2555" s="4" t="s">
        <v>29</v>
      </c>
      <c r="AC2555" s="4" t="s">
        <v>29</v>
      </c>
      <c r="AD2555" s="6">
        <v>0</v>
      </c>
    </row>
    <row r="2556" spans="1:30" x14ac:dyDescent="0.25">
      <c r="A2556" s="3" t="s">
        <v>29</v>
      </c>
      <c r="B2556" s="4" t="s">
        <v>310</v>
      </c>
      <c r="C2556" s="4" t="s">
        <v>8402</v>
      </c>
      <c r="D2556" s="5">
        <v>44377</v>
      </c>
      <c r="E2556" s="5">
        <v>44343</v>
      </c>
      <c r="F2556" s="5">
        <v>44383</v>
      </c>
      <c r="G2556" s="4" t="s">
        <v>101</v>
      </c>
      <c r="H2556" s="4" t="s">
        <v>33</v>
      </c>
      <c r="I2556" s="6">
        <v>-2020</v>
      </c>
      <c r="J2556" s="4" t="s">
        <v>40</v>
      </c>
      <c r="K2556" s="4" t="s">
        <v>33</v>
      </c>
      <c r="L2556" s="6">
        <v>-2020</v>
      </c>
      <c r="M2556" s="6">
        <v>-23.78</v>
      </c>
      <c r="N2556" s="7">
        <f t="shared" si="39"/>
        <v>23.78</v>
      </c>
      <c r="O2556" s="4" t="s">
        <v>8403</v>
      </c>
      <c r="P2556" s="4" t="s">
        <v>3422</v>
      </c>
      <c r="Q2556" s="4" t="s">
        <v>4934</v>
      </c>
      <c r="R2556" s="4" t="s">
        <v>29</v>
      </c>
      <c r="S2556" s="4" t="s">
        <v>36</v>
      </c>
      <c r="T2556" s="4" t="s">
        <v>313</v>
      </c>
      <c r="U2556" s="4" t="s">
        <v>102</v>
      </c>
      <c r="V2556" s="4" t="s">
        <v>29</v>
      </c>
      <c r="W2556" s="4" t="s">
        <v>102</v>
      </c>
      <c r="X2556" s="4" t="s">
        <v>29</v>
      </c>
      <c r="Y2556" s="4" t="s">
        <v>29</v>
      </c>
      <c r="Z2556" s="5"/>
      <c r="AA2556" s="4" t="s">
        <v>29</v>
      </c>
      <c r="AB2556" s="4" t="s">
        <v>29</v>
      </c>
      <c r="AC2556" s="4" t="s">
        <v>29</v>
      </c>
      <c r="AD2556" s="6">
        <v>0</v>
      </c>
    </row>
    <row r="2557" spans="1:30" x14ac:dyDescent="0.25">
      <c r="A2557" s="3" t="s">
        <v>29</v>
      </c>
      <c r="B2557" s="4" t="s">
        <v>310</v>
      </c>
      <c r="C2557" s="4" t="s">
        <v>8404</v>
      </c>
      <c r="D2557" s="5">
        <v>44377</v>
      </c>
      <c r="E2557" s="5">
        <v>44346</v>
      </c>
      <c r="F2557" s="5">
        <v>44383</v>
      </c>
      <c r="G2557" s="4" t="s">
        <v>101</v>
      </c>
      <c r="H2557" s="4" t="s">
        <v>33</v>
      </c>
      <c r="I2557" s="6">
        <v>-2011</v>
      </c>
      <c r="J2557" s="4" t="s">
        <v>40</v>
      </c>
      <c r="K2557" s="4" t="s">
        <v>33</v>
      </c>
      <c r="L2557" s="6">
        <v>-2011</v>
      </c>
      <c r="M2557" s="6">
        <v>-23.67</v>
      </c>
      <c r="N2557" s="7">
        <f t="shared" si="39"/>
        <v>23.67</v>
      </c>
      <c r="O2557" s="4" t="s">
        <v>8405</v>
      </c>
      <c r="P2557" s="4" t="s">
        <v>3422</v>
      </c>
      <c r="Q2557" s="4" t="s">
        <v>4335</v>
      </c>
      <c r="R2557" s="4" t="s">
        <v>29</v>
      </c>
      <c r="S2557" s="4" t="s">
        <v>36</v>
      </c>
      <c r="T2557" s="4" t="s">
        <v>312</v>
      </c>
      <c r="U2557" s="4" t="s">
        <v>102</v>
      </c>
      <c r="V2557" s="4" t="s">
        <v>29</v>
      </c>
      <c r="W2557" s="4" t="s">
        <v>102</v>
      </c>
      <c r="X2557" s="4" t="s">
        <v>29</v>
      </c>
      <c r="Y2557" s="4" t="s">
        <v>29</v>
      </c>
      <c r="Z2557" s="5"/>
      <c r="AA2557" s="4" t="s">
        <v>29</v>
      </c>
      <c r="AB2557" s="4" t="s">
        <v>29</v>
      </c>
      <c r="AC2557" s="4" t="s">
        <v>29</v>
      </c>
      <c r="AD2557" s="6">
        <v>0</v>
      </c>
    </row>
    <row r="2558" spans="1:30" x14ac:dyDescent="0.25">
      <c r="A2558" s="3" t="s">
        <v>29</v>
      </c>
      <c r="B2558" s="4" t="s">
        <v>1173</v>
      </c>
      <c r="C2558" s="4" t="s">
        <v>8406</v>
      </c>
      <c r="D2558" s="5">
        <v>44374</v>
      </c>
      <c r="E2558" s="5">
        <v>44374</v>
      </c>
      <c r="F2558" s="5">
        <v>44376</v>
      </c>
      <c r="G2558" s="4" t="s">
        <v>101</v>
      </c>
      <c r="H2558" s="4" t="s">
        <v>32</v>
      </c>
      <c r="I2558" s="6">
        <v>-23.65</v>
      </c>
      <c r="J2558" s="4" t="s">
        <v>1367</v>
      </c>
      <c r="K2558" s="4" t="s">
        <v>33</v>
      </c>
      <c r="L2558" s="6">
        <v>-1985.42</v>
      </c>
      <c r="M2558" s="6">
        <v>-23.65</v>
      </c>
      <c r="N2558" s="7">
        <f t="shared" si="39"/>
        <v>23.65</v>
      </c>
      <c r="O2558" s="4" t="s">
        <v>8407</v>
      </c>
      <c r="P2558" s="4" t="s">
        <v>1526</v>
      </c>
      <c r="Q2558" s="4" t="s">
        <v>1527</v>
      </c>
      <c r="R2558" s="4" t="s">
        <v>29</v>
      </c>
      <c r="S2558" s="4" t="s">
        <v>36</v>
      </c>
      <c r="T2558" s="4" t="s">
        <v>4047</v>
      </c>
      <c r="U2558" s="4" t="s">
        <v>3034</v>
      </c>
      <c r="V2558" s="4" t="s">
        <v>29</v>
      </c>
      <c r="W2558" s="4" t="s">
        <v>8408</v>
      </c>
      <c r="X2558" s="4" t="s">
        <v>29</v>
      </c>
      <c r="Y2558" s="4" t="s">
        <v>29</v>
      </c>
      <c r="Z2558" s="5"/>
      <c r="AA2558" s="4" t="s">
        <v>29</v>
      </c>
      <c r="AB2558" s="4" t="s">
        <v>29</v>
      </c>
      <c r="AC2558" s="4" t="s">
        <v>29</v>
      </c>
      <c r="AD2558" s="6">
        <v>0</v>
      </c>
    </row>
    <row r="2559" spans="1:30" x14ac:dyDescent="0.25">
      <c r="A2559" s="3" t="s">
        <v>29</v>
      </c>
      <c r="B2559" s="4" t="s">
        <v>310</v>
      </c>
      <c r="C2559" s="4" t="s">
        <v>8409</v>
      </c>
      <c r="D2559" s="5">
        <v>44377</v>
      </c>
      <c r="E2559" s="5">
        <v>44331</v>
      </c>
      <c r="F2559" s="5">
        <v>44383</v>
      </c>
      <c r="G2559" s="4" t="s">
        <v>101</v>
      </c>
      <c r="H2559" s="4" t="s">
        <v>33</v>
      </c>
      <c r="I2559" s="6">
        <v>-2007</v>
      </c>
      <c r="J2559" s="4" t="s">
        <v>40</v>
      </c>
      <c r="K2559" s="4" t="s">
        <v>33</v>
      </c>
      <c r="L2559" s="6">
        <v>-2007</v>
      </c>
      <c r="M2559" s="6">
        <v>-23.63</v>
      </c>
      <c r="N2559" s="7">
        <f t="shared" si="39"/>
        <v>23.63</v>
      </c>
      <c r="O2559" s="4" t="s">
        <v>8410</v>
      </c>
      <c r="P2559" s="4" t="s">
        <v>3422</v>
      </c>
      <c r="Q2559" s="4" t="s">
        <v>4934</v>
      </c>
      <c r="R2559" s="4" t="s">
        <v>29</v>
      </c>
      <c r="S2559" s="4" t="s">
        <v>36</v>
      </c>
      <c r="T2559" s="4" t="s">
        <v>313</v>
      </c>
      <c r="U2559" s="4" t="s">
        <v>102</v>
      </c>
      <c r="V2559" s="4" t="s">
        <v>29</v>
      </c>
      <c r="W2559" s="4" t="s">
        <v>102</v>
      </c>
      <c r="X2559" s="4" t="s">
        <v>29</v>
      </c>
      <c r="Y2559" s="4" t="s">
        <v>29</v>
      </c>
      <c r="Z2559" s="5"/>
      <c r="AA2559" s="4" t="s">
        <v>29</v>
      </c>
      <c r="AB2559" s="4" t="s">
        <v>29</v>
      </c>
      <c r="AC2559" s="4" t="s">
        <v>29</v>
      </c>
      <c r="AD2559" s="6">
        <v>0</v>
      </c>
    </row>
    <row r="2560" spans="1:30" x14ac:dyDescent="0.25">
      <c r="A2560" s="3" t="s">
        <v>29</v>
      </c>
      <c r="B2560" s="4" t="s">
        <v>310</v>
      </c>
      <c r="C2560" s="4" t="s">
        <v>8411</v>
      </c>
      <c r="D2560" s="5">
        <v>44377</v>
      </c>
      <c r="E2560" s="5">
        <v>44336</v>
      </c>
      <c r="F2560" s="5">
        <v>44383</v>
      </c>
      <c r="G2560" s="4" t="s">
        <v>101</v>
      </c>
      <c r="H2560" s="4" t="s">
        <v>33</v>
      </c>
      <c r="I2560" s="6">
        <v>-2004</v>
      </c>
      <c r="J2560" s="4" t="s">
        <v>40</v>
      </c>
      <c r="K2560" s="4" t="s">
        <v>33</v>
      </c>
      <c r="L2560" s="6">
        <v>-2004</v>
      </c>
      <c r="M2560" s="6">
        <v>-23.59</v>
      </c>
      <c r="N2560" s="7">
        <f t="shared" si="39"/>
        <v>23.59</v>
      </c>
      <c r="O2560" s="4" t="s">
        <v>8412</v>
      </c>
      <c r="P2560" s="4" t="s">
        <v>3422</v>
      </c>
      <c r="Q2560" s="4" t="s">
        <v>4934</v>
      </c>
      <c r="R2560" s="4" t="s">
        <v>29</v>
      </c>
      <c r="S2560" s="4" t="s">
        <v>36</v>
      </c>
      <c r="T2560" s="4" t="s">
        <v>313</v>
      </c>
      <c r="U2560" s="4" t="s">
        <v>102</v>
      </c>
      <c r="V2560" s="4" t="s">
        <v>29</v>
      </c>
      <c r="W2560" s="4" t="s">
        <v>102</v>
      </c>
      <c r="X2560" s="4" t="s">
        <v>29</v>
      </c>
      <c r="Y2560" s="4" t="s">
        <v>29</v>
      </c>
      <c r="Z2560" s="5"/>
      <c r="AA2560" s="4" t="s">
        <v>29</v>
      </c>
      <c r="AB2560" s="4" t="s">
        <v>29</v>
      </c>
      <c r="AC2560" s="4" t="s">
        <v>29</v>
      </c>
      <c r="AD2560" s="6">
        <v>0</v>
      </c>
    </row>
    <row r="2561" spans="1:30" x14ac:dyDescent="0.25">
      <c r="A2561" s="3" t="s">
        <v>29</v>
      </c>
      <c r="B2561" s="4" t="s">
        <v>3733</v>
      </c>
      <c r="C2561" s="4" t="s">
        <v>7132</v>
      </c>
      <c r="D2561" s="5">
        <v>44369</v>
      </c>
      <c r="E2561" s="5">
        <v>44369</v>
      </c>
      <c r="F2561" s="5">
        <v>44373</v>
      </c>
      <c r="G2561" s="4" t="s">
        <v>2669</v>
      </c>
      <c r="H2561" s="4" t="s">
        <v>33</v>
      </c>
      <c r="I2561" s="6">
        <v>-2000</v>
      </c>
      <c r="J2561" s="4" t="s">
        <v>40</v>
      </c>
      <c r="K2561" s="4" t="s">
        <v>33</v>
      </c>
      <c r="L2561" s="6">
        <v>-2000</v>
      </c>
      <c r="M2561" s="6">
        <v>-23.54</v>
      </c>
      <c r="N2561" s="7">
        <f t="shared" si="39"/>
        <v>23.54</v>
      </c>
      <c r="O2561" s="4" t="s">
        <v>6286</v>
      </c>
      <c r="P2561" s="4" t="s">
        <v>7133</v>
      </c>
      <c r="Q2561" s="4" t="s">
        <v>8413</v>
      </c>
      <c r="R2561" s="4" t="s">
        <v>29</v>
      </c>
      <c r="S2561" s="4" t="s">
        <v>36</v>
      </c>
      <c r="T2561" s="4" t="s">
        <v>4392</v>
      </c>
      <c r="U2561" s="4" t="s">
        <v>29</v>
      </c>
      <c r="V2561" s="4" t="s">
        <v>29</v>
      </c>
      <c r="W2561" s="4" t="s">
        <v>29</v>
      </c>
      <c r="X2561" s="4" t="s">
        <v>1933</v>
      </c>
      <c r="Y2561" s="4" t="s">
        <v>29</v>
      </c>
      <c r="Z2561" s="5"/>
      <c r="AA2561" s="4" t="s">
        <v>29</v>
      </c>
      <c r="AB2561" s="4" t="s">
        <v>29</v>
      </c>
      <c r="AC2561" s="4" t="s">
        <v>29</v>
      </c>
      <c r="AD2561" s="6">
        <v>0</v>
      </c>
    </row>
    <row r="2562" spans="1:30" x14ac:dyDescent="0.25">
      <c r="A2562" s="3" t="s">
        <v>29</v>
      </c>
      <c r="B2562" s="4" t="s">
        <v>3733</v>
      </c>
      <c r="C2562" s="4" t="s">
        <v>6004</v>
      </c>
      <c r="D2562" s="5">
        <v>44373</v>
      </c>
      <c r="E2562" s="5">
        <v>44373</v>
      </c>
      <c r="F2562" s="5">
        <v>44375</v>
      </c>
      <c r="G2562" s="4" t="s">
        <v>2669</v>
      </c>
      <c r="H2562" s="4" t="s">
        <v>33</v>
      </c>
      <c r="I2562" s="6">
        <v>-2000</v>
      </c>
      <c r="J2562" s="4" t="s">
        <v>40</v>
      </c>
      <c r="K2562" s="4" t="s">
        <v>33</v>
      </c>
      <c r="L2562" s="6">
        <v>-2000</v>
      </c>
      <c r="M2562" s="6">
        <v>-23.54</v>
      </c>
      <c r="N2562" s="7">
        <f t="shared" ref="N2562:N2625" si="40">ABS(M2562)</f>
        <v>23.54</v>
      </c>
      <c r="O2562" s="4" t="s">
        <v>5792</v>
      </c>
      <c r="P2562" s="4" t="s">
        <v>6005</v>
      </c>
      <c r="Q2562" s="4" t="s">
        <v>8414</v>
      </c>
      <c r="R2562" s="4" t="s">
        <v>29</v>
      </c>
      <c r="S2562" s="4" t="s">
        <v>36</v>
      </c>
      <c r="T2562" s="4" t="s">
        <v>5642</v>
      </c>
      <c r="U2562" s="4" t="s">
        <v>29</v>
      </c>
      <c r="V2562" s="4" t="s">
        <v>29</v>
      </c>
      <c r="W2562" s="4" t="s">
        <v>29</v>
      </c>
      <c r="X2562" s="4" t="s">
        <v>1933</v>
      </c>
      <c r="Y2562" s="4" t="s">
        <v>29</v>
      </c>
      <c r="Z2562" s="5"/>
      <c r="AA2562" s="4" t="s">
        <v>29</v>
      </c>
      <c r="AB2562" s="4" t="s">
        <v>29</v>
      </c>
      <c r="AC2562" s="4" t="s">
        <v>29</v>
      </c>
      <c r="AD2562" s="6">
        <v>0</v>
      </c>
    </row>
    <row r="2563" spans="1:30" x14ac:dyDescent="0.25">
      <c r="A2563" s="3" t="s">
        <v>29</v>
      </c>
      <c r="B2563" s="4" t="s">
        <v>1067</v>
      </c>
      <c r="C2563" s="4" t="s">
        <v>8415</v>
      </c>
      <c r="D2563" s="5">
        <v>44377</v>
      </c>
      <c r="E2563" s="5">
        <v>44377</v>
      </c>
      <c r="F2563" s="5">
        <v>44385</v>
      </c>
      <c r="G2563" s="4" t="s">
        <v>31</v>
      </c>
      <c r="H2563" s="4" t="s">
        <v>33</v>
      </c>
      <c r="I2563" s="6">
        <v>-2000</v>
      </c>
      <c r="J2563" s="4" t="s">
        <v>40</v>
      </c>
      <c r="K2563" s="4" t="s">
        <v>33</v>
      </c>
      <c r="L2563" s="6">
        <v>-2000</v>
      </c>
      <c r="M2563" s="6">
        <v>-23.54</v>
      </c>
      <c r="N2563" s="7">
        <f t="shared" si="40"/>
        <v>23.54</v>
      </c>
      <c r="O2563" s="4" t="s">
        <v>8416</v>
      </c>
      <c r="P2563" s="4" t="s">
        <v>6413</v>
      </c>
      <c r="Q2563" s="4" t="s">
        <v>8417</v>
      </c>
      <c r="R2563" s="4" t="s">
        <v>29</v>
      </c>
      <c r="S2563" s="4" t="s">
        <v>36</v>
      </c>
      <c r="T2563" s="4" t="s">
        <v>8418</v>
      </c>
      <c r="U2563" s="4" t="s">
        <v>29</v>
      </c>
      <c r="V2563" s="4" t="s">
        <v>29</v>
      </c>
      <c r="W2563" s="4" t="s">
        <v>29</v>
      </c>
      <c r="X2563" s="4" t="s">
        <v>29</v>
      </c>
      <c r="Y2563" s="4" t="s">
        <v>8419</v>
      </c>
      <c r="Z2563" s="5">
        <v>44391</v>
      </c>
      <c r="AA2563" s="4" t="s">
        <v>29</v>
      </c>
      <c r="AB2563" s="4" t="s">
        <v>29</v>
      </c>
      <c r="AC2563" s="4" t="s">
        <v>29</v>
      </c>
      <c r="AD2563" s="6">
        <v>0</v>
      </c>
    </row>
    <row r="2564" spans="1:30" x14ac:dyDescent="0.25">
      <c r="A2564" s="3" t="s">
        <v>29</v>
      </c>
      <c r="B2564" s="4" t="s">
        <v>2667</v>
      </c>
      <c r="C2564" s="4" t="s">
        <v>8420</v>
      </c>
      <c r="D2564" s="5">
        <v>44377</v>
      </c>
      <c r="E2564" s="5">
        <v>44377</v>
      </c>
      <c r="F2564" s="5">
        <v>44383</v>
      </c>
      <c r="G2564" s="4" t="s">
        <v>2669</v>
      </c>
      <c r="H2564" s="4" t="s">
        <v>33</v>
      </c>
      <c r="I2564" s="6">
        <v>-2000</v>
      </c>
      <c r="J2564" s="4" t="s">
        <v>40</v>
      </c>
      <c r="K2564" s="4" t="s">
        <v>33</v>
      </c>
      <c r="L2564" s="6">
        <v>-2000</v>
      </c>
      <c r="M2564" s="6">
        <v>-23.54</v>
      </c>
      <c r="N2564" s="7">
        <f t="shared" si="40"/>
        <v>23.54</v>
      </c>
      <c r="O2564" s="4" t="s">
        <v>3889</v>
      </c>
      <c r="P2564" s="4" t="s">
        <v>8421</v>
      </c>
      <c r="Q2564" s="4" t="s">
        <v>6421</v>
      </c>
      <c r="R2564" s="4" t="s">
        <v>29</v>
      </c>
      <c r="S2564" s="4" t="s">
        <v>36</v>
      </c>
      <c r="T2564" s="4" t="s">
        <v>7722</v>
      </c>
      <c r="U2564" s="4" t="s">
        <v>29</v>
      </c>
      <c r="V2564" s="4" t="s">
        <v>29</v>
      </c>
      <c r="W2564" s="4" t="s">
        <v>29</v>
      </c>
      <c r="X2564" s="4" t="s">
        <v>1889</v>
      </c>
      <c r="Y2564" s="4" t="s">
        <v>29</v>
      </c>
      <c r="Z2564" s="5"/>
      <c r="AA2564" s="4" t="s">
        <v>29</v>
      </c>
      <c r="AB2564" s="4" t="s">
        <v>29</v>
      </c>
      <c r="AC2564" s="4" t="s">
        <v>29</v>
      </c>
      <c r="AD2564" s="6">
        <v>0</v>
      </c>
    </row>
    <row r="2565" spans="1:30" x14ac:dyDescent="0.25">
      <c r="A2565" s="3" t="s">
        <v>29</v>
      </c>
      <c r="B2565" s="4" t="s">
        <v>310</v>
      </c>
      <c r="C2565" s="4" t="s">
        <v>8422</v>
      </c>
      <c r="D2565" s="5">
        <v>44346</v>
      </c>
      <c r="E2565" s="5">
        <v>44315</v>
      </c>
      <c r="F2565" s="5">
        <v>44348</v>
      </c>
      <c r="G2565" s="4" t="s">
        <v>101</v>
      </c>
      <c r="H2565" s="4" t="s">
        <v>33</v>
      </c>
      <c r="I2565" s="6">
        <v>-1993</v>
      </c>
      <c r="J2565" s="4" t="s">
        <v>40</v>
      </c>
      <c r="K2565" s="4" t="s">
        <v>33</v>
      </c>
      <c r="L2565" s="6">
        <v>-1993</v>
      </c>
      <c r="M2565" s="6">
        <v>-23.46</v>
      </c>
      <c r="N2565" s="7">
        <f t="shared" si="40"/>
        <v>23.46</v>
      </c>
      <c r="O2565" s="4" t="s">
        <v>8423</v>
      </c>
      <c r="P2565" s="4" t="s">
        <v>4446</v>
      </c>
      <c r="Q2565" s="4" t="s">
        <v>4123</v>
      </c>
      <c r="R2565" s="4" t="s">
        <v>29</v>
      </c>
      <c r="S2565" s="4" t="s">
        <v>36</v>
      </c>
      <c r="T2565" s="4" t="s">
        <v>312</v>
      </c>
      <c r="U2565" s="4" t="s">
        <v>102</v>
      </c>
      <c r="V2565" s="4" t="s">
        <v>29</v>
      </c>
      <c r="W2565" s="4" t="s">
        <v>102</v>
      </c>
      <c r="X2565" s="4" t="s">
        <v>29</v>
      </c>
      <c r="Y2565" s="4" t="s">
        <v>4589</v>
      </c>
      <c r="Z2565" s="5">
        <v>44384</v>
      </c>
      <c r="AA2565" s="4" t="s">
        <v>29</v>
      </c>
      <c r="AB2565" s="4" t="s">
        <v>29</v>
      </c>
      <c r="AC2565" s="4" t="s">
        <v>29</v>
      </c>
      <c r="AD2565" s="6">
        <v>0</v>
      </c>
    </row>
    <row r="2566" spans="1:30" x14ac:dyDescent="0.25">
      <c r="A2566" s="3" t="s">
        <v>29</v>
      </c>
      <c r="B2566" s="4" t="s">
        <v>310</v>
      </c>
      <c r="C2566" s="4" t="s">
        <v>8424</v>
      </c>
      <c r="D2566" s="5">
        <v>44377</v>
      </c>
      <c r="E2566" s="5">
        <v>44343</v>
      </c>
      <c r="F2566" s="5">
        <v>44383</v>
      </c>
      <c r="G2566" s="4" t="s">
        <v>101</v>
      </c>
      <c r="H2566" s="4" t="s">
        <v>33</v>
      </c>
      <c r="I2566" s="6">
        <v>-1990</v>
      </c>
      <c r="J2566" s="4" t="s">
        <v>40</v>
      </c>
      <c r="K2566" s="4" t="s">
        <v>33</v>
      </c>
      <c r="L2566" s="6">
        <v>-1990</v>
      </c>
      <c r="M2566" s="6">
        <v>-23.43</v>
      </c>
      <c r="N2566" s="7">
        <f t="shared" si="40"/>
        <v>23.43</v>
      </c>
      <c r="O2566" s="4" t="s">
        <v>8425</v>
      </c>
      <c r="P2566" s="4" t="s">
        <v>3422</v>
      </c>
      <c r="Q2566" s="4" t="s">
        <v>4335</v>
      </c>
      <c r="R2566" s="4" t="s">
        <v>29</v>
      </c>
      <c r="S2566" s="4" t="s">
        <v>36</v>
      </c>
      <c r="T2566" s="4" t="s">
        <v>312</v>
      </c>
      <c r="U2566" s="4" t="s">
        <v>102</v>
      </c>
      <c r="V2566" s="4" t="s">
        <v>29</v>
      </c>
      <c r="W2566" s="4" t="s">
        <v>102</v>
      </c>
      <c r="X2566" s="4" t="s">
        <v>29</v>
      </c>
      <c r="Y2566" s="4" t="s">
        <v>29</v>
      </c>
      <c r="Z2566" s="5"/>
      <c r="AA2566" s="4" t="s">
        <v>29</v>
      </c>
      <c r="AB2566" s="4" t="s">
        <v>29</v>
      </c>
      <c r="AC2566" s="4" t="s">
        <v>29</v>
      </c>
      <c r="AD2566" s="6">
        <v>0</v>
      </c>
    </row>
    <row r="2567" spans="1:30" x14ac:dyDescent="0.25">
      <c r="A2567" s="3" t="s">
        <v>29</v>
      </c>
      <c r="B2567" s="4" t="s">
        <v>310</v>
      </c>
      <c r="C2567" s="4" t="s">
        <v>8426</v>
      </c>
      <c r="D2567" s="5">
        <v>44377</v>
      </c>
      <c r="E2567" s="5">
        <v>44321</v>
      </c>
      <c r="F2567" s="5">
        <v>44383</v>
      </c>
      <c r="G2567" s="4" t="s">
        <v>101</v>
      </c>
      <c r="H2567" s="4" t="s">
        <v>33</v>
      </c>
      <c r="I2567" s="6">
        <v>-1985</v>
      </c>
      <c r="J2567" s="4" t="s">
        <v>40</v>
      </c>
      <c r="K2567" s="4" t="s">
        <v>33</v>
      </c>
      <c r="L2567" s="6">
        <v>-1985</v>
      </c>
      <c r="M2567" s="6">
        <v>-23.37</v>
      </c>
      <c r="N2567" s="7">
        <f t="shared" si="40"/>
        <v>23.37</v>
      </c>
      <c r="O2567" s="4" t="s">
        <v>8427</v>
      </c>
      <c r="P2567" s="4" t="s">
        <v>3422</v>
      </c>
      <c r="Q2567" s="4" t="s">
        <v>4335</v>
      </c>
      <c r="R2567" s="4" t="s">
        <v>29</v>
      </c>
      <c r="S2567" s="4" t="s">
        <v>36</v>
      </c>
      <c r="T2567" s="4" t="s">
        <v>312</v>
      </c>
      <c r="U2567" s="4" t="s">
        <v>102</v>
      </c>
      <c r="V2567" s="4" t="s">
        <v>29</v>
      </c>
      <c r="W2567" s="4" t="s">
        <v>102</v>
      </c>
      <c r="X2567" s="4" t="s">
        <v>29</v>
      </c>
      <c r="Y2567" s="4" t="s">
        <v>29</v>
      </c>
      <c r="Z2567" s="5"/>
      <c r="AA2567" s="4" t="s">
        <v>29</v>
      </c>
      <c r="AB2567" s="4" t="s">
        <v>29</v>
      </c>
      <c r="AC2567" s="4" t="s">
        <v>29</v>
      </c>
      <c r="AD2567" s="6">
        <v>0</v>
      </c>
    </row>
    <row r="2568" spans="1:30" x14ac:dyDescent="0.25">
      <c r="A2568" s="3" t="s">
        <v>29</v>
      </c>
      <c r="B2568" s="4" t="s">
        <v>310</v>
      </c>
      <c r="C2568" s="4" t="s">
        <v>8428</v>
      </c>
      <c r="D2568" s="5">
        <v>44346</v>
      </c>
      <c r="E2568" s="4" t="s">
        <v>7301</v>
      </c>
      <c r="F2568" s="5">
        <v>44348</v>
      </c>
      <c r="G2568" s="4" t="s">
        <v>101</v>
      </c>
      <c r="H2568" s="4" t="s">
        <v>33</v>
      </c>
      <c r="I2568" s="6">
        <v>-1983</v>
      </c>
      <c r="J2568" s="4" t="s">
        <v>40</v>
      </c>
      <c r="K2568" s="4" t="s">
        <v>33</v>
      </c>
      <c r="L2568" s="6">
        <v>-1983</v>
      </c>
      <c r="M2568" s="6">
        <v>-23.34</v>
      </c>
      <c r="N2568" s="7">
        <f t="shared" si="40"/>
        <v>23.34</v>
      </c>
      <c r="O2568" s="4" t="s">
        <v>8429</v>
      </c>
      <c r="P2568" s="4" t="s">
        <v>4446</v>
      </c>
      <c r="Q2568" s="4" t="s">
        <v>4924</v>
      </c>
      <c r="R2568" s="4" t="s">
        <v>29</v>
      </c>
      <c r="S2568" s="4" t="s">
        <v>36</v>
      </c>
      <c r="T2568" s="4" t="s">
        <v>313</v>
      </c>
      <c r="U2568" s="4" t="s">
        <v>102</v>
      </c>
      <c r="V2568" s="4" t="s">
        <v>29</v>
      </c>
      <c r="W2568" s="4" t="s">
        <v>102</v>
      </c>
      <c r="X2568" s="4" t="s">
        <v>29</v>
      </c>
      <c r="Y2568" s="4" t="s">
        <v>4721</v>
      </c>
      <c r="Z2568" s="5">
        <v>44380</v>
      </c>
      <c r="AA2568" s="4" t="s">
        <v>29</v>
      </c>
      <c r="AB2568" s="4" t="s">
        <v>29</v>
      </c>
      <c r="AC2568" s="4" t="s">
        <v>29</v>
      </c>
      <c r="AD2568" s="6">
        <v>0</v>
      </c>
    </row>
    <row r="2569" spans="1:30" x14ac:dyDescent="0.25">
      <c r="A2569" s="3" t="s">
        <v>29</v>
      </c>
      <c r="B2569" s="4" t="s">
        <v>310</v>
      </c>
      <c r="C2569" s="4" t="s">
        <v>8430</v>
      </c>
      <c r="D2569" s="5">
        <v>44377</v>
      </c>
      <c r="E2569" s="5">
        <v>44319</v>
      </c>
      <c r="F2569" s="5">
        <v>44383</v>
      </c>
      <c r="G2569" s="4" t="s">
        <v>101</v>
      </c>
      <c r="H2569" s="4" t="s">
        <v>33</v>
      </c>
      <c r="I2569" s="6">
        <v>-1983</v>
      </c>
      <c r="J2569" s="4" t="s">
        <v>40</v>
      </c>
      <c r="K2569" s="4" t="s">
        <v>33</v>
      </c>
      <c r="L2569" s="6">
        <v>-1983</v>
      </c>
      <c r="M2569" s="6">
        <v>-23.34</v>
      </c>
      <c r="N2569" s="7">
        <f t="shared" si="40"/>
        <v>23.34</v>
      </c>
      <c r="O2569" s="4" t="s">
        <v>8431</v>
      </c>
      <c r="P2569" s="4" t="s">
        <v>3422</v>
      </c>
      <c r="Q2569" s="4" t="s">
        <v>4934</v>
      </c>
      <c r="R2569" s="4" t="s">
        <v>29</v>
      </c>
      <c r="S2569" s="4" t="s">
        <v>36</v>
      </c>
      <c r="T2569" s="4" t="s">
        <v>313</v>
      </c>
      <c r="U2569" s="4" t="s">
        <v>102</v>
      </c>
      <c r="V2569" s="4" t="s">
        <v>29</v>
      </c>
      <c r="W2569" s="4" t="s">
        <v>102</v>
      </c>
      <c r="X2569" s="4" t="s">
        <v>29</v>
      </c>
      <c r="Y2569" s="4" t="s">
        <v>29</v>
      </c>
      <c r="Z2569" s="5"/>
      <c r="AA2569" s="4" t="s">
        <v>29</v>
      </c>
      <c r="AB2569" s="4" t="s">
        <v>29</v>
      </c>
      <c r="AC2569" s="4" t="s">
        <v>29</v>
      </c>
      <c r="AD2569" s="6">
        <v>0</v>
      </c>
    </row>
    <row r="2570" spans="1:30" x14ac:dyDescent="0.25">
      <c r="A2570" s="3" t="s">
        <v>29</v>
      </c>
      <c r="B2570" s="4" t="s">
        <v>310</v>
      </c>
      <c r="C2570" s="4" t="s">
        <v>8432</v>
      </c>
      <c r="D2570" s="5">
        <v>44377</v>
      </c>
      <c r="E2570" s="5">
        <v>44343</v>
      </c>
      <c r="F2570" s="5">
        <v>44383</v>
      </c>
      <c r="G2570" s="4" t="s">
        <v>101</v>
      </c>
      <c r="H2570" s="4" t="s">
        <v>33</v>
      </c>
      <c r="I2570" s="6">
        <v>-1983</v>
      </c>
      <c r="J2570" s="4" t="s">
        <v>40</v>
      </c>
      <c r="K2570" s="4" t="s">
        <v>33</v>
      </c>
      <c r="L2570" s="6">
        <v>-1983</v>
      </c>
      <c r="M2570" s="6">
        <v>-23.34</v>
      </c>
      <c r="N2570" s="7">
        <f t="shared" si="40"/>
        <v>23.34</v>
      </c>
      <c r="O2570" s="4" t="s">
        <v>8433</v>
      </c>
      <c r="P2570" s="4" t="s">
        <v>3422</v>
      </c>
      <c r="Q2570" s="4" t="s">
        <v>4934</v>
      </c>
      <c r="R2570" s="4" t="s">
        <v>29</v>
      </c>
      <c r="S2570" s="4" t="s">
        <v>36</v>
      </c>
      <c r="T2570" s="4" t="s">
        <v>313</v>
      </c>
      <c r="U2570" s="4" t="s">
        <v>102</v>
      </c>
      <c r="V2570" s="4" t="s">
        <v>29</v>
      </c>
      <c r="W2570" s="4" t="s">
        <v>102</v>
      </c>
      <c r="X2570" s="4" t="s">
        <v>29</v>
      </c>
      <c r="Y2570" s="4" t="s">
        <v>29</v>
      </c>
      <c r="Z2570" s="5"/>
      <c r="AA2570" s="4" t="s">
        <v>29</v>
      </c>
      <c r="AB2570" s="4" t="s">
        <v>29</v>
      </c>
      <c r="AC2570" s="4" t="s">
        <v>29</v>
      </c>
      <c r="AD2570" s="6">
        <v>0</v>
      </c>
    </row>
    <row r="2571" spans="1:30" x14ac:dyDescent="0.25">
      <c r="A2571" s="3" t="s">
        <v>29</v>
      </c>
      <c r="B2571" s="4" t="s">
        <v>3733</v>
      </c>
      <c r="C2571" s="4" t="s">
        <v>5727</v>
      </c>
      <c r="D2571" s="5">
        <v>44361</v>
      </c>
      <c r="E2571" s="5">
        <v>44361</v>
      </c>
      <c r="F2571" s="5">
        <v>44366</v>
      </c>
      <c r="G2571" s="4" t="s">
        <v>2669</v>
      </c>
      <c r="H2571" s="4" t="s">
        <v>33</v>
      </c>
      <c r="I2571" s="6">
        <v>-1980</v>
      </c>
      <c r="J2571" s="4" t="s">
        <v>40</v>
      </c>
      <c r="K2571" s="4" t="s">
        <v>33</v>
      </c>
      <c r="L2571" s="6">
        <v>-1980</v>
      </c>
      <c r="M2571" s="6">
        <v>-23.31</v>
      </c>
      <c r="N2571" s="7">
        <f t="shared" si="40"/>
        <v>23.31</v>
      </c>
      <c r="O2571" s="4" t="s">
        <v>5728</v>
      </c>
      <c r="P2571" s="4" t="s">
        <v>5729</v>
      </c>
      <c r="Q2571" s="4" t="s">
        <v>8434</v>
      </c>
      <c r="R2571" s="4" t="s">
        <v>29</v>
      </c>
      <c r="S2571" s="4" t="s">
        <v>36</v>
      </c>
      <c r="T2571" s="4" t="s">
        <v>4392</v>
      </c>
      <c r="U2571" s="4" t="s">
        <v>29</v>
      </c>
      <c r="V2571" s="4" t="s">
        <v>29</v>
      </c>
      <c r="W2571" s="4" t="s">
        <v>29</v>
      </c>
      <c r="X2571" s="4" t="s">
        <v>1933</v>
      </c>
      <c r="Y2571" s="4" t="s">
        <v>29</v>
      </c>
      <c r="Z2571" s="5"/>
      <c r="AA2571" s="4" t="s">
        <v>29</v>
      </c>
      <c r="AB2571" s="4" t="s">
        <v>29</v>
      </c>
      <c r="AC2571" s="4" t="s">
        <v>29</v>
      </c>
      <c r="AD2571" s="6">
        <v>0</v>
      </c>
    </row>
    <row r="2572" spans="1:30" x14ac:dyDescent="0.25">
      <c r="A2572" s="3" t="s">
        <v>29</v>
      </c>
      <c r="B2572" s="4" t="s">
        <v>310</v>
      </c>
      <c r="C2572" s="4" t="s">
        <v>8435</v>
      </c>
      <c r="D2572" s="5">
        <v>44346</v>
      </c>
      <c r="E2572" s="5">
        <v>44310</v>
      </c>
      <c r="F2572" s="5">
        <v>44348</v>
      </c>
      <c r="G2572" s="4" t="s">
        <v>101</v>
      </c>
      <c r="H2572" s="4" t="s">
        <v>33</v>
      </c>
      <c r="I2572" s="6">
        <v>-1977</v>
      </c>
      <c r="J2572" s="4" t="s">
        <v>40</v>
      </c>
      <c r="K2572" s="4" t="s">
        <v>33</v>
      </c>
      <c r="L2572" s="6">
        <v>-1977</v>
      </c>
      <c r="M2572" s="6">
        <v>-23.27</v>
      </c>
      <c r="N2572" s="7">
        <f t="shared" si="40"/>
        <v>23.27</v>
      </c>
      <c r="O2572" s="4" t="s">
        <v>8436</v>
      </c>
      <c r="P2572" s="4" t="s">
        <v>4446</v>
      </c>
      <c r="Q2572" s="4" t="s">
        <v>4924</v>
      </c>
      <c r="R2572" s="4" t="s">
        <v>29</v>
      </c>
      <c r="S2572" s="4" t="s">
        <v>36</v>
      </c>
      <c r="T2572" s="4" t="s">
        <v>313</v>
      </c>
      <c r="U2572" s="4" t="s">
        <v>102</v>
      </c>
      <c r="V2572" s="4" t="s">
        <v>29</v>
      </c>
      <c r="W2572" s="4" t="s">
        <v>102</v>
      </c>
      <c r="X2572" s="4" t="s">
        <v>29</v>
      </c>
      <c r="Y2572" s="4" t="s">
        <v>4589</v>
      </c>
      <c r="Z2572" s="5">
        <v>44384</v>
      </c>
      <c r="AA2572" s="4" t="s">
        <v>29</v>
      </c>
      <c r="AB2572" s="4" t="s">
        <v>29</v>
      </c>
      <c r="AC2572" s="4" t="s">
        <v>29</v>
      </c>
      <c r="AD2572" s="6">
        <v>0</v>
      </c>
    </row>
    <row r="2573" spans="1:30" x14ac:dyDescent="0.25">
      <c r="A2573" s="3" t="s">
        <v>29</v>
      </c>
      <c r="B2573" s="4" t="s">
        <v>310</v>
      </c>
      <c r="C2573" s="4" t="s">
        <v>8437</v>
      </c>
      <c r="D2573" s="5">
        <v>44377</v>
      </c>
      <c r="E2573" s="5">
        <v>44340</v>
      </c>
      <c r="F2573" s="5">
        <v>44383</v>
      </c>
      <c r="G2573" s="4" t="s">
        <v>101</v>
      </c>
      <c r="H2573" s="4" t="s">
        <v>33</v>
      </c>
      <c r="I2573" s="6">
        <v>-1975</v>
      </c>
      <c r="J2573" s="4" t="s">
        <v>40</v>
      </c>
      <c r="K2573" s="4" t="s">
        <v>33</v>
      </c>
      <c r="L2573" s="6">
        <v>-1975</v>
      </c>
      <c r="M2573" s="6">
        <v>-23.25</v>
      </c>
      <c r="N2573" s="7">
        <f t="shared" si="40"/>
        <v>23.25</v>
      </c>
      <c r="O2573" s="4" t="s">
        <v>8438</v>
      </c>
      <c r="P2573" s="4" t="s">
        <v>3422</v>
      </c>
      <c r="Q2573" s="4" t="s">
        <v>4335</v>
      </c>
      <c r="R2573" s="4" t="s">
        <v>29</v>
      </c>
      <c r="S2573" s="4" t="s">
        <v>36</v>
      </c>
      <c r="T2573" s="4" t="s">
        <v>312</v>
      </c>
      <c r="U2573" s="4" t="s">
        <v>102</v>
      </c>
      <c r="V2573" s="4" t="s">
        <v>29</v>
      </c>
      <c r="W2573" s="4" t="s">
        <v>102</v>
      </c>
      <c r="X2573" s="4" t="s">
        <v>29</v>
      </c>
      <c r="Y2573" s="4" t="s">
        <v>29</v>
      </c>
      <c r="Z2573" s="5"/>
      <c r="AA2573" s="4" t="s">
        <v>29</v>
      </c>
      <c r="AB2573" s="4" t="s">
        <v>29</v>
      </c>
      <c r="AC2573" s="4" t="s">
        <v>29</v>
      </c>
      <c r="AD2573" s="6">
        <v>0</v>
      </c>
    </row>
    <row r="2574" spans="1:30" x14ac:dyDescent="0.25">
      <c r="A2574" s="3" t="s">
        <v>29</v>
      </c>
      <c r="B2574" s="4" t="s">
        <v>893</v>
      </c>
      <c r="C2574" s="4" t="s">
        <v>8439</v>
      </c>
      <c r="D2574" s="5">
        <v>44320</v>
      </c>
      <c r="E2574" s="5">
        <v>44320</v>
      </c>
      <c r="F2574" s="5">
        <v>44349</v>
      </c>
      <c r="G2574" s="4" t="s">
        <v>31</v>
      </c>
      <c r="H2574" s="4" t="s">
        <v>32</v>
      </c>
      <c r="I2574" s="6">
        <v>-23.19</v>
      </c>
      <c r="J2574" s="4" t="s">
        <v>959</v>
      </c>
      <c r="K2574" s="4" t="s">
        <v>33</v>
      </c>
      <c r="L2574" s="6">
        <v>-1946.8</v>
      </c>
      <c r="M2574" s="6">
        <v>-23.19</v>
      </c>
      <c r="N2574" s="7">
        <f t="shared" si="40"/>
        <v>23.19</v>
      </c>
      <c r="O2574" s="4" t="s">
        <v>8440</v>
      </c>
      <c r="P2574" s="4" t="s">
        <v>945</v>
      </c>
      <c r="Q2574" s="4" t="s">
        <v>4013</v>
      </c>
      <c r="R2574" s="4" t="s">
        <v>29</v>
      </c>
      <c r="S2574" s="4" t="s">
        <v>36</v>
      </c>
      <c r="T2574" s="4" t="s">
        <v>8441</v>
      </c>
      <c r="U2574" s="4" t="s">
        <v>1631</v>
      </c>
      <c r="V2574" s="4" t="s">
        <v>29</v>
      </c>
      <c r="W2574" s="4" t="s">
        <v>29</v>
      </c>
      <c r="X2574" s="4" t="s">
        <v>29</v>
      </c>
      <c r="Y2574" s="4" t="s">
        <v>4198</v>
      </c>
      <c r="Z2574" s="5">
        <v>44388</v>
      </c>
      <c r="AA2574" s="4" t="s">
        <v>29</v>
      </c>
      <c r="AB2574" s="4" t="s">
        <v>29</v>
      </c>
      <c r="AC2574" s="4" t="s">
        <v>29</v>
      </c>
      <c r="AD2574" s="6">
        <v>0</v>
      </c>
    </row>
    <row r="2575" spans="1:30" x14ac:dyDescent="0.25">
      <c r="A2575" s="3" t="s">
        <v>29</v>
      </c>
      <c r="B2575" s="4" t="s">
        <v>3733</v>
      </c>
      <c r="C2575" s="4" t="s">
        <v>8442</v>
      </c>
      <c r="D2575" s="5">
        <v>44374</v>
      </c>
      <c r="E2575" s="5">
        <v>44374</v>
      </c>
      <c r="F2575" s="5">
        <v>44374</v>
      </c>
      <c r="G2575" s="4" t="s">
        <v>2669</v>
      </c>
      <c r="H2575" s="4" t="s">
        <v>32</v>
      </c>
      <c r="I2575" s="6">
        <v>-23.07</v>
      </c>
      <c r="J2575" s="4" t="s">
        <v>8443</v>
      </c>
      <c r="K2575" s="4" t="s">
        <v>33</v>
      </c>
      <c r="L2575" s="6">
        <v>-1936.73</v>
      </c>
      <c r="M2575" s="6">
        <v>-23.07</v>
      </c>
      <c r="N2575" s="7">
        <f t="shared" si="40"/>
        <v>23.07</v>
      </c>
      <c r="O2575" s="4" t="s">
        <v>7486</v>
      </c>
      <c r="P2575" s="4" t="s">
        <v>7487</v>
      </c>
      <c r="Q2575" s="4" t="s">
        <v>8444</v>
      </c>
      <c r="R2575" s="4" t="s">
        <v>29</v>
      </c>
      <c r="S2575" s="4" t="s">
        <v>36</v>
      </c>
      <c r="T2575" s="4" t="s">
        <v>3737</v>
      </c>
      <c r="U2575" s="4" t="s">
        <v>29</v>
      </c>
      <c r="V2575" s="4" t="s">
        <v>29</v>
      </c>
      <c r="W2575" s="4" t="s">
        <v>29</v>
      </c>
      <c r="X2575" s="4" t="s">
        <v>1889</v>
      </c>
      <c r="Y2575" s="4" t="s">
        <v>29</v>
      </c>
      <c r="Z2575" s="5"/>
      <c r="AA2575" s="4" t="s">
        <v>29</v>
      </c>
      <c r="AB2575" s="4" t="s">
        <v>29</v>
      </c>
      <c r="AC2575" s="4" t="s">
        <v>29</v>
      </c>
      <c r="AD2575" s="6">
        <v>0</v>
      </c>
    </row>
    <row r="2576" spans="1:30" x14ac:dyDescent="0.25">
      <c r="A2576" s="3" t="s">
        <v>29</v>
      </c>
      <c r="B2576" s="4" t="s">
        <v>310</v>
      </c>
      <c r="C2576" s="4" t="s">
        <v>890</v>
      </c>
      <c r="D2576" s="5">
        <v>44315</v>
      </c>
      <c r="E2576" s="5">
        <v>44315</v>
      </c>
      <c r="F2576" s="5">
        <v>44324</v>
      </c>
      <c r="G2576" s="4" t="s">
        <v>31</v>
      </c>
      <c r="H2576" s="4" t="s">
        <v>33</v>
      </c>
      <c r="I2576" s="6">
        <v>-1947</v>
      </c>
      <c r="J2576" s="4" t="s">
        <v>40</v>
      </c>
      <c r="K2576" s="4" t="s">
        <v>33</v>
      </c>
      <c r="L2576" s="6">
        <v>-1947</v>
      </c>
      <c r="M2576" s="6">
        <v>-22.92</v>
      </c>
      <c r="N2576" s="7">
        <f t="shared" si="40"/>
        <v>22.92</v>
      </c>
      <c r="O2576" s="4" t="s">
        <v>891</v>
      </c>
      <c r="P2576" s="4" t="s">
        <v>318</v>
      </c>
      <c r="Q2576" s="4" t="s">
        <v>888</v>
      </c>
      <c r="R2576" s="4" t="s">
        <v>29</v>
      </c>
      <c r="S2576" s="4" t="s">
        <v>36</v>
      </c>
      <c r="T2576" s="4" t="s">
        <v>892</v>
      </c>
      <c r="U2576" s="4" t="s">
        <v>29</v>
      </c>
      <c r="V2576" s="4" t="s">
        <v>29</v>
      </c>
      <c r="W2576" s="4" t="s">
        <v>29</v>
      </c>
      <c r="X2576" s="4" t="s">
        <v>29</v>
      </c>
      <c r="Y2576" s="4" t="s">
        <v>29</v>
      </c>
      <c r="Z2576" s="5"/>
      <c r="AA2576" s="4" t="s">
        <v>29</v>
      </c>
      <c r="AB2576" s="4" t="s">
        <v>29</v>
      </c>
      <c r="AC2576" s="4" t="s">
        <v>29</v>
      </c>
      <c r="AD2576" s="6">
        <v>0</v>
      </c>
    </row>
    <row r="2577" spans="1:30" x14ac:dyDescent="0.25">
      <c r="A2577" s="3" t="s">
        <v>29</v>
      </c>
      <c r="B2577" s="4" t="s">
        <v>310</v>
      </c>
      <c r="C2577" s="4" t="s">
        <v>8445</v>
      </c>
      <c r="D2577" s="5">
        <v>44347</v>
      </c>
      <c r="E2577" s="5">
        <v>44345</v>
      </c>
      <c r="F2577" s="5">
        <v>44350</v>
      </c>
      <c r="G2577" s="4" t="s">
        <v>31</v>
      </c>
      <c r="H2577" s="4" t="s">
        <v>33</v>
      </c>
      <c r="I2577" s="6">
        <v>-1940</v>
      </c>
      <c r="J2577" s="4" t="s">
        <v>40</v>
      </c>
      <c r="K2577" s="4" t="s">
        <v>33</v>
      </c>
      <c r="L2577" s="6">
        <v>-1940</v>
      </c>
      <c r="M2577" s="6">
        <v>-22.83</v>
      </c>
      <c r="N2577" s="7">
        <f t="shared" si="40"/>
        <v>22.83</v>
      </c>
      <c r="O2577" s="4" t="s">
        <v>8446</v>
      </c>
      <c r="P2577" s="4" t="s">
        <v>3875</v>
      </c>
      <c r="Q2577" s="4" t="s">
        <v>8447</v>
      </c>
      <c r="R2577" s="4" t="s">
        <v>29</v>
      </c>
      <c r="S2577" s="4" t="s">
        <v>36</v>
      </c>
      <c r="T2577" s="4" t="s">
        <v>8448</v>
      </c>
      <c r="U2577" s="4" t="s">
        <v>29</v>
      </c>
      <c r="V2577" s="4" t="s">
        <v>29</v>
      </c>
      <c r="W2577" s="4" t="s">
        <v>29</v>
      </c>
      <c r="X2577" s="4" t="s">
        <v>29</v>
      </c>
      <c r="Y2577" s="4" t="s">
        <v>29</v>
      </c>
      <c r="Z2577" s="5"/>
      <c r="AA2577" s="4" t="s">
        <v>29</v>
      </c>
      <c r="AB2577" s="4" t="s">
        <v>29</v>
      </c>
      <c r="AC2577" s="4" t="s">
        <v>29</v>
      </c>
      <c r="AD2577" s="6">
        <v>0</v>
      </c>
    </row>
    <row r="2578" spans="1:30" x14ac:dyDescent="0.25">
      <c r="A2578" s="3" t="s">
        <v>29</v>
      </c>
      <c r="B2578" s="4" t="s">
        <v>310</v>
      </c>
      <c r="C2578" s="4" t="s">
        <v>8449</v>
      </c>
      <c r="D2578" s="5">
        <v>44346</v>
      </c>
      <c r="E2578" s="5">
        <v>44299</v>
      </c>
      <c r="F2578" s="5">
        <v>44348</v>
      </c>
      <c r="G2578" s="4" t="s">
        <v>101</v>
      </c>
      <c r="H2578" s="4" t="s">
        <v>33</v>
      </c>
      <c r="I2578" s="6">
        <v>-1930</v>
      </c>
      <c r="J2578" s="4" t="s">
        <v>40</v>
      </c>
      <c r="K2578" s="4" t="s">
        <v>33</v>
      </c>
      <c r="L2578" s="6">
        <v>-1930</v>
      </c>
      <c r="M2578" s="6">
        <v>-22.72</v>
      </c>
      <c r="N2578" s="7">
        <f t="shared" si="40"/>
        <v>22.72</v>
      </c>
      <c r="O2578" s="4" t="s">
        <v>8450</v>
      </c>
      <c r="P2578" s="4" t="s">
        <v>4446</v>
      </c>
      <c r="Q2578" s="4" t="s">
        <v>4123</v>
      </c>
      <c r="R2578" s="4" t="s">
        <v>29</v>
      </c>
      <c r="S2578" s="4" t="s">
        <v>36</v>
      </c>
      <c r="T2578" s="4" t="s">
        <v>312</v>
      </c>
      <c r="U2578" s="4" t="s">
        <v>102</v>
      </c>
      <c r="V2578" s="4" t="s">
        <v>29</v>
      </c>
      <c r="W2578" s="4" t="s">
        <v>102</v>
      </c>
      <c r="X2578" s="4" t="s">
        <v>29</v>
      </c>
      <c r="Y2578" s="4" t="s">
        <v>4721</v>
      </c>
      <c r="Z2578" s="5">
        <v>44380</v>
      </c>
      <c r="AA2578" s="4" t="s">
        <v>29</v>
      </c>
      <c r="AB2578" s="4" t="s">
        <v>29</v>
      </c>
      <c r="AC2578" s="4" t="s">
        <v>29</v>
      </c>
      <c r="AD2578" s="6">
        <v>0</v>
      </c>
    </row>
    <row r="2579" spans="1:30" x14ac:dyDescent="0.25">
      <c r="A2579" s="3" t="s">
        <v>29</v>
      </c>
      <c r="B2579" s="4" t="s">
        <v>310</v>
      </c>
      <c r="C2579" s="4" t="s">
        <v>8451</v>
      </c>
      <c r="D2579" s="5">
        <v>44377</v>
      </c>
      <c r="E2579" s="5">
        <v>44319</v>
      </c>
      <c r="F2579" s="5">
        <v>44383</v>
      </c>
      <c r="G2579" s="4" t="s">
        <v>101</v>
      </c>
      <c r="H2579" s="4" t="s">
        <v>33</v>
      </c>
      <c r="I2579" s="6">
        <v>-1920</v>
      </c>
      <c r="J2579" s="4" t="s">
        <v>40</v>
      </c>
      <c r="K2579" s="4" t="s">
        <v>33</v>
      </c>
      <c r="L2579" s="6">
        <v>-1920</v>
      </c>
      <c r="M2579" s="6">
        <v>-22.6</v>
      </c>
      <c r="N2579" s="7">
        <f t="shared" si="40"/>
        <v>22.6</v>
      </c>
      <c r="O2579" s="4" t="s">
        <v>8452</v>
      </c>
      <c r="P2579" s="4" t="s">
        <v>3422</v>
      </c>
      <c r="Q2579" s="4" t="s">
        <v>4335</v>
      </c>
      <c r="R2579" s="4" t="s">
        <v>29</v>
      </c>
      <c r="S2579" s="4" t="s">
        <v>36</v>
      </c>
      <c r="T2579" s="4" t="s">
        <v>312</v>
      </c>
      <c r="U2579" s="4" t="s">
        <v>102</v>
      </c>
      <c r="V2579" s="4" t="s">
        <v>29</v>
      </c>
      <c r="W2579" s="4" t="s">
        <v>102</v>
      </c>
      <c r="X2579" s="4" t="s">
        <v>29</v>
      </c>
      <c r="Y2579" s="4" t="s">
        <v>29</v>
      </c>
      <c r="Z2579" s="5"/>
      <c r="AA2579" s="4" t="s">
        <v>29</v>
      </c>
      <c r="AB2579" s="4" t="s">
        <v>29</v>
      </c>
      <c r="AC2579" s="4" t="s">
        <v>29</v>
      </c>
      <c r="AD2579" s="6">
        <v>0</v>
      </c>
    </row>
    <row r="2580" spans="1:30" x14ac:dyDescent="0.25">
      <c r="A2580" s="3" t="s">
        <v>29</v>
      </c>
      <c r="B2580" s="4" t="s">
        <v>310</v>
      </c>
      <c r="C2580" s="4" t="s">
        <v>8453</v>
      </c>
      <c r="D2580" s="5">
        <v>44377</v>
      </c>
      <c r="E2580" s="5">
        <v>44338</v>
      </c>
      <c r="F2580" s="5">
        <v>44383</v>
      </c>
      <c r="G2580" s="4" t="s">
        <v>101</v>
      </c>
      <c r="H2580" s="4" t="s">
        <v>33</v>
      </c>
      <c r="I2580" s="6">
        <v>-1920</v>
      </c>
      <c r="J2580" s="4" t="s">
        <v>40</v>
      </c>
      <c r="K2580" s="4" t="s">
        <v>33</v>
      </c>
      <c r="L2580" s="6">
        <v>-1920</v>
      </c>
      <c r="M2580" s="6">
        <v>-22.6</v>
      </c>
      <c r="N2580" s="7">
        <f t="shared" si="40"/>
        <v>22.6</v>
      </c>
      <c r="O2580" s="4" t="s">
        <v>8454</v>
      </c>
      <c r="P2580" s="4" t="s">
        <v>3422</v>
      </c>
      <c r="Q2580" s="4" t="s">
        <v>4335</v>
      </c>
      <c r="R2580" s="4" t="s">
        <v>29</v>
      </c>
      <c r="S2580" s="4" t="s">
        <v>36</v>
      </c>
      <c r="T2580" s="4" t="s">
        <v>312</v>
      </c>
      <c r="U2580" s="4" t="s">
        <v>102</v>
      </c>
      <c r="V2580" s="4" t="s">
        <v>29</v>
      </c>
      <c r="W2580" s="4" t="s">
        <v>102</v>
      </c>
      <c r="X2580" s="4" t="s">
        <v>29</v>
      </c>
      <c r="Y2580" s="4" t="s">
        <v>29</v>
      </c>
      <c r="Z2580" s="5"/>
      <c r="AA2580" s="4" t="s">
        <v>29</v>
      </c>
      <c r="AB2580" s="4" t="s">
        <v>29</v>
      </c>
      <c r="AC2580" s="4" t="s">
        <v>29</v>
      </c>
      <c r="AD2580" s="6">
        <v>0</v>
      </c>
    </row>
    <row r="2581" spans="1:30" x14ac:dyDescent="0.25">
      <c r="A2581" s="3" t="s">
        <v>29</v>
      </c>
      <c r="B2581" s="4" t="s">
        <v>3733</v>
      </c>
      <c r="C2581" s="4" t="s">
        <v>8455</v>
      </c>
      <c r="D2581" s="5">
        <v>44299</v>
      </c>
      <c r="E2581" s="5">
        <v>44298</v>
      </c>
      <c r="F2581" s="5">
        <v>44299</v>
      </c>
      <c r="G2581" s="4" t="s">
        <v>2669</v>
      </c>
      <c r="H2581" s="4" t="s">
        <v>32</v>
      </c>
      <c r="I2581" s="6">
        <v>-22.54</v>
      </c>
      <c r="J2581" s="4" t="s">
        <v>1446</v>
      </c>
      <c r="K2581" s="4" t="s">
        <v>33</v>
      </c>
      <c r="L2581" s="6">
        <v>-1892.23</v>
      </c>
      <c r="M2581" s="6">
        <v>-22.54</v>
      </c>
      <c r="N2581" s="7">
        <f t="shared" si="40"/>
        <v>22.54</v>
      </c>
      <c r="O2581" s="4" t="s">
        <v>956</v>
      </c>
      <c r="P2581" s="4" t="s">
        <v>957</v>
      </c>
      <c r="Q2581" s="4" t="s">
        <v>8456</v>
      </c>
      <c r="R2581" s="4" t="s">
        <v>29</v>
      </c>
      <c r="S2581" s="4" t="s">
        <v>36</v>
      </c>
      <c r="T2581" s="4" t="s">
        <v>3737</v>
      </c>
      <c r="U2581" s="4" t="s">
        <v>29</v>
      </c>
      <c r="V2581" s="4" t="s">
        <v>29</v>
      </c>
      <c r="W2581" s="4" t="s">
        <v>29</v>
      </c>
      <c r="X2581" s="4" t="s">
        <v>1889</v>
      </c>
      <c r="Y2581" s="4" t="s">
        <v>29</v>
      </c>
      <c r="Z2581" s="5"/>
      <c r="AA2581" s="4" t="s">
        <v>29</v>
      </c>
      <c r="AB2581" s="4" t="s">
        <v>29</v>
      </c>
      <c r="AC2581" s="4" t="s">
        <v>29</v>
      </c>
      <c r="AD2581" s="6">
        <v>0</v>
      </c>
    </row>
    <row r="2582" spans="1:30" x14ac:dyDescent="0.25">
      <c r="A2582" s="3" t="s">
        <v>29</v>
      </c>
      <c r="B2582" s="4" t="s">
        <v>310</v>
      </c>
      <c r="C2582" s="4" t="s">
        <v>8457</v>
      </c>
      <c r="D2582" s="5">
        <v>44346</v>
      </c>
      <c r="E2582" s="5">
        <v>44308</v>
      </c>
      <c r="F2582" s="5">
        <v>44348</v>
      </c>
      <c r="G2582" s="4" t="s">
        <v>101</v>
      </c>
      <c r="H2582" s="4" t="s">
        <v>33</v>
      </c>
      <c r="I2582" s="6">
        <v>-1915</v>
      </c>
      <c r="J2582" s="4" t="s">
        <v>40</v>
      </c>
      <c r="K2582" s="4" t="s">
        <v>33</v>
      </c>
      <c r="L2582" s="6">
        <v>-1915</v>
      </c>
      <c r="M2582" s="6">
        <v>-22.54</v>
      </c>
      <c r="N2582" s="7">
        <f t="shared" si="40"/>
        <v>22.54</v>
      </c>
      <c r="O2582" s="4" t="s">
        <v>8458</v>
      </c>
      <c r="P2582" s="4" t="s">
        <v>4446</v>
      </c>
      <c r="Q2582" s="4" t="s">
        <v>4123</v>
      </c>
      <c r="R2582" s="4" t="s">
        <v>29</v>
      </c>
      <c r="S2582" s="4" t="s">
        <v>36</v>
      </c>
      <c r="T2582" s="4" t="s">
        <v>312</v>
      </c>
      <c r="U2582" s="4" t="s">
        <v>102</v>
      </c>
      <c r="V2582" s="4" t="s">
        <v>29</v>
      </c>
      <c r="W2582" s="4" t="s">
        <v>102</v>
      </c>
      <c r="X2582" s="4" t="s">
        <v>29</v>
      </c>
      <c r="Y2582" s="4" t="s">
        <v>4589</v>
      </c>
      <c r="Z2582" s="5">
        <v>44384</v>
      </c>
      <c r="AA2582" s="4" t="s">
        <v>29</v>
      </c>
      <c r="AB2582" s="4" t="s">
        <v>29</v>
      </c>
      <c r="AC2582" s="4" t="s">
        <v>29</v>
      </c>
      <c r="AD2582" s="6">
        <v>0</v>
      </c>
    </row>
    <row r="2583" spans="1:30" x14ac:dyDescent="0.25">
      <c r="A2583" s="3" t="s">
        <v>29</v>
      </c>
      <c r="B2583" s="4" t="s">
        <v>310</v>
      </c>
      <c r="C2583" s="4" t="s">
        <v>8459</v>
      </c>
      <c r="D2583" s="5">
        <v>44377</v>
      </c>
      <c r="E2583" s="5">
        <v>44338</v>
      </c>
      <c r="F2583" s="5">
        <v>44383</v>
      </c>
      <c r="G2583" s="4" t="s">
        <v>101</v>
      </c>
      <c r="H2583" s="4" t="s">
        <v>33</v>
      </c>
      <c r="I2583" s="6">
        <v>-1915</v>
      </c>
      <c r="J2583" s="4" t="s">
        <v>40</v>
      </c>
      <c r="K2583" s="4" t="s">
        <v>33</v>
      </c>
      <c r="L2583" s="6">
        <v>-1915</v>
      </c>
      <c r="M2583" s="6">
        <v>-22.54</v>
      </c>
      <c r="N2583" s="7">
        <f t="shared" si="40"/>
        <v>22.54</v>
      </c>
      <c r="O2583" s="4" t="s">
        <v>8460</v>
      </c>
      <c r="P2583" s="4" t="s">
        <v>3422</v>
      </c>
      <c r="Q2583" s="4" t="s">
        <v>4335</v>
      </c>
      <c r="R2583" s="4" t="s">
        <v>29</v>
      </c>
      <c r="S2583" s="4" t="s">
        <v>36</v>
      </c>
      <c r="T2583" s="4" t="s">
        <v>312</v>
      </c>
      <c r="U2583" s="4" t="s">
        <v>102</v>
      </c>
      <c r="V2583" s="4" t="s">
        <v>29</v>
      </c>
      <c r="W2583" s="4" t="s">
        <v>102</v>
      </c>
      <c r="X2583" s="4" t="s">
        <v>29</v>
      </c>
      <c r="Y2583" s="4" t="s">
        <v>29</v>
      </c>
      <c r="Z2583" s="5"/>
      <c r="AA2583" s="4" t="s">
        <v>29</v>
      </c>
      <c r="AB2583" s="4" t="s">
        <v>29</v>
      </c>
      <c r="AC2583" s="4" t="s">
        <v>29</v>
      </c>
      <c r="AD2583" s="6">
        <v>0</v>
      </c>
    </row>
    <row r="2584" spans="1:30" x14ac:dyDescent="0.25">
      <c r="A2584" s="3" t="s">
        <v>29</v>
      </c>
      <c r="B2584" s="4" t="s">
        <v>310</v>
      </c>
      <c r="C2584" s="4" t="s">
        <v>8461</v>
      </c>
      <c r="D2584" s="5">
        <v>44346</v>
      </c>
      <c r="E2584" s="5">
        <v>44315</v>
      </c>
      <c r="F2584" s="5">
        <v>44348</v>
      </c>
      <c r="G2584" s="4" t="s">
        <v>101</v>
      </c>
      <c r="H2584" s="4" t="s">
        <v>33</v>
      </c>
      <c r="I2584" s="6">
        <v>-1913</v>
      </c>
      <c r="J2584" s="4" t="s">
        <v>40</v>
      </c>
      <c r="K2584" s="4" t="s">
        <v>33</v>
      </c>
      <c r="L2584" s="6">
        <v>-1913</v>
      </c>
      <c r="M2584" s="6">
        <v>-22.52</v>
      </c>
      <c r="N2584" s="7">
        <f t="shared" si="40"/>
        <v>22.52</v>
      </c>
      <c r="O2584" s="4" t="s">
        <v>8462</v>
      </c>
      <c r="P2584" s="4" t="s">
        <v>4446</v>
      </c>
      <c r="Q2584" s="4" t="s">
        <v>4924</v>
      </c>
      <c r="R2584" s="4" t="s">
        <v>29</v>
      </c>
      <c r="S2584" s="4" t="s">
        <v>36</v>
      </c>
      <c r="T2584" s="4" t="s">
        <v>313</v>
      </c>
      <c r="U2584" s="4" t="s">
        <v>102</v>
      </c>
      <c r="V2584" s="4" t="s">
        <v>29</v>
      </c>
      <c r="W2584" s="4" t="s">
        <v>102</v>
      </c>
      <c r="X2584" s="4" t="s">
        <v>29</v>
      </c>
      <c r="Y2584" s="4" t="s">
        <v>29</v>
      </c>
      <c r="Z2584" s="5"/>
      <c r="AA2584" s="4" t="s">
        <v>29</v>
      </c>
      <c r="AB2584" s="4" t="s">
        <v>29</v>
      </c>
      <c r="AC2584" s="4" t="s">
        <v>29</v>
      </c>
      <c r="AD2584" s="6">
        <v>0</v>
      </c>
    </row>
    <row r="2585" spans="1:30" x14ac:dyDescent="0.25">
      <c r="A2585" s="3" t="s">
        <v>29</v>
      </c>
      <c r="B2585" s="4" t="s">
        <v>1173</v>
      </c>
      <c r="C2585" s="4" t="s">
        <v>8463</v>
      </c>
      <c r="D2585" s="5">
        <v>44370</v>
      </c>
      <c r="E2585" s="5">
        <v>44370</v>
      </c>
      <c r="F2585" s="5">
        <v>44371</v>
      </c>
      <c r="G2585" s="4" t="s">
        <v>101</v>
      </c>
      <c r="H2585" s="4" t="s">
        <v>32</v>
      </c>
      <c r="I2585" s="6">
        <v>-22.47</v>
      </c>
      <c r="J2585" s="4" t="s">
        <v>1670</v>
      </c>
      <c r="K2585" s="4" t="s">
        <v>33</v>
      </c>
      <c r="L2585" s="6">
        <v>-1886.36</v>
      </c>
      <c r="M2585" s="6">
        <v>-22.47</v>
      </c>
      <c r="N2585" s="7">
        <f t="shared" si="40"/>
        <v>22.47</v>
      </c>
      <c r="O2585" s="4" t="s">
        <v>8464</v>
      </c>
      <c r="P2585" s="4" t="s">
        <v>1526</v>
      </c>
      <c r="Q2585" s="4" t="s">
        <v>1527</v>
      </c>
      <c r="R2585" s="4" t="s">
        <v>29</v>
      </c>
      <c r="S2585" s="4" t="s">
        <v>36</v>
      </c>
      <c r="T2585" s="4" t="s">
        <v>3462</v>
      </c>
      <c r="U2585" s="4" t="s">
        <v>208</v>
      </c>
      <c r="V2585" s="4" t="s">
        <v>29</v>
      </c>
      <c r="W2585" s="4" t="s">
        <v>8465</v>
      </c>
      <c r="X2585" s="4" t="s">
        <v>29</v>
      </c>
      <c r="Y2585" s="4" t="s">
        <v>29</v>
      </c>
      <c r="Z2585" s="5"/>
      <c r="AA2585" s="4" t="s">
        <v>29</v>
      </c>
      <c r="AB2585" s="4" t="s">
        <v>29</v>
      </c>
      <c r="AC2585" s="4" t="s">
        <v>29</v>
      </c>
      <c r="AD2585" s="6">
        <v>0</v>
      </c>
    </row>
    <row r="2586" spans="1:30" x14ac:dyDescent="0.25">
      <c r="A2586" s="3" t="s">
        <v>29</v>
      </c>
      <c r="B2586" s="4" t="s">
        <v>310</v>
      </c>
      <c r="C2586" s="4" t="s">
        <v>8466</v>
      </c>
      <c r="D2586" s="5">
        <v>44346</v>
      </c>
      <c r="E2586" s="4" t="s">
        <v>6166</v>
      </c>
      <c r="F2586" s="5">
        <v>44348</v>
      </c>
      <c r="G2586" s="4" t="s">
        <v>101</v>
      </c>
      <c r="H2586" s="4" t="s">
        <v>33</v>
      </c>
      <c r="I2586" s="6">
        <v>-1905</v>
      </c>
      <c r="J2586" s="4" t="s">
        <v>40</v>
      </c>
      <c r="K2586" s="4" t="s">
        <v>33</v>
      </c>
      <c r="L2586" s="6">
        <v>-1905</v>
      </c>
      <c r="M2586" s="6">
        <v>-22.42</v>
      </c>
      <c r="N2586" s="7">
        <f t="shared" si="40"/>
        <v>22.42</v>
      </c>
      <c r="O2586" s="4" t="s">
        <v>8467</v>
      </c>
      <c r="P2586" s="4" t="s">
        <v>4446</v>
      </c>
      <c r="Q2586" s="4" t="s">
        <v>4123</v>
      </c>
      <c r="R2586" s="4" t="s">
        <v>29</v>
      </c>
      <c r="S2586" s="4" t="s">
        <v>36</v>
      </c>
      <c r="T2586" s="4" t="s">
        <v>312</v>
      </c>
      <c r="U2586" s="4" t="s">
        <v>102</v>
      </c>
      <c r="V2586" s="4" t="s">
        <v>29</v>
      </c>
      <c r="W2586" s="4" t="s">
        <v>102</v>
      </c>
      <c r="X2586" s="4" t="s">
        <v>29</v>
      </c>
      <c r="Y2586" s="4" t="s">
        <v>4721</v>
      </c>
      <c r="Z2586" s="5">
        <v>44380</v>
      </c>
      <c r="AA2586" s="4" t="s">
        <v>29</v>
      </c>
      <c r="AB2586" s="4" t="s">
        <v>29</v>
      </c>
      <c r="AC2586" s="4" t="s">
        <v>29</v>
      </c>
      <c r="AD2586" s="6">
        <v>0</v>
      </c>
    </row>
    <row r="2587" spans="1:30" x14ac:dyDescent="0.25">
      <c r="A2587" s="3" t="s">
        <v>29</v>
      </c>
      <c r="B2587" s="4" t="s">
        <v>310</v>
      </c>
      <c r="C2587" s="4" t="s">
        <v>8468</v>
      </c>
      <c r="D2587" s="5">
        <v>44377</v>
      </c>
      <c r="E2587" s="5">
        <v>44339</v>
      </c>
      <c r="F2587" s="5">
        <v>44383</v>
      </c>
      <c r="G2587" s="4" t="s">
        <v>101</v>
      </c>
      <c r="H2587" s="4" t="s">
        <v>33</v>
      </c>
      <c r="I2587" s="6">
        <v>-1905</v>
      </c>
      <c r="J2587" s="4" t="s">
        <v>40</v>
      </c>
      <c r="K2587" s="4" t="s">
        <v>33</v>
      </c>
      <c r="L2587" s="6">
        <v>-1905</v>
      </c>
      <c r="M2587" s="6">
        <v>-22.42</v>
      </c>
      <c r="N2587" s="7">
        <f t="shared" si="40"/>
        <v>22.42</v>
      </c>
      <c r="O2587" s="4" t="s">
        <v>8469</v>
      </c>
      <c r="P2587" s="4" t="s">
        <v>3422</v>
      </c>
      <c r="Q2587" s="4" t="s">
        <v>4335</v>
      </c>
      <c r="R2587" s="4" t="s">
        <v>29</v>
      </c>
      <c r="S2587" s="4" t="s">
        <v>36</v>
      </c>
      <c r="T2587" s="4" t="s">
        <v>312</v>
      </c>
      <c r="U2587" s="4" t="s">
        <v>102</v>
      </c>
      <c r="V2587" s="4" t="s">
        <v>29</v>
      </c>
      <c r="W2587" s="4" t="s">
        <v>102</v>
      </c>
      <c r="X2587" s="4" t="s">
        <v>29</v>
      </c>
      <c r="Y2587" s="4" t="s">
        <v>29</v>
      </c>
      <c r="Z2587" s="5"/>
      <c r="AA2587" s="4" t="s">
        <v>29</v>
      </c>
      <c r="AB2587" s="4" t="s">
        <v>29</v>
      </c>
      <c r="AC2587" s="4" t="s">
        <v>29</v>
      </c>
      <c r="AD2587" s="6">
        <v>0</v>
      </c>
    </row>
    <row r="2588" spans="1:30" x14ac:dyDescent="0.25">
      <c r="A2588" s="3" t="s">
        <v>29</v>
      </c>
      <c r="B2588" s="4" t="s">
        <v>893</v>
      </c>
      <c r="C2588" s="4" t="s">
        <v>8470</v>
      </c>
      <c r="D2588" s="5">
        <v>44354</v>
      </c>
      <c r="E2588" s="5">
        <v>44354</v>
      </c>
      <c r="F2588" s="5">
        <v>44366</v>
      </c>
      <c r="G2588" s="4" t="s">
        <v>31</v>
      </c>
      <c r="H2588" s="4" t="s">
        <v>32</v>
      </c>
      <c r="I2588" s="6">
        <v>-22.41</v>
      </c>
      <c r="J2588" s="4" t="s">
        <v>930</v>
      </c>
      <c r="K2588" s="4" t="s">
        <v>33</v>
      </c>
      <c r="L2588" s="6">
        <v>-1881.32</v>
      </c>
      <c r="M2588" s="6">
        <v>-22.41</v>
      </c>
      <c r="N2588" s="7">
        <f t="shared" si="40"/>
        <v>22.41</v>
      </c>
      <c r="O2588" s="4" t="s">
        <v>8471</v>
      </c>
      <c r="P2588" s="4" t="s">
        <v>921</v>
      </c>
      <c r="Q2588" s="4" t="s">
        <v>922</v>
      </c>
      <c r="R2588" s="4" t="s">
        <v>29</v>
      </c>
      <c r="S2588" s="4" t="s">
        <v>36</v>
      </c>
      <c r="T2588" s="4" t="s">
        <v>8472</v>
      </c>
      <c r="U2588" s="4" t="s">
        <v>149</v>
      </c>
      <c r="V2588" s="4" t="s">
        <v>29</v>
      </c>
      <c r="W2588" s="4" t="s">
        <v>29</v>
      </c>
      <c r="X2588" s="4" t="s">
        <v>29</v>
      </c>
      <c r="Y2588" s="4" t="s">
        <v>29</v>
      </c>
      <c r="Z2588" s="5"/>
      <c r="AA2588" s="4" t="s">
        <v>29</v>
      </c>
      <c r="AB2588" s="4" t="s">
        <v>29</v>
      </c>
      <c r="AC2588" s="4" t="s">
        <v>29</v>
      </c>
      <c r="AD2588" s="6">
        <v>0</v>
      </c>
    </row>
    <row r="2589" spans="1:30" x14ac:dyDescent="0.25">
      <c r="A2589" s="3" t="s">
        <v>29</v>
      </c>
      <c r="B2589" s="4" t="s">
        <v>3733</v>
      </c>
      <c r="C2589" s="4" t="s">
        <v>7132</v>
      </c>
      <c r="D2589" s="5">
        <v>44369</v>
      </c>
      <c r="E2589" s="5">
        <v>44369</v>
      </c>
      <c r="F2589" s="5">
        <v>44373</v>
      </c>
      <c r="G2589" s="4" t="s">
        <v>2669</v>
      </c>
      <c r="H2589" s="4" t="s">
        <v>33</v>
      </c>
      <c r="I2589" s="6">
        <v>-1900</v>
      </c>
      <c r="J2589" s="4" t="s">
        <v>40</v>
      </c>
      <c r="K2589" s="4" t="s">
        <v>33</v>
      </c>
      <c r="L2589" s="6">
        <v>-1900</v>
      </c>
      <c r="M2589" s="6">
        <v>-22.37</v>
      </c>
      <c r="N2589" s="7">
        <f t="shared" si="40"/>
        <v>22.37</v>
      </c>
      <c r="O2589" s="4" t="s">
        <v>6286</v>
      </c>
      <c r="P2589" s="4" t="s">
        <v>7133</v>
      </c>
      <c r="Q2589" s="4" t="s">
        <v>8473</v>
      </c>
      <c r="R2589" s="4" t="s">
        <v>29</v>
      </c>
      <c r="S2589" s="4" t="s">
        <v>36</v>
      </c>
      <c r="T2589" s="4" t="s">
        <v>4392</v>
      </c>
      <c r="U2589" s="4" t="s">
        <v>29</v>
      </c>
      <c r="V2589" s="4" t="s">
        <v>29</v>
      </c>
      <c r="W2589" s="4" t="s">
        <v>29</v>
      </c>
      <c r="X2589" s="4" t="s">
        <v>1933</v>
      </c>
      <c r="Y2589" s="4" t="s">
        <v>29</v>
      </c>
      <c r="Z2589" s="5"/>
      <c r="AA2589" s="4" t="s">
        <v>29</v>
      </c>
      <c r="AB2589" s="4" t="s">
        <v>29</v>
      </c>
      <c r="AC2589" s="4" t="s">
        <v>29</v>
      </c>
      <c r="AD2589" s="6">
        <v>0</v>
      </c>
    </row>
    <row r="2590" spans="1:30" x14ac:dyDescent="0.25">
      <c r="A2590" s="3" t="s">
        <v>29</v>
      </c>
      <c r="B2590" s="4" t="s">
        <v>3733</v>
      </c>
      <c r="C2590" s="4" t="s">
        <v>7861</v>
      </c>
      <c r="D2590" s="5">
        <v>44370</v>
      </c>
      <c r="E2590" s="5">
        <v>44370</v>
      </c>
      <c r="F2590" s="5">
        <v>44373</v>
      </c>
      <c r="G2590" s="4" t="s">
        <v>2669</v>
      </c>
      <c r="H2590" s="4" t="s">
        <v>33</v>
      </c>
      <c r="I2590" s="6">
        <v>-1900</v>
      </c>
      <c r="J2590" s="4" t="s">
        <v>40</v>
      </c>
      <c r="K2590" s="4" t="s">
        <v>33</v>
      </c>
      <c r="L2590" s="6">
        <v>-1900</v>
      </c>
      <c r="M2590" s="6">
        <v>-22.37</v>
      </c>
      <c r="N2590" s="7">
        <f t="shared" si="40"/>
        <v>22.37</v>
      </c>
      <c r="O2590" s="4" t="s">
        <v>7862</v>
      </c>
      <c r="P2590" s="4" t="s">
        <v>7863</v>
      </c>
      <c r="Q2590" s="4" t="s">
        <v>8474</v>
      </c>
      <c r="R2590" s="4" t="s">
        <v>29</v>
      </c>
      <c r="S2590" s="4" t="s">
        <v>36</v>
      </c>
      <c r="T2590" s="4" t="s">
        <v>4392</v>
      </c>
      <c r="U2590" s="4" t="s">
        <v>29</v>
      </c>
      <c r="V2590" s="4" t="s">
        <v>29</v>
      </c>
      <c r="W2590" s="4" t="s">
        <v>29</v>
      </c>
      <c r="X2590" s="4" t="s">
        <v>1933</v>
      </c>
      <c r="Y2590" s="4" t="s">
        <v>29</v>
      </c>
      <c r="Z2590" s="5"/>
      <c r="AA2590" s="4" t="s">
        <v>29</v>
      </c>
      <c r="AB2590" s="4" t="s">
        <v>29</v>
      </c>
      <c r="AC2590" s="4" t="s">
        <v>29</v>
      </c>
      <c r="AD2590" s="6">
        <v>0</v>
      </c>
    </row>
    <row r="2591" spans="1:30" x14ac:dyDescent="0.25">
      <c r="A2591" s="3" t="s">
        <v>29</v>
      </c>
      <c r="B2591" s="4" t="s">
        <v>1173</v>
      </c>
      <c r="C2591" s="4" t="s">
        <v>1232</v>
      </c>
      <c r="D2591" s="5">
        <v>44079</v>
      </c>
      <c r="E2591" s="5">
        <v>44079</v>
      </c>
      <c r="F2591" s="5">
        <v>44086</v>
      </c>
      <c r="G2591" s="4" t="s">
        <v>101</v>
      </c>
      <c r="H2591" s="4" t="s">
        <v>32</v>
      </c>
      <c r="I2591" s="6">
        <v>-22.23</v>
      </c>
      <c r="J2591" s="4" t="s">
        <v>940</v>
      </c>
      <c r="K2591" s="4" t="s">
        <v>33</v>
      </c>
      <c r="L2591" s="6">
        <v>-1866.21</v>
      </c>
      <c r="M2591" s="6">
        <v>-22.23</v>
      </c>
      <c r="N2591" s="7">
        <f t="shared" si="40"/>
        <v>22.23</v>
      </c>
      <c r="O2591" s="4" t="s">
        <v>1233</v>
      </c>
      <c r="P2591" s="4" t="s">
        <v>1178</v>
      </c>
      <c r="Q2591" s="4" t="s">
        <v>1234</v>
      </c>
      <c r="R2591" s="4" t="s">
        <v>29</v>
      </c>
      <c r="S2591" s="4" t="s">
        <v>36</v>
      </c>
      <c r="T2591" s="4" t="s">
        <v>1197</v>
      </c>
      <c r="U2591" s="4" t="s">
        <v>1203</v>
      </c>
      <c r="V2591" s="4" t="s">
        <v>29</v>
      </c>
      <c r="W2591" s="4" t="s">
        <v>1204</v>
      </c>
      <c r="X2591" s="4" t="s">
        <v>29</v>
      </c>
      <c r="Y2591" s="4" t="s">
        <v>29</v>
      </c>
      <c r="Z2591" s="5"/>
      <c r="AA2591" s="4" t="s">
        <v>29</v>
      </c>
      <c r="AB2591" s="4" t="s">
        <v>29</v>
      </c>
      <c r="AC2591" s="4" t="s">
        <v>29</v>
      </c>
      <c r="AD2591" s="6">
        <v>0</v>
      </c>
    </row>
    <row r="2592" spans="1:30" x14ac:dyDescent="0.25">
      <c r="A2592" s="3" t="s">
        <v>29</v>
      </c>
      <c r="B2592" s="4" t="s">
        <v>310</v>
      </c>
      <c r="C2592" s="4" t="s">
        <v>8475</v>
      </c>
      <c r="D2592" s="5">
        <v>44377</v>
      </c>
      <c r="E2592" s="5">
        <v>44335</v>
      </c>
      <c r="F2592" s="5">
        <v>44383</v>
      </c>
      <c r="G2592" s="4" t="s">
        <v>101</v>
      </c>
      <c r="H2592" s="4" t="s">
        <v>33</v>
      </c>
      <c r="I2592" s="6">
        <v>-1885</v>
      </c>
      <c r="J2592" s="4" t="s">
        <v>40</v>
      </c>
      <c r="K2592" s="4" t="s">
        <v>33</v>
      </c>
      <c r="L2592" s="6">
        <v>-1885</v>
      </c>
      <c r="M2592" s="6">
        <v>-22.19</v>
      </c>
      <c r="N2592" s="7">
        <f t="shared" si="40"/>
        <v>22.19</v>
      </c>
      <c r="O2592" s="4" t="s">
        <v>8476</v>
      </c>
      <c r="P2592" s="4" t="s">
        <v>3422</v>
      </c>
      <c r="Q2592" s="4" t="s">
        <v>4934</v>
      </c>
      <c r="R2592" s="4" t="s">
        <v>29</v>
      </c>
      <c r="S2592" s="4" t="s">
        <v>36</v>
      </c>
      <c r="T2592" s="4" t="s">
        <v>313</v>
      </c>
      <c r="U2592" s="4" t="s">
        <v>102</v>
      </c>
      <c r="V2592" s="4" t="s">
        <v>29</v>
      </c>
      <c r="W2592" s="4" t="s">
        <v>102</v>
      </c>
      <c r="X2592" s="4" t="s">
        <v>29</v>
      </c>
      <c r="Y2592" s="4" t="s">
        <v>29</v>
      </c>
      <c r="Z2592" s="5"/>
      <c r="AA2592" s="4" t="s">
        <v>29</v>
      </c>
      <c r="AB2592" s="4" t="s">
        <v>29</v>
      </c>
      <c r="AC2592" s="4" t="s">
        <v>29</v>
      </c>
      <c r="AD2592" s="6">
        <v>0</v>
      </c>
    </row>
    <row r="2593" spans="1:30" x14ac:dyDescent="0.25">
      <c r="A2593" s="3" t="s">
        <v>29</v>
      </c>
      <c r="B2593" s="4" t="s">
        <v>310</v>
      </c>
      <c r="C2593" s="4" t="s">
        <v>8477</v>
      </c>
      <c r="D2593" s="5">
        <v>44346</v>
      </c>
      <c r="E2593" s="5">
        <v>44299</v>
      </c>
      <c r="F2593" s="5">
        <v>44348</v>
      </c>
      <c r="G2593" s="4" t="s">
        <v>101</v>
      </c>
      <c r="H2593" s="4" t="s">
        <v>33</v>
      </c>
      <c r="I2593" s="6">
        <v>-1880</v>
      </c>
      <c r="J2593" s="4" t="s">
        <v>40</v>
      </c>
      <c r="K2593" s="4" t="s">
        <v>33</v>
      </c>
      <c r="L2593" s="6">
        <v>-1880</v>
      </c>
      <c r="M2593" s="6">
        <v>-22.13</v>
      </c>
      <c r="N2593" s="7">
        <f t="shared" si="40"/>
        <v>22.13</v>
      </c>
      <c r="O2593" s="4" t="s">
        <v>5399</v>
      </c>
      <c r="P2593" s="4" t="s">
        <v>4446</v>
      </c>
      <c r="Q2593" s="4" t="s">
        <v>4924</v>
      </c>
      <c r="R2593" s="4" t="s">
        <v>29</v>
      </c>
      <c r="S2593" s="4" t="s">
        <v>36</v>
      </c>
      <c r="T2593" s="4" t="s">
        <v>313</v>
      </c>
      <c r="U2593" s="4" t="s">
        <v>102</v>
      </c>
      <c r="V2593" s="4" t="s">
        <v>29</v>
      </c>
      <c r="W2593" s="4" t="s">
        <v>102</v>
      </c>
      <c r="X2593" s="4" t="s">
        <v>29</v>
      </c>
      <c r="Y2593" s="4" t="s">
        <v>4589</v>
      </c>
      <c r="Z2593" s="5">
        <v>44384</v>
      </c>
      <c r="AA2593" s="4" t="s">
        <v>29</v>
      </c>
      <c r="AB2593" s="4" t="s">
        <v>29</v>
      </c>
      <c r="AC2593" s="4" t="s">
        <v>29</v>
      </c>
      <c r="AD2593" s="6">
        <v>0</v>
      </c>
    </row>
    <row r="2594" spans="1:30" x14ac:dyDescent="0.25">
      <c r="A2594" s="3" t="s">
        <v>29</v>
      </c>
      <c r="B2594" s="4" t="s">
        <v>310</v>
      </c>
      <c r="C2594" s="4" t="s">
        <v>8478</v>
      </c>
      <c r="D2594" s="5">
        <v>44377</v>
      </c>
      <c r="E2594" s="5">
        <v>44343</v>
      </c>
      <c r="F2594" s="5">
        <v>44383</v>
      </c>
      <c r="G2594" s="4" t="s">
        <v>101</v>
      </c>
      <c r="H2594" s="4" t="s">
        <v>33</v>
      </c>
      <c r="I2594" s="6">
        <v>-1874</v>
      </c>
      <c r="J2594" s="4" t="s">
        <v>40</v>
      </c>
      <c r="K2594" s="4" t="s">
        <v>33</v>
      </c>
      <c r="L2594" s="6">
        <v>-1874</v>
      </c>
      <c r="M2594" s="6">
        <v>-22.06</v>
      </c>
      <c r="N2594" s="7">
        <f t="shared" si="40"/>
        <v>22.06</v>
      </c>
      <c r="O2594" s="4" t="s">
        <v>8479</v>
      </c>
      <c r="P2594" s="4" t="s">
        <v>3422</v>
      </c>
      <c r="Q2594" s="4" t="s">
        <v>4934</v>
      </c>
      <c r="R2594" s="4" t="s">
        <v>29</v>
      </c>
      <c r="S2594" s="4" t="s">
        <v>36</v>
      </c>
      <c r="T2594" s="4" t="s">
        <v>313</v>
      </c>
      <c r="U2594" s="4" t="s">
        <v>102</v>
      </c>
      <c r="V2594" s="4" t="s">
        <v>29</v>
      </c>
      <c r="W2594" s="4" t="s">
        <v>102</v>
      </c>
      <c r="X2594" s="4" t="s">
        <v>29</v>
      </c>
      <c r="Y2594" s="4" t="s">
        <v>29</v>
      </c>
      <c r="Z2594" s="5"/>
      <c r="AA2594" s="4" t="s">
        <v>29</v>
      </c>
      <c r="AB2594" s="4" t="s">
        <v>29</v>
      </c>
      <c r="AC2594" s="4" t="s">
        <v>29</v>
      </c>
      <c r="AD2594" s="6">
        <v>0</v>
      </c>
    </row>
    <row r="2595" spans="1:30" x14ac:dyDescent="0.25">
      <c r="A2595" s="3" t="s">
        <v>29</v>
      </c>
      <c r="B2595" s="4" t="s">
        <v>310</v>
      </c>
      <c r="C2595" s="4" t="s">
        <v>8480</v>
      </c>
      <c r="D2595" s="5">
        <v>44377</v>
      </c>
      <c r="E2595" s="5">
        <v>44338</v>
      </c>
      <c r="F2595" s="5">
        <v>44383</v>
      </c>
      <c r="G2595" s="4" t="s">
        <v>101</v>
      </c>
      <c r="H2595" s="4" t="s">
        <v>33</v>
      </c>
      <c r="I2595" s="6">
        <v>-1845</v>
      </c>
      <c r="J2595" s="4" t="s">
        <v>40</v>
      </c>
      <c r="K2595" s="4" t="s">
        <v>33</v>
      </c>
      <c r="L2595" s="6">
        <v>-1845</v>
      </c>
      <c r="M2595" s="6">
        <v>-21.72</v>
      </c>
      <c r="N2595" s="7">
        <f t="shared" si="40"/>
        <v>21.72</v>
      </c>
      <c r="O2595" s="4" t="s">
        <v>8481</v>
      </c>
      <c r="P2595" s="4" t="s">
        <v>3422</v>
      </c>
      <c r="Q2595" s="4" t="s">
        <v>4934</v>
      </c>
      <c r="R2595" s="4" t="s">
        <v>29</v>
      </c>
      <c r="S2595" s="4" t="s">
        <v>36</v>
      </c>
      <c r="T2595" s="4" t="s">
        <v>313</v>
      </c>
      <c r="U2595" s="4" t="s">
        <v>102</v>
      </c>
      <c r="V2595" s="4" t="s">
        <v>29</v>
      </c>
      <c r="W2595" s="4" t="s">
        <v>102</v>
      </c>
      <c r="X2595" s="4" t="s">
        <v>29</v>
      </c>
      <c r="Y2595" s="4" t="s">
        <v>29</v>
      </c>
      <c r="Z2595" s="5"/>
      <c r="AA2595" s="4" t="s">
        <v>29</v>
      </c>
      <c r="AB2595" s="4" t="s">
        <v>29</v>
      </c>
      <c r="AC2595" s="4" t="s">
        <v>29</v>
      </c>
      <c r="AD2595" s="6">
        <v>0</v>
      </c>
    </row>
    <row r="2596" spans="1:30" x14ac:dyDescent="0.25">
      <c r="A2596" s="3" t="s">
        <v>29</v>
      </c>
      <c r="B2596" s="4" t="s">
        <v>310</v>
      </c>
      <c r="C2596" s="4" t="s">
        <v>8482</v>
      </c>
      <c r="D2596" s="5">
        <v>44377</v>
      </c>
      <c r="E2596" s="5">
        <v>44320</v>
      </c>
      <c r="F2596" s="5">
        <v>44385</v>
      </c>
      <c r="G2596" s="4" t="s">
        <v>101</v>
      </c>
      <c r="H2596" s="4" t="s">
        <v>33</v>
      </c>
      <c r="I2596" s="6">
        <v>-1840</v>
      </c>
      <c r="J2596" s="4" t="s">
        <v>40</v>
      </c>
      <c r="K2596" s="4" t="s">
        <v>33</v>
      </c>
      <c r="L2596" s="6">
        <v>-1840</v>
      </c>
      <c r="M2596" s="6">
        <v>-21.66</v>
      </c>
      <c r="N2596" s="7">
        <f t="shared" si="40"/>
        <v>21.66</v>
      </c>
      <c r="O2596" s="4" t="s">
        <v>5313</v>
      </c>
      <c r="P2596" s="4" t="s">
        <v>3422</v>
      </c>
      <c r="Q2596" s="4" t="s">
        <v>4934</v>
      </c>
      <c r="R2596" s="4" t="s">
        <v>29</v>
      </c>
      <c r="S2596" s="4" t="s">
        <v>36</v>
      </c>
      <c r="T2596" s="4" t="s">
        <v>313</v>
      </c>
      <c r="U2596" s="4" t="s">
        <v>102</v>
      </c>
      <c r="V2596" s="4" t="s">
        <v>29</v>
      </c>
      <c r="W2596" s="4" t="s">
        <v>102</v>
      </c>
      <c r="X2596" s="4" t="s">
        <v>29</v>
      </c>
      <c r="Y2596" s="4" t="s">
        <v>29</v>
      </c>
      <c r="Z2596" s="5"/>
      <c r="AA2596" s="4" t="s">
        <v>29</v>
      </c>
      <c r="AB2596" s="4" t="s">
        <v>29</v>
      </c>
      <c r="AC2596" s="4" t="s">
        <v>29</v>
      </c>
      <c r="AD2596" s="6">
        <v>0</v>
      </c>
    </row>
    <row r="2597" spans="1:30" x14ac:dyDescent="0.25">
      <c r="A2597" s="3" t="s">
        <v>29</v>
      </c>
      <c r="B2597" s="4" t="s">
        <v>310</v>
      </c>
      <c r="C2597" s="4" t="s">
        <v>8483</v>
      </c>
      <c r="D2597" s="5">
        <v>44377</v>
      </c>
      <c r="E2597" s="5">
        <v>44343</v>
      </c>
      <c r="F2597" s="5">
        <v>44383</v>
      </c>
      <c r="G2597" s="4" t="s">
        <v>101</v>
      </c>
      <c r="H2597" s="4" t="s">
        <v>33</v>
      </c>
      <c r="I2597" s="6">
        <v>-1830</v>
      </c>
      <c r="J2597" s="4" t="s">
        <v>40</v>
      </c>
      <c r="K2597" s="4" t="s">
        <v>33</v>
      </c>
      <c r="L2597" s="6">
        <v>-1830</v>
      </c>
      <c r="M2597" s="6">
        <v>-21.54</v>
      </c>
      <c r="N2597" s="7">
        <f t="shared" si="40"/>
        <v>21.54</v>
      </c>
      <c r="O2597" s="4" t="s">
        <v>6148</v>
      </c>
      <c r="P2597" s="4" t="s">
        <v>3422</v>
      </c>
      <c r="Q2597" s="4" t="s">
        <v>4934</v>
      </c>
      <c r="R2597" s="4" t="s">
        <v>29</v>
      </c>
      <c r="S2597" s="4" t="s">
        <v>36</v>
      </c>
      <c r="T2597" s="4" t="s">
        <v>313</v>
      </c>
      <c r="U2597" s="4" t="s">
        <v>102</v>
      </c>
      <c r="V2597" s="4" t="s">
        <v>29</v>
      </c>
      <c r="W2597" s="4" t="s">
        <v>102</v>
      </c>
      <c r="X2597" s="4" t="s">
        <v>29</v>
      </c>
      <c r="Y2597" s="4" t="s">
        <v>29</v>
      </c>
      <c r="Z2597" s="5"/>
      <c r="AA2597" s="4" t="s">
        <v>29</v>
      </c>
      <c r="AB2597" s="4" t="s">
        <v>29</v>
      </c>
      <c r="AC2597" s="4" t="s">
        <v>29</v>
      </c>
      <c r="AD2597" s="6">
        <v>0</v>
      </c>
    </row>
    <row r="2598" spans="1:30" x14ac:dyDescent="0.25">
      <c r="A2598" s="3" t="s">
        <v>29</v>
      </c>
      <c r="B2598" s="4" t="s">
        <v>2667</v>
      </c>
      <c r="C2598" s="4" t="s">
        <v>8484</v>
      </c>
      <c r="D2598" s="5">
        <v>44376</v>
      </c>
      <c r="E2598" s="5">
        <v>44376</v>
      </c>
      <c r="F2598" s="5">
        <v>44380</v>
      </c>
      <c r="G2598" s="4" t="s">
        <v>2669</v>
      </c>
      <c r="H2598" s="4" t="s">
        <v>33</v>
      </c>
      <c r="I2598" s="6">
        <v>-1800</v>
      </c>
      <c r="J2598" s="4" t="s">
        <v>40</v>
      </c>
      <c r="K2598" s="4" t="s">
        <v>33</v>
      </c>
      <c r="L2598" s="6">
        <v>-1800</v>
      </c>
      <c r="M2598" s="6">
        <v>-21.19</v>
      </c>
      <c r="N2598" s="7">
        <f t="shared" si="40"/>
        <v>21.19</v>
      </c>
      <c r="O2598" s="4" t="s">
        <v>8485</v>
      </c>
      <c r="P2598" s="4" t="s">
        <v>8486</v>
      </c>
      <c r="Q2598" s="4" t="s">
        <v>8487</v>
      </c>
      <c r="R2598" s="4" t="s">
        <v>29</v>
      </c>
      <c r="S2598" s="4" t="s">
        <v>36</v>
      </c>
      <c r="T2598" s="4" t="s">
        <v>5855</v>
      </c>
      <c r="U2598" s="4" t="s">
        <v>29</v>
      </c>
      <c r="V2598" s="4" t="s">
        <v>29</v>
      </c>
      <c r="W2598" s="4" t="s">
        <v>29</v>
      </c>
      <c r="X2598" s="4" t="s">
        <v>1889</v>
      </c>
      <c r="Y2598" s="4" t="s">
        <v>29</v>
      </c>
      <c r="Z2598" s="5"/>
      <c r="AA2598" s="4" t="s">
        <v>29</v>
      </c>
      <c r="AB2598" s="4" t="s">
        <v>29</v>
      </c>
      <c r="AC2598" s="4" t="s">
        <v>29</v>
      </c>
      <c r="AD2598" s="6">
        <v>0</v>
      </c>
    </row>
    <row r="2599" spans="1:30" x14ac:dyDescent="0.25">
      <c r="A2599" s="3" t="s">
        <v>29</v>
      </c>
      <c r="B2599" s="4" t="s">
        <v>310</v>
      </c>
      <c r="C2599" s="4" t="s">
        <v>8488</v>
      </c>
      <c r="D2599" s="5">
        <v>44377</v>
      </c>
      <c r="E2599" s="5">
        <v>44320</v>
      </c>
      <c r="F2599" s="5">
        <v>44385</v>
      </c>
      <c r="G2599" s="4" t="s">
        <v>101</v>
      </c>
      <c r="H2599" s="4" t="s">
        <v>33</v>
      </c>
      <c r="I2599" s="6">
        <v>-1799</v>
      </c>
      <c r="J2599" s="4" t="s">
        <v>40</v>
      </c>
      <c r="K2599" s="4" t="s">
        <v>33</v>
      </c>
      <c r="L2599" s="6">
        <v>-1799</v>
      </c>
      <c r="M2599" s="6">
        <v>-21.18</v>
      </c>
      <c r="N2599" s="7">
        <f t="shared" si="40"/>
        <v>21.18</v>
      </c>
      <c r="O2599" s="4" t="s">
        <v>5313</v>
      </c>
      <c r="P2599" s="4" t="s">
        <v>3422</v>
      </c>
      <c r="Q2599" s="4" t="s">
        <v>4934</v>
      </c>
      <c r="R2599" s="4" t="s">
        <v>29</v>
      </c>
      <c r="S2599" s="4" t="s">
        <v>36</v>
      </c>
      <c r="T2599" s="4" t="s">
        <v>313</v>
      </c>
      <c r="U2599" s="4" t="s">
        <v>102</v>
      </c>
      <c r="V2599" s="4" t="s">
        <v>29</v>
      </c>
      <c r="W2599" s="4" t="s">
        <v>102</v>
      </c>
      <c r="X2599" s="4" t="s">
        <v>29</v>
      </c>
      <c r="Y2599" s="4" t="s">
        <v>29</v>
      </c>
      <c r="Z2599" s="5"/>
      <c r="AA2599" s="4" t="s">
        <v>29</v>
      </c>
      <c r="AB2599" s="4" t="s">
        <v>29</v>
      </c>
      <c r="AC2599" s="4" t="s">
        <v>29</v>
      </c>
      <c r="AD2599" s="6">
        <v>0</v>
      </c>
    </row>
    <row r="2600" spans="1:30" x14ac:dyDescent="0.25">
      <c r="A2600" s="3" t="s">
        <v>29</v>
      </c>
      <c r="B2600" s="4" t="s">
        <v>3733</v>
      </c>
      <c r="C2600" s="4" t="s">
        <v>8489</v>
      </c>
      <c r="D2600" s="5">
        <v>44357</v>
      </c>
      <c r="E2600" s="5">
        <v>44355</v>
      </c>
      <c r="F2600" s="5">
        <v>44357</v>
      </c>
      <c r="G2600" s="4" t="s">
        <v>2669</v>
      </c>
      <c r="H2600" s="4" t="s">
        <v>32</v>
      </c>
      <c r="I2600" s="6">
        <v>-21.05</v>
      </c>
      <c r="J2600" s="4" t="s">
        <v>1696</v>
      </c>
      <c r="K2600" s="4" t="s">
        <v>33</v>
      </c>
      <c r="L2600" s="6">
        <v>-1767.15</v>
      </c>
      <c r="M2600" s="6">
        <v>-21.05</v>
      </c>
      <c r="N2600" s="7">
        <f t="shared" si="40"/>
        <v>21.05</v>
      </c>
      <c r="O2600" s="4" t="s">
        <v>7466</v>
      </c>
      <c r="P2600" s="4" t="s">
        <v>7467</v>
      </c>
      <c r="Q2600" s="4" t="s">
        <v>8490</v>
      </c>
      <c r="R2600" s="4" t="s">
        <v>29</v>
      </c>
      <c r="S2600" s="4" t="s">
        <v>36</v>
      </c>
      <c r="T2600" s="4" t="s">
        <v>3737</v>
      </c>
      <c r="U2600" s="4" t="s">
        <v>29</v>
      </c>
      <c r="V2600" s="4" t="s">
        <v>29</v>
      </c>
      <c r="W2600" s="4" t="s">
        <v>29</v>
      </c>
      <c r="X2600" s="4" t="s">
        <v>1889</v>
      </c>
      <c r="Y2600" s="4" t="s">
        <v>29</v>
      </c>
      <c r="Z2600" s="5"/>
      <c r="AA2600" s="4" t="s">
        <v>29</v>
      </c>
      <c r="AB2600" s="4" t="s">
        <v>29</v>
      </c>
      <c r="AC2600" s="4" t="s">
        <v>29</v>
      </c>
      <c r="AD2600" s="6">
        <v>0</v>
      </c>
    </row>
    <row r="2601" spans="1:30" x14ac:dyDescent="0.25">
      <c r="A2601" s="3" t="s">
        <v>29</v>
      </c>
      <c r="B2601" s="4" t="s">
        <v>310</v>
      </c>
      <c r="C2601" s="4" t="s">
        <v>8491</v>
      </c>
      <c r="D2601" s="5">
        <v>44346</v>
      </c>
      <c r="E2601" s="5">
        <v>44315</v>
      </c>
      <c r="F2601" s="5">
        <v>44348</v>
      </c>
      <c r="G2601" s="4" t="s">
        <v>101</v>
      </c>
      <c r="H2601" s="4" t="s">
        <v>33</v>
      </c>
      <c r="I2601" s="6">
        <v>-1787</v>
      </c>
      <c r="J2601" s="4" t="s">
        <v>40</v>
      </c>
      <c r="K2601" s="4" t="s">
        <v>33</v>
      </c>
      <c r="L2601" s="6">
        <v>-1787</v>
      </c>
      <c r="M2601" s="6">
        <v>-21.04</v>
      </c>
      <c r="N2601" s="7">
        <f t="shared" si="40"/>
        <v>21.04</v>
      </c>
      <c r="O2601" s="4" t="s">
        <v>8492</v>
      </c>
      <c r="P2601" s="4" t="s">
        <v>4446</v>
      </c>
      <c r="Q2601" s="4" t="s">
        <v>4924</v>
      </c>
      <c r="R2601" s="4" t="s">
        <v>29</v>
      </c>
      <c r="S2601" s="4" t="s">
        <v>36</v>
      </c>
      <c r="T2601" s="4" t="s">
        <v>313</v>
      </c>
      <c r="U2601" s="4" t="s">
        <v>102</v>
      </c>
      <c r="V2601" s="4" t="s">
        <v>29</v>
      </c>
      <c r="W2601" s="4" t="s">
        <v>102</v>
      </c>
      <c r="X2601" s="4" t="s">
        <v>29</v>
      </c>
      <c r="Y2601" s="4" t="s">
        <v>29</v>
      </c>
      <c r="Z2601" s="5"/>
      <c r="AA2601" s="4" t="s">
        <v>29</v>
      </c>
      <c r="AB2601" s="4" t="s">
        <v>29</v>
      </c>
      <c r="AC2601" s="4" t="s">
        <v>29</v>
      </c>
      <c r="AD2601" s="6">
        <v>0</v>
      </c>
    </row>
    <row r="2602" spans="1:30" x14ac:dyDescent="0.25">
      <c r="A2602" s="3" t="s">
        <v>29</v>
      </c>
      <c r="B2602" s="4" t="s">
        <v>310</v>
      </c>
      <c r="C2602" s="4" t="s">
        <v>8493</v>
      </c>
      <c r="D2602" s="5">
        <v>44371</v>
      </c>
      <c r="E2602" s="5">
        <v>44345</v>
      </c>
      <c r="F2602" s="5">
        <v>44382</v>
      </c>
      <c r="G2602" s="4" t="s">
        <v>31</v>
      </c>
      <c r="H2602" s="4" t="s">
        <v>33</v>
      </c>
      <c r="I2602" s="6">
        <v>-1781</v>
      </c>
      <c r="J2602" s="4" t="s">
        <v>40</v>
      </c>
      <c r="K2602" s="4" t="s">
        <v>33</v>
      </c>
      <c r="L2602" s="6">
        <v>-1781</v>
      </c>
      <c r="M2602" s="6">
        <v>-20.96</v>
      </c>
      <c r="N2602" s="7">
        <f t="shared" si="40"/>
        <v>20.96</v>
      </c>
      <c r="O2602" s="4" t="s">
        <v>4697</v>
      </c>
      <c r="P2602" s="4" t="s">
        <v>3061</v>
      </c>
      <c r="Q2602" s="4" t="s">
        <v>8494</v>
      </c>
      <c r="R2602" s="4" t="s">
        <v>29</v>
      </c>
      <c r="S2602" s="4" t="s">
        <v>36</v>
      </c>
      <c r="T2602" s="4" t="s">
        <v>8495</v>
      </c>
      <c r="U2602" s="4" t="s">
        <v>29</v>
      </c>
      <c r="V2602" s="4" t="s">
        <v>29</v>
      </c>
      <c r="W2602" s="4" t="s">
        <v>29</v>
      </c>
      <c r="X2602" s="4" t="s">
        <v>29</v>
      </c>
      <c r="Y2602" s="4" t="s">
        <v>29</v>
      </c>
      <c r="Z2602" s="5"/>
      <c r="AA2602" s="4" t="s">
        <v>29</v>
      </c>
      <c r="AB2602" s="4" t="s">
        <v>29</v>
      </c>
      <c r="AC2602" s="4" t="s">
        <v>29</v>
      </c>
      <c r="AD2602" s="6">
        <v>0</v>
      </c>
    </row>
    <row r="2603" spans="1:30" x14ac:dyDescent="0.25">
      <c r="A2603" s="3" t="s">
        <v>29</v>
      </c>
      <c r="B2603" s="4" t="s">
        <v>310</v>
      </c>
      <c r="C2603" s="4" t="s">
        <v>795</v>
      </c>
      <c r="D2603" s="5">
        <v>44315</v>
      </c>
      <c r="E2603" s="5">
        <v>44310</v>
      </c>
      <c r="F2603" s="5">
        <v>44322</v>
      </c>
      <c r="G2603" s="4" t="s">
        <v>31</v>
      </c>
      <c r="H2603" s="4" t="s">
        <v>33</v>
      </c>
      <c r="I2603" s="6">
        <v>-1764</v>
      </c>
      <c r="J2603" s="4" t="s">
        <v>40</v>
      </c>
      <c r="K2603" s="4" t="s">
        <v>33</v>
      </c>
      <c r="L2603" s="6">
        <v>-1764</v>
      </c>
      <c r="M2603" s="6">
        <v>-20.77</v>
      </c>
      <c r="N2603" s="7">
        <f t="shared" si="40"/>
        <v>20.77</v>
      </c>
      <c r="O2603" s="4" t="s">
        <v>416</v>
      </c>
      <c r="P2603" s="4" t="s">
        <v>318</v>
      </c>
      <c r="Q2603" s="4" t="s">
        <v>794</v>
      </c>
      <c r="R2603" s="4" t="s">
        <v>29</v>
      </c>
      <c r="S2603" s="4" t="s">
        <v>36</v>
      </c>
      <c r="T2603" s="4" t="s">
        <v>796</v>
      </c>
      <c r="U2603" s="4" t="s">
        <v>29</v>
      </c>
      <c r="V2603" s="4" t="s">
        <v>29</v>
      </c>
      <c r="W2603" s="4" t="s">
        <v>29</v>
      </c>
      <c r="X2603" s="4" t="s">
        <v>29</v>
      </c>
      <c r="Y2603" s="4" t="s">
        <v>29</v>
      </c>
      <c r="Z2603" s="5"/>
      <c r="AA2603" s="4" t="s">
        <v>29</v>
      </c>
      <c r="AB2603" s="4" t="s">
        <v>29</v>
      </c>
      <c r="AC2603" s="4" t="s">
        <v>29</v>
      </c>
      <c r="AD2603" s="6">
        <v>0</v>
      </c>
    </row>
    <row r="2604" spans="1:30" x14ac:dyDescent="0.25">
      <c r="A2604" s="3" t="s">
        <v>29</v>
      </c>
      <c r="B2604" s="4" t="s">
        <v>214</v>
      </c>
      <c r="C2604" s="4" t="s">
        <v>8496</v>
      </c>
      <c r="D2604" s="5">
        <v>44377</v>
      </c>
      <c r="E2604" s="5">
        <v>44374</v>
      </c>
      <c r="F2604" s="5">
        <v>44381</v>
      </c>
      <c r="G2604" s="4" t="s">
        <v>31</v>
      </c>
      <c r="H2604" s="4" t="s">
        <v>33</v>
      </c>
      <c r="I2604" s="6">
        <v>-1764</v>
      </c>
      <c r="J2604" s="4" t="s">
        <v>40</v>
      </c>
      <c r="K2604" s="4" t="s">
        <v>33</v>
      </c>
      <c r="L2604" s="6">
        <v>-1764</v>
      </c>
      <c r="M2604" s="6">
        <v>-20.77</v>
      </c>
      <c r="N2604" s="7">
        <f t="shared" si="40"/>
        <v>20.77</v>
      </c>
      <c r="O2604" s="4" t="s">
        <v>8497</v>
      </c>
      <c r="P2604" s="4" t="s">
        <v>227</v>
      </c>
      <c r="Q2604" s="4" t="s">
        <v>8498</v>
      </c>
      <c r="R2604" s="4" t="s">
        <v>29</v>
      </c>
      <c r="S2604" s="4" t="s">
        <v>36</v>
      </c>
      <c r="T2604" s="4" t="s">
        <v>8499</v>
      </c>
      <c r="U2604" s="4" t="s">
        <v>29</v>
      </c>
      <c r="V2604" s="4" t="s">
        <v>29</v>
      </c>
      <c r="W2604" s="4" t="s">
        <v>29</v>
      </c>
      <c r="X2604" s="4" t="s">
        <v>29</v>
      </c>
      <c r="Y2604" s="4" t="s">
        <v>29</v>
      </c>
      <c r="Z2604" s="5"/>
      <c r="AA2604" s="4" t="s">
        <v>29</v>
      </c>
      <c r="AB2604" s="4" t="s">
        <v>29</v>
      </c>
      <c r="AC2604" s="4" t="s">
        <v>29</v>
      </c>
      <c r="AD2604" s="6">
        <v>0</v>
      </c>
    </row>
    <row r="2605" spans="1:30" x14ac:dyDescent="0.25">
      <c r="A2605" s="3" t="s">
        <v>29</v>
      </c>
      <c r="B2605" s="4" t="s">
        <v>310</v>
      </c>
      <c r="C2605" s="4" t="s">
        <v>8500</v>
      </c>
      <c r="D2605" s="5">
        <v>44377</v>
      </c>
      <c r="E2605" s="5">
        <v>44343</v>
      </c>
      <c r="F2605" s="5">
        <v>44383</v>
      </c>
      <c r="G2605" s="4" t="s">
        <v>101</v>
      </c>
      <c r="H2605" s="4" t="s">
        <v>33</v>
      </c>
      <c r="I2605" s="6">
        <v>-1761</v>
      </c>
      <c r="J2605" s="4" t="s">
        <v>40</v>
      </c>
      <c r="K2605" s="4" t="s">
        <v>33</v>
      </c>
      <c r="L2605" s="6">
        <v>-1761</v>
      </c>
      <c r="M2605" s="6">
        <v>-20.73</v>
      </c>
      <c r="N2605" s="7">
        <f t="shared" si="40"/>
        <v>20.73</v>
      </c>
      <c r="O2605" s="4" t="s">
        <v>8501</v>
      </c>
      <c r="P2605" s="4" t="s">
        <v>3422</v>
      </c>
      <c r="Q2605" s="4" t="s">
        <v>4934</v>
      </c>
      <c r="R2605" s="4" t="s">
        <v>29</v>
      </c>
      <c r="S2605" s="4" t="s">
        <v>36</v>
      </c>
      <c r="T2605" s="4" t="s">
        <v>313</v>
      </c>
      <c r="U2605" s="4" t="s">
        <v>102</v>
      </c>
      <c r="V2605" s="4" t="s">
        <v>29</v>
      </c>
      <c r="W2605" s="4" t="s">
        <v>102</v>
      </c>
      <c r="X2605" s="4" t="s">
        <v>29</v>
      </c>
      <c r="Y2605" s="4" t="s">
        <v>29</v>
      </c>
      <c r="Z2605" s="5"/>
      <c r="AA2605" s="4" t="s">
        <v>29</v>
      </c>
      <c r="AB2605" s="4" t="s">
        <v>29</v>
      </c>
      <c r="AC2605" s="4" t="s">
        <v>29</v>
      </c>
      <c r="AD2605" s="6">
        <v>0</v>
      </c>
    </row>
    <row r="2606" spans="1:30" x14ac:dyDescent="0.25">
      <c r="A2606" s="3" t="s">
        <v>29</v>
      </c>
      <c r="B2606" s="4" t="s">
        <v>310</v>
      </c>
      <c r="C2606" s="4" t="s">
        <v>8502</v>
      </c>
      <c r="D2606" s="5">
        <v>44347</v>
      </c>
      <c r="E2606" s="5">
        <v>44343</v>
      </c>
      <c r="F2606" s="5">
        <v>44352</v>
      </c>
      <c r="G2606" s="4" t="s">
        <v>31</v>
      </c>
      <c r="H2606" s="4" t="s">
        <v>33</v>
      </c>
      <c r="I2606" s="6">
        <v>-1746</v>
      </c>
      <c r="J2606" s="4" t="s">
        <v>40</v>
      </c>
      <c r="K2606" s="4" t="s">
        <v>33</v>
      </c>
      <c r="L2606" s="6">
        <v>-1746</v>
      </c>
      <c r="M2606" s="6">
        <v>-20.55</v>
      </c>
      <c r="N2606" s="7">
        <f t="shared" si="40"/>
        <v>20.55</v>
      </c>
      <c r="O2606" s="4" t="s">
        <v>342</v>
      </c>
      <c r="P2606" s="4" t="s">
        <v>3875</v>
      </c>
      <c r="Q2606" s="4" t="s">
        <v>8503</v>
      </c>
      <c r="R2606" s="4" t="s">
        <v>29</v>
      </c>
      <c r="S2606" s="4" t="s">
        <v>36</v>
      </c>
      <c r="T2606" s="4" t="s">
        <v>8504</v>
      </c>
      <c r="U2606" s="4" t="s">
        <v>138</v>
      </c>
      <c r="V2606" s="4" t="s">
        <v>29</v>
      </c>
      <c r="W2606" s="4" t="s">
        <v>29</v>
      </c>
      <c r="X2606" s="4" t="s">
        <v>29</v>
      </c>
      <c r="Y2606" s="4" t="s">
        <v>29</v>
      </c>
      <c r="Z2606" s="5"/>
      <c r="AA2606" s="4" t="s">
        <v>29</v>
      </c>
      <c r="AB2606" s="4" t="s">
        <v>29</v>
      </c>
      <c r="AC2606" s="4" t="s">
        <v>29</v>
      </c>
      <c r="AD2606" s="6">
        <v>0</v>
      </c>
    </row>
    <row r="2607" spans="1:30" x14ac:dyDescent="0.25">
      <c r="A2607" s="3" t="s">
        <v>29</v>
      </c>
      <c r="B2607" s="4" t="s">
        <v>310</v>
      </c>
      <c r="C2607" s="4" t="s">
        <v>8505</v>
      </c>
      <c r="D2607" s="5">
        <v>44346</v>
      </c>
      <c r="E2607" s="5">
        <v>44299</v>
      </c>
      <c r="F2607" s="5">
        <v>44348</v>
      </c>
      <c r="G2607" s="4" t="s">
        <v>101</v>
      </c>
      <c r="H2607" s="4" t="s">
        <v>33</v>
      </c>
      <c r="I2607" s="6">
        <v>-1745</v>
      </c>
      <c r="J2607" s="4" t="s">
        <v>40</v>
      </c>
      <c r="K2607" s="4" t="s">
        <v>33</v>
      </c>
      <c r="L2607" s="6">
        <v>-1745</v>
      </c>
      <c r="M2607" s="6">
        <v>-20.54</v>
      </c>
      <c r="N2607" s="7">
        <f t="shared" si="40"/>
        <v>20.54</v>
      </c>
      <c r="O2607" s="4" t="s">
        <v>5399</v>
      </c>
      <c r="P2607" s="4" t="s">
        <v>4446</v>
      </c>
      <c r="Q2607" s="4" t="s">
        <v>4924</v>
      </c>
      <c r="R2607" s="4" t="s">
        <v>29</v>
      </c>
      <c r="S2607" s="4" t="s">
        <v>36</v>
      </c>
      <c r="T2607" s="4" t="s">
        <v>313</v>
      </c>
      <c r="U2607" s="4" t="s">
        <v>102</v>
      </c>
      <c r="V2607" s="4" t="s">
        <v>29</v>
      </c>
      <c r="W2607" s="4" t="s">
        <v>102</v>
      </c>
      <c r="X2607" s="4" t="s">
        <v>29</v>
      </c>
      <c r="Y2607" s="4" t="s">
        <v>4589</v>
      </c>
      <c r="Z2607" s="5">
        <v>44384</v>
      </c>
      <c r="AA2607" s="4" t="s">
        <v>29</v>
      </c>
      <c r="AB2607" s="4" t="s">
        <v>29</v>
      </c>
      <c r="AC2607" s="4" t="s">
        <v>29</v>
      </c>
      <c r="AD2607" s="6">
        <v>0</v>
      </c>
    </row>
    <row r="2608" spans="1:30" x14ac:dyDescent="0.25">
      <c r="A2608" s="3" t="s">
        <v>29</v>
      </c>
      <c r="B2608" s="4" t="s">
        <v>310</v>
      </c>
      <c r="C2608" s="4" t="s">
        <v>8506</v>
      </c>
      <c r="D2608" s="5">
        <v>44346</v>
      </c>
      <c r="E2608" s="5">
        <v>44299</v>
      </c>
      <c r="F2608" s="5">
        <v>44348</v>
      </c>
      <c r="G2608" s="4" t="s">
        <v>101</v>
      </c>
      <c r="H2608" s="4" t="s">
        <v>33</v>
      </c>
      <c r="I2608" s="6">
        <v>-1745</v>
      </c>
      <c r="J2608" s="4" t="s">
        <v>40</v>
      </c>
      <c r="K2608" s="4" t="s">
        <v>33</v>
      </c>
      <c r="L2608" s="6">
        <v>-1745</v>
      </c>
      <c r="M2608" s="6">
        <v>-20.54</v>
      </c>
      <c r="N2608" s="7">
        <f t="shared" si="40"/>
        <v>20.54</v>
      </c>
      <c r="O2608" s="4" t="s">
        <v>6062</v>
      </c>
      <c r="P2608" s="4" t="s">
        <v>4446</v>
      </c>
      <c r="Q2608" s="4" t="s">
        <v>4924</v>
      </c>
      <c r="R2608" s="4" t="s">
        <v>29</v>
      </c>
      <c r="S2608" s="4" t="s">
        <v>36</v>
      </c>
      <c r="T2608" s="4" t="s">
        <v>313</v>
      </c>
      <c r="U2608" s="4" t="s">
        <v>102</v>
      </c>
      <c r="V2608" s="4" t="s">
        <v>29</v>
      </c>
      <c r="W2608" s="4" t="s">
        <v>102</v>
      </c>
      <c r="X2608" s="4" t="s">
        <v>29</v>
      </c>
      <c r="Y2608" s="4" t="s">
        <v>4589</v>
      </c>
      <c r="Z2608" s="5">
        <v>44384</v>
      </c>
      <c r="AA2608" s="4" t="s">
        <v>29</v>
      </c>
      <c r="AB2608" s="4" t="s">
        <v>29</v>
      </c>
      <c r="AC2608" s="4" t="s">
        <v>29</v>
      </c>
      <c r="AD2608" s="6">
        <v>0</v>
      </c>
    </row>
    <row r="2609" spans="1:30" x14ac:dyDescent="0.25">
      <c r="A2609" s="3" t="s">
        <v>29</v>
      </c>
      <c r="B2609" s="4" t="s">
        <v>310</v>
      </c>
      <c r="C2609" s="4" t="s">
        <v>8507</v>
      </c>
      <c r="D2609" s="5">
        <v>44377</v>
      </c>
      <c r="E2609" s="5">
        <v>44343</v>
      </c>
      <c r="F2609" s="5">
        <v>44383</v>
      </c>
      <c r="G2609" s="4" t="s">
        <v>101</v>
      </c>
      <c r="H2609" s="4" t="s">
        <v>33</v>
      </c>
      <c r="I2609" s="6">
        <v>-1743</v>
      </c>
      <c r="J2609" s="4" t="s">
        <v>40</v>
      </c>
      <c r="K2609" s="4" t="s">
        <v>33</v>
      </c>
      <c r="L2609" s="6">
        <v>-1743</v>
      </c>
      <c r="M2609" s="6">
        <v>-20.52</v>
      </c>
      <c r="N2609" s="7">
        <f t="shared" si="40"/>
        <v>20.52</v>
      </c>
      <c r="O2609" s="4" t="s">
        <v>8508</v>
      </c>
      <c r="P2609" s="4" t="s">
        <v>3422</v>
      </c>
      <c r="Q2609" s="4" t="s">
        <v>4934</v>
      </c>
      <c r="R2609" s="4" t="s">
        <v>29</v>
      </c>
      <c r="S2609" s="4" t="s">
        <v>36</v>
      </c>
      <c r="T2609" s="4" t="s">
        <v>313</v>
      </c>
      <c r="U2609" s="4" t="s">
        <v>102</v>
      </c>
      <c r="V2609" s="4" t="s">
        <v>29</v>
      </c>
      <c r="W2609" s="4" t="s">
        <v>102</v>
      </c>
      <c r="X2609" s="4" t="s">
        <v>29</v>
      </c>
      <c r="Y2609" s="4" t="s">
        <v>29</v>
      </c>
      <c r="Z2609" s="5"/>
      <c r="AA2609" s="4" t="s">
        <v>29</v>
      </c>
      <c r="AB2609" s="4" t="s">
        <v>29</v>
      </c>
      <c r="AC2609" s="4" t="s">
        <v>29</v>
      </c>
      <c r="AD2609" s="6">
        <v>0</v>
      </c>
    </row>
    <row r="2610" spans="1:30" x14ac:dyDescent="0.25">
      <c r="A2610" s="3" t="s">
        <v>29</v>
      </c>
      <c r="B2610" s="4" t="s">
        <v>1173</v>
      </c>
      <c r="C2610" s="4" t="s">
        <v>1431</v>
      </c>
      <c r="D2610" s="5">
        <v>44132</v>
      </c>
      <c r="E2610" s="5">
        <v>44132</v>
      </c>
      <c r="F2610" s="5">
        <v>44133</v>
      </c>
      <c r="G2610" s="4" t="s">
        <v>101</v>
      </c>
      <c r="H2610" s="4" t="s">
        <v>32</v>
      </c>
      <c r="I2610" s="6">
        <v>-20.32</v>
      </c>
      <c r="J2610" s="4" t="s">
        <v>1432</v>
      </c>
      <c r="K2610" s="4" t="s">
        <v>33</v>
      </c>
      <c r="L2610" s="6">
        <v>-1705.86</v>
      </c>
      <c r="M2610" s="6">
        <v>-20.32</v>
      </c>
      <c r="N2610" s="7">
        <f t="shared" si="40"/>
        <v>20.32</v>
      </c>
      <c r="O2610" s="4" t="s">
        <v>1433</v>
      </c>
      <c r="P2610" s="4" t="s">
        <v>1257</v>
      </c>
      <c r="Q2610" s="4" t="s">
        <v>1434</v>
      </c>
      <c r="R2610" s="4" t="s">
        <v>29</v>
      </c>
      <c r="S2610" s="4" t="s">
        <v>36</v>
      </c>
      <c r="T2610" s="4" t="s">
        <v>1311</v>
      </c>
      <c r="U2610" s="4" t="s">
        <v>1346</v>
      </c>
      <c r="V2610" s="4" t="s">
        <v>29</v>
      </c>
      <c r="W2610" s="4" t="s">
        <v>1347</v>
      </c>
      <c r="X2610" s="4" t="s">
        <v>29</v>
      </c>
      <c r="Y2610" s="4" t="s">
        <v>29</v>
      </c>
      <c r="Z2610" s="5"/>
      <c r="AA2610" s="4" t="s">
        <v>29</v>
      </c>
      <c r="AB2610" s="4" t="s">
        <v>29</v>
      </c>
      <c r="AC2610" s="4" t="s">
        <v>29</v>
      </c>
      <c r="AD2610" s="6">
        <v>0</v>
      </c>
    </row>
    <row r="2611" spans="1:30" x14ac:dyDescent="0.25">
      <c r="A2611" s="3" t="s">
        <v>29</v>
      </c>
      <c r="B2611" s="4" t="s">
        <v>2667</v>
      </c>
      <c r="C2611" s="4" t="s">
        <v>8509</v>
      </c>
      <c r="D2611" s="5">
        <v>44343</v>
      </c>
      <c r="E2611" s="5">
        <v>44343</v>
      </c>
      <c r="F2611" s="5">
        <v>44347</v>
      </c>
      <c r="G2611" s="4" t="s">
        <v>2669</v>
      </c>
      <c r="H2611" s="4" t="s">
        <v>33</v>
      </c>
      <c r="I2611" s="6">
        <v>-1725</v>
      </c>
      <c r="J2611" s="4" t="s">
        <v>40</v>
      </c>
      <c r="K2611" s="4" t="s">
        <v>33</v>
      </c>
      <c r="L2611" s="6">
        <v>-1725</v>
      </c>
      <c r="M2611" s="6">
        <v>-20.309999999999999</v>
      </c>
      <c r="N2611" s="7">
        <f t="shared" si="40"/>
        <v>20.309999999999999</v>
      </c>
      <c r="O2611" s="4" t="s">
        <v>8510</v>
      </c>
      <c r="P2611" s="4" t="s">
        <v>8511</v>
      </c>
      <c r="Q2611" s="4" t="s">
        <v>8512</v>
      </c>
      <c r="R2611" s="4" t="s">
        <v>29</v>
      </c>
      <c r="S2611" s="4" t="s">
        <v>36</v>
      </c>
      <c r="T2611" s="4" t="s">
        <v>5448</v>
      </c>
      <c r="U2611" s="4" t="s">
        <v>29</v>
      </c>
      <c r="V2611" s="4" t="s">
        <v>29</v>
      </c>
      <c r="W2611" s="4" t="s">
        <v>29</v>
      </c>
      <c r="X2611" s="4" t="s">
        <v>1889</v>
      </c>
      <c r="Y2611" s="4" t="s">
        <v>29</v>
      </c>
      <c r="Z2611" s="5"/>
      <c r="AA2611" s="4" t="s">
        <v>29</v>
      </c>
      <c r="AB2611" s="4" t="s">
        <v>29</v>
      </c>
      <c r="AC2611" s="4" t="s">
        <v>29</v>
      </c>
      <c r="AD2611" s="6">
        <v>0</v>
      </c>
    </row>
    <row r="2612" spans="1:30" x14ac:dyDescent="0.25">
      <c r="A2612" s="3" t="s">
        <v>29</v>
      </c>
      <c r="B2612" s="4" t="s">
        <v>310</v>
      </c>
      <c r="C2612" s="4" t="s">
        <v>8513</v>
      </c>
      <c r="D2612" s="5">
        <v>44346</v>
      </c>
      <c r="E2612" s="5">
        <v>44315</v>
      </c>
      <c r="F2612" s="5">
        <v>44348</v>
      </c>
      <c r="G2612" s="4" t="s">
        <v>101</v>
      </c>
      <c r="H2612" s="4" t="s">
        <v>33</v>
      </c>
      <c r="I2612" s="6">
        <v>-1724</v>
      </c>
      <c r="J2612" s="4" t="s">
        <v>40</v>
      </c>
      <c r="K2612" s="4" t="s">
        <v>33</v>
      </c>
      <c r="L2612" s="6">
        <v>-1724</v>
      </c>
      <c r="M2612" s="6">
        <v>-20.29</v>
      </c>
      <c r="N2612" s="7">
        <f t="shared" si="40"/>
        <v>20.29</v>
      </c>
      <c r="O2612" s="4" t="s">
        <v>5776</v>
      </c>
      <c r="P2612" s="4" t="s">
        <v>4446</v>
      </c>
      <c r="Q2612" s="4" t="s">
        <v>4924</v>
      </c>
      <c r="R2612" s="4" t="s">
        <v>29</v>
      </c>
      <c r="S2612" s="4" t="s">
        <v>36</v>
      </c>
      <c r="T2612" s="4" t="s">
        <v>313</v>
      </c>
      <c r="U2612" s="4" t="s">
        <v>102</v>
      </c>
      <c r="V2612" s="4" t="s">
        <v>29</v>
      </c>
      <c r="W2612" s="4" t="s">
        <v>102</v>
      </c>
      <c r="X2612" s="4" t="s">
        <v>29</v>
      </c>
      <c r="Y2612" s="4" t="s">
        <v>29</v>
      </c>
      <c r="Z2612" s="5"/>
      <c r="AA2612" s="4" t="s">
        <v>29</v>
      </c>
      <c r="AB2612" s="4" t="s">
        <v>29</v>
      </c>
      <c r="AC2612" s="4" t="s">
        <v>29</v>
      </c>
      <c r="AD2612" s="6">
        <v>0</v>
      </c>
    </row>
    <row r="2613" spans="1:30" x14ac:dyDescent="0.25">
      <c r="A2613" s="3" t="s">
        <v>29</v>
      </c>
      <c r="B2613" s="4" t="s">
        <v>310</v>
      </c>
      <c r="C2613" s="4" t="s">
        <v>8514</v>
      </c>
      <c r="D2613" s="5">
        <v>44377</v>
      </c>
      <c r="E2613" s="5">
        <v>44320</v>
      </c>
      <c r="F2613" s="5">
        <v>44383</v>
      </c>
      <c r="G2613" s="4" t="s">
        <v>101</v>
      </c>
      <c r="H2613" s="4" t="s">
        <v>33</v>
      </c>
      <c r="I2613" s="6">
        <v>-1722</v>
      </c>
      <c r="J2613" s="4" t="s">
        <v>40</v>
      </c>
      <c r="K2613" s="4" t="s">
        <v>33</v>
      </c>
      <c r="L2613" s="6">
        <v>-1722</v>
      </c>
      <c r="M2613" s="6">
        <v>-20.27</v>
      </c>
      <c r="N2613" s="7">
        <f t="shared" si="40"/>
        <v>20.27</v>
      </c>
      <c r="O2613" s="4" t="s">
        <v>8515</v>
      </c>
      <c r="P2613" s="4" t="s">
        <v>3422</v>
      </c>
      <c r="Q2613" s="4" t="s">
        <v>4934</v>
      </c>
      <c r="R2613" s="4" t="s">
        <v>29</v>
      </c>
      <c r="S2613" s="4" t="s">
        <v>36</v>
      </c>
      <c r="T2613" s="4" t="s">
        <v>313</v>
      </c>
      <c r="U2613" s="4" t="s">
        <v>102</v>
      </c>
      <c r="V2613" s="4" t="s">
        <v>29</v>
      </c>
      <c r="W2613" s="4" t="s">
        <v>102</v>
      </c>
      <c r="X2613" s="4" t="s">
        <v>29</v>
      </c>
      <c r="Y2613" s="4" t="s">
        <v>29</v>
      </c>
      <c r="Z2613" s="5"/>
      <c r="AA2613" s="4" t="s">
        <v>29</v>
      </c>
      <c r="AB2613" s="4" t="s">
        <v>29</v>
      </c>
      <c r="AC2613" s="4" t="s">
        <v>29</v>
      </c>
      <c r="AD2613" s="6">
        <v>0</v>
      </c>
    </row>
    <row r="2614" spans="1:30" x14ac:dyDescent="0.25">
      <c r="A2614" s="3" t="s">
        <v>29</v>
      </c>
      <c r="B2614" s="4" t="s">
        <v>1173</v>
      </c>
      <c r="C2614" s="4" t="s">
        <v>8516</v>
      </c>
      <c r="D2614" s="5">
        <v>44361</v>
      </c>
      <c r="E2614" s="5">
        <v>44361</v>
      </c>
      <c r="F2614" s="5">
        <v>44362</v>
      </c>
      <c r="G2614" s="4" t="s">
        <v>101</v>
      </c>
      <c r="H2614" s="4" t="s">
        <v>32</v>
      </c>
      <c r="I2614" s="6">
        <v>-20.21</v>
      </c>
      <c r="J2614" s="4" t="s">
        <v>930</v>
      </c>
      <c r="K2614" s="4" t="s">
        <v>33</v>
      </c>
      <c r="L2614" s="6">
        <v>-1696.63</v>
      </c>
      <c r="M2614" s="6">
        <v>-20.21</v>
      </c>
      <c r="N2614" s="7">
        <f t="shared" si="40"/>
        <v>20.21</v>
      </c>
      <c r="O2614" s="4" t="s">
        <v>8517</v>
      </c>
      <c r="P2614" s="4" t="s">
        <v>4088</v>
      </c>
      <c r="Q2614" s="4" t="s">
        <v>1529</v>
      </c>
      <c r="R2614" s="4" t="s">
        <v>29</v>
      </c>
      <c r="S2614" s="4" t="s">
        <v>36</v>
      </c>
      <c r="T2614" s="4" t="s">
        <v>2911</v>
      </c>
      <c r="U2614" s="4" t="s">
        <v>172</v>
      </c>
      <c r="V2614" s="4" t="s">
        <v>29</v>
      </c>
      <c r="W2614" s="4" t="s">
        <v>8518</v>
      </c>
      <c r="X2614" s="4" t="s">
        <v>29</v>
      </c>
      <c r="Y2614" s="4" t="s">
        <v>2914</v>
      </c>
      <c r="Z2614" s="5">
        <v>44395</v>
      </c>
      <c r="AA2614" s="4" t="s">
        <v>29</v>
      </c>
      <c r="AB2614" s="4" t="s">
        <v>29</v>
      </c>
      <c r="AC2614" s="4" t="s">
        <v>29</v>
      </c>
      <c r="AD2614" s="6">
        <v>0</v>
      </c>
    </row>
    <row r="2615" spans="1:30" x14ac:dyDescent="0.25">
      <c r="A2615" s="3" t="s">
        <v>29</v>
      </c>
      <c r="B2615" s="4" t="s">
        <v>310</v>
      </c>
      <c r="C2615" s="4" t="s">
        <v>649</v>
      </c>
      <c r="D2615" s="5">
        <v>44301</v>
      </c>
      <c r="E2615" s="5">
        <v>44297</v>
      </c>
      <c r="F2615" s="5">
        <v>44310</v>
      </c>
      <c r="G2615" s="4" t="s">
        <v>31</v>
      </c>
      <c r="H2615" s="4" t="s">
        <v>33</v>
      </c>
      <c r="I2615" s="6">
        <v>-1698</v>
      </c>
      <c r="J2615" s="4" t="s">
        <v>40</v>
      </c>
      <c r="K2615" s="4" t="s">
        <v>33</v>
      </c>
      <c r="L2615" s="6">
        <v>-1698</v>
      </c>
      <c r="M2615" s="6">
        <v>-19.989999999999998</v>
      </c>
      <c r="N2615" s="7">
        <f t="shared" si="40"/>
        <v>19.989999999999998</v>
      </c>
      <c r="O2615" s="4" t="s">
        <v>650</v>
      </c>
      <c r="P2615" s="4" t="s">
        <v>340</v>
      </c>
      <c r="Q2615" s="4" t="s">
        <v>576</v>
      </c>
      <c r="R2615" s="4" t="s">
        <v>29</v>
      </c>
      <c r="S2615" s="4" t="s">
        <v>36</v>
      </c>
      <c r="T2615" s="4" t="s">
        <v>651</v>
      </c>
      <c r="U2615" s="4" t="s">
        <v>29</v>
      </c>
      <c r="V2615" s="4" t="s">
        <v>29</v>
      </c>
      <c r="W2615" s="4" t="s">
        <v>29</v>
      </c>
      <c r="X2615" s="4" t="s">
        <v>29</v>
      </c>
      <c r="Y2615" s="4" t="s">
        <v>5528</v>
      </c>
      <c r="Z2615" s="5">
        <v>44384</v>
      </c>
      <c r="AA2615" s="4" t="s">
        <v>29</v>
      </c>
      <c r="AB2615" s="4" t="s">
        <v>29</v>
      </c>
      <c r="AC2615" s="4" t="s">
        <v>29</v>
      </c>
      <c r="AD2615" s="6">
        <v>0</v>
      </c>
    </row>
    <row r="2616" spans="1:30" x14ac:dyDescent="0.25">
      <c r="A2616" s="3" t="s">
        <v>29</v>
      </c>
      <c r="B2616" s="4" t="s">
        <v>3733</v>
      </c>
      <c r="C2616" s="4" t="s">
        <v>7861</v>
      </c>
      <c r="D2616" s="5">
        <v>44370</v>
      </c>
      <c r="E2616" s="5">
        <v>44370</v>
      </c>
      <c r="F2616" s="5">
        <v>44373</v>
      </c>
      <c r="G2616" s="4" t="s">
        <v>2669</v>
      </c>
      <c r="H2616" s="4" t="s">
        <v>33</v>
      </c>
      <c r="I2616" s="6">
        <v>-1680</v>
      </c>
      <c r="J2616" s="4" t="s">
        <v>40</v>
      </c>
      <c r="K2616" s="4" t="s">
        <v>33</v>
      </c>
      <c r="L2616" s="6">
        <v>-1680</v>
      </c>
      <c r="M2616" s="6">
        <v>-19.78</v>
      </c>
      <c r="N2616" s="7">
        <f t="shared" si="40"/>
        <v>19.78</v>
      </c>
      <c r="O2616" s="4" t="s">
        <v>7862</v>
      </c>
      <c r="P2616" s="4" t="s">
        <v>7863</v>
      </c>
      <c r="Q2616" s="4" t="s">
        <v>8519</v>
      </c>
      <c r="R2616" s="4" t="s">
        <v>29</v>
      </c>
      <c r="S2616" s="4" t="s">
        <v>36</v>
      </c>
      <c r="T2616" s="4" t="s">
        <v>4392</v>
      </c>
      <c r="U2616" s="4" t="s">
        <v>29</v>
      </c>
      <c r="V2616" s="4" t="s">
        <v>29</v>
      </c>
      <c r="W2616" s="4" t="s">
        <v>29</v>
      </c>
      <c r="X2616" s="4" t="s">
        <v>1933</v>
      </c>
      <c r="Y2616" s="4" t="s">
        <v>29</v>
      </c>
      <c r="Z2616" s="5"/>
      <c r="AA2616" s="4" t="s">
        <v>29</v>
      </c>
      <c r="AB2616" s="4" t="s">
        <v>29</v>
      </c>
      <c r="AC2616" s="4" t="s">
        <v>29</v>
      </c>
      <c r="AD2616" s="6">
        <v>0</v>
      </c>
    </row>
    <row r="2617" spans="1:30" x14ac:dyDescent="0.25">
      <c r="A2617" s="3" t="s">
        <v>29</v>
      </c>
      <c r="B2617" s="4" t="s">
        <v>1173</v>
      </c>
      <c r="C2617" s="4" t="s">
        <v>1243</v>
      </c>
      <c r="D2617" s="5">
        <v>44097</v>
      </c>
      <c r="E2617" s="5">
        <v>44084</v>
      </c>
      <c r="F2617" s="5">
        <v>44097</v>
      </c>
      <c r="G2617" s="4" t="s">
        <v>31</v>
      </c>
      <c r="H2617" s="4" t="s">
        <v>32</v>
      </c>
      <c r="I2617" s="6">
        <v>-19.690000000000001</v>
      </c>
      <c r="J2617" s="4" t="s">
        <v>1244</v>
      </c>
      <c r="K2617" s="4" t="s">
        <v>33</v>
      </c>
      <c r="L2617" s="6">
        <v>-1652.98</v>
      </c>
      <c r="M2617" s="6">
        <v>-19.690000000000001</v>
      </c>
      <c r="N2617" s="7">
        <f t="shared" si="40"/>
        <v>19.690000000000001</v>
      </c>
      <c r="O2617" s="4" t="s">
        <v>1245</v>
      </c>
      <c r="P2617" s="4" t="s">
        <v>1246</v>
      </c>
      <c r="Q2617" s="4" t="s">
        <v>1247</v>
      </c>
      <c r="R2617" s="4" t="s">
        <v>29</v>
      </c>
      <c r="S2617" s="4" t="s">
        <v>36</v>
      </c>
      <c r="T2617" s="4" t="s">
        <v>1248</v>
      </c>
      <c r="U2617" s="4" t="s">
        <v>1249</v>
      </c>
      <c r="V2617" s="4" t="s">
        <v>29</v>
      </c>
      <c r="W2617" s="4" t="s">
        <v>29</v>
      </c>
      <c r="X2617" s="4" t="s">
        <v>29</v>
      </c>
      <c r="Y2617" s="4" t="s">
        <v>29</v>
      </c>
      <c r="Z2617" s="5"/>
      <c r="AA2617" s="4" t="s">
        <v>29</v>
      </c>
      <c r="AB2617" s="4" t="s">
        <v>29</v>
      </c>
      <c r="AC2617" s="4" t="s">
        <v>29</v>
      </c>
      <c r="AD2617" s="6">
        <v>0</v>
      </c>
    </row>
    <row r="2618" spans="1:30" x14ac:dyDescent="0.25">
      <c r="A2618" s="3" t="s">
        <v>29</v>
      </c>
      <c r="B2618" s="4" t="s">
        <v>30</v>
      </c>
      <c r="C2618" s="4" t="s">
        <v>73</v>
      </c>
      <c r="D2618" s="5">
        <v>44315</v>
      </c>
      <c r="E2618" s="5">
        <v>44306</v>
      </c>
      <c r="F2618" s="5">
        <v>44322</v>
      </c>
      <c r="G2618" s="4" t="s">
        <v>31</v>
      </c>
      <c r="H2618" s="4" t="s">
        <v>33</v>
      </c>
      <c r="I2618" s="6">
        <v>-1671</v>
      </c>
      <c r="J2618" s="4" t="s">
        <v>40</v>
      </c>
      <c r="K2618" s="4" t="s">
        <v>33</v>
      </c>
      <c r="L2618" s="6">
        <v>-1671</v>
      </c>
      <c r="M2618" s="6">
        <v>-19.670000000000002</v>
      </c>
      <c r="N2618" s="7">
        <f t="shared" si="40"/>
        <v>19.670000000000002</v>
      </c>
      <c r="O2618" s="4" t="s">
        <v>74</v>
      </c>
      <c r="P2618" s="4" t="s">
        <v>75</v>
      </c>
      <c r="Q2618" s="4" t="s">
        <v>76</v>
      </c>
      <c r="R2618" s="4" t="s">
        <v>29</v>
      </c>
      <c r="S2618" s="4" t="s">
        <v>36</v>
      </c>
      <c r="T2618" s="4" t="s">
        <v>77</v>
      </c>
      <c r="U2618" s="4" t="s">
        <v>78</v>
      </c>
      <c r="V2618" s="4" t="s">
        <v>29</v>
      </c>
      <c r="W2618" s="4" t="s">
        <v>29</v>
      </c>
      <c r="X2618" s="4" t="s">
        <v>29</v>
      </c>
      <c r="Y2618" s="4" t="s">
        <v>29</v>
      </c>
      <c r="Z2618" s="5"/>
      <c r="AA2618" s="4" t="s">
        <v>29</v>
      </c>
      <c r="AB2618" s="4" t="s">
        <v>29</v>
      </c>
      <c r="AC2618" s="4" t="s">
        <v>29</v>
      </c>
      <c r="AD2618" s="6">
        <v>0</v>
      </c>
    </row>
    <row r="2619" spans="1:30" x14ac:dyDescent="0.25">
      <c r="A2619" s="3" t="s">
        <v>29</v>
      </c>
      <c r="B2619" s="4" t="s">
        <v>310</v>
      </c>
      <c r="C2619" s="4" t="s">
        <v>8520</v>
      </c>
      <c r="D2619" s="5">
        <v>44375</v>
      </c>
      <c r="E2619" s="5">
        <v>44371</v>
      </c>
      <c r="F2619" s="5">
        <v>44381</v>
      </c>
      <c r="G2619" s="4" t="s">
        <v>31</v>
      </c>
      <c r="H2619" s="4" t="s">
        <v>33</v>
      </c>
      <c r="I2619" s="6">
        <v>-1666</v>
      </c>
      <c r="J2619" s="4" t="s">
        <v>40</v>
      </c>
      <c r="K2619" s="4" t="s">
        <v>33</v>
      </c>
      <c r="L2619" s="6">
        <v>-1666</v>
      </c>
      <c r="M2619" s="6">
        <v>-19.61</v>
      </c>
      <c r="N2619" s="7">
        <f t="shared" si="40"/>
        <v>19.61</v>
      </c>
      <c r="O2619" s="4" t="s">
        <v>8521</v>
      </c>
      <c r="P2619" s="4" t="s">
        <v>3654</v>
      </c>
      <c r="Q2619" s="4" t="s">
        <v>8522</v>
      </c>
      <c r="R2619" s="4" t="s">
        <v>29</v>
      </c>
      <c r="S2619" s="4" t="s">
        <v>36</v>
      </c>
      <c r="T2619" s="4" t="s">
        <v>8523</v>
      </c>
      <c r="U2619" s="4" t="s">
        <v>29</v>
      </c>
      <c r="V2619" s="4" t="s">
        <v>29</v>
      </c>
      <c r="W2619" s="4" t="s">
        <v>29</v>
      </c>
      <c r="X2619" s="4" t="s">
        <v>29</v>
      </c>
      <c r="Y2619" s="4" t="s">
        <v>29</v>
      </c>
      <c r="Z2619" s="5"/>
      <c r="AA2619" s="4" t="s">
        <v>29</v>
      </c>
      <c r="AB2619" s="4" t="s">
        <v>29</v>
      </c>
      <c r="AC2619" s="4" t="s">
        <v>29</v>
      </c>
      <c r="AD2619" s="6">
        <v>0</v>
      </c>
    </row>
    <row r="2620" spans="1:30" x14ac:dyDescent="0.25">
      <c r="A2620" s="3" t="s">
        <v>29</v>
      </c>
      <c r="B2620" s="4" t="s">
        <v>3733</v>
      </c>
      <c r="C2620" s="4" t="s">
        <v>7132</v>
      </c>
      <c r="D2620" s="5">
        <v>44369</v>
      </c>
      <c r="E2620" s="5">
        <v>44369</v>
      </c>
      <c r="F2620" s="5">
        <v>44373</v>
      </c>
      <c r="G2620" s="4" t="s">
        <v>2669</v>
      </c>
      <c r="H2620" s="4" t="s">
        <v>33</v>
      </c>
      <c r="I2620" s="6">
        <v>-1650</v>
      </c>
      <c r="J2620" s="4" t="s">
        <v>40</v>
      </c>
      <c r="K2620" s="4" t="s">
        <v>33</v>
      </c>
      <c r="L2620" s="6">
        <v>-1650</v>
      </c>
      <c r="M2620" s="6">
        <v>-19.420000000000002</v>
      </c>
      <c r="N2620" s="7">
        <f t="shared" si="40"/>
        <v>19.420000000000002</v>
      </c>
      <c r="O2620" s="4" t="s">
        <v>6286</v>
      </c>
      <c r="P2620" s="4" t="s">
        <v>7133</v>
      </c>
      <c r="Q2620" s="4" t="s">
        <v>8524</v>
      </c>
      <c r="R2620" s="4" t="s">
        <v>29</v>
      </c>
      <c r="S2620" s="4" t="s">
        <v>36</v>
      </c>
      <c r="T2620" s="4" t="s">
        <v>4392</v>
      </c>
      <c r="U2620" s="4" t="s">
        <v>29</v>
      </c>
      <c r="V2620" s="4" t="s">
        <v>29</v>
      </c>
      <c r="W2620" s="4" t="s">
        <v>29</v>
      </c>
      <c r="X2620" s="4" t="s">
        <v>1933</v>
      </c>
      <c r="Y2620" s="4" t="s">
        <v>29</v>
      </c>
      <c r="Z2620" s="5"/>
      <c r="AA2620" s="4" t="s">
        <v>29</v>
      </c>
      <c r="AB2620" s="4" t="s">
        <v>29</v>
      </c>
      <c r="AC2620" s="4" t="s">
        <v>29</v>
      </c>
      <c r="AD2620" s="6">
        <v>0</v>
      </c>
    </row>
    <row r="2621" spans="1:30" x14ac:dyDescent="0.25">
      <c r="A2621" s="3" t="s">
        <v>29</v>
      </c>
      <c r="B2621" s="4" t="s">
        <v>3733</v>
      </c>
      <c r="C2621" s="4" t="s">
        <v>8525</v>
      </c>
      <c r="D2621" s="5">
        <v>44284</v>
      </c>
      <c r="E2621" s="5">
        <v>44284</v>
      </c>
      <c r="F2621" s="5">
        <v>44286</v>
      </c>
      <c r="G2621" s="4" t="s">
        <v>2669</v>
      </c>
      <c r="H2621" s="4" t="s">
        <v>33</v>
      </c>
      <c r="I2621" s="6">
        <v>-1640</v>
      </c>
      <c r="J2621" s="4" t="s">
        <v>40</v>
      </c>
      <c r="K2621" s="4" t="s">
        <v>33</v>
      </c>
      <c r="L2621" s="6">
        <v>-1640</v>
      </c>
      <c r="M2621" s="6">
        <v>-19.309999999999999</v>
      </c>
      <c r="N2621" s="7">
        <f t="shared" si="40"/>
        <v>19.309999999999999</v>
      </c>
      <c r="O2621" s="4" t="s">
        <v>8526</v>
      </c>
      <c r="P2621" s="4" t="s">
        <v>8527</v>
      </c>
      <c r="Q2621" s="4" t="s">
        <v>8528</v>
      </c>
      <c r="R2621" s="4" t="s">
        <v>29</v>
      </c>
      <c r="S2621" s="4" t="s">
        <v>36</v>
      </c>
      <c r="T2621" s="4" t="s">
        <v>4392</v>
      </c>
      <c r="U2621" s="4" t="s">
        <v>29</v>
      </c>
      <c r="V2621" s="4" t="s">
        <v>29</v>
      </c>
      <c r="W2621" s="4" t="s">
        <v>29</v>
      </c>
      <c r="X2621" s="4" t="s">
        <v>1933</v>
      </c>
      <c r="Y2621" s="4" t="s">
        <v>29</v>
      </c>
      <c r="Z2621" s="5"/>
      <c r="AA2621" s="4" t="s">
        <v>29</v>
      </c>
      <c r="AB2621" s="4" t="s">
        <v>29</v>
      </c>
      <c r="AC2621" s="4" t="s">
        <v>29</v>
      </c>
      <c r="AD2621" s="6">
        <v>0</v>
      </c>
    </row>
    <row r="2622" spans="1:30" x14ac:dyDescent="0.25">
      <c r="A2622" s="3" t="s">
        <v>29</v>
      </c>
      <c r="B2622" s="4" t="s">
        <v>310</v>
      </c>
      <c r="C2622" s="4" t="s">
        <v>8529</v>
      </c>
      <c r="D2622" s="5">
        <v>44377</v>
      </c>
      <c r="E2622" s="5">
        <v>44321</v>
      </c>
      <c r="F2622" s="5">
        <v>44383</v>
      </c>
      <c r="G2622" s="4" t="s">
        <v>101</v>
      </c>
      <c r="H2622" s="4" t="s">
        <v>33</v>
      </c>
      <c r="I2622" s="6">
        <v>-1628</v>
      </c>
      <c r="J2622" s="4" t="s">
        <v>40</v>
      </c>
      <c r="K2622" s="4" t="s">
        <v>33</v>
      </c>
      <c r="L2622" s="6">
        <v>-1628</v>
      </c>
      <c r="M2622" s="6">
        <v>-19.16</v>
      </c>
      <c r="N2622" s="7">
        <f t="shared" si="40"/>
        <v>19.16</v>
      </c>
      <c r="O2622" s="4" t="s">
        <v>8530</v>
      </c>
      <c r="P2622" s="4" t="s">
        <v>3422</v>
      </c>
      <c r="Q2622" s="4" t="s">
        <v>4934</v>
      </c>
      <c r="R2622" s="4" t="s">
        <v>29</v>
      </c>
      <c r="S2622" s="4" t="s">
        <v>36</v>
      </c>
      <c r="T2622" s="4" t="s">
        <v>313</v>
      </c>
      <c r="U2622" s="4" t="s">
        <v>102</v>
      </c>
      <c r="V2622" s="4" t="s">
        <v>29</v>
      </c>
      <c r="W2622" s="4" t="s">
        <v>102</v>
      </c>
      <c r="X2622" s="4" t="s">
        <v>29</v>
      </c>
      <c r="Y2622" s="4" t="s">
        <v>29</v>
      </c>
      <c r="Z2622" s="5"/>
      <c r="AA2622" s="4" t="s">
        <v>29</v>
      </c>
      <c r="AB2622" s="4" t="s">
        <v>29</v>
      </c>
      <c r="AC2622" s="4" t="s">
        <v>29</v>
      </c>
      <c r="AD2622" s="6">
        <v>0</v>
      </c>
    </row>
    <row r="2623" spans="1:30" x14ac:dyDescent="0.25">
      <c r="A2623" s="3" t="s">
        <v>29</v>
      </c>
      <c r="B2623" s="4" t="s">
        <v>310</v>
      </c>
      <c r="C2623" s="4" t="s">
        <v>8531</v>
      </c>
      <c r="D2623" s="5">
        <v>44341</v>
      </c>
      <c r="E2623" s="5">
        <v>44319</v>
      </c>
      <c r="F2623" s="5">
        <v>44348</v>
      </c>
      <c r="G2623" s="4" t="s">
        <v>31</v>
      </c>
      <c r="H2623" s="4" t="s">
        <v>33</v>
      </c>
      <c r="I2623" s="6">
        <v>-1623</v>
      </c>
      <c r="J2623" s="4" t="s">
        <v>40</v>
      </c>
      <c r="K2623" s="4" t="s">
        <v>33</v>
      </c>
      <c r="L2623" s="6">
        <v>-1623</v>
      </c>
      <c r="M2623" s="6">
        <v>-19.11</v>
      </c>
      <c r="N2623" s="7">
        <f t="shared" si="40"/>
        <v>19.11</v>
      </c>
      <c r="O2623" s="4" t="s">
        <v>8532</v>
      </c>
      <c r="P2623" s="4" t="s">
        <v>3086</v>
      </c>
      <c r="Q2623" s="4" t="s">
        <v>3087</v>
      </c>
      <c r="R2623" s="4" t="s">
        <v>29</v>
      </c>
      <c r="S2623" s="4" t="s">
        <v>36</v>
      </c>
      <c r="T2623" s="4" t="s">
        <v>8533</v>
      </c>
      <c r="U2623" s="4" t="s">
        <v>29</v>
      </c>
      <c r="V2623" s="4" t="s">
        <v>29</v>
      </c>
      <c r="W2623" s="4" t="s">
        <v>29</v>
      </c>
      <c r="X2623" s="4" t="s">
        <v>29</v>
      </c>
      <c r="Y2623" s="4" t="s">
        <v>29</v>
      </c>
      <c r="Z2623" s="5"/>
      <c r="AA2623" s="4" t="s">
        <v>29</v>
      </c>
      <c r="AB2623" s="4" t="s">
        <v>29</v>
      </c>
      <c r="AC2623" s="4" t="s">
        <v>29</v>
      </c>
      <c r="AD2623" s="6">
        <v>0</v>
      </c>
    </row>
    <row r="2624" spans="1:30" x14ac:dyDescent="0.25">
      <c r="A2624" s="3" t="s">
        <v>29</v>
      </c>
      <c r="B2624" s="4" t="s">
        <v>2667</v>
      </c>
      <c r="C2624" s="4" t="s">
        <v>8534</v>
      </c>
      <c r="D2624" s="5">
        <v>44342</v>
      </c>
      <c r="E2624" s="5">
        <v>44342</v>
      </c>
      <c r="F2624" s="5">
        <v>44349</v>
      </c>
      <c r="G2624" s="4" t="s">
        <v>2669</v>
      </c>
      <c r="H2624" s="4" t="s">
        <v>33</v>
      </c>
      <c r="I2624" s="6">
        <v>-1620</v>
      </c>
      <c r="J2624" s="4" t="s">
        <v>40</v>
      </c>
      <c r="K2624" s="4" t="s">
        <v>33</v>
      </c>
      <c r="L2624" s="6">
        <v>-1620</v>
      </c>
      <c r="M2624" s="6">
        <v>-19.07</v>
      </c>
      <c r="N2624" s="7">
        <f t="shared" si="40"/>
        <v>19.07</v>
      </c>
      <c r="O2624" s="4" t="s">
        <v>8535</v>
      </c>
      <c r="P2624" s="4" t="s">
        <v>8536</v>
      </c>
      <c r="Q2624" s="4" t="s">
        <v>8537</v>
      </c>
      <c r="R2624" s="4" t="s">
        <v>29</v>
      </c>
      <c r="S2624" s="4" t="s">
        <v>36</v>
      </c>
      <c r="T2624" s="4" t="s">
        <v>5874</v>
      </c>
      <c r="U2624" s="4" t="s">
        <v>29</v>
      </c>
      <c r="V2624" s="4" t="s">
        <v>29</v>
      </c>
      <c r="W2624" s="4" t="s">
        <v>29</v>
      </c>
      <c r="X2624" s="4" t="s">
        <v>1889</v>
      </c>
      <c r="Y2624" s="4" t="s">
        <v>29</v>
      </c>
      <c r="Z2624" s="5"/>
      <c r="AA2624" s="4" t="s">
        <v>29</v>
      </c>
      <c r="AB2624" s="4" t="s">
        <v>29</v>
      </c>
      <c r="AC2624" s="4" t="s">
        <v>29</v>
      </c>
      <c r="AD2624" s="6">
        <v>0</v>
      </c>
    </row>
    <row r="2625" spans="1:30" x14ac:dyDescent="0.25">
      <c r="A2625" s="3" t="s">
        <v>29</v>
      </c>
      <c r="B2625" s="4" t="s">
        <v>1173</v>
      </c>
      <c r="C2625" s="4" t="s">
        <v>8538</v>
      </c>
      <c r="D2625" s="5">
        <v>44374</v>
      </c>
      <c r="E2625" s="5">
        <v>44374</v>
      </c>
      <c r="F2625" s="5">
        <v>44376</v>
      </c>
      <c r="G2625" s="4" t="s">
        <v>101</v>
      </c>
      <c r="H2625" s="4" t="s">
        <v>32</v>
      </c>
      <c r="I2625" s="6">
        <v>-18.899999999999999</v>
      </c>
      <c r="J2625" s="4" t="s">
        <v>8539</v>
      </c>
      <c r="K2625" s="4" t="s">
        <v>33</v>
      </c>
      <c r="L2625" s="6">
        <v>-1586.66</v>
      </c>
      <c r="M2625" s="6">
        <v>-18.899999999999999</v>
      </c>
      <c r="N2625" s="7">
        <f t="shared" si="40"/>
        <v>18.899999999999999</v>
      </c>
      <c r="O2625" s="4" t="s">
        <v>8540</v>
      </c>
      <c r="P2625" s="4" t="s">
        <v>1175</v>
      </c>
      <c r="Q2625" s="4" t="s">
        <v>1176</v>
      </c>
      <c r="R2625" s="4" t="s">
        <v>29</v>
      </c>
      <c r="S2625" s="4" t="s">
        <v>36</v>
      </c>
      <c r="T2625" s="4" t="s">
        <v>3358</v>
      </c>
      <c r="U2625" s="4" t="s">
        <v>3034</v>
      </c>
      <c r="V2625" s="4" t="s">
        <v>29</v>
      </c>
      <c r="W2625" s="4" t="s">
        <v>5233</v>
      </c>
      <c r="X2625" s="4" t="s">
        <v>29</v>
      </c>
      <c r="Y2625" s="4" t="s">
        <v>29</v>
      </c>
      <c r="Z2625" s="5"/>
      <c r="AA2625" s="4" t="s">
        <v>29</v>
      </c>
      <c r="AB2625" s="4" t="s">
        <v>29</v>
      </c>
      <c r="AC2625" s="4" t="s">
        <v>29</v>
      </c>
      <c r="AD2625" s="6">
        <v>0</v>
      </c>
    </row>
    <row r="2626" spans="1:30" x14ac:dyDescent="0.25">
      <c r="A2626" s="3" t="s">
        <v>29</v>
      </c>
      <c r="B2626" s="4" t="s">
        <v>310</v>
      </c>
      <c r="C2626" s="4" t="s">
        <v>8541</v>
      </c>
      <c r="D2626" s="5">
        <v>44372</v>
      </c>
      <c r="E2626" s="5">
        <v>44352</v>
      </c>
      <c r="F2626" s="5">
        <v>44381</v>
      </c>
      <c r="G2626" s="4" t="s">
        <v>31</v>
      </c>
      <c r="H2626" s="4" t="s">
        <v>33</v>
      </c>
      <c r="I2626" s="6">
        <v>-1603</v>
      </c>
      <c r="J2626" s="4" t="s">
        <v>40</v>
      </c>
      <c r="K2626" s="4" t="s">
        <v>33</v>
      </c>
      <c r="L2626" s="6">
        <v>-1603</v>
      </c>
      <c r="M2626" s="6">
        <v>-18.87</v>
      </c>
      <c r="N2626" s="7">
        <f t="shared" ref="N2626:N2689" si="41">ABS(M2626)</f>
        <v>18.87</v>
      </c>
      <c r="O2626" s="4" t="s">
        <v>8542</v>
      </c>
      <c r="P2626" s="4" t="s">
        <v>4693</v>
      </c>
      <c r="Q2626" s="4" t="s">
        <v>6761</v>
      </c>
      <c r="R2626" s="4" t="s">
        <v>29</v>
      </c>
      <c r="S2626" s="4" t="s">
        <v>36</v>
      </c>
      <c r="T2626" s="4" t="s">
        <v>8543</v>
      </c>
      <c r="U2626" s="4" t="s">
        <v>29</v>
      </c>
      <c r="V2626" s="4" t="s">
        <v>29</v>
      </c>
      <c r="W2626" s="4" t="s">
        <v>29</v>
      </c>
      <c r="X2626" s="4" t="s">
        <v>29</v>
      </c>
      <c r="Y2626" s="4" t="s">
        <v>29</v>
      </c>
      <c r="Z2626" s="5"/>
      <c r="AA2626" s="4" t="s">
        <v>29</v>
      </c>
      <c r="AB2626" s="4" t="s">
        <v>29</v>
      </c>
      <c r="AC2626" s="4" t="s">
        <v>29</v>
      </c>
      <c r="AD2626" s="6">
        <v>0</v>
      </c>
    </row>
    <row r="2627" spans="1:30" x14ac:dyDescent="0.25">
      <c r="A2627" s="3" t="s">
        <v>29</v>
      </c>
      <c r="B2627" s="4" t="s">
        <v>2667</v>
      </c>
      <c r="C2627" s="4" t="s">
        <v>7723</v>
      </c>
      <c r="D2627" s="5">
        <v>44373</v>
      </c>
      <c r="E2627" s="5">
        <v>44373</v>
      </c>
      <c r="F2627" s="5">
        <v>44373</v>
      </c>
      <c r="G2627" s="4" t="s">
        <v>2669</v>
      </c>
      <c r="H2627" s="4" t="s">
        <v>33</v>
      </c>
      <c r="I2627" s="6">
        <v>-1600</v>
      </c>
      <c r="J2627" s="4" t="s">
        <v>40</v>
      </c>
      <c r="K2627" s="4" t="s">
        <v>33</v>
      </c>
      <c r="L2627" s="6">
        <v>-1600</v>
      </c>
      <c r="M2627" s="6">
        <v>-18.829999999999998</v>
      </c>
      <c r="N2627" s="7">
        <f t="shared" si="41"/>
        <v>18.829999999999998</v>
      </c>
      <c r="O2627" s="4" t="s">
        <v>6516</v>
      </c>
      <c r="P2627" s="4" t="s">
        <v>7724</v>
      </c>
      <c r="Q2627" s="4" t="s">
        <v>8544</v>
      </c>
      <c r="R2627" s="4" t="s">
        <v>29</v>
      </c>
      <c r="S2627" s="4" t="s">
        <v>36</v>
      </c>
      <c r="T2627" s="4" t="s">
        <v>7726</v>
      </c>
      <c r="U2627" s="4" t="s">
        <v>29</v>
      </c>
      <c r="V2627" s="4" t="s">
        <v>29</v>
      </c>
      <c r="W2627" s="4" t="s">
        <v>29</v>
      </c>
      <c r="X2627" s="4" t="s">
        <v>1889</v>
      </c>
      <c r="Y2627" s="4" t="s">
        <v>29</v>
      </c>
      <c r="Z2627" s="5"/>
      <c r="AA2627" s="4" t="s">
        <v>29</v>
      </c>
      <c r="AB2627" s="4" t="s">
        <v>29</v>
      </c>
      <c r="AC2627" s="4" t="s">
        <v>29</v>
      </c>
      <c r="AD2627" s="6">
        <v>0</v>
      </c>
    </row>
    <row r="2628" spans="1:30" x14ac:dyDescent="0.25">
      <c r="A2628" s="3" t="s">
        <v>29</v>
      </c>
      <c r="B2628" s="4" t="s">
        <v>2667</v>
      </c>
      <c r="C2628" s="4" t="s">
        <v>7723</v>
      </c>
      <c r="D2628" s="5">
        <v>44373</v>
      </c>
      <c r="E2628" s="5">
        <v>44373</v>
      </c>
      <c r="F2628" s="5">
        <v>44373</v>
      </c>
      <c r="G2628" s="4" t="s">
        <v>2669</v>
      </c>
      <c r="H2628" s="4" t="s">
        <v>33</v>
      </c>
      <c r="I2628" s="6">
        <v>-1600</v>
      </c>
      <c r="J2628" s="4" t="s">
        <v>40</v>
      </c>
      <c r="K2628" s="4" t="s">
        <v>33</v>
      </c>
      <c r="L2628" s="6">
        <v>-1600</v>
      </c>
      <c r="M2628" s="6">
        <v>-18.829999999999998</v>
      </c>
      <c r="N2628" s="7">
        <f t="shared" si="41"/>
        <v>18.829999999999998</v>
      </c>
      <c r="O2628" s="4" t="s">
        <v>6516</v>
      </c>
      <c r="P2628" s="4" t="s">
        <v>7724</v>
      </c>
      <c r="Q2628" s="4" t="s">
        <v>8545</v>
      </c>
      <c r="R2628" s="4" t="s">
        <v>29</v>
      </c>
      <c r="S2628" s="4" t="s">
        <v>36</v>
      </c>
      <c r="T2628" s="4" t="s">
        <v>7726</v>
      </c>
      <c r="U2628" s="4" t="s">
        <v>29</v>
      </c>
      <c r="V2628" s="4" t="s">
        <v>29</v>
      </c>
      <c r="W2628" s="4" t="s">
        <v>29</v>
      </c>
      <c r="X2628" s="4" t="s">
        <v>1889</v>
      </c>
      <c r="Y2628" s="4" t="s">
        <v>29</v>
      </c>
      <c r="Z2628" s="5"/>
      <c r="AA2628" s="4" t="s">
        <v>29</v>
      </c>
      <c r="AB2628" s="4" t="s">
        <v>29</v>
      </c>
      <c r="AC2628" s="4" t="s">
        <v>29</v>
      </c>
      <c r="AD2628" s="6">
        <v>0</v>
      </c>
    </row>
    <row r="2629" spans="1:30" x14ac:dyDescent="0.25">
      <c r="A2629" s="3" t="s">
        <v>29</v>
      </c>
      <c r="B2629" s="4" t="s">
        <v>3733</v>
      </c>
      <c r="C2629" s="4" t="s">
        <v>7727</v>
      </c>
      <c r="D2629" s="5">
        <v>44376</v>
      </c>
      <c r="E2629" s="5">
        <v>44376</v>
      </c>
      <c r="F2629" s="5">
        <v>44382</v>
      </c>
      <c r="G2629" s="4" t="s">
        <v>2669</v>
      </c>
      <c r="H2629" s="4" t="s">
        <v>33</v>
      </c>
      <c r="I2629" s="6">
        <v>-1590</v>
      </c>
      <c r="J2629" s="4" t="s">
        <v>40</v>
      </c>
      <c r="K2629" s="4" t="s">
        <v>33</v>
      </c>
      <c r="L2629" s="6">
        <v>-1590</v>
      </c>
      <c r="M2629" s="6">
        <v>-18.72</v>
      </c>
      <c r="N2629" s="7">
        <f t="shared" si="41"/>
        <v>18.72</v>
      </c>
      <c r="O2629" s="4" t="s">
        <v>7491</v>
      </c>
      <c r="P2629" s="4" t="s">
        <v>7728</v>
      </c>
      <c r="Q2629" s="4" t="s">
        <v>8546</v>
      </c>
      <c r="R2629" s="4" t="s">
        <v>29</v>
      </c>
      <c r="S2629" s="4" t="s">
        <v>36</v>
      </c>
      <c r="T2629" s="4" t="s">
        <v>5694</v>
      </c>
      <c r="U2629" s="4" t="s">
        <v>29</v>
      </c>
      <c r="V2629" s="4" t="s">
        <v>29</v>
      </c>
      <c r="W2629" s="4" t="s">
        <v>29</v>
      </c>
      <c r="X2629" s="4" t="s">
        <v>1933</v>
      </c>
      <c r="Y2629" s="4" t="s">
        <v>29</v>
      </c>
      <c r="Z2629" s="5"/>
      <c r="AA2629" s="4" t="s">
        <v>29</v>
      </c>
      <c r="AB2629" s="4" t="s">
        <v>29</v>
      </c>
      <c r="AC2629" s="4" t="s">
        <v>29</v>
      </c>
      <c r="AD2629" s="6">
        <v>0</v>
      </c>
    </row>
    <row r="2630" spans="1:30" x14ac:dyDescent="0.25">
      <c r="A2630" s="3" t="s">
        <v>29</v>
      </c>
      <c r="B2630" s="4" t="s">
        <v>310</v>
      </c>
      <c r="C2630" s="4" t="s">
        <v>8547</v>
      </c>
      <c r="D2630" s="5">
        <v>44375</v>
      </c>
      <c r="E2630" s="5">
        <v>44373</v>
      </c>
      <c r="F2630" s="5">
        <v>44381</v>
      </c>
      <c r="G2630" s="4" t="s">
        <v>31</v>
      </c>
      <c r="H2630" s="4" t="s">
        <v>33</v>
      </c>
      <c r="I2630" s="6">
        <v>-1586.25</v>
      </c>
      <c r="J2630" s="4" t="s">
        <v>40</v>
      </c>
      <c r="K2630" s="4" t="s">
        <v>33</v>
      </c>
      <c r="L2630" s="6">
        <v>-1586.25</v>
      </c>
      <c r="M2630" s="6">
        <v>-18.670000000000002</v>
      </c>
      <c r="N2630" s="7">
        <f t="shared" si="41"/>
        <v>18.670000000000002</v>
      </c>
      <c r="O2630" s="4" t="s">
        <v>8548</v>
      </c>
      <c r="P2630" s="4" t="s">
        <v>3654</v>
      </c>
      <c r="Q2630" s="4" t="s">
        <v>8549</v>
      </c>
      <c r="R2630" s="4" t="s">
        <v>29</v>
      </c>
      <c r="S2630" s="4" t="s">
        <v>36</v>
      </c>
      <c r="T2630" s="4" t="s">
        <v>8550</v>
      </c>
      <c r="U2630" s="4" t="s">
        <v>29</v>
      </c>
      <c r="V2630" s="4" t="s">
        <v>29</v>
      </c>
      <c r="W2630" s="4" t="s">
        <v>29</v>
      </c>
      <c r="X2630" s="4" t="s">
        <v>29</v>
      </c>
      <c r="Y2630" s="4" t="s">
        <v>29</v>
      </c>
      <c r="Z2630" s="5"/>
      <c r="AA2630" s="4" t="s">
        <v>29</v>
      </c>
      <c r="AB2630" s="4" t="s">
        <v>29</v>
      </c>
      <c r="AC2630" s="4" t="s">
        <v>29</v>
      </c>
      <c r="AD2630" s="6">
        <v>0</v>
      </c>
    </row>
    <row r="2631" spans="1:30" x14ac:dyDescent="0.25">
      <c r="A2631" s="3" t="s">
        <v>29</v>
      </c>
      <c r="B2631" s="4" t="s">
        <v>2667</v>
      </c>
      <c r="C2631" s="4" t="s">
        <v>8551</v>
      </c>
      <c r="D2631" s="5">
        <v>44357</v>
      </c>
      <c r="E2631" s="5">
        <v>44357</v>
      </c>
      <c r="F2631" s="5">
        <v>44366</v>
      </c>
      <c r="G2631" s="4" t="s">
        <v>2669</v>
      </c>
      <c r="H2631" s="4" t="s">
        <v>33</v>
      </c>
      <c r="I2631" s="6">
        <v>-1584</v>
      </c>
      <c r="J2631" s="4" t="s">
        <v>40</v>
      </c>
      <c r="K2631" s="4" t="s">
        <v>33</v>
      </c>
      <c r="L2631" s="6">
        <v>-1584</v>
      </c>
      <c r="M2631" s="6">
        <v>-18.649999999999999</v>
      </c>
      <c r="N2631" s="7">
        <f t="shared" si="41"/>
        <v>18.649999999999999</v>
      </c>
      <c r="O2631" s="4" t="s">
        <v>7220</v>
      </c>
      <c r="P2631" s="4" t="s">
        <v>8552</v>
      </c>
      <c r="Q2631" s="4" t="s">
        <v>8553</v>
      </c>
      <c r="R2631" s="4" t="s">
        <v>29</v>
      </c>
      <c r="S2631" s="4" t="s">
        <v>36</v>
      </c>
      <c r="T2631" s="4" t="s">
        <v>8554</v>
      </c>
      <c r="U2631" s="4" t="s">
        <v>29</v>
      </c>
      <c r="V2631" s="4" t="s">
        <v>29</v>
      </c>
      <c r="W2631" s="4" t="s">
        <v>29</v>
      </c>
      <c r="X2631" s="4" t="s">
        <v>1889</v>
      </c>
      <c r="Y2631" s="4" t="s">
        <v>29</v>
      </c>
      <c r="Z2631" s="5"/>
      <c r="AA2631" s="4" t="s">
        <v>29</v>
      </c>
      <c r="AB2631" s="4" t="s">
        <v>29</v>
      </c>
      <c r="AC2631" s="4" t="s">
        <v>29</v>
      </c>
      <c r="AD2631" s="6">
        <v>0</v>
      </c>
    </row>
    <row r="2632" spans="1:30" x14ac:dyDescent="0.25">
      <c r="A2632" s="3" t="s">
        <v>29</v>
      </c>
      <c r="B2632" s="4" t="s">
        <v>3733</v>
      </c>
      <c r="C2632" s="4" t="s">
        <v>7774</v>
      </c>
      <c r="D2632" s="5">
        <v>44345</v>
      </c>
      <c r="E2632" s="5">
        <v>44345</v>
      </c>
      <c r="F2632" s="5">
        <v>44345</v>
      </c>
      <c r="G2632" s="4" t="s">
        <v>2669</v>
      </c>
      <c r="H2632" s="4" t="s">
        <v>33</v>
      </c>
      <c r="I2632" s="6">
        <v>-1580</v>
      </c>
      <c r="J2632" s="4" t="s">
        <v>40</v>
      </c>
      <c r="K2632" s="4" t="s">
        <v>33</v>
      </c>
      <c r="L2632" s="6">
        <v>-1580</v>
      </c>
      <c r="M2632" s="6">
        <v>-18.600000000000001</v>
      </c>
      <c r="N2632" s="7">
        <f t="shared" si="41"/>
        <v>18.600000000000001</v>
      </c>
      <c r="O2632" s="4" t="s">
        <v>7775</v>
      </c>
      <c r="P2632" s="4" t="s">
        <v>7772</v>
      </c>
      <c r="Q2632" s="4" t="s">
        <v>8555</v>
      </c>
      <c r="R2632" s="4" t="s">
        <v>29</v>
      </c>
      <c r="S2632" s="4" t="s">
        <v>36</v>
      </c>
      <c r="T2632" s="4" t="s">
        <v>4392</v>
      </c>
      <c r="U2632" s="4" t="s">
        <v>29</v>
      </c>
      <c r="V2632" s="4" t="s">
        <v>29</v>
      </c>
      <c r="W2632" s="4" t="s">
        <v>29</v>
      </c>
      <c r="X2632" s="4" t="s">
        <v>1933</v>
      </c>
      <c r="Y2632" s="4" t="s">
        <v>29</v>
      </c>
      <c r="Z2632" s="5"/>
      <c r="AA2632" s="4" t="s">
        <v>29</v>
      </c>
      <c r="AB2632" s="4" t="s">
        <v>29</v>
      </c>
      <c r="AC2632" s="4" t="s">
        <v>29</v>
      </c>
      <c r="AD2632" s="6">
        <v>0</v>
      </c>
    </row>
    <row r="2633" spans="1:30" x14ac:dyDescent="0.25">
      <c r="A2633" s="3" t="s">
        <v>29</v>
      </c>
      <c r="B2633" s="4" t="s">
        <v>310</v>
      </c>
      <c r="C2633" s="4" t="s">
        <v>8556</v>
      </c>
      <c r="D2633" s="5">
        <v>44377</v>
      </c>
      <c r="E2633" s="5">
        <v>44321</v>
      </c>
      <c r="F2633" s="5">
        <v>44383</v>
      </c>
      <c r="G2633" s="4" t="s">
        <v>101</v>
      </c>
      <c r="H2633" s="4" t="s">
        <v>33</v>
      </c>
      <c r="I2633" s="6">
        <v>-1575</v>
      </c>
      <c r="J2633" s="4" t="s">
        <v>40</v>
      </c>
      <c r="K2633" s="4" t="s">
        <v>33</v>
      </c>
      <c r="L2633" s="6">
        <v>-1575</v>
      </c>
      <c r="M2633" s="6">
        <v>-18.54</v>
      </c>
      <c r="N2633" s="7">
        <f t="shared" si="41"/>
        <v>18.54</v>
      </c>
      <c r="O2633" s="4" t="s">
        <v>8557</v>
      </c>
      <c r="P2633" s="4" t="s">
        <v>3422</v>
      </c>
      <c r="Q2633" s="4" t="s">
        <v>4934</v>
      </c>
      <c r="R2633" s="4" t="s">
        <v>29</v>
      </c>
      <c r="S2633" s="4" t="s">
        <v>36</v>
      </c>
      <c r="T2633" s="4" t="s">
        <v>313</v>
      </c>
      <c r="U2633" s="4" t="s">
        <v>102</v>
      </c>
      <c r="V2633" s="4" t="s">
        <v>29</v>
      </c>
      <c r="W2633" s="4" t="s">
        <v>102</v>
      </c>
      <c r="X2633" s="4" t="s">
        <v>29</v>
      </c>
      <c r="Y2633" s="4" t="s">
        <v>29</v>
      </c>
      <c r="Z2633" s="5"/>
      <c r="AA2633" s="4" t="s">
        <v>29</v>
      </c>
      <c r="AB2633" s="4" t="s">
        <v>29</v>
      </c>
      <c r="AC2633" s="4" t="s">
        <v>29</v>
      </c>
      <c r="AD2633" s="6">
        <v>0</v>
      </c>
    </row>
    <row r="2634" spans="1:30" x14ac:dyDescent="0.25">
      <c r="A2634" s="3" t="s">
        <v>29</v>
      </c>
      <c r="B2634" s="4" t="s">
        <v>310</v>
      </c>
      <c r="C2634" s="4" t="s">
        <v>8558</v>
      </c>
      <c r="D2634" s="5">
        <v>44336</v>
      </c>
      <c r="E2634" s="5">
        <v>44320</v>
      </c>
      <c r="F2634" s="5">
        <v>44348</v>
      </c>
      <c r="G2634" s="4" t="s">
        <v>31</v>
      </c>
      <c r="H2634" s="4" t="s">
        <v>33</v>
      </c>
      <c r="I2634" s="6">
        <v>-1571</v>
      </c>
      <c r="J2634" s="4" t="s">
        <v>40</v>
      </c>
      <c r="K2634" s="4" t="s">
        <v>33</v>
      </c>
      <c r="L2634" s="6">
        <v>-1571</v>
      </c>
      <c r="M2634" s="6">
        <v>-18.489999999999998</v>
      </c>
      <c r="N2634" s="7">
        <f t="shared" si="41"/>
        <v>18.489999999999998</v>
      </c>
      <c r="O2634" s="4" t="s">
        <v>8559</v>
      </c>
      <c r="P2634" s="4" t="s">
        <v>5548</v>
      </c>
      <c r="Q2634" s="4" t="s">
        <v>8560</v>
      </c>
      <c r="R2634" s="4" t="s">
        <v>29</v>
      </c>
      <c r="S2634" s="4" t="s">
        <v>36</v>
      </c>
      <c r="T2634" s="4" t="s">
        <v>8561</v>
      </c>
      <c r="U2634" s="4" t="s">
        <v>78</v>
      </c>
      <c r="V2634" s="4" t="s">
        <v>29</v>
      </c>
      <c r="W2634" s="4" t="s">
        <v>29</v>
      </c>
      <c r="X2634" s="4" t="s">
        <v>29</v>
      </c>
      <c r="Y2634" s="4" t="s">
        <v>29</v>
      </c>
      <c r="Z2634" s="5"/>
      <c r="AA2634" s="4" t="s">
        <v>29</v>
      </c>
      <c r="AB2634" s="4" t="s">
        <v>29</v>
      </c>
      <c r="AC2634" s="4" t="s">
        <v>29</v>
      </c>
      <c r="AD2634" s="6">
        <v>0</v>
      </c>
    </row>
    <row r="2635" spans="1:30" x14ac:dyDescent="0.25">
      <c r="A2635" s="3" t="s">
        <v>29</v>
      </c>
      <c r="B2635" s="4" t="s">
        <v>310</v>
      </c>
      <c r="C2635" s="4" t="s">
        <v>8562</v>
      </c>
      <c r="D2635" s="5">
        <v>44346</v>
      </c>
      <c r="E2635" s="5">
        <v>44302</v>
      </c>
      <c r="F2635" s="5">
        <v>44348</v>
      </c>
      <c r="G2635" s="4" t="s">
        <v>101</v>
      </c>
      <c r="H2635" s="4" t="s">
        <v>33</v>
      </c>
      <c r="I2635" s="6">
        <v>-1570</v>
      </c>
      <c r="J2635" s="4" t="s">
        <v>40</v>
      </c>
      <c r="K2635" s="4" t="s">
        <v>33</v>
      </c>
      <c r="L2635" s="6">
        <v>-1570</v>
      </c>
      <c r="M2635" s="6">
        <v>-18.48</v>
      </c>
      <c r="N2635" s="7">
        <f t="shared" si="41"/>
        <v>18.48</v>
      </c>
      <c r="O2635" s="4" t="s">
        <v>8563</v>
      </c>
      <c r="P2635" s="4" t="s">
        <v>4446</v>
      </c>
      <c r="Q2635" s="4" t="s">
        <v>4924</v>
      </c>
      <c r="R2635" s="4" t="s">
        <v>29</v>
      </c>
      <c r="S2635" s="4" t="s">
        <v>36</v>
      </c>
      <c r="T2635" s="4" t="s">
        <v>313</v>
      </c>
      <c r="U2635" s="4" t="s">
        <v>102</v>
      </c>
      <c r="V2635" s="4" t="s">
        <v>29</v>
      </c>
      <c r="W2635" s="4" t="s">
        <v>102</v>
      </c>
      <c r="X2635" s="4" t="s">
        <v>29</v>
      </c>
      <c r="Y2635" s="4" t="s">
        <v>29</v>
      </c>
      <c r="Z2635" s="5"/>
      <c r="AA2635" s="4" t="s">
        <v>29</v>
      </c>
      <c r="AB2635" s="4" t="s">
        <v>29</v>
      </c>
      <c r="AC2635" s="4" t="s">
        <v>29</v>
      </c>
      <c r="AD2635" s="6">
        <v>0</v>
      </c>
    </row>
    <row r="2636" spans="1:30" x14ac:dyDescent="0.25">
      <c r="A2636" s="3" t="s">
        <v>29</v>
      </c>
      <c r="B2636" s="4" t="s">
        <v>310</v>
      </c>
      <c r="C2636" s="4" t="s">
        <v>8564</v>
      </c>
      <c r="D2636" s="5">
        <v>44346</v>
      </c>
      <c r="E2636" s="5">
        <v>44302</v>
      </c>
      <c r="F2636" s="5">
        <v>44348</v>
      </c>
      <c r="G2636" s="4" t="s">
        <v>101</v>
      </c>
      <c r="H2636" s="4" t="s">
        <v>33</v>
      </c>
      <c r="I2636" s="6">
        <v>-1570</v>
      </c>
      <c r="J2636" s="4" t="s">
        <v>40</v>
      </c>
      <c r="K2636" s="4" t="s">
        <v>33</v>
      </c>
      <c r="L2636" s="6">
        <v>-1570</v>
      </c>
      <c r="M2636" s="6">
        <v>-18.48</v>
      </c>
      <c r="N2636" s="7">
        <f t="shared" si="41"/>
        <v>18.48</v>
      </c>
      <c r="O2636" s="4" t="s">
        <v>8565</v>
      </c>
      <c r="P2636" s="4" t="s">
        <v>4446</v>
      </c>
      <c r="Q2636" s="4" t="s">
        <v>4924</v>
      </c>
      <c r="R2636" s="4" t="s">
        <v>29</v>
      </c>
      <c r="S2636" s="4" t="s">
        <v>36</v>
      </c>
      <c r="T2636" s="4" t="s">
        <v>313</v>
      </c>
      <c r="U2636" s="4" t="s">
        <v>102</v>
      </c>
      <c r="V2636" s="4" t="s">
        <v>29</v>
      </c>
      <c r="W2636" s="4" t="s">
        <v>102</v>
      </c>
      <c r="X2636" s="4" t="s">
        <v>29</v>
      </c>
      <c r="Y2636" s="4" t="s">
        <v>29</v>
      </c>
      <c r="Z2636" s="5"/>
      <c r="AA2636" s="4" t="s">
        <v>29</v>
      </c>
      <c r="AB2636" s="4" t="s">
        <v>29</v>
      </c>
      <c r="AC2636" s="4" t="s">
        <v>29</v>
      </c>
      <c r="AD2636" s="6">
        <v>0</v>
      </c>
    </row>
    <row r="2637" spans="1:30" x14ac:dyDescent="0.25">
      <c r="A2637" s="3" t="s">
        <v>29</v>
      </c>
      <c r="B2637" s="4" t="s">
        <v>310</v>
      </c>
      <c r="C2637" s="4" t="s">
        <v>8566</v>
      </c>
      <c r="D2637" s="5">
        <v>44346</v>
      </c>
      <c r="E2637" s="5">
        <v>44302</v>
      </c>
      <c r="F2637" s="5">
        <v>44348</v>
      </c>
      <c r="G2637" s="4" t="s">
        <v>101</v>
      </c>
      <c r="H2637" s="4" t="s">
        <v>33</v>
      </c>
      <c r="I2637" s="6">
        <v>-1570</v>
      </c>
      <c r="J2637" s="4" t="s">
        <v>40</v>
      </c>
      <c r="K2637" s="4" t="s">
        <v>33</v>
      </c>
      <c r="L2637" s="6">
        <v>-1570</v>
      </c>
      <c r="M2637" s="6">
        <v>-18.48</v>
      </c>
      <c r="N2637" s="7">
        <f t="shared" si="41"/>
        <v>18.48</v>
      </c>
      <c r="O2637" s="4" t="s">
        <v>8567</v>
      </c>
      <c r="P2637" s="4" t="s">
        <v>4446</v>
      </c>
      <c r="Q2637" s="4" t="s">
        <v>4924</v>
      </c>
      <c r="R2637" s="4" t="s">
        <v>29</v>
      </c>
      <c r="S2637" s="4" t="s">
        <v>36</v>
      </c>
      <c r="T2637" s="4" t="s">
        <v>313</v>
      </c>
      <c r="U2637" s="4" t="s">
        <v>102</v>
      </c>
      <c r="V2637" s="4" t="s">
        <v>29</v>
      </c>
      <c r="W2637" s="4" t="s">
        <v>102</v>
      </c>
      <c r="X2637" s="4" t="s">
        <v>29</v>
      </c>
      <c r="Y2637" s="4" t="s">
        <v>29</v>
      </c>
      <c r="Z2637" s="5"/>
      <c r="AA2637" s="4" t="s">
        <v>29</v>
      </c>
      <c r="AB2637" s="4" t="s">
        <v>29</v>
      </c>
      <c r="AC2637" s="4" t="s">
        <v>29</v>
      </c>
      <c r="AD2637" s="6">
        <v>0</v>
      </c>
    </row>
    <row r="2638" spans="1:30" x14ac:dyDescent="0.25">
      <c r="A2638" s="3" t="s">
        <v>29</v>
      </c>
      <c r="B2638" s="4" t="s">
        <v>310</v>
      </c>
      <c r="C2638" s="4" t="s">
        <v>8568</v>
      </c>
      <c r="D2638" s="5">
        <v>44346</v>
      </c>
      <c r="E2638" s="5">
        <v>44302</v>
      </c>
      <c r="F2638" s="5">
        <v>44348</v>
      </c>
      <c r="G2638" s="4" t="s">
        <v>101</v>
      </c>
      <c r="H2638" s="4" t="s">
        <v>33</v>
      </c>
      <c r="I2638" s="6">
        <v>-1570</v>
      </c>
      <c r="J2638" s="4" t="s">
        <v>40</v>
      </c>
      <c r="K2638" s="4" t="s">
        <v>33</v>
      </c>
      <c r="L2638" s="6">
        <v>-1570</v>
      </c>
      <c r="M2638" s="6">
        <v>-18.48</v>
      </c>
      <c r="N2638" s="7">
        <f t="shared" si="41"/>
        <v>18.48</v>
      </c>
      <c r="O2638" s="4" t="s">
        <v>8569</v>
      </c>
      <c r="P2638" s="4" t="s">
        <v>4446</v>
      </c>
      <c r="Q2638" s="4" t="s">
        <v>4924</v>
      </c>
      <c r="R2638" s="4" t="s">
        <v>29</v>
      </c>
      <c r="S2638" s="4" t="s">
        <v>36</v>
      </c>
      <c r="T2638" s="4" t="s">
        <v>313</v>
      </c>
      <c r="U2638" s="4" t="s">
        <v>102</v>
      </c>
      <c r="V2638" s="4" t="s">
        <v>29</v>
      </c>
      <c r="W2638" s="4" t="s">
        <v>102</v>
      </c>
      <c r="X2638" s="4" t="s">
        <v>29</v>
      </c>
      <c r="Y2638" s="4" t="s">
        <v>29</v>
      </c>
      <c r="Z2638" s="5"/>
      <c r="AA2638" s="4" t="s">
        <v>29</v>
      </c>
      <c r="AB2638" s="4" t="s">
        <v>29</v>
      </c>
      <c r="AC2638" s="4" t="s">
        <v>29</v>
      </c>
      <c r="AD2638" s="6">
        <v>0</v>
      </c>
    </row>
    <row r="2639" spans="1:30" x14ac:dyDescent="0.25">
      <c r="A2639" s="3" t="s">
        <v>29</v>
      </c>
      <c r="B2639" s="4" t="s">
        <v>310</v>
      </c>
      <c r="C2639" s="4" t="s">
        <v>8570</v>
      </c>
      <c r="D2639" s="5">
        <v>44346</v>
      </c>
      <c r="E2639" s="5">
        <v>44307</v>
      </c>
      <c r="F2639" s="5">
        <v>44348</v>
      </c>
      <c r="G2639" s="4" t="s">
        <v>101</v>
      </c>
      <c r="H2639" s="4" t="s">
        <v>33</v>
      </c>
      <c r="I2639" s="6">
        <v>-1570</v>
      </c>
      <c r="J2639" s="4" t="s">
        <v>40</v>
      </c>
      <c r="K2639" s="4" t="s">
        <v>33</v>
      </c>
      <c r="L2639" s="6">
        <v>-1570</v>
      </c>
      <c r="M2639" s="6">
        <v>-18.48</v>
      </c>
      <c r="N2639" s="7">
        <f t="shared" si="41"/>
        <v>18.48</v>
      </c>
      <c r="O2639" s="4" t="s">
        <v>8571</v>
      </c>
      <c r="P2639" s="4" t="s">
        <v>4446</v>
      </c>
      <c r="Q2639" s="4" t="s">
        <v>4924</v>
      </c>
      <c r="R2639" s="4" t="s">
        <v>29</v>
      </c>
      <c r="S2639" s="4" t="s">
        <v>36</v>
      </c>
      <c r="T2639" s="4" t="s">
        <v>313</v>
      </c>
      <c r="U2639" s="4" t="s">
        <v>102</v>
      </c>
      <c r="V2639" s="4" t="s">
        <v>29</v>
      </c>
      <c r="W2639" s="4" t="s">
        <v>102</v>
      </c>
      <c r="X2639" s="4" t="s">
        <v>29</v>
      </c>
      <c r="Y2639" s="4" t="s">
        <v>29</v>
      </c>
      <c r="Z2639" s="5"/>
      <c r="AA2639" s="4" t="s">
        <v>29</v>
      </c>
      <c r="AB2639" s="4" t="s">
        <v>29</v>
      </c>
      <c r="AC2639" s="4" t="s">
        <v>29</v>
      </c>
      <c r="AD2639" s="6">
        <v>0</v>
      </c>
    </row>
    <row r="2640" spans="1:30" x14ac:dyDescent="0.25">
      <c r="A2640" s="3" t="s">
        <v>29</v>
      </c>
      <c r="B2640" s="4" t="s">
        <v>310</v>
      </c>
      <c r="C2640" s="4" t="s">
        <v>8572</v>
      </c>
      <c r="D2640" s="5">
        <v>44346</v>
      </c>
      <c r="E2640" s="5">
        <v>44308</v>
      </c>
      <c r="F2640" s="5">
        <v>44348</v>
      </c>
      <c r="G2640" s="4" t="s">
        <v>101</v>
      </c>
      <c r="H2640" s="4" t="s">
        <v>33</v>
      </c>
      <c r="I2640" s="6">
        <v>-1570</v>
      </c>
      <c r="J2640" s="4" t="s">
        <v>40</v>
      </c>
      <c r="K2640" s="4" t="s">
        <v>33</v>
      </c>
      <c r="L2640" s="6">
        <v>-1570</v>
      </c>
      <c r="M2640" s="6">
        <v>-18.48</v>
      </c>
      <c r="N2640" s="7">
        <f t="shared" si="41"/>
        <v>18.48</v>
      </c>
      <c r="O2640" s="4" t="s">
        <v>8573</v>
      </c>
      <c r="P2640" s="4" t="s">
        <v>4446</v>
      </c>
      <c r="Q2640" s="4" t="s">
        <v>4924</v>
      </c>
      <c r="R2640" s="4" t="s">
        <v>29</v>
      </c>
      <c r="S2640" s="4" t="s">
        <v>36</v>
      </c>
      <c r="T2640" s="4" t="s">
        <v>313</v>
      </c>
      <c r="U2640" s="4" t="s">
        <v>102</v>
      </c>
      <c r="V2640" s="4" t="s">
        <v>29</v>
      </c>
      <c r="W2640" s="4" t="s">
        <v>102</v>
      </c>
      <c r="X2640" s="4" t="s">
        <v>29</v>
      </c>
      <c r="Y2640" s="4" t="s">
        <v>29</v>
      </c>
      <c r="Z2640" s="5"/>
      <c r="AA2640" s="4" t="s">
        <v>29</v>
      </c>
      <c r="AB2640" s="4" t="s">
        <v>29</v>
      </c>
      <c r="AC2640" s="4" t="s">
        <v>29</v>
      </c>
      <c r="AD2640" s="6">
        <v>0</v>
      </c>
    </row>
    <row r="2641" spans="1:30" x14ac:dyDescent="0.25">
      <c r="A2641" s="3" t="s">
        <v>29</v>
      </c>
      <c r="B2641" s="4" t="s">
        <v>310</v>
      </c>
      <c r="C2641" s="4" t="s">
        <v>8574</v>
      </c>
      <c r="D2641" s="5">
        <v>44346</v>
      </c>
      <c r="E2641" s="5">
        <v>44314</v>
      </c>
      <c r="F2641" s="5">
        <v>44348</v>
      </c>
      <c r="G2641" s="4" t="s">
        <v>101</v>
      </c>
      <c r="H2641" s="4" t="s">
        <v>33</v>
      </c>
      <c r="I2641" s="6">
        <v>-1570</v>
      </c>
      <c r="J2641" s="4" t="s">
        <v>40</v>
      </c>
      <c r="K2641" s="4" t="s">
        <v>33</v>
      </c>
      <c r="L2641" s="6">
        <v>-1570</v>
      </c>
      <c r="M2641" s="6">
        <v>-18.48</v>
      </c>
      <c r="N2641" s="7">
        <f t="shared" si="41"/>
        <v>18.48</v>
      </c>
      <c r="O2641" s="4" t="s">
        <v>8575</v>
      </c>
      <c r="P2641" s="4" t="s">
        <v>4446</v>
      </c>
      <c r="Q2641" s="4" t="s">
        <v>4924</v>
      </c>
      <c r="R2641" s="4" t="s">
        <v>29</v>
      </c>
      <c r="S2641" s="4" t="s">
        <v>36</v>
      </c>
      <c r="T2641" s="4" t="s">
        <v>313</v>
      </c>
      <c r="U2641" s="4" t="s">
        <v>102</v>
      </c>
      <c r="V2641" s="4" t="s">
        <v>29</v>
      </c>
      <c r="W2641" s="4" t="s">
        <v>102</v>
      </c>
      <c r="X2641" s="4" t="s">
        <v>29</v>
      </c>
      <c r="Y2641" s="4" t="s">
        <v>29</v>
      </c>
      <c r="Z2641" s="5"/>
      <c r="AA2641" s="4" t="s">
        <v>29</v>
      </c>
      <c r="AB2641" s="4" t="s">
        <v>29</v>
      </c>
      <c r="AC2641" s="4" t="s">
        <v>29</v>
      </c>
      <c r="AD2641" s="6">
        <v>0</v>
      </c>
    </row>
    <row r="2642" spans="1:30" x14ac:dyDescent="0.25">
      <c r="A2642" s="3" t="s">
        <v>29</v>
      </c>
      <c r="B2642" s="4" t="s">
        <v>310</v>
      </c>
      <c r="C2642" s="4" t="s">
        <v>8576</v>
      </c>
      <c r="D2642" s="5">
        <v>44346</v>
      </c>
      <c r="E2642" s="5">
        <v>44314</v>
      </c>
      <c r="F2642" s="5">
        <v>44348</v>
      </c>
      <c r="G2642" s="4" t="s">
        <v>101</v>
      </c>
      <c r="H2642" s="4" t="s">
        <v>33</v>
      </c>
      <c r="I2642" s="6">
        <v>-1570</v>
      </c>
      <c r="J2642" s="4" t="s">
        <v>40</v>
      </c>
      <c r="K2642" s="4" t="s">
        <v>33</v>
      </c>
      <c r="L2642" s="6">
        <v>-1570</v>
      </c>
      <c r="M2642" s="6">
        <v>-18.48</v>
      </c>
      <c r="N2642" s="7">
        <f t="shared" si="41"/>
        <v>18.48</v>
      </c>
      <c r="O2642" s="4" t="s">
        <v>8577</v>
      </c>
      <c r="P2642" s="4" t="s">
        <v>4446</v>
      </c>
      <c r="Q2642" s="4" t="s">
        <v>4924</v>
      </c>
      <c r="R2642" s="4" t="s">
        <v>29</v>
      </c>
      <c r="S2642" s="4" t="s">
        <v>36</v>
      </c>
      <c r="T2642" s="4" t="s">
        <v>313</v>
      </c>
      <c r="U2642" s="4" t="s">
        <v>102</v>
      </c>
      <c r="V2642" s="4" t="s">
        <v>29</v>
      </c>
      <c r="W2642" s="4" t="s">
        <v>102</v>
      </c>
      <c r="X2642" s="4" t="s">
        <v>29</v>
      </c>
      <c r="Y2642" s="4" t="s">
        <v>29</v>
      </c>
      <c r="Z2642" s="5"/>
      <c r="AA2642" s="4" t="s">
        <v>29</v>
      </c>
      <c r="AB2642" s="4" t="s">
        <v>29</v>
      </c>
      <c r="AC2642" s="4" t="s">
        <v>29</v>
      </c>
      <c r="AD2642" s="6">
        <v>0</v>
      </c>
    </row>
    <row r="2643" spans="1:30" x14ac:dyDescent="0.25">
      <c r="A2643" s="3" t="s">
        <v>29</v>
      </c>
      <c r="B2643" s="4" t="s">
        <v>310</v>
      </c>
      <c r="C2643" s="4" t="s">
        <v>8578</v>
      </c>
      <c r="D2643" s="5">
        <v>44346</v>
      </c>
      <c r="E2643" s="5">
        <v>44314</v>
      </c>
      <c r="F2643" s="5">
        <v>44348</v>
      </c>
      <c r="G2643" s="4" t="s">
        <v>101</v>
      </c>
      <c r="H2643" s="4" t="s">
        <v>33</v>
      </c>
      <c r="I2643" s="6">
        <v>-1570</v>
      </c>
      <c r="J2643" s="4" t="s">
        <v>40</v>
      </c>
      <c r="K2643" s="4" t="s">
        <v>33</v>
      </c>
      <c r="L2643" s="6">
        <v>-1570</v>
      </c>
      <c r="M2643" s="6">
        <v>-18.48</v>
      </c>
      <c r="N2643" s="7">
        <f t="shared" si="41"/>
        <v>18.48</v>
      </c>
      <c r="O2643" s="4" t="s">
        <v>8579</v>
      </c>
      <c r="P2643" s="4" t="s">
        <v>4446</v>
      </c>
      <c r="Q2643" s="4" t="s">
        <v>4924</v>
      </c>
      <c r="R2643" s="4" t="s">
        <v>29</v>
      </c>
      <c r="S2643" s="4" t="s">
        <v>36</v>
      </c>
      <c r="T2643" s="4" t="s">
        <v>313</v>
      </c>
      <c r="U2643" s="4" t="s">
        <v>102</v>
      </c>
      <c r="V2643" s="4" t="s">
        <v>29</v>
      </c>
      <c r="W2643" s="4" t="s">
        <v>102</v>
      </c>
      <c r="X2643" s="4" t="s">
        <v>29</v>
      </c>
      <c r="Y2643" s="4" t="s">
        <v>29</v>
      </c>
      <c r="Z2643" s="5"/>
      <c r="AA2643" s="4" t="s">
        <v>29</v>
      </c>
      <c r="AB2643" s="4" t="s">
        <v>29</v>
      </c>
      <c r="AC2643" s="4" t="s">
        <v>29</v>
      </c>
      <c r="AD2643" s="6">
        <v>0</v>
      </c>
    </row>
    <row r="2644" spans="1:30" x14ac:dyDescent="0.25">
      <c r="A2644" s="3" t="s">
        <v>29</v>
      </c>
      <c r="B2644" s="4" t="s">
        <v>310</v>
      </c>
      <c r="C2644" s="4" t="s">
        <v>8580</v>
      </c>
      <c r="D2644" s="5">
        <v>44377</v>
      </c>
      <c r="E2644" s="5">
        <v>44337</v>
      </c>
      <c r="F2644" s="5">
        <v>44383</v>
      </c>
      <c r="G2644" s="4" t="s">
        <v>101</v>
      </c>
      <c r="H2644" s="4" t="s">
        <v>33</v>
      </c>
      <c r="I2644" s="6">
        <v>-1570</v>
      </c>
      <c r="J2644" s="4" t="s">
        <v>40</v>
      </c>
      <c r="K2644" s="4" t="s">
        <v>33</v>
      </c>
      <c r="L2644" s="6">
        <v>-1570</v>
      </c>
      <c r="M2644" s="6">
        <v>-18.48</v>
      </c>
      <c r="N2644" s="7">
        <f t="shared" si="41"/>
        <v>18.48</v>
      </c>
      <c r="O2644" s="4" t="s">
        <v>8581</v>
      </c>
      <c r="P2644" s="4" t="s">
        <v>3422</v>
      </c>
      <c r="Q2644" s="4" t="s">
        <v>4934</v>
      </c>
      <c r="R2644" s="4" t="s">
        <v>29</v>
      </c>
      <c r="S2644" s="4" t="s">
        <v>36</v>
      </c>
      <c r="T2644" s="4" t="s">
        <v>313</v>
      </c>
      <c r="U2644" s="4" t="s">
        <v>102</v>
      </c>
      <c r="V2644" s="4" t="s">
        <v>29</v>
      </c>
      <c r="W2644" s="4" t="s">
        <v>102</v>
      </c>
      <c r="X2644" s="4" t="s">
        <v>29</v>
      </c>
      <c r="Y2644" s="4" t="s">
        <v>29</v>
      </c>
      <c r="Z2644" s="5"/>
      <c r="AA2644" s="4" t="s">
        <v>29</v>
      </c>
      <c r="AB2644" s="4" t="s">
        <v>29</v>
      </c>
      <c r="AC2644" s="4" t="s">
        <v>29</v>
      </c>
      <c r="AD2644" s="6">
        <v>0</v>
      </c>
    </row>
    <row r="2645" spans="1:30" x14ac:dyDescent="0.25">
      <c r="A2645" s="3" t="s">
        <v>29</v>
      </c>
      <c r="B2645" s="4" t="s">
        <v>310</v>
      </c>
      <c r="C2645" s="4" t="s">
        <v>8582</v>
      </c>
      <c r="D2645" s="5">
        <v>44377</v>
      </c>
      <c r="E2645" s="5">
        <v>44339</v>
      </c>
      <c r="F2645" s="5">
        <v>44383</v>
      </c>
      <c r="G2645" s="4" t="s">
        <v>101</v>
      </c>
      <c r="H2645" s="4" t="s">
        <v>33</v>
      </c>
      <c r="I2645" s="6">
        <v>-1570</v>
      </c>
      <c r="J2645" s="4" t="s">
        <v>40</v>
      </c>
      <c r="K2645" s="4" t="s">
        <v>33</v>
      </c>
      <c r="L2645" s="6">
        <v>-1570</v>
      </c>
      <c r="M2645" s="6">
        <v>-18.48</v>
      </c>
      <c r="N2645" s="7">
        <f t="shared" si="41"/>
        <v>18.48</v>
      </c>
      <c r="O2645" s="4" t="s">
        <v>8583</v>
      </c>
      <c r="P2645" s="4" t="s">
        <v>3422</v>
      </c>
      <c r="Q2645" s="4" t="s">
        <v>4934</v>
      </c>
      <c r="R2645" s="4" t="s">
        <v>29</v>
      </c>
      <c r="S2645" s="4" t="s">
        <v>36</v>
      </c>
      <c r="T2645" s="4" t="s">
        <v>313</v>
      </c>
      <c r="U2645" s="4" t="s">
        <v>102</v>
      </c>
      <c r="V2645" s="4" t="s">
        <v>29</v>
      </c>
      <c r="W2645" s="4" t="s">
        <v>102</v>
      </c>
      <c r="X2645" s="4" t="s">
        <v>29</v>
      </c>
      <c r="Y2645" s="4" t="s">
        <v>29</v>
      </c>
      <c r="Z2645" s="5"/>
      <c r="AA2645" s="4" t="s">
        <v>29</v>
      </c>
      <c r="AB2645" s="4" t="s">
        <v>29</v>
      </c>
      <c r="AC2645" s="4" t="s">
        <v>29</v>
      </c>
      <c r="AD2645" s="6">
        <v>0</v>
      </c>
    </row>
    <row r="2646" spans="1:30" x14ac:dyDescent="0.25">
      <c r="A2646" s="3" t="s">
        <v>29</v>
      </c>
      <c r="B2646" s="4" t="s">
        <v>3733</v>
      </c>
      <c r="C2646" s="4" t="s">
        <v>8584</v>
      </c>
      <c r="D2646" s="5">
        <v>44347</v>
      </c>
      <c r="E2646" s="5">
        <v>44347</v>
      </c>
      <c r="F2646" s="5">
        <v>44347</v>
      </c>
      <c r="G2646" s="4" t="s">
        <v>2669</v>
      </c>
      <c r="H2646" s="4" t="s">
        <v>32</v>
      </c>
      <c r="I2646" s="6">
        <v>-18.48</v>
      </c>
      <c r="J2646" s="4" t="s">
        <v>992</v>
      </c>
      <c r="K2646" s="4" t="s">
        <v>33</v>
      </c>
      <c r="L2646" s="6">
        <v>-1551.4</v>
      </c>
      <c r="M2646" s="6">
        <v>-18.48</v>
      </c>
      <c r="N2646" s="7">
        <f t="shared" si="41"/>
        <v>18.48</v>
      </c>
      <c r="O2646" s="4" t="s">
        <v>6725</v>
      </c>
      <c r="P2646" s="4" t="s">
        <v>6726</v>
      </c>
      <c r="Q2646" s="4" t="s">
        <v>7970</v>
      </c>
      <c r="R2646" s="4" t="s">
        <v>29</v>
      </c>
      <c r="S2646" s="4" t="s">
        <v>36</v>
      </c>
      <c r="T2646" s="4" t="s">
        <v>3737</v>
      </c>
      <c r="U2646" s="4" t="s">
        <v>29</v>
      </c>
      <c r="V2646" s="4" t="s">
        <v>29</v>
      </c>
      <c r="W2646" s="4" t="s">
        <v>29</v>
      </c>
      <c r="X2646" s="4" t="s">
        <v>1889</v>
      </c>
      <c r="Y2646" s="4" t="s">
        <v>29</v>
      </c>
      <c r="Z2646" s="5"/>
      <c r="AA2646" s="4" t="s">
        <v>29</v>
      </c>
      <c r="AB2646" s="4" t="s">
        <v>29</v>
      </c>
      <c r="AC2646" s="4" t="s">
        <v>29</v>
      </c>
      <c r="AD2646" s="6">
        <v>0</v>
      </c>
    </row>
    <row r="2647" spans="1:30" x14ac:dyDescent="0.25">
      <c r="A2647" s="3" t="s">
        <v>29</v>
      </c>
      <c r="B2647" s="4" t="s">
        <v>310</v>
      </c>
      <c r="C2647" s="4" t="s">
        <v>8585</v>
      </c>
      <c r="D2647" s="5">
        <v>44377</v>
      </c>
      <c r="E2647" s="5">
        <v>44320</v>
      </c>
      <c r="F2647" s="5">
        <v>44383</v>
      </c>
      <c r="G2647" s="4" t="s">
        <v>101</v>
      </c>
      <c r="H2647" s="4" t="s">
        <v>33</v>
      </c>
      <c r="I2647" s="6">
        <v>-1542</v>
      </c>
      <c r="J2647" s="4" t="s">
        <v>40</v>
      </c>
      <c r="K2647" s="4" t="s">
        <v>33</v>
      </c>
      <c r="L2647" s="6">
        <v>-1542</v>
      </c>
      <c r="M2647" s="6">
        <v>-18.149999999999999</v>
      </c>
      <c r="N2647" s="7">
        <f t="shared" si="41"/>
        <v>18.149999999999999</v>
      </c>
      <c r="O2647" s="4" t="s">
        <v>5818</v>
      </c>
      <c r="P2647" s="4" t="s">
        <v>3422</v>
      </c>
      <c r="Q2647" s="4" t="s">
        <v>4934</v>
      </c>
      <c r="R2647" s="4" t="s">
        <v>29</v>
      </c>
      <c r="S2647" s="4" t="s">
        <v>36</v>
      </c>
      <c r="T2647" s="4" t="s">
        <v>313</v>
      </c>
      <c r="U2647" s="4" t="s">
        <v>102</v>
      </c>
      <c r="V2647" s="4" t="s">
        <v>29</v>
      </c>
      <c r="W2647" s="4" t="s">
        <v>102</v>
      </c>
      <c r="X2647" s="4" t="s">
        <v>29</v>
      </c>
      <c r="Y2647" s="4" t="s">
        <v>29</v>
      </c>
      <c r="Z2647" s="5"/>
      <c r="AA2647" s="4" t="s">
        <v>29</v>
      </c>
      <c r="AB2647" s="4" t="s">
        <v>29</v>
      </c>
      <c r="AC2647" s="4" t="s">
        <v>29</v>
      </c>
      <c r="AD2647" s="6">
        <v>0</v>
      </c>
    </row>
    <row r="2648" spans="1:30" x14ac:dyDescent="0.25">
      <c r="A2648" s="3" t="s">
        <v>29</v>
      </c>
      <c r="B2648" s="4" t="s">
        <v>893</v>
      </c>
      <c r="C2648" s="4" t="s">
        <v>991</v>
      </c>
      <c r="D2648" s="5">
        <v>44307</v>
      </c>
      <c r="E2648" s="5">
        <v>44307</v>
      </c>
      <c r="F2648" s="5">
        <v>44311</v>
      </c>
      <c r="G2648" s="4" t="s">
        <v>31</v>
      </c>
      <c r="H2648" s="4" t="s">
        <v>32</v>
      </c>
      <c r="I2648" s="6">
        <v>-17.88</v>
      </c>
      <c r="J2648" s="4" t="s">
        <v>992</v>
      </c>
      <c r="K2648" s="4" t="s">
        <v>33</v>
      </c>
      <c r="L2648" s="6">
        <v>-1501.03</v>
      </c>
      <c r="M2648" s="6">
        <v>-17.88</v>
      </c>
      <c r="N2648" s="7">
        <f t="shared" si="41"/>
        <v>17.88</v>
      </c>
      <c r="O2648" s="4" t="s">
        <v>993</v>
      </c>
      <c r="P2648" s="4" t="s">
        <v>945</v>
      </c>
      <c r="Q2648" s="4" t="s">
        <v>946</v>
      </c>
      <c r="R2648" s="4" t="s">
        <v>29</v>
      </c>
      <c r="S2648" s="4" t="s">
        <v>36</v>
      </c>
      <c r="T2648" s="4" t="s">
        <v>994</v>
      </c>
      <c r="U2648" s="4" t="s">
        <v>159</v>
      </c>
      <c r="V2648" s="4" t="s">
        <v>29</v>
      </c>
      <c r="W2648" s="4" t="s">
        <v>29</v>
      </c>
      <c r="X2648" s="4" t="s">
        <v>29</v>
      </c>
      <c r="Y2648" s="4" t="s">
        <v>4198</v>
      </c>
      <c r="Z2648" s="5">
        <v>44388</v>
      </c>
      <c r="AA2648" s="4" t="s">
        <v>29</v>
      </c>
      <c r="AB2648" s="4" t="s">
        <v>29</v>
      </c>
      <c r="AC2648" s="4" t="s">
        <v>29</v>
      </c>
      <c r="AD2648" s="6">
        <v>0</v>
      </c>
    </row>
    <row r="2649" spans="1:30" x14ac:dyDescent="0.25">
      <c r="A2649" s="3" t="s">
        <v>29</v>
      </c>
      <c r="B2649" s="4" t="s">
        <v>1173</v>
      </c>
      <c r="C2649" s="4" t="s">
        <v>8586</v>
      </c>
      <c r="D2649" s="5">
        <v>44374</v>
      </c>
      <c r="E2649" s="5">
        <v>44374</v>
      </c>
      <c r="F2649" s="5">
        <v>44376</v>
      </c>
      <c r="G2649" s="4" t="s">
        <v>101</v>
      </c>
      <c r="H2649" s="4" t="s">
        <v>32</v>
      </c>
      <c r="I2649" s="6">
        <v>-17.77</v>
      </c>
      <c r="J2649" s="4" t="s">
        <v>1006</v>
      </c>
      <c r="K2649" s="4" t="s">
        <v>33</v>
      </c>
      <c r="L2649" s="6">
        <v>-1491.79</v>
      </c>
      <c r="M2649" s="6">
        <v>-17.77</v>
      </c>
      <c r="N2649" s="7">
        <f t="shared" si="41"/>
        <v>17.77</v>
      </c>
      <c r="O2649" s="4" t="s">
        <v>8587</v>
      </c>
      <c r="P2649" s="4" t="s">
        <v>1526</v>
      </c>
      <c r="Q2649" s="4" t="s">
        <v>1527</v>
      </c>
      <c r="R2649" s="4" t="s">
        <v>29</v>
      </c>
      <c r="S2649" s="4" t="s">
        <v>36</v>
      </c>
      <c r="T2649" s="4" t="s">
        <v>3462</v>
      </c>
      <c r="U2649" s="4" t="s">
        <v>2795</v>
      </c>
      <c r="V2649" s="4" t="s">
        <v>29</v>
      </c>
      <c r="W2649" s="4" t="s">
        <v>5370</v>
      </c>
      <c r="X2649" s="4" t="s">
        <v>29</v>
      </c>
      <c r="Y2649" s="4" t="s">
        <v>29</v>
      </c>
      <c r="Z2649" s="5"/>
      <c r="AA2649" s="4" t="s">
        <v>29</v>
      </c>
      <c r="AB2649" s="4" t="s">
        <v>29</v>
      </c>
      <c r="AC2649" s="4" t="s">
        <v>29</v>
      </c>
      <c r="AD2649" s="6">
        <v>0</v>
      </c>
    </row>
    <row r="2650" spans="1:30" x14ac:dyDescent="0.25">
      <c r="A2650" s="3" t="s">
        <v>29</v>
      </c>
      <c r="B2650" s="4" t="s">
        <v>2667</v>
      </c>
      <c r="C2650" s="4" t="s">
        <v>7651</v>
      </c>
      <c r="D2650" s="5">
        <v>44377</v>
      </c>
      <c r="E2650" s="5">
        <v>44377</v>
      </c>
      <c r="F2650" s="5">
        <v>44380</v>
      </c>
      <c r="G2650" s="4" t="s">
        <v>2669</v>
      </c>
      <c r="H2650" s="4" t="s">
        <v>33</v>
      </c>
      <c r="I2650" s="6">
        <v>-1500</v>
      </c>
      <c r="J2650" s="4" t="s">
        <v>40</v>
      </c>
      <c r="K2650" s="4" t="s">
        <v>33</v>
      </c>
      <c r="L2650" s="6">
        <v>-1500</v>
      </c>
      <c r="M2650" s="6">
        <v>-17.66</v>
      </c>
      <c r="N2650" s="7">
        <f t="shared" si="41"/>
        <v>17.66</v>
      </c>
      <c r="O2650" s="4" t="s">
        <v>6853</v>
      </c>
      <c r="P2650" s="4" t="s">
        <v>7652</v>
      </c>
      <c r="Q2650" s="4" t="s">
        <v>8588</v>
      </c>
      <c r="R2650" s="4" t="s">
        <v>29</v>
      </c>
      <c r="S2650" s="4" t="s">
        <v>36</v>
      </c>
      <c r="T2650" s="4" t="s">
        <v>5874</v>
      </c>
      <c r="U2650" s="4" t="s">
        <v>29</v>
      </c>
      <c r="V2650" s="4" t="s">
        <v>29</v>
      </c>
      <c r="W2650" s="4" t="s">
        <v>29</v>
      </c>
      <c r="X2650" s="4" t="s">
        <v>1889</v>
      </c>
      <c r="Y2650" s="4" t="s">
        <v>29</v>
      </c>
      <c r="Z2650" s="5"/>
      <c r="AA2650" s="4" t="s">
        <v>29</v>
      </c>
      <c r="AB2650" s="4" t="s">
        <v>29</v>
      </c>
      <c r="AC2650" s="4" t="s">
        <v>29</v>
      </c>
      <c r="AD2650" s="6">
        <v>0</v>
      </c>
    </row>
    <row r="2651" spans="1:30" x14ac:dyDescent="0.25">
      <c r="A2651" s="3" t="s">
        <v>29</v>
      </c>
      <c r="B2651" s="4" t="s">
        <v>893</v>
      </c>
      <c r="C2651" s="4" t="s">
        <v>1012</v>
      </c>
      <c r="D2651" s="5">
        <v>44310</v>
      </c>
      <c r="E2651" s="5">
        <v>44310</v>
      </c>
      <c r="F2651" s="5">
        <v>44319</v>
      </c>
      <c r="G2651" s="4" t="s">
        <v>31</v>
      </c>
      <c r="H2651" s="4" t="s">
        <v>32</v>
      </c>
      <c r="I2651" s="6">
        <v>-17.600000000000001</v>
      </c>
      <c r="J2651" s="4" t="s">
        <v>39</v>
      </c>
      <c r="K2651" s="4" t="s">
        <v>33</v>
      </c>
      <c r="L2651" s="6">
        <v>-1477.52</v>
      </c>
      <c r="M2651" s="6">
        <v>-17.600000000000001</v>
      </c>
      <c r="N2651" s="7">
        <f t="shared" si="41"/>
        <v>17.600000000000001</v>
      </c>
      <c r="O2651" s="4" t="s">
        <v>1013</v>
      </c>
      <c r="P2651" s="4" t="s">
        <v>945</v>
      </c>
      <c r="Q2651" s="4" t="s">
        <v>946</v>
      </c>
      <c r="R2651" s="4" t="s">
        <v>29</v>
      </c>
      <c r="S2651" s="4" t="s">
        <v>36</v>
      </c>
      <c r="T2651" s="4" t="s">
        <v>1014</v>
      </c>
      <c r="U2651" s="4" t="s">
        <v>134</v>
      </c>
      <c r="V2651" s="4" t="s">
        <v>29</v>
      </c>
      <c r="W2651" s="4" t="s">
        <v>29</v>
      </c>
      <c r="X2651" s="4" t="s">
        <v>29</v>
      </c>
      <c r="Y2651" s="4" t="s">
        <v>4133</v>
      </c>
      <c r="Z2651" s="5">
        <v>44388</v>
      </c>
      <c r="AA2651" s="4" t="s">
        <v>29</v>
      </c>
      <c r="AB2651" s="4" t="s">
        <v>29</v>
      </c>
      <c r="AC2651" s="4" t="s">
        <v>29</v>
      </c>
      <c r="AD2651" s="6">
        <v>0</v>
      </c>
    </row>
    <row r="2652" spans="1:30" x14ac:dyDescent="0.25">
      <c r="A2652" s="3" t="s">
        <v>29</v>
      </c>
      <c r="B2652" s="4" t="s">
        <v>310</v>
      </c>
      <c r="C2652" s="4" t="s">
        <v>8589</v>
      </c>
      <c r="D2652" s="5">
        <v>44371</v>
      </c>
      <c r="E2652" s="5">
        <v>44360</v>
      </c>
      <c r="F2652" s="5">
        <v>44382</v>
      </c>
      <c r="G2652" s="4" t="s">
        <v>31</v>
      </c>
      <c r="H2652" s="4" t="s">
        <v>33</v>
      </c>
      <c r="I2652" s="6">
        <v>-1488</v>
      </c>
      <c r="J2652" s="4" t="s">
        <v>40</v>
      </c>
      <c r="K2652" s="4" t="s">
        <v>33</v>
      </c>
      <c r="L2652" s="6">
        <v>-1488</v>
      </c>
      <c r="M2652" s="6">
        <v>-17.52</v>
      </c>
      <c r="N2652" s="7">
        <f t="shared" si="41"/>
        <v>17.52</v>
      </c>
      <c r="O2652" s="4" t="s">
        <v>8590</v>
      </c>
      <c r="P2652" s="4" t="s">
        <v>3061</v>
      </c>
      <c r="Q2652" s="4" t="s">
        <v>8591</v>
      </c>
      <c r="R2652" s="4" t="s">
        <v>29</v>
      </c>
      <c r="S2652" s="4" t="s">
        <v>36</v>
      </c>
      <c r="T2652" s="4" t="s">
        <v>8592</v>
      </c>
      <c r="U2652" s="4" t="s">
        <v>29</v>
      </c>
      <c r="V2652" s="4" t="s">
        <v>29</v>
      </c>
      <c r="W2652" s="4" t="s">
        <v>29</v>
      </c>
      <c r="X2652" s="4" t="s">
        <v>29</v>
      </c>
      <c r="Y2652" s="4" t="s">
        <v>29</v>
      </c>
      <c r="Z2652" s="5"/>
      <c r="AA2652" s="4" t="s">
        <v>29</v>
      </c>
      <c r="AB2652" s="4" t="s">
        <v>29</v>
      </c>
      <c r="AC2652" s="4" t="s">
        <v>29</v>
      </c>
      <c r="AD2652" s="6">
        <v>0</v>
      </c>
    </row>
    <row r="2653" spans="1:30" x14ac:dyDescent="0.25">
      <c r="A2653" s="3" t="s">
        <v>29</v>
      </c>
      <c r="B2653" s="4" t="s">
        <v>1173</v>
      </c>
      <c r="C2653" s="4" t="s">
        <v>8593</v>
      </c>
      <c r="D2653" s="5">
        <v>44373</v>
      </c>
      <c r="E2653" s="5">
        <v>44373</v>
      </c>
      <c r="F2653" s="5">
        <v>44374</v>
      </c>
      <c r="G2653" s="4" t="s">
        <v>101</v>
      </c>
      <c r="H2653" s="4" t="s">
        <v>32</v>
      </c>
      <c r="I2653" s="6">
        <v>-17.440000000000001</v>
      </c>
      <c r="J2653" s="4" t="s">
        <v>1367</v>
      </c>
      <c r="K2653" s="4" t="s">
        <v>33</v>
      </c>
      <c r="L2653" s="6">
        <v>-1464.09</v>
      </c>
      <c r="M2653" s="6">
        <v>-17.440000000000001</v>
      </c>
      <c r="N2653" s="7">
        <f t="shared" si="41"/>
        <v>17.440000000000001</v>
      </c>
      <c r="O2653" s="4" t="s">
        <v>8594</v>
      </c>
      <c r="P2653" s="4" t="s">
        <v>1620</v>
      </c>
      <c r="Q2653" s="4" t="s">
        <v>1621</v>
      </c>
      <c r="R2653" s="4" t="s">
        <v>29</v>
      </c>
      <c r="S2653" s="4" t="s">
        <v>36</v>
      </c>
      <c r="T2653" s="4" t="s">
        <v>5128</v>
      </c>
      <c r="U2653" s="4" t="s">
        <v>3034</v>
      </c>
      <c r="V2653" s="4" t="s">
        <v>29</v>
      </c>
      <c r="W2653" s="4" t="s">
        <v>6263</v>
      </c>
      <c r="X2653" s="4" t="s">
        <v>29</v>
      </c>
      <c r="Y2653" s="4" t="s">
        <v>5130</v>
      </c>
      <c r="Z2653" s="5">
        <v>44393</v>
      </c>
      <c r="AA2653" s="4" t="s">
        <v>29</v>
      </c>
      <c r="AB2653" s="4" t="s">
        <v>29</v>
      </c>
      <c r="AC2653" s="4" t="s">
        <v>29</v>
      </c>
      <c r="AD2653" s="6">
        <v>0</v>
      </c>
    </row>
    <row r="2654" spans="1:30" x14ac:dyDescent="0.25">
      <c r="A2654" s="3" t="s">
        <v>29</v>
      </c>
      <c r="B2654" s="4" t="s">
        <v>3733</v>
      </c>
      <c r="C2654" s="4" t="s">
        <v>8595</v>
      </c>
      <c r="D2654" s="5">
        <v>44262</v>
      </c>
      <c r="E2654" s="5">
        <v>44262</v>
      </c>
      <c r="F2654" s="5">
        <v>44276</v>
      </c>
      <c r="G2654" s="4" t="s">
        <v>2669</v>
      </c>
      <c r="H2654" s="4" t="s">
        <v>33</v>
      </c>
      <c r="I2654" s="6">
        <v>-1470</v>
      </c>
      <c r="J2654" s="4" t="s">
        <v>40</v>
      </c>
      <c r="K2654" s="4" t="s">
        <v>33</v>
      </c>
      <c r="L2654" s="6">
        <v>-1470</v>
      </c>
      <c r="M2654" s="6">
        <v>-17.3</v>
      </c>
      <c r="N2654" s="7">
        <f t="shared" si="41"/>
        <v>17.3</v>
      </c>
      <c r="O2654" s="4" t="s">
        <v>8596</v>
      </c>
      <c r="P2654" s="4" t="s">
        <v>8597</v>
      </c>
      <c r="Q2654" s="4" t="s">
        <v>8598</v>
      </c>
      <c r="R2654" s="4" t="s">
        <v>29</v>
      </c>
      <c r="S2654" s="4" t="s">
        <v>36</v>
      </c>
      <c r="T2654" s="4" t="s">
        <v>8599</v>
      </c>
      <c r="U2654" s="4" t="s">
        <v>29</v>
      </c>
      <c r="V2654" s="4" t="s">
        <v>29</v>
      </c>
      <c r="W2654" s="4" t="s">
        <v>29</v>
      </c>
      <c r="X2654" s="4" t="s">
        <v>1889</v>
      </c>
      <c r="Y2654" s="4" t="s">
        <v>29</v>
      </c>
      <c r="Z2654" s="5"/>
      <c r="AA2654" s="4" t="s">
        <v>29</v>
      </c>
      <c r="AB2654" s="4" t="s">
        <v>29</v>
      </c>
      <c r="AC2654" s="4" t="s">
        <v>29</v>
      </c>
      <c r="AD2654" s="6">
        <v>0</v>
      </c>
    </row>
    <row r="2655" spans="1:30" x14ac:dyDescent="0.25">
      <c r="A2655" s="3" t="s">
        <v>29</v>
      </c>
      <c r="B2655" s="4" t="s">
        <v>310</v>
      </c>
      <c r="C2655" s="4" t="s">
        <v>8600</v>
      </c>
      <c r="D2655" s="5">
        <v>44377</v>
      </c>
      <c r="E2655" s="5">
        <v>44321</v>
      </c>
      <c r="F2655" s="5">
        <v>44383</v>
      </c>
      <c r="G2655" s="4" t="s">
        <v>101</v>
      </c>
      <c r="H2655" s="4" t="s">
        <v>33</v>
      </c>
      <c r="I2655" s="6">
        <v>-1464</v>
      </c>
      <c r="J2655" s="4" t="s">
        <v>40</v>
      </c>
      <c r="K2655" s="4" t="s">
        <v>33</v>
      </c>
      <c r="L2655" s="6">
        <v>-1464</v>
      </c>
      <c r="M2655" s="6">
        <v>-17.23</v>
      </c>
      <c r="N2655" s="7">
        <f t="shared" si="41"/>
        <v>17.23</v>
      </c>
      <c r="O2655" s="4" t="s">
        <v>8601</v>
      </c>
      <c r="P2655" s="4" t="s">
        <v>3422</v>
      </c>
      <c r="Q2655" s="4" t="s">
        <v>4934</v>
      </c>
      <c r="R2655" s="4" t="s">
        <v>29</v>
      </c>
      <c r="S2655" s="4" t="s">
        <v>36</v>
      </c>
      <c r="T2655" s="4" t="s">
        <v>313</v>
      </c>
      <c r="U2655" s="4" t="s">
        <v>102</v>
      </c>
      <c r="V2655" s="4" t="s">
        <v>29</v>
      </c>
      <c r="W2655" s="4" t="s">
        <v>102</v>
      </c>
      <c r="X2655" s="4" t="s">
        <v>29</v>
      </c>
      <c r="Y2655" s="4" t="s">
        <v>29</v>
      </c>
      <c r="Z2655" s="5"/>
      <c r="AA2655" s="4" t="s">
        <v>29</v>
      </c>
      <c r="AB2655" s="4" t="s">
        <v>29</v>
      </c>
      <c r="AC2655" s="4" t="s">
        <v>29</v>
      </c>
      <c r="AD2655" s="6">
        <v>0</v>
      </c>
    </row>
    <row r="2656" spans="1:30" x14ac:dyDescent="0.25">
      <c r="A2656" s="3" t="s">
        <v>29</v>
      </c>
      <c r="B2656" s="4" t="s">
        <v>893</v>
      </c>
      <c r="C2656" s="4" t="s">
        <v>8602</v>
      </c>
      <c r="D2656" s="5">
        <v>44325</v>
      </c>
      <c r="E2656" s="5">
        <v>44325</v>
      </c>
      <c r="F2656" s="5">
        <v>44349</v>
      </c>
      <c r="G2656" s="4" t="s">
        <v>31</v>
      </c>
      <c r="H2656" s="4" t="s">
        <v>32</v>
      </c>
      <c r="I2656" s="6">
        <v>-17.21</v>
      </c>
      <c r="J2656" s="4" t="s">
        <v>981</v>
      </c>
      <c r="K2656" s="4" t="s">
        <v>33</v>
      </c>
      <c r="L2656" s="6">
        <v>-1444.78</v>
      </c>
      <c r="M2656" s="6">
        <v>-17.21</v>
      </c>
      <c r="N2656" s="7">
        <f t="shared" si="41"/>
        <v>17.21</v>
      </c>
      <c r="O2656" s="4" t="s">
        <v>8603</v>
      </c>
      <c r="P2656" s="4" t="s">
        <v>921</v>
      </c>
      <c r="Q2656" s="4" t="s">
        <v>922</v>
      </c>
      <c r="R2656" s="4" t="s">
        <v>29</v>
      </c>
      <c r="S2656" s="4" t="s">
        <v>36</v>
      </c>
      <c r="T2656" s="4" t="s">
        <v>8604</v>
      </c>
      <c r="U2656" s="4" t="s">
        <v>149</v>
      </c>
      <c r="V2656" s="4" t="s">
        <v>29</v>
      </c>
      <c r="W2656" s="4" t="s">
        <v>29</v>
      </c>
      <c r="X2656" s="4" t="s">
        <v>29</v>
      </c>
      <c r="Y2656" s="4" t="s">
        <v>3967</v>
      </c>
      <c r="Z2656" s="5">
        <v>44383</v>
      </c>
      <c r="AA2656" s="4" t="s">
        <v>29</v>
      </c>
      <c r="AB2656" s="4" t="s">
        <v>29</v>
      </c>
      <c r="AC2656" s="4" t="s">
        <v>29</v>
      </c>
      <c r="AD2656" s="6">
        <v>0</v>
      </c>
    </row>
    <row r="2657" spans="1:30" x14ac:dyDescent="0.25">
      <c r="A2657" s="3" t="s">
        <v>29</v>
      </c>
      <c r="B2657" s="4" t="s">
        <v>310</v>
      </c>
      <c r="C2657" s="4" t="s">
        <v>8605</v>
      </c>
      <c r="D2657" s="5">
        <v>44347</v>
      </c>
      <c r="E2657" s="5">
        <v>44347</v>
      </c>
      <c r="F2657" s="5">
        <v>44357</v>
      </c>
      <c r="G2657" s="4" t="s">
        <v>31</v>
      </c>
      <c r="H2657" s="4" t="s">
        <v>33</v>
      </c>
      <c r="I2657" s="6">
        <v>-1455</v>
      </c>
      <c r="J2657" s="4" t="s">
        <v>40</v>
      </c>
      <c r="K2657" s="4" t="s">
        <v>33</v>
      </c>
      <c r="L2657" s="6">
        <v>-1455</v>
      </c>
      <c r="M2657" s="6">
        <v>-17.13</v>
      </c>
      <c r="N2657" s="7">
        <f t="shared" si="41"/>
        <v>17.13</v>
      </c>
      <c r="O2657" s="4" t="s">
        <v>374</v>
      </c>
      <c r="P2657" s="4" t="s">
        <v>3875</v>
      </c>
      <c r="Q2657" s="4" t="s">
        <v>5366</v>
      </c>
      <c r="R2657" s="4" t="s">
        <v>29</v>
      </c>
      <c r="S2657" s="4" t="s">
        <v>36</v>
      </c>
      <c r="T2657" s="4" t="s">
        <v>8606</v>
      </c>
      <c r="U2657" s="4" t="s">
        <v>29</v>
      </c>
      <c r="V2657" s="4" t="s">
        <v>29</v>
      </c>
      <c r="W2657" s="4" t="s">
        <v>29</v>
      </c>
      <c r="X2657" s="4" t="s">
        <v>29</v>
      </c>
      <c r="Y2657" s="4" t="s">
        <v>29</v>
      </c>
      <c r="Z2657" s="5"/>
      <c r="AA2657" s="4" t="s">
        <v>29</v>
      </c>
      <c r="AB2657" s="4" t="s">
        <v>29</v>
      </c>
      <c r="AC2657" s="4" t="s">
        <v>29</v>
      </c>
      <c r="AD2657" s="6">
        <v>0</v>
      </c>
    </row>
    <row r="2658" spans="1:30" x14ac:dyDescent="0.25">
      <c r="A2658" s="3" t="s">
        <v>29</v>
      </c>
      <c r="B2658" s="4" t="s">
        <v>3733</v>
      </c>
      <c r="C2658" s="4" t="s">
        <v>8607</v>
      </c>
      <c r="D2658" s="5">
        <v>44297</v>
      </c>
      <c r="E2658" s="5">
        <v>44297</v>
      </c>
      <c r="F2658" s="5">
        <v>44299</v>
      </c>
      <c r="G2658" s="4" t="s">
        <v>2669</v>
      </c>
      <c r="H2658" s="4" t="s">
        <v>33</v>
      </c>
      <c r="I2658" s="6">
        <v>-1450</v>
      </c>
      <c r="J2658" s="4" t="s">
        <v>40</v>
      </c>
      <c r="K2658" s="4" t="s">
        <v>33</v>
      </c>
      <c r="L2658" s="6">
        <v>-1450</v>
      </c>
      <c r="M2658" s="6">
        <v>-17.07</v>
      </c>
      <c r="N2658" s="7">
        <f t="shared" si="41"/>
        <v>17.07</v>
      </c>
      <c r="O2658" s="4" t="s">
        <v>644</v>
      </c>
      <c r="P2658" s="4" t="s">
        <v>8608</v>
      </c>
      <c r="Q2658" s="4" t="s">
        <v>8609</v>
      </c>
      <c r="R2658" s="4" t="s">
        <v>29</v>
      </c>
      <c r="S2658" s="4" t="s">
        <v>36</v>
      </c>
      <c r="T2658" s="4" t="s">
        <v>7547</v>
      </c>
      <c r="U2658" s="4" t="s">
        <v>29</v>
      </c>
      <c r="V2658" s="4" t="s">
        <v>29</v>
      </c>
      <c r="W2658" s="4" t="s">
        <v>29</v>
      </c>
      <c r="X2658" s="4" t="s">
        <v>1933</v>
      </c>
      <c r="Y2658" s="4" t="s">
        <v>29</v>
      </c>
      <c r="Z2658" s="5"/>
      <c r="AA2658" s="4" t="s">
        <v>29</v>
      </c>
      <c r="AB2658" s="4" t="s">
        <v>29</v>
      </c>
      <c r="AC2658" s="4" t="s">
        <v>29</v>
      </c>
      <c r="AD2658" s="6">
        <v>0</v>
      </c>
    </row>
    <row r="2659" spans="1:30" x14ac:dyDescent="0.25">
      <c r="A2659" s="3" t="s">
        <v>29</v>
      </c>
      <c r="B2659" s="4" t="s">
        <v>893</v>
      </c>
      <c r="C2659" s="4" t="s">
        <v>926</v>
      </c>
      <c r="D2659" s="5">
        <v>44293</v>
      </c>
      <c r="E2659" s="5">
        <v>44293</v>
      </c>
      <c r="F2659" s="5">
        <v>44306</v>
      </c>
      <c r="G2659" s="4" t="s">
        <v>31</v>
      </c>
      <c r="H2659" s="4" t="s">
        <v>32</v>
      </c>
      <c r="I2659" s="6">
        <v>-16.739999999999998</v>
      </c>
      <c r="J2659" s="4" t="s">
        <v>927</v>
      </c>
      <c r="K2659" s="4" t="s">
        <v>33</v>
      </c>
      <c r="L2659" s="6">
        <v>-1405.33</v>
      </c>
      <c r="M2659" s="6">
        <v>-16.739999999999998</v>
      </c>
      <c r="N2659" s="7">
        <f t="shared" si="41"/>
        <v>16.739999999999998</v>
      </c>
      <c r="O2659" s="4" t="s">
        <v>928</v>
      </c>
      <c r="P2659" s="4" t="s">
        <v>921</v>
      </c>
      <c r="Q2659" s="4" t="s">
        <v>922</v>
      </c>
      <c r="R2659" s="4" t="s">
        <v>29</v>
      </c>
      <c r="S2659" s="4" t="s">
        <v>36</v>
      </c>
      <c r="T2659" s="4" t="s">
        <v>929</v>
      </c>
      <c r="U2659" s="4" t="s">
        <v>48</v>
      </c>
      <c r="V2659" s="4" t="s">
        <v>29</v>
      </c>
      <c r="W2659" s="4" t="s">
        <v>29</v>
      </c>
      <c r="X2659" s="4" t="s">
        <v>29</v>
      </c>
      <c r="Y2659" s="4" t="s">
        <v>29</v>
      </c>
      <c r="Z2659" s="5"/>
      <c r="AA2659" s="4" t="s">
        <v>29</v>
      </c>
      <c r="AB2659" s="4" t="s">
        <v>29</v>
      </c>
      <c r="AC2659" s="4" t="s">
        <v>29</v>
      </c>
      <c r="AD2659" s="6">
        <v>0</v>
      </c>
    </row>
    <row r="2660" spans="1:30" x14ac:dyDescent="0.25">
      <c r="A2660" s="3" t="s">
        <v>29</v>
      </c>
      <c r="B2660" s="4" t="s">
        <v>310</v>
      </c>
      <c r="C2660" s="4" t="s">
        <v>8610</v>
      </c>
      <c r="D2660" s="5">
        <v>44377</v>
      </c>
      <c r="E2660" s="5">
        <v>44325</v>
      </c>
      <c r="F2660" s="5">
        <v>44383</v>
      </c>
      <c r="G2660" s="4" t="s">
        <v>101</v>
      </c>
      <c r="H2660" s="4" t="s">
        <v>33</v>
      </c>
      <c r="I2660" s="6">
        <v>-1420</v>
      </c>
      <c r="J2660" s="4" t="s">
        <v>40</v>
      </c>
      <c r="K2660" s="4" t="s">
        <v>33</v>
      </c>
      <c r="L2660" s="6">
        <v>-1420</v>
      </c>
      <c r="M2660" s="6">
        <v>-16.72</v>
      </c>
      <c r="N2660" s="7">
        <f t="shared" si="41"/>
        <v>16.72</v>
      </c>
      <c r="O2660" s="4" t="s">
        <v>8611</v>
      </c>
      <c r="P2660" s="4" t="s">
        <v>3422</v>
      </c>
      <c r="Q2660" s="4" t="s">
        <v>4934</v>
      </c>
      <c r="R2660" s="4" t="s">
        <v>29</v>
      </c>
      <c r="S2660" s="4" t="s">
        <v>36</v>
      </c>
      <c r="T2660" s="4" t="s">
        <v>313</v>
      </c>
      <c r="U2660" s="4" t="s">
        <v>102</v>
      </c>
      <c r="V2660" s="4" t="s">
        <v>29</v>
      </c>
      <c r="W2660" s="4" t="s">
        <v>102</v>
      </c>
      <c r="X2660" s="4" t="s">
        <v>29</v>
      </c>
      <c r="Y2660" s="4" t="s">
        <v>29</v>
      </c>
      <c r="Z2660" s="5"/>
      <c r="AA2660" s="4" t="s">
        <v>29</v>
      </c>
      <c r="AB2660" s="4" t="s">
        <v>29</v>
      </c>
      <c r="AC2660" s="4" t="s">
        <v>29</v>
      </c>
      <c r="AD2660" s="6">
        <v>0</v>
      </c>
    </row>
    <row r="2661" spans="1:30" x14ac:dyDescent="0.25">
      <c r="A2661" s="3" t="s">
        <v>29</v>
      </c>
      <c r="B2661" s="4" t="s">
        <v>310</v>
      </c>
      <c r="C2661" s="4" t="s">
        <v>8612</v>
      </c>
      <c r="D2661" s="5">
        <v>44377</v>
      </c>
      <c r="E2661" s="5">
        <v>44342</v>
      </c>
      <c r="F2661" s="5">
        <v>44383</v>
      </c>
      <c r="G2661" s="4" t="s">
        <v>101</v>
      </c>
      <c r="H2661" s="4" t="s">
        <v>33</v>
      </c>
      <c r="I2661" s="6">
        <v>-1420</v>
      </c>
      <c r="J2661" s="4" t="s">
        <v>40</v>
      </c>
      <c r="K2661" s="4" t="s">
        <v>33</v>
      </c>
      <c r="L2661" s="6">
        <v>-1420</v>
      </c>
      <c r="M2661" s="6">
        <v>-16.72</v>
      </c>
      <c r="N2661" s="7">
        <f t="shared" si="41"/>
        <v>16.72</v>
      </c>
      <c r="O2661" s="4" t="s">
        <v>8613</v>
      </c>
      <c r="P2661" s="4" t="s">
        <v>3422</v>
      </c>
      <c r="Q2661" s="4" t="s">
        <v>4934</v>
      </c>
      <c r="R2661" s="4" t="s">
        <v>29</v>
      </c>
      <c r="S2661" s="4" t="s">
        <v>36</v>
      </c>
      <c r="T2661" s="4" t="s">
        <v>313</v>
      </c>
      <c r="U2661" s="4" t="s">
        <v>102</v>
      </c>
      <c r="V2661" s="4" t="s">
        <v>29</v>
      </c>
      <c r="W2661" s="4" t="s">
        <v>102</v>
      </c>
      <c r="X2661" s="4" t="s">
        <v>29</v>
      </c>
      <c r="Y2661" s="4" t="s">
        <v>29</v>
      </c>
      <c r="Z2661" s="5"/>
      <c r="AA2661" s="4" t="s">
        <v>29</v>
      </c>
      <c r="AB2661" s="4" t="s">
        <v>29</v>
      </c>
      <c r="AC2661" s="4" t="s">
        <v>29</v>
      </c>
      <c r="AD2661" s="6">
        <v>0</v>
      </c>
    </row>
    <row r="2662" spans="1:30" x14ac:dyDescent="0.25">
      <c r="A2662" s="3" t="s">
        <v>29</v>
      </c>
      <c r="B2662" s="4" t="s">
        <v>310</v>
      </c>
      <c r="C2662" s="4" t="s">
        <v>8614</v>
      </c>
      <c r="D2662" s="5">
        <v>44377</v>
      </c>
      <c r="E2662" s="5">
        <v>44342</v>
      </c>
      <c r="F2662" s="5">
        <v>44383</v>
      </c>
      <c r="G2662" s="4" t="s">
        <v>101</v>
      </c>
      <c r="H2662" s="4" t="s">
        <v>33</v>
      </c>
      <c r="I2662" s="6">
        <v>-1420</v>
      </c>
      <c r="J2662" s="4" t="s">
        <v>40</v>
      </c>
      <c r="K2662" s="4" t="s">
        <v>33</v>
      </c>
      <c r="L2662" s="6">
        <v>-1420</v>
      </c>
      <c r="M2662" s="6">
        <v>-16.72</v>
      </c>
      <c r="N2662" s="7">
        <f t="shared" si="41"/>
        <v>16.72</v>
      </c>
      <c r="O2662" s="4" t="s">
        <v>8615</v>
      </c>
      <c r="P2662" s="4" t="s">
        <v>3422</v>
      </c>
      <c r="Q2662" s="4" t="s">
        <v>4934</v>
      </c>
      <c r="R2662" s="4" t="s">
        <v>29</v>
      </c>
      <c r="S2662" s="4" t="s">
        <v>36</v>
      </c>
      <c r="T2662" s="4" t="s">
        <v>313</v>
      </c>
      <c r="U2662" s="4" t="s">
        <v>102</v>
      </c>
      <c r="V2662" s="4" t="s">
        <v>29</v>
      </c>
      <c r="W2662" s="4" t="s">
        <v>102</v>
      </c>
      <c r="X2662" s="4" t="s">
        <v>29</v>
      </c>
      <c r="Y2662" s="4" t="s">
        <v>29</v>
      </c>
      <c r="Z2662" s="5"/>
      <c r="AA2662" s="4" t="s">
        <v>29</v>
      </c>
      <c r="AB2662" s="4" t="s">
        <v>29</v>
      </c>
      <c r="AC2662" s="4" t="s">
        <v>29</v>
      </c>
      <c r="AD2662" s="6">
        <v>0</v>
      </c>
    </row>
    <row r="2663" spans="1:30" x14ac:dyDescent="0.25">
      <c r="A2663" s="3" t="s">
        <v>29</v>
      </c>
      <c r="B2663" s="4" t="s">
        <v>310</v>
      </c>
      <c r="C2663" s="4" t="s">
        <v>8616</v>
      </c>
      <c r="D2663" s="5">
        <v>44377</v>
      </c>
      <c r="E2663" s="5">
        <v>44342</v>
      </c>
      <c r="F2663" s="5">
        <v>44383</v>
      </c>
      <c r="G2663" s="4" t="s">
        <v>101</v>
      </c>
      <c r="H2663" s="4" t="s">
        <v>33</v>
      </c>
      <c r="I2663" s="6">
        <v>-1420</v>
      </c>
      <c r="J2663" s="4" t="s">
        <v>40</v>
      </c>
      <c r="K2663" s="4" t="s">
        <v>33</v>
      </c>
      <c r="L2663" s="6">
        <v>-1420</v>
      </c>
      <c r="M2663" s="6">
        <v>-16.72</v>
      </c>
      <c r="N2663" s="7">
        <f t="shared" si="41"/>
        <v>16.72</v>
      </c>
      <c r="O2663" s="4" t="s">
        <v>8617</v>
      </c>
      <c r="P2663" s="4" t="s">
        <v>3422</v>
      </c>
      <c r="Q2663" s="4" t="s">
        <v>4934</v>
      </c>
      <c r="R2663" s="4" t="s">
        <v>29</v>
      </c>
      <c r="S2663" s="4" t="s">
        <v>36</v>
      </c>
      <c r="T2663" s="4" t="s">
        <v>313</v>
      </c>
      <c r="U2663" s="4" t="s">
        <v>102</v>
      </c>
      <c r="V2663" s="4" t="s">
        <v>29</v>
      </c>
      <c r="W2663" s="4" t="s">
        <v>102</v>
      </c>
      <c r="X2663" s="4" t="s">
        <v>29</v>
      </c>
      <c r="Y2663" s="4" t="s">
        <v>29</v>
      </c>
      <c r="Z2663" s="5"/>
      <c r="AA2663" s="4" t="s">
        <v>29</v>
      </c>
      <c r="AB2663" s="4" t="s">
        <v>29</v>
      </c>
      <c r="AC2663" s="4" t="s">
        <v>29</v>
      </c>
      <c r="AD2663" s="6">
        <v>0</v>
      </c>
    </row>
    <row r="2664" spans="1:30" x14ac:dyDescent="0.25">
      <c r="A2664" s="3" t="s">
        <v>29</v>
      </c>
      <c r="B2664" s="4" t="s">
        <v>310</v>
      </c>
      <c r="C2664" s="4" t="s">
        <v>8618</v>
      </c>
      <c r="D2664" s="5">
        <v>44377</v>
      </c>
      <c r="E2664" s="5">
        <v>44346</v>
      </c>
      <c r="F2664" s="5">
        <v>44383</v>
      </c>
      <c r="G2664" s="4" t="s">
        <v>101</v>
      </c>
      <c r="H2664" s="4" t="s">
        <v>33</v>
      </c>
      <c r="I2664" s="6">
        <v>-1420</v>
      </c>
      <c r="J2664" s="4" t="s">
        <v>40</v>
      </c>
      <c r="K2664" s="4" t="s">
        <v>33</v>
      </c>
      <c r="L2664" s="6">
        <v>-1420</v>
      </c>
      <c r="M2664" s="6">
        <v>-16.72</v>
      </c>
      <c r="N2664" s="7">
        <f t="shared" si="41"/>
        <v>16.72</v>
      </c>
      <c r="O2664" s="4" t="s">
        <v>8619</v>
      </c>
      <c r="P2664" s="4" t="s">
        <v>3422</v>
      </c>
      <c r="Q2664" s="4" t="s">
        <v>4934</v>
      </c>
      <c r="R2664" s="4" t="s">
        <v>29</v>
      </c>
      <c r="S2664" s="4" t="s">
        <v>36</v>
      </c>
      <c r="T2664" s="4" t="s">
        <v>313</v>
      </c>
      <c r="U2664" s="4" t="s">
        <v>102</v>
      </c>
      <c r="V2664" s="4" t="s">
        <v>29</v>
      </c>
      <c r="W2664" s="4" t="s">
        <v>102</v>
      </c>
      <c r="X2664" s="4" t="s">
        <v>29</v>
      </c>
      <c r="Y2664" s="4" t="s">
        <v>29</v>
      </c>
      <c r="Z2664" s="5"/>
      <c r="AA2664" s="4" t="s">
        <v>29</v>
      </c>
      <c r="AB2664" s="4" t="s">
        <v>29</v>
      </c>
      <c r="AC2664" s="4" t="s">
        <v>29</v>
      </c>
      <c r="AD2664" s="6">
        <v>0</v>
      </c>
    </row>
    <row r="2665" spans="1:30" x14ac:dyDescent="0.25">
      <c r="A2665" s="3" t="s">
        <v>29</v>
      </c>
      <c r="B2665" s="4" t="s">
        <v>893</v>
      </c>
      <c r="C2665" s="4" t="s">
        <v>8620</v>
      </c>
      <c r="D2665" s="5">
        <v>44346</v>
      </c>
      <c r="E2665" s="5">
        <v>44346</v>
      </c>
      <c r="F2665" s="5">
        <v>44349</v>
      </c>
      <c r="G2665" s="4" t="s">
        <v>31</v>
      </c>
      <c r="H2665" s="4" t="s">
        <v>32</v>
      </c>
      <c r="I2665" s="6">
        <v>-16.55</v>
      </c>
      <c r="J2665" s="4" t="s">
        <v>8621</v>
      </c>
      <c r="K2665" s="4" t="s">
        <v>33</v>
      </c>
      <c r="L2665" s="6">
        <v>-1389.37</v>
      </c>
      <c r="M2665" s="6">
        <v>-16.55</v>
      </c>
      <c r="N2665" s="7">
        <f t="shared" si="41"/>
        <v>16.55</v>
      </c>
      <c r="O2665" s="4" t="s">
        <v>8622</v>
      </c>
      <c r="P2665" s="4" t="s">
        <v>921</v>
      </c>
      <c r="Q2665" s="4" t="s">
        <v>922</v>
      </c>
      <c r="R2665" s="4" t="s">
        <v>29</v>
      </c>
      <c r="S2665" s="4" t="s">
        <v>36</v>
      </c>
      <c r="T2665" s="4" t="s">
        <v>6963</v>
      </c>
      <c r="U2665" s="4" t="s">
        <v>149</v>
      </c>
      <c r="V2665" s="4" t="s">
        <v>29</v>
      </c>
      <c r="W2665" s="4" t="s">
        <v>29</v>
      </c>
      <c r="X2665" s="4" t="s">
        <v>29</v>
      </c>
      <c r="Y2665" s="4" t="s">
        <v>3967</v>
      </c>
      <c r="Z2665" s="5">
        <v>44383</v>
      </c>
      <c r="AA2665" s="4" t="s">
        <v>29</v>
      </c>
      <c r="AB2665" s="4" t="s">
        <v>29</v>
      </c>
      <c r="AC2665" s="4" t="s">
        <v>29</v>
      </c>
      <c r="AD2665" s="6">
        <v>0</v>
      </c>
    </row>
    <row r="2666" spans="1:30" x14ac:dyDescent="0.25">
      <c r="A2666" s="3" t="s">
        <v>29</v>
      </c>
      <c r="B2666" s="4" t="s">
        <v>310</v>
      </c>
      <c r="C2666" s="4" t="s">
        <v>8623</v>
      </c>
      <c r="D2666" s="5">
        <v>44377</v>
      </c>
      <c r="E2666" s="5">
        <v>44322</v>
      </c>
      <c r="F2666" s="5">
        <v>44383</v>
      </c>
      <c r="G2666" s="4" t="s">
        <v>101</v>
      </c>
      <c r="H2666" s="4" t="s">
        <v>33</v>
      </c>
      <c r="I2666" s="6">
        <v>-1379</v>
      </c>
      <c r="J2666" s="4" t="s">
        <v>40</v>
      </c>
      <c r="K2666" s="4" t="s">
        <v>33</v>
      </c>
      <c r="L2666" s="6">
        <v>-1379</v>
      </c>
      <c r="M2666" s="6">
        <v>-16.23</v>
      </c>
      <c r="N2666" s="7">
        <f t="shared" si="41"/>
        <v>16.23</v>
      </c>
      <c r="O2666" s="4" t="s">
        <v>8624</v>
      </c>
      <c r="P2666" s="4" t="s">
        <v>3422</v>
      </c>
      <c r="Q2666" s="4" t="s">
        <v>4934</v>
      </c>
      <c r="R2666" s="4" t="s">
        <v>29</v>
      </c>
      <c r="S2666" s="4" t="s">
        <v>36</v>
      </c>
      <c r="T2666" s="4" t="s">
        <v>313</v>
      </c>
      <c r="U2666" s="4" t="s">
        <v>102</v>
      </c>
      <c r="V2666" s="4" t="s">
        <v>29</v>
      </c>
      <c r="W2666" s="4" t="s">
        <v>102</v>
      </c>
      <c r="X2666" s="4" t="s">
        <v>29</v>
      </c>
      <c r="Y2666" s="4" t="s">
        <v>29</v>
      </c>
      <c r="Z2666" s="5"/>
      <c r="AA2666" s="4" t="s">
        <v>29</v>
      </c>
      <c r="AB2666" s="4" t="s">
        <v>29</v>
      </c>
      <c r="AC2666" s="4" t="s">
        <v>29</v>
      </c>
      <c r="AD2666" s="6">
        <v>0</v>
      </c>
    </row>
    <row r="2667" spans="1:30" x14ac:dyDescent="0.25">
      <c r="A2667" s="3" t="s">
        <v>29</v>
      </c>
      <c r="B2667" s="4" t="s">
        <v>1173</v>
      </c>
      <c r="C2667" s="4" t="s">
        <v>1419</v>
      </c>
      <c r="D2667" s="5">
        <v>44132</v>
      </c>
      <c r="E2667" s="5">
        <v>44132</v>
      </c>
      <c r="F2667" s="5">
        <v>44133</v>
      </c>
      <c r="G2667" s="4" t="s">
        <v>101</v>
      </c>
      <c r="H2667" s="4" t="s">
        <v>32</v>
      </c>
      <c r="I2667" s="6">
        <v>-16.170000000000002</v>
      </c>
      <c r="J2667" s="4" t="s">
        <v>1420</v>
      </c>
      <c r="K2667" s="4" t="s">
        <v>33</v>
      </c>
      <c r="L2667" s="6">
        <v>-1357.47</v>
      </c>
      <c r="M2667" s="6">
        <v>-16.170000000000002</v>
      </c>
      <c r="N2667" s="7">
        <f t="shared" si="41"/>
        <v>16.170000000000002</v>
      </c>
      <c r="O2667" s="4" t="s">
        <v>1421</v>
      </c>
      <c r="P2667" s="4" t="s">
        <v>1257</v>
      </c>
      <c r="Q2667" s="4" t="s">
        <v>1422</v>
      </c>
      <c r="R2667" s="4" t="s">
        <v>29</v>
      </c>
      <c r="S2667" s="4" t="s">
        <v>36</v>
      </c>
      <c r="T2667" s="4" t="s">
        <v>1405</v>
      </c>
      <c r="U2667" s="4" t="s">
        <v>1278</v>
      </c>
      <c r="V2667" s="4" t="s">
        <v>29</v>
      </c>
      <c r="W2667" s="4" t="s">
        <v>1355</v>
      </c>
      <c r="X2667" s="4" t="s">
        <v>29</v>
      </c>
      <c r="Y2667" s="4" t="s">
        <v>29</v>
      </c>
      <c r="Z2667" s="5"/>
      <c r="AA2667" s="4" t="s">
        <v>29</v>
      </c>
      <c r="AB2667" s="4" t="s">
        <v>29</v>
      </c>
      <c r="AC2667" s="4" t="s">
        <v>29</v>
      </c>
      <c r="AD2667" s="6">
        <v>0</v>
      </c>
    </row>
    <row r="2668" spans="1:30" x14ac:dyDescent="0.25">
      <c r="A2668" s="3" t="s">
        <v>29</v>
      </c>
      <c r="B2668" s="4" t="s">
        <v>310</v>
      </c>
      <c r="C2668" s="4" t="s">
        <v>429</v>
      </c>
      <c r="D2668" s="5">
        <v>44286</v>
      </c>
      <c r="E2668" s="5">
        <v>44277</v>
      </c>
      <c r="F2668" s="5">
        <v>44292</v>
      </c>
      <c r="G2668" s="4" t="s">
        <v>31</v>
      </c>
      <c r="H2668" s="4" t="s">
        <v>33</v>
      </c>
      <c r="I2668" s="6">
        <v>-1372</v>
      </c>
      <c r="J2668" s="4" t="s">
        <v>40</v>
      </c>
      <c r="K2668" s="4" t="s">
        <v>33</v>
      </c>
      <c r="L2668" s="6">
        <v>-1372</v>
      </c>
      <c r="M2668" s="6">
        <v>-16.149999999999999</v>
      </c>
      <c r="N2668" s="7">
        <f t="shared" si="41"/>
        <v>16.149999999999999</v>
      </c>
      <c r="O2668" s="4" t="s">
        <v>332</v>
      </c>
      <c r="P2668" s="4" t="s">
        <v>361</v>
      </c>
      <c r="Q2668" s="4" t="s">
        <v>430</v>
      </c>
      <c r="R2668" s="4" t="s">
        <v>29</v>
      </c>
      <c r="S2668" s="4" t="s">
        <v>36</v>
      </c>
      <c r="T2668" s="4" t="s">
        <v>431</v>
      </c>
      <c r="U2668" s="4" t="s">
        <v>331</v>
      </c>
      <c r="V2668" s="4" t="s">
        <v>29</v>
      </c>
      <c r="W2668" s="4" t="s">
        <v>29</v>
      </c>
      <c r="X2668" s="4" t="s">
        <v>29</v>
      </c>
      <c r="Y2668" s="4" t="s">
        <v>5591</v>
      </c>
      <c r="Z2668" s="5">
        <v>44384</v>
      </c>
      <c r="AA2668" s="4" t="s">
        <v>29</v>
      </c>
      <c r="AB2668" s="4" t="s">
        <v>29</v>
      </c>
      <c r="AC2668" s="4" t="s">
        <v>29</v>
      </c>
      <c r="AD2668" s="6">
        <v>0</v>
      </c>
    </row>
    <row r="2669" spans="1:30" x14ac:dyDescent="0.25">
      <c r="A2669" s="3" t="s">
        <v>29</v>
      </c>
      <c r="B2669" s="4" t="s">
        <v>310</v>
      </c>
      <c r="C2669" s="4" t="s">
        <v>877</v>
      </c>
      <c r="D2669" s="5">
        <v>44315</v>
      </c>
      <c r="E2669" s="5">
        <v>44314</v>
      </c>
      <c r="F2669" s="5">
        <v>44321</v>
      </c>
      <c r="G2669" s="4" t="s">
        <v>31</v>
      </c>
      <c r="H2669" s="4" t="s">
        <v>33</v>
      </c>
      <c r="I2669" s="6">
        <v>-1372</v>
      </c>
      <c r="J2669" s="4" t="s">
        <v>40</v>
      </c>
      <c r="K2669" s="4" t="s">
        <v>33</v>
      </c>
      <c r="L2669" s="6">
        <v>-1372</v>
      </c>
      <c r="M2669" s="6">
        <v>-16.149999999999999</v>
      </c>
      <c r="N2669" s="7">
        <f t="shared" si="41"/>
        <v>16.149999999999999</v>
      </c>
      <c r="O2669" s="4" t="s">
        <v>878</v>
      </c>
      <c r="P2669" s="4" t="s">
        <v>318</v>
      </c>
      <c r="Q2669" s="4" t="s">
        <v>807</v>
      </c>
      <c r="R2669" s="4" t="s">
        <v>29</v>
      </c>
      <c r="S2669" s="4" t="s">
        <v>36</v>
      </c>
      <c r="T2669" s="4" t="s">
        <v>879</v>
      </c>
      <c r="U2669" s="4" t="s">
        <v>29</v>
      </c>
      <c r="V2669" s="4" t="s">
        <v>29</v>
      </c>
      <c r="W2669" s="4" t="s">
        <v>29</v>
      </c>
      <c r="X2669" s="4" t="s">
        <v>29</v>
      </c>
      <c r="Y2669" s="4" t="s">
        <v>29</v>
      </c>
      <c r="Z2669" s="5"/>
      <c r="AA2669" s="4" t="s">
        <v>29</v>
      </c>
      <c r="AB2669" s="4" t="s">
        <v>29</v>
      </c>
      <c r="AC2669" s="4" t="s">
        <v>29</v>
      </c>
      <c r="AD2669" s="6">
        <v>0</v>
      </c>
    </row>
    <row r="2670" spans="1:30" x14ac:dyDescent="0.25">
      <c r="A2670" s="3" t="s">
        <v>29</v>
      </c>
      <c r="B2670" s="4" t="s">
        <v>1173</v>
      </c>
      <c r="C2670" s="4" t="s">
        <v>8625</v>
      </c>
      <c r="D2670" s="5">
        <v>44318</v>
      </c>
      <c r="E2670" s="5">
        <v>44318</v>
      </c>
      <c r="F2670" s="5">
        <v>44321</v>
      </c>
      <c r="G2670" s="4" t="s">
        <v>101</v>
      </c>
      <c r="H2670" s="4" t="s">
        <v>32</v>
      </c>
      <c r="I2670" s="6">
        <v>-16</v>
      </c>
      <c r="J2670" s="4" t="s">
        <v>39</v>
      </c>
      <c r="K2670" s="4" t="s">
        <v>33</v>
      </c>
      <c r="L2670" s="6">
        <v>-1343.2</v>
      </c>
      <c r="M2670" s="6">
        <v>-16</v>
      </c>
      <c r="N2670" s="7">
        <f t="shared" si="41"/>
        <v>16</v>
      </c>
      <c r="O2670" s="4" t="s">
        <v>8626</v>
      </c>
      <c r="P2670" s="4" t="s">
        <v>1620</v>
      </c>
      <c r="Q2670" s="4" t="s">
        <v>1621</v>
      </c>
      <c r="R2670" s="4" t="s">
        <v>29</v>
      </c>
      <c r="S2670" s="4" t="s">
        <v>36</v>
      </c>
      <c r="T2670" s="4" t="s">
        <v>1622</v>
      </c>
      <c r="U2670" s="4" t="s">
        <v>149</v>
      </c>
      <c r="V2670" s="4" t="s">
        <v>29</v>
      </c>
      <c r="W2670" s="4" t="s">
        <v>1623</v>
      </c>
      <c r="X2670" s="4" t="s">
        <v>29</v>
      </c>
      <c r="Y2670" s="4" t="s">
        <v>29</v>
      </c>
      <c r="Z2670" s="5"/>
      <c r="AA2670" s="4" t="s">
        <v>29</v>
      </c>
      <c r="AB2670" s="4" t="s">
        <v>29</v>
      </c>
      <c r="AC2670" s="4" t="s">
        <v>29</v>
      </c>
      <c r="AD2670" s="6">
        <v>0</v>
      </c>
    </row>
    <row r="2671" spans="1:30" x14ac:dyDescent="0.25">
      <c r="A2671" s="3" t="s">
        <v>29</v>
      </c>
      <c r="B2671" s="4" t="s">
        <v>310</v>
      </c>
      <c r="C2671" s="4" t="s">
        <v>880</v>
      </c>
      <c r="D2671" s="5">
        <v>44315</v>
      </c>
      <c r="E2671" s="5">
        <v>44315</v>
      </c>
      <c r="F2671" s="5">
        <v>44321</v>
      </c>
      <c r="G2671" s="4" t="s">
        <v>31</v>
      </c>
      <c r="H2671" s="4" t="s">
        <v>33</v>
      </c>
      <c r="I2671" s="6">
        <v>-1323</v>
      </c>
      <c r="J2671" s="4" t="s">
        <v>40</v>
      </c>
      <c r="K2671" s="4" t="s">
        <v>33</v>
      </c>
      <c r="L2671" s="6">
        <v>-1323</v>
      </c>
      <c r="M2671" s="6">
        <v>-15.57</v>
      </c>
      <c r="N2671" s="7">
        <f t="shared" si="41"/>
        <v>15.57</v>
      </c>
      <c r="O2671" s="4" t="s">
        <v>435</v>
      </c>
      <c r="P2671" s="4" t="s">
        <v>318</v>
      </c>
      <c r="Q2671" s="4" t="s">
        <v>881</v>
      </c>
      <c r="R2671" s="4" t="s">
        <v>29</v>
      </c>
      <c r="S2671" s="4" t="s">
        <v>36</v>
      </c>
      <c r="T2671" s="4" t="s">
        <v>882</v>
      </c>
      <c r="U2671" s="4" t="s">
        <v>29</v>
      </c>
      <c r="V2671" s="4" t="s">
        <v>29</v>
      </c>
      <c r="W2671" s="4" t="s">
        <v>29</v>
      </c>
      <c r="X2671" s="4" t="s">
        <v>29</v>
      </c>
      <c r="Y2671" s="4" t="s">
        <v>29</v>
      </c>
      <c r="Z2671" s="5"/>
      <c r="AA2671" s="4" t="s">
        <v>29</v>
      </c>
      <c r="AB2671" s="4" t="s">
        <v>29</v>
      </c>
      <c r="AC2671" s="4" t="s">
        <v>29</v>
      </c>
      <c r="AD2671" s="6">
        <v>0</v>
      </c>
    </row>
    <row r="2672" spans="1:30" x14ac:dyDescent="0.25">
      <c r="A2672" s="3" t="s">
        <v>29</v>
      </c>
      <c r="B2672" s="4" t="s">
        <v>1173</v>
      </c>
      <c r="C2672" s="4" t="s">
        <v>1373</v>
      </c>
      <c r="D2672" s="5">
        <v>44122</v>
      </c>
      <c r="E2672" s="5">
        <v>44122</v>
      </c>
      <c r="F2672" s="5">
        <v>44131</v>
      </c>
      <c r="G2672" s="4" t="s">
        <v>101</v>
      </c>
      <c r="H2672" s="4" t="s">
        <v>32</v>
      </c>
      <c r="I2672" s="6">
        <v>-15.46</v>
      </c>
      <c r="J2672" s="4" t="s">
        <v>1374</v>
      </c>
      <c r="K2672" s="4" t="s">
        <v>33</v>
      </c>
      <c r="L2672" s="6">
        <v>-1297.8699999999999</v>
      </c>
      <c r="M2672" s="6">
        <v>-15.46</v>
      </c>
      <c r="N2672" s="7">
        <f t="shared" si="41"/>
        <v>15.46</v>
      </c>
      <c r="O2672" s="4" t="s">
        <v>1375</v>
      </c>
      <c r="P2672" s="4" t="s">
        <v>1257</v>
      </c>
      <c r="Q2672" s="4" t="s">
        <v>1376</v>
      </c>
      <c r="R2672" s="4" t="s">
        <v>29</v>
      </c>
      <c r="S2672" s="4" t="s">
        <v>36</v>
      </c>
      <c r="T2672" s="4" t="s">
        <v>1311</v>
      </c>
      <c r="U2672" s="4" t="s">
        <v>1322</v>
      </c>
      <c r="V2672" s="4" t="s">
        <v>29</v>
      </c>
      <c r="W2672" s="4" t="s">
        <v>1323</v>
      </c>
      <c r="X2672" s="4" t="s">
        <v>29</v>
      </c>
      <c r="Y2672" s="4" t="s">
        <v>29</v>
      </c>
      <c r="Z2672" s="5"/>
      <c r="AA2672" s="4" t="s">
        <v>29</v>
      </c>
      <c r="AB2672" s="4" t="s">
        <v>29</v>
      </c>
      <c r="AC2672" s="4" t="s">
        <v>29</v>
      </c>
      <c r="AD2672" s="6">
        <v>0</v>
      </c>
    </row>
    <row r="2673" spans="1:30" x14ac:dyDescent="0.25">
      <c r="A2673" s="3" t="s">
        <v>29</v>
      </c>
      <c r="B2673" s="4" t="s">
        <v>3733</v>
      </c>
      <c r="C2673" s="4" t="s">
        <v>5727</v>
      </c>
      <c r="D2673" s="5">
        <v>44361</v>
      </c>
      <c r="E2673" s="5">
        <v>44361</v>
      </c>
      <c r="F2673" s="5">
        <v>44366</v>
      </c>
      <c r="G2673" s="4" t="s">
        <v>2669</v>
      </c>
      <c r="H2673" s="4" t="s">
        <v>33</v>
      </c>
      <c r="I2673" s="6">
        <v>-1300</v>
      </c>
      <c r="J2673" s="4" t="s">
        <v>40</v>
      </c>
      <c r="K2673" s="4" t="s">
        <v>33</v>
      </c>
      <c r="L2673" s="6">
        <v>-1300</v>
      </c>
      <c r="M2673" s="6">
        <v>-15.3</v>
      </c>
      <c r="N2673" s="7">
        <f t="shared" si="41"/>
        <v>15.3</v>
      </c>
      <c r="O2673" s="4" t="s">
        <v>5728</v>
      </c>
      <c r="P2673" s="4" t="s">
        <v>5729</v>
      </c>
      <c r="Q2673" s="4" t="s">
        <v>8627</v>
      </c>
      <c r="R2673" s="4" t="s">
        <v>29</v>
      </c>
      <c r="S2673" s="4" t="s">
        <v>36</v>
      </c>
      <c r="T2673" s="4" t="s">
        <v>4392</v>
      </c>
      <c r="U2673" s="4" t="s">
        <v>29</v>
      </c>
      <c r="V2673" s="4" t="s">
        <v>29</v>
      </c>
      <c r="W2673" s="4" t="s">
        <v>29</v>
      </c>
      <c r="X2673" s="4" t="s">
        <v>1933</v>
      </c>
      <c r="Y2673" s="4" t="s">
        <v>29</v>
      </c>
      <c r="Z2673" s="5"/>
      <c r="AA2673" s="4" t="s">
        <v>29</v>
      </c>
      <c r="AB2673" s="4" t="s">
        <v>29</v>
      </c>
      <c r="AC2673" s="4" t="s">
        <v>29</v>
      </c>
      <c r="AD2673" s="6">
        <v>0</v>
      </c>
    </row>
    <row r="2674" spans="1:30" x14ac:dyDescent="0.25">
      <c r="A2674" s="3" t="s">
        <v>29</v>
      </c>
      <c r="B2674" s="4" t="s">
        <v>310</v>
      </c>
      <c r="C2674" s="4" t="s">
        <v>8628</v>
      </c>
      <c r="D2674" s="5">
        <v>44341</v>
      </c>
      <c r="E2674" s="5">
        <v>44324</v>
      </c>
      <c r="F2674" s="5">
        <v>44348</v>
      </c>
      <c r="G2674" s="4" t="s">
        <v>31</v>
      </c>
      <c r="H2674" s="4" t="s">
        <v>33</v>
      </c>
      <c r="I2674" s="6">
        <v>-1283</v>
      </c>
      <c r="J2674" s="4" t="s">
        <v>40</v>
      </c>
      <c r="K2674" s="4" t="s">
        <v>33</v>
      </c>
      <c r="L2674" s="6">
        <v>-1283</v>
      </c>
      <c r="M2674" s="6">
        <v>-15.1</v>
      </c>
      <c r="N2674" s="7">
        <f t="shared" si="41"/>
        <v>15.1</v>
      </c>
      <c r="O2674" s="4" t="s">
        <v>8629</v>
      </c>
      <c r="P2674" s="4" t="s">
        <v>3086</v>
      </c>
      <c r="Q2674" s="4" t="s">
        <v>3087</v>
      </c>
      <c r="R2674" s="4" t="s">
        <v>29</v>
      </c>
      <c r="S2674" s="4" t="s">
        <v>36</v>
      </c>
      <c r="T2674" s="4" t="s">
        <v>8630</v>
      </c>
      <c r="U2674" s="4" t="s">
        <v>29</v>
      </c>
      <c r="V2674" s="4" t="s">
        <v>29</v>
      </c>
      <c r="W2674" s="4" t="s">
        <v>29</v>
      </c>
      <c r="X2674" s="4" t="s">
        <v>29</v>
      </c>
      <c r="Y2674" s="4" t="s">
        <v>29</v>
      </c>
      <c r="Z2674" s="5"/>
      <c r="AA2674" s="4" t="s">
        <v>29</v>
      </c>
      <c r="AB2674" s="4" t="s">
        <v>29</v>
      </c>
      <c r="AC2674" s="4" t="s">
        <v>29</v>
      </c>
      <c r="AD2674" s="6">
        <v>0</v>
      </c>
    </row>
    <row r="2675" spans="1:30" x14ac:dyDescent="0.25">
      <c r="A2675" s="3" t="s">
        <v>29</v>
      </c>
      <c r="B2675" s="4" t="s">
        <v>3733</v>
      </c>
      <c r="C2675" s="4" t="s">
        <v>8133</v>
      </c>
      <c r="D2675" s="5">
        <v>44360</v>
      </c>
      <c r="E2675" s="5">
        <v>44360</v>
      </c>
      <c r="F2675" s="5">
        <v>44373</v>
      </c>
      <c r="G2675" s="4" t="s">
        <v>2669</v>
      </c>
      <c r="H2675" s="4" t="s">
        <v>33</v>
      </c>
      <c r="I2675" s="6">
        <v>-1260</v>
      </c>
      <c r="J2675" s="4" t="s">
        <v>40</v>
      </c>
      <c r="K2675" s="4" t="s">
        <v>33</v>
      </c>
      <c r="L2675" s="6">
        <v>-1260</v>
      </c>
      <c r="M2675" s="6">
        <v>-14.83</v>
      </c>
      <c r="N2675" s="7">
        <f t="shared" si="41"/>
        <v>14.83</v>
      </c>
      <c r="O2675" s="4" t="s">
        <v>8134</v>
      </c>
      <c r="P2675" s="4" t="s">
        <v>8135</v>
      </c>
      <c r="Q2675" s="4" t="s">
        <v>8598</v>
      </c>
      <c r="R2675" s="4" t="s">
        <v>29</v>
      </c>
      <c r="S2675" s="4" t="s">
        <v>36</v>
      </c>
      <c r="T2675" s="4" t="s">
        <v>5874</v>
      </c>
      <c r="U2675" s="4" t="s">
        <v>29</v>
      </c>
      <c r="V2675" s="4" t="s">
        <v>29</v>
      </c>
      <c r="W2675" s="4" t="s">
        <v>29</v>
      </c>
      <c r="X2675" s="4" t="s">
        <v>1889</v>
      </c>
      <c r="Y2675" s="4" t="s">
        <v>29</v>
      </c>
      <c r="Z2675" s="5"/>
      <c r="AA2675" s="4" t="s">
        <v>29</v>
      </c>
      <c r="AB2675" s="4" t="s">
        <v>29</v>
      </c>
      <c r="AC2675" s="4" t="s">
        <v>29</v>
      </c>
      <c r="AD2675" s="6">
        <v>0</v>
      </c>
    </row>
    <row r="2676" spans="1:30" x14ac:dyDescent="0.25">
      <c r="A2676" s="3" t="s">
        <v>29</v>
      </c>
      <c r="B2676" s="4" t="s">
        <v>2667</v>
      </c>
      <c r="C2676" s="4" t="s">
        <v>8631</v>
      </c>
      <c r="D2676" s="5">
        <v>44360</v>
      </c>
      <c r="E2676" s="5">
        <v>44360</v>
      </c>
      <c r="F2676" s="5">
        <v>44361</v>
      </c>
      <c r="G2676" s="4" t="s">
        <v>2669</v>
      </c>
      <c r="H2676" s="4" t="s">
        <v>33</v>
      </c>
      <c r="I2676" s="6">
        <v>-1250</v>
      </c>
      <c r="J2676" s="4" t="s">
        <v>40</v>
      </c>
      <c r="K2676" s="4" t="s">
        <v>33</v>
      </c>
      <c r="L2676" s="6">
        <v>-1250</v>
      </c>
      <c r="M2676" s="6">
        <v>-14.71</v>
      </c>
      <c r="N2676" s="7">
        <f t="shared" si="41"/>
        <v>14.71</v>
      </c>
      <c r="O2676" s="4" t="s">
        <v>8632</v>
      </c>
      <c r="P2676" s="4" t="s">
        <v>8633</v>
      </c>
      <c r="Q2676" s="4" t="s">
        <v>8634</v>
      </c>
      <c r="R2676" s="4" t="s">
        <v>29</v>
      </c>
      <c r="S2676" s="4" t="s">
        <v>36</v>
      </c>
      <c r="T2676" s="4" t="s">
        <v>8635</v>
      </c>
      <c r="U2676" s="4" t="s">
        <v>29</v>
      </c>
      <c r="V2676" s="4" t="s">
        <v>29</v>
      </c>
      <c r="W2676" s="4" t="s">
        <v>29</v>
      </c>
      <c r="X2676" s="4" t="s">
        <v>1933</v>
      </c>
      <c r="Y2676" s="4" t="s">
        <v>29</v>
      </c>
      <c r="Z2676" s="5"/>
      <c r="AA2676" s="4" t="s">
        <v>29</v>
      </c>
      <c r="AB2676" s="4" t="s">
        <v>29</v>
      </c>
      <c r="AC2676" s="4" t="s">
        <v>29</v>
      </c>
      <c r="AD2676" s="6">
        <v>0</v>
      </c>
    </row>
    <row r="2677" spans="1:30" x14ac:dyDescent="0.25">
      <c r="A2677" s="3" t="s">
        <v>29</v>
      </c>
      <c r="B2677" s="4" t="s">
        <v>310</v>
      </c>
      <c r="C2677" s="4" t="s">
        <v>8636</v>
      </c>
      <c r="D2677" s="5">
        <v>44347</v>
      </c>
      <c r="E2677" s="5">
        <v>44345</v>
      </c>
      <c r="F2677" s="5">
        <v>44350</v>
      </c>
      <c r="G2677" s="4" t="s">
        <v>31</v>
      </c>
      <c r="H2677" s="4" t="s">
        <v>33</v>
      </c>
      <c r="I2677" s="6">
        <v>-1231</v>
      </c>
      <c r="J2677" s="4" t="s">
        <v>40</v>
      </c>
      <c r="K2677" s="4" t="s">
        <v>33</v>
      </c>
      <c r="L2677" s="6">
        <v>-1231</v>
      </c>
      <c r="M2677" s="6">
        <v>-14.5</v>
      </c>
      <c r="N2677" s="7">
        <f t="shared" si="41"/>
        <v>14.5</v>
      </c>
      <c r="O2677" s="4" t="s">
        <v>8637</v>
      </c>
      <c r="P2677" s="4" t="s">
        <v>3875</v>
      </c>
      <c r="Q2677" s="4" t="s">
        <v>8638</v>
      </c>
      <c r="R2677" s="4" t="s">
        <v>29</v>
      </c>
      <c r="S2677" s="4" t="s">
        <v>36</v>
      </c>
      <c r="T2677" s="4" t="s">
        <v>8639</v>
      </c>
      <c r="U2677" s="4" t="s">
        <v>138</v>
      </c>
      <c r="V2677" s="4" t="s">
        <v>29</v>
      </c>
      <c r="W2677" s="4" t="s">
        <v>29</v>
      </c>
      <c r="X2677" s="4" t="s">
        <v>29</v>
      </c>
      <c r="Y2677" s="4" t="s">
        <v>29</v>
      </c>
      <c r="Z2677" s="5"/>
      <c r="AA2677" s="4" t="s">
        <v>29</v>
      </c>
      <c r="AB2677" s="4" t="s">
        <v>29</v>
      </c>
      <c r="AC2677" s="4" t="s">
        <v>29</v>
      </c>
      <c r="AD2677" s="6">
        <v>0</v>
      </c>
    </row>
    <row r="2678" spans="1:30" x14ac:dyDescent="0.25">
      <c r="A2678" s="3" t="s">
        <v>29</v>
      </c>
      <c r="B2678" s="4" t="s">
        <v>310</v>
      </c>
      <c r="C2678" s="4" t="s">
        <v>8640</v>
      </c>
      <c r="D2678" s="5">
        <v>44336</v>
      </c>
      <c r="E2678" s="5">
        <v>44321</v>
      </c>
      <c r="F2678" s="5">
        <v>44348</v>
      </c>
      <c r="G2678" s="4" t="s">
        <v>31</v>
      </c>
      <c r="H2678" s="4" t="s">
        <v>33</v>
      </c>
      <c r="I2678" s="6">
        <v>-1215</v>
      </c>
      <c r="J2678" s="4" t="s">
        <v>40</v>
      </c>
      <c r="K2678" s="4" t="s">
        <v>33</v>
      </c>
      <c r="L2678" s="6">
        <v>-1215</v>
      </c>
      <c r="M2678" s="6">
        <v>-14.31</v>
      </c>
      <c r="N2678" s="7">
        <f t="shared" si="41"/>
        <v>14.31</v>
      </c>
      <c r="O2678" s="4" t="s">
        <v>786</v>
      </c>
      <c r="P2678" s="4" t="s">
        <v>5548</v>
      </c>
      <c r="Q2678" s="4" t="s">
        <v>8641</v>
      </c>
      <c r="R2678" s="4" t="s">
        <v>29</v>
      </c>
      <c r="S2678" s="4" t="s">
        <v>36</v>
      </c>
      <c r="T2678" s="4" t="s">
        <v>8642</v>
      </c>
      <c r="U2678" s="4" t="s">
        <v>29</v>
      </c>
      <c r="V2678" s="4" t="s">
        <v>29</v>
      </c>
      <c r="W2678" s="4" t="s">
        <v>29</v>
      </c>
      <c r="X2678" s="4" t="s">
        <v>29</v>
      </c>
      <c r="Y2678" s="4" t="s">
        <v>29</v>
      </c>
      <c r="Z2678" s="5"/>
      <c r="AA2678" s="4" t="s">
        <v>29</v>
      </c>
      <c r="AB2678" s="4" t="s">
        <v>29</v>
      </c>
      <c r="AC2678" s="4" t="s">
        <v>29</v>
      </c>
      <c r="AD2678" s="6">
        <v>0</v>
      </c>
    </row>
    <row r="2679" spans="1:30" x14ac:dyDescent="0.25">
      <c r="A2679" s="3" t="s">
        <v>29</v>
      </c>
      <c r="B2679" s="4" t="s">
        <v>310</v>
      </c>
      <c r="C2679" s="4" t="s">
        <v>8643</v>
      </c>
      <c r="D2679" s="5">
        <v>44377</v>
      </c>
      <c r="E2679" s="5">
        <v>44343</v>
      </c>
      <c r="F2679" s="5">
        <v>44383</v>
      </c>
      <c r="G2679" s="4" t="s">
        <v>101</v>
      </c>
      <c r="H2679" s="4" t="s">
        <v>33</v>
      </c>
      <c r="I2679" s="6">
        <v>-1207</v>
      </c>
      <c r="J2679" s="4" t="s">
        <v>40</v>
      </c>
      <c r="K2679" s="4" t="s">
        <v>33</v>
      </c>
      <c r="L2679" s="6">
        <v>-1207</v>
      </c>
      <c r="M2679" s="6">
        <v>-14.21</v>
      </c>
      <c r="N2679" s="7">
        <f t="shared" si="41"/>
        <v>14.21</v>
      </c>
      <c r="O2679" s="4" t="s">
        <v>6047</v>
      </c>
      <c r="P2679" s="4" t="s">
        <v>3422</v>
      </c>
      <c r="Q2679" s="4" t="s">
        <v>4934</v>
      </c>
      <c r="R2679" s="4" t="s">
        <v>29</v>
      </c>
      <c r="S2679" s="4" t="s">
        <v>36</v>
      </c>
      <c r="T2679" s="4" t="s">
        <v>313</v>
      </c>
      <c r="U2679" s="4" t="s">
        <v>102</v>
      </c>
      <c r="V2679" s="4" t="s">
        <v>29</v>
      </c>
      <c r="W2679" s="4" t="s">
        <v>102</v>
      </c>
      <c r="X2679" s="4" t="s">
        <v>29</v>
      </c>
      <c r="Y2679" s="4" t="s">
        <v>29</v>
      </c>
      <c r="Z2679" s="5"/>
      <c r="AA2679" s="4" t="s">
        <v>29</v>
      </c>
      <c r="AB2679" s="4" t="s">
        <v>29</v>
      </c>
      <c r="AC2679" s="4" t="s">
        <v>29</v>
      </c>
      <c r="AD2679" s="6">
        <v>0</v>
      </c>
    </row>
    <row r="2680" spans="1:30" x14ac:dyDescent="0.25">
      <c r="A2680" s="3" t="s">
        <v>29</v>
      </c>
      <c r="B2680" s="4" t="s">
        <v>893</v>
      </c>
      <c r="C2680" s="4" t="s">
        <v>8644</v>
      </c>
      <c r="D2680" s="5">
        <v>44338</v>
      </c>
      <c r="E2680" s="5">
        <v>44338</v>
      </c>
      <c r="F2680" s="5">
        <v>44349</v>
      </c>
      <c r="G2680" s="4" t="s">
        <v>31</v>
      </c>
      <c r="H2680" s="4" t="s">
        <v>32</v>
      </c>
      <c r="I2680" s="6">
        <v>-14.17</v>
      </c>
      <c r="J2680" s="4" t="s">
        <v>8645</v>
      </c>
      <c r="K2680" s="4" t="s">
        <v>33</v>
      </c>
      <c r="L2680" s="6">
        <v>-1189.58</v>
      </c>
      <c r="M2680" s="6">
        <v>-14.17</v>
      </c>
      <c r="N2680" s="7">
        <f t="shared" si="41"/>
        <v>14.17</v>
      </c>
      <c r="O2680" s="4" t="s">
        <v>8646</v>
      </c>
      <c r="P2680" s="4" t="s">
        <v>921</v>
      </c>
      <c r="Q2680" s="4" t="s">
        <v>922</v>
      </c>
      <c r="R2680" s="4" t="s">
        <v>29</v>
      </c>
      <c r="S2680" s="4" t="s">
        <v>36</v>
      </c>
      <c r="T2680" s="4" t="s">
        <v>8647</v>
      </c>
      <c r="U2680" s="4" t="s">
        <v>134</v>
      </c>
      <c r="V2680" s="4" t="s">
        <v>29</v>
      </c>
      <c r="W2680" s="4" t="s">
        <v>29</v>
      </c>
      <c r="X2680" s="4" t="s">
        <v>29</v>
      </c>
      <c r="Y2680" s="4" t="s">
        <v>3906</v>
      </c>
      <c r="Z2680" s="5">
        <v>44383</v>
      </c>
      <c r="AA2680" s="4" t="s">
        <v>29</v>
      </c>
      <c r="AB2680" s="4" t="s">
        <v>29</v>
      </c>
      <c r="AC2680" s="4" t="s">
        <v>29</v>
      </c>
      <c r="AD2680" s="6">
        <v>0</v>
      </c>
    </row>
    <row r="2681" spans="1:30" x14ac:dyDescent="0.25">
      <c r="A2681" s="3" t="s">
        <v>29</v>
      </c>
      <c r="B2681" s="4" t="s">
        <v>3733</v>
      </c>
      <c r="C2681" s="4" t="s">
        <v>7810</v>
      </c>
      <c r="D2681" s="5">
        <v>44368</v>
      </c>
      <c r="E2681" s="5">
        <v>44368</v>
      </c>
      <c r="F2681" s="5">
        <v>44368</v>
      </c>
      <c r="G2681" s="4" t="s">
        <v>2669</v>
      </c>
      <c r="H2681" s="4" t="s">
        <v>33</v>
      </c>
      <c r="I2681" s="6">
        <v>-1200</v>
      </c>
      <c r="J2681" s="4" t="s">
        <v>40</v>
      </c>
      <c r="K2681" s="4" t="s">
        <v>33</v>
      </c>
      <c r="L2681" s="6">
        <v>-1200</v>
      </c>
      <c r="M2681" s="6">
        <v>-14.13</v>
      </c>
      <c r="N2681" s="7">
        <f t="shared" si="41"/>
        <v>14.13</v>
      </c>
      <c r="O2681" s="4" t="s">
        <v>7811</v>
      </c>
      <c r="P2681" s="4" t="s">
        <v>7812</v>
      </c>
      <c r="Q2681" s="4" t="s">
        <v>8648</v>
      </c>
      <c r="R2681" s="4" t="s">
        <v>29</v>
      </c>
      <c r="S2681" s="4" t="s">
        <v>36</v>
      </c>
      <c r="T2681" s="4" t="s">
        <v>4005</v>
      </c>
      <c r="U2681" s="4" t="s">
        <v>29</v>
      </c>
      <c r="V2681" s="4" t="s">
        <v>29</v>
      </c>
      <c r="W2681" s="4" t="s">
        <v>29</v>
      </c>
      <c r="X2681" s="4" t="s">
        <v>1933</v>
      </c>
      <c r="Y2681" s="4" t="s">
        <v>29</v>
      </c>
      <c r="Z2681" s="5"/>
      <c r="AA2681" s="4" t="s">
        <v>29</v>
      </c>
      <c r="AB2681" s="4" t="s">
        <v>29</v>
      </c>
      <c r="AC2681" s="4" t="s">
        <v>29</v>
      </c>
      <c r="AD2681" s="6">
        <v>0</v>
      </c>
    </row>
    <row r="2682" spans="1:30" x14ac:dyDescent="0.25">
      <c r="A2682" s="3" t="s">
        <v>29</v>
      </c>
      <c r="B2682" s="4" t="s">
        <v>2667</v>
      </c>
      <c r="C2682" s="4" t="s">
        <v>8649</v>
      </c>
      <c r="D2682" s="5">
        <v>44371</v>
      </c>
      <c r="E2682" s="5">
        <v>44371</v>
      </c>
      <c r="F2682" s="5">
        <v>44373</v>
      </c>
      <c r="G2682" s="4" t="s">
        <v>2669</v>
      </c>
      <c r="H2682" s="4" t="s">
        <v>33</v>
      </c>
      <c r="I2682" s="6">
        <v>-1200</v>
      </c>
      <c r="J2682" s="4" t="s">
        <v>40</v>
      </c>
      <c r="K2682" s="4" t="s">
        <v>33</v>
      </c>
      <c r="L2682" s="6">
        <v>-1200</v>
      </c>
      <c r="M2682" s="6">
        <v>-14.13</v>
      </c>
      <c r="N2682" s="7">
        <f t="shared" si="41"/>
        <v>14.13</v>
      </c>
      <c r="O2682" s="4" t="s">
        <v>8650</v>
      </c>
      <c r="P2682" s="4" t="s">
        <v>8651</v>
      </c>
      <c r="Q2682" s="4" t="s">
        <v>8652</v>
      </c>
      <c r="R2682" s="4" t="s">
        <v>29</v>
      </c>
      <c r="S2682" s="4" t="s">
        <v>36</v>
      </c>
      <c r="T2682" s="4" t="s">
        <v>5874</v>
      </c>
      <c r="U2682" s="4" t="s">
        <v>29</v>
      </c>
      <c r="V2682" s="4" t="s">
        <v>29</v>
      </c>
      <c r="W2682" s="4" t="s">
        <v>29</v>
      </c>
      <c r="X2682" s="4" t="s">
        <v>1889</v>
      </c>
      <c r="Y2682" s="4" t="s">
        <v>29</v>
      </c>
      <c r="Z2682" s="5"/>
      <c r="AA2682" s="4" t="s">
        <v>29</v>
      </c>
      <c r="AB2682" s="4" t="s">
        <v>29</v>
      </c>
      <c r="AC2682" s="4" t="s">
        <v>29</v>
      </c>
      <c r="AD2682" s="6">
        <v>0</v>
      </c>
    </row>
    <row r="2683" spans="1:30" x14ac:dyDescent="0.25">
      <c r="A2683" s="3" t="s">
        <v>29</v>
      </c>
      <c r="B2683" s="4" t="s">
        <v>310</v>
      </c>
      <c r="C2683" s="4" t="s">
        <v>8653</v>
      </c>
      <c r="D2683" s="5">
        <v>44371</v>
      </c>
      <c r="E2683" s="5">
        <v>44356</v>
      </c>
      <c r="F2683" s="5">
        <v>44382</v>
      </c>
      <c r="G2683" s="4" t="s">
        <v>31</v>
      </c>
      <c r="H2683" s="4" t="s">
        <v>33</v>
      </c>
      <c r="I2683" s="6">
        <v>-1176</v>
      </c>
      <c r="J2683" s="4" t="s">
        <v>40</v>
      </c>
      <c r="K2683" s="4" t="s">
        <v>33</v>
      </c>
      <c r="L2683" s="6">
        <v>-1176</v>
      </c>
      <c r="M2683" s="6">
        <v>-13.85</v>
      </c>
      <c r="N2683" s="7">
        <f t="shared" si="41"/>
        <v>13.85</v>
      </c>
      <c r="O2683" s="4" t="s">
        <v>8654</v>
      </c>
      <c r="P2683" s="4" t="s">
        <v>3061</v>
      </c>
      <c r="Q2683" s="4" t="s">
        <v>8655</v>
      </c>
      <c r="R2683" s="4" t="s">
        <v>29</v>
      </c>
      <c r="S2683" s="4" t="s">
        <v>36</v>
      </c>
      <c r="T2683" s="4" t="s">
        <v>8656</v>
      </c>
      <c r="U2683" s="4" t="s">
        <v>29</v>
      </c>
      <c r="V2683" s="4" t="s">
        <v>29</v>
      </c>
      <c r="W2683" s="4" t="s">
        <v>29</v>
      </c>
      <c r="X2683" s="4" t="s">
        <v>29</v>
      </c>
      <c r="Y2683" s="4" t="s">
        <v>29</v>
      </c>
      <c r="Z2683" s="5"/>
      <c r="AA2683" s="4" t="s">
        <v>29</v>
      </c>
      <c r="AB2683" s="4" t="s">
        <v>29</v>
      </c>
      <c r="AC2683" s="4" t="s">
        <v>29</v>
      </c>
      <c r="AD2683" s="6">
        <v>0</v>
      </c>
    </row>
    <row r="2684" spans="1:30" x14ac:dyDescent="0.25">
      <c r="A2684" s="3" t="s">
        <v>29</v>
      </c>
      <c r="B2684" s="4" t="s">
        <v>310</v>
      </c>
      <c r="C2684" s="4" t="s">
        <v>8657</v>
      </c>
      <c r="D2684" s="5">
        <v>44372</v>
      </c>
      <c r="E2684" s="5">
        <v>44367</v>
      </c>
      <c r="F2684" s="5">
        <v>44381</v>
      </c>
      <c r="G2684" s="4" t="s">
        <v>31</v>
      </c>
      <c r="H2684" s="4" t="s">
        <v>33</v>
      </c>
      <c r="I2684" s="6">
        <v>-1176</v>
      </c>
      <c r="J2684" s="4" t="s">
        <v>40</v>
      </c>
      <c r="K2684" s="4" t="s">
        <v>33</v>
      </c>
      <c r="L2684" s="6">
        <v>-1176</v>
      </c>
      <c r="M2684" s="6">
        <v>-13.85</v>
      </c>
      <c r="N2684" s="7">
        <f t="shared" si="41"/>
        <v>13.85</v>
      </c>
      <c r="O2684" s="4" t="s">
        <v>8658</v>
      </c>
      <c r="P2684" s="4" t="s">
        <v>4693</v>
      </c>
      <c r="Q2684" s="4" t="s">
        <v>8659</v>
      </c>
      <c r="R2684" s="4" t="s">
        <v>29</v>
      </c>
      <c r="S2684" s="4" t="s">
        <v>36</v>
      </c>
      <c r="T2684" s="4" t="s">
        <v>8660</v>
      </c>
      <c r="U2684" s="4" t="s">
        <v>29</v>
      </c>
      <c r="V2684" s="4" t="s">
        <v>29</v>
      </c>
      <c r="W2684" s="4" t="s">
        <v>29</v>
      </c>
      <c r="X2684" s="4" t="s">
        <v>29</v>
      </c>
      <c r="Y2684" s="4" t="s">
        <v>29</v>
      </c>
      <c r="Z2684" s="5"/>
      <c r="AA2684" s="4" t="s">
        <v>29</v>
      </c>
      <c r="AB2684" s="4" t="s">
        <v>29</v>
      </c>
      <c r="AC2684" s="4" t="s">
        <v>29</v>
      </c>
      <c r="AD2684" s="6">
        <v>0</v>
      </c>
    </row>
    <row r="2685" spans="1:30" x14ac:dyDescent="0.25">
      <c r="A2685" s="3" t="s">
        <v>29</v>
      </c>
      <c r="B2685" s="4" t="s">
        <v>1173</v>
      </c>
      <c r="C2685" s="4" t="s">
        <v>8661</v>
      </c>
      <c r="D2685" s="5">
        <v>44374</v>
      </c>
      <c r="E2685" s="5">
        <v>44374</v>
      </c>
      <c r="F2685" s="5">
        <v>44376</v>
      </c>
      <c r="G2685" s="4" t="s">
        <v>101</v>
      </c>
      <c r="H2685" s="4" t="s">
        <v>32</v>
      </c>
      <c r="I2685" s="6">
        <v>-13.8</v>
      </c>
      <c r="J2685" s="4" t="s">
        <v>39</v>
      </c>
      <c r="K2685" s="4" t="s">
        <v>33</v>
      </c>
      <c r="L2685" s="6">
        <v>-1158.51</v>
      </c>
      <c r="M2685" s="6">
        <v>-13.8</v>
      </c>
      <c r="N2685" s="7">
        <f t="shared" si="41"/>
        <v>13.8</v>
      </c>
      <c r="O2685" s="4" t="s">
        <v>8662</v>
      </c>
      <c r="P2685" s="4" t="s">
        <v>1526</v>
      </c>
      <c r="Q2685" s="4" t="s">
        <v>1527</v>
      </c>
      <c r="R2685" s="4" t="s">
        <v>29</v>
      </c>
      <c r="S2685" s="4" t="s">
        <v>36</v>
      </c>
      <c r="T2685" s="4" t="s">
        <v>3462</v>
      </c>
      <c r="U2685" s="4" t="s">
        <v>3846</v>
      </c>
      <c r="V2685" s="4" t="s">
        <v>29</v>
      </c>
      <c r="W2685" s="4" t="s">
        <v>5384</v>
      </c>
      <c r="X2685" s="4" t="s">
        <v>29</v>
      </c>
      <c r="Y2685" s="4" t="s">
        <v>29</v>
      </c>
      <c r="Z2685" s="5"/>
      <c r="AA2685" s="4" t="s">
        <v>29</v>
      </c>
      <c r="AB2685" s="4" t="s">
        <v>29</v>
      </c>
      <c r="AC2685" s="4" t="s">
        <v>29</v>
      </c>
      <c r="AD2685" s="6">
        <v>0</v>
      </c>
    </row>
    <row r="2686" spans="1:30" x14ac:dyDescent="0.25">
      <c r="A2686" s="3" t="s">
        <v>29</v>
      </c>
      <c r="B2686" s="4" t="s">
        <v>2667</v>
      </c>
      <c r="C2686" s="4" t="s">
        <v>8663</v>
      </c>
      <c r="D2686" s="5">
        <v>44373</v>
      </c>
      <c r="E2686" s="5">
        <v>44373</v>
      </c>
      <c r="F2686" s="5">
        <v>44373</v>
      </c>
      <c r="G2686" s="4" t="s">
        <v>2669</v>
      </c>
      <c r="H2686" s="4" t="s">
        <v>33</v>
      </c>
      <c r="I2686" s="6">
        <v>-1152</v>
      </c>
      <c r="J2686" s="4" t="s">
        <v>40</v>
      </c>
      <c r="K2686" s="4" t="s">
        <v>33</v>
      </c>
      <c r="L2686" s="6">
        <v>-1152</v>
      </c>
      <c r="M2686" s="6">
        <v>-13.56</v>
      </c>
      <c r="N2686" s="7">
        <f t="shared" si="41"/>
        <v>13.56</v>
      </c>
      <c r="O2686" s="4" t="s">
        <v>8011</v>
      </c>
      <c r="P2686" s="4" t="s">
        <v>8664</v>
      </c>
      <c r="Q2686" s="4" t="s">
        <v>8665</v>
      </c>
      <c r="R2686" s="4" t="s">
        <v>29</v>
      </c>
      <c r="S2686" s="4" t="s">
        <v>36</v>
      </c>
      <c r="T2686" s="4" t="s">
        <v>4005</v>
      </c>
      <c r="U2686" s="4" t="s">
        <v>29</v>
      </c>
      <c r="V2686" s="4" t="s">
        <v>29</v>
      </c>
      <c r="W2686" s="4" t="s">
        <v>29</v>
      </c>
      <c r="X2686" s="4" t="s">
        <v>1889</v>
      </c>
      <c r="Y2686" s="4" t="s">
        <v>29</v>
      </c>
      <c r="Z2686" s="5"/>
      <c r="AA2686" s="4" t="s">
        <v>29</v>
      </c>
      <c r="AB2686" s="4" t="s">
        <v>29</v>
      </c>
      <c r="AC2686" s="4" t="s">
        <v>29</v>
      </c>
      <c r="AD2686" s="6">
        <v>0</v>
      </c>
    </row>
    <row r="2687" spans="1:30" x14ac:dyDescent="0.25">
      <c r="A2687" s="3" t="s">
        <v>29</v>
      </c>
      <c r="B2687" s="4" t="s">
        <v>3733</v>
      </c>
      <c r="C2687" s="4" t="s">
        <v>8666</v>
      </c>
      <c r="D2687" s="5">
        <v>44360</v>
      </c>
      <c r="E2687" s="5">
        <v>44360</v>
      </c>
      <c r="F2687" s="5">
        <v>44366</v>
      </c>
      <c r="G2687" s="4" t="s">
        <v>2669</v>
      </c>
      <c r="H2687" s="4" t="s">
        <v>33</v>
      </c>
      <c r="I2687" s="6">
        <v>-1125</v>
      </c>
      <c r="J2687" s="4" t="s">
        <v>40</v>
      </c>
      <c r="K2687" s="4" t="s">
        <v>33</v>
      </c>
      <c r="L2687" s="6">
        <v>-1125</v>
      </c>
      <c r="M2687" s="6">
        <v>-13.24</v>
      </c>
      <c r="N2687" s="7">
        <f t="shared" si="41"/>
        <v>13.24</v>
      </c>
      <c r="O2687" s="4" t="s">
        <v>373</v>
      </c>
      <c r="P2687" s="4" t="s">
        <v>5692</v>
      </c>
      <c r="Q2687" s="4" t="s">
        <v>8667</v>
      </c>
      <c r="R2687" s="4" t="s">
        <v>29</v>
      </c>
      <c r="S2687" s="4" t="s">
        <v>36</v>
      </c>
      <c r="T2687" s="4" t="s">
        <v>5694</v>
      </c>
      <c r="U2687" s="4" t="s">
        <v>29</v>
      </c>
      <c r="V2687" s="4" t="s">
        <v>29</v>
      </c>
      <c r="W2687" s="4" t="s">
        <v>29</v>
      </c>
      <c r="X2687" s="4" t="s">
        <v>1933</v>
      </c>
      <c r="Y2687" s="4" t="s">
        <v>29</v>
      </c>
      <c r="Z2687" s="5"/>
      <c r="AA2687" s="4" t="s">
        <v>29</v>
      </c>
      <c r="AB2687" s="4" t="s">
        <v>29</v>
      </c>
      <c r="AC2687" s="4" t="s">
        <v>29</v>
      </c>
      <c r="AD2687" s="6">
        <v>0</v>
      </c>
    </row>
    <row r="2688" spans="1:30" x14ac:dyDescent="0.25">
      <c r="A2688" s="3" t="s">
        <v>29</v>
      </c>
      <c r="B2688" s="4" t="s">
        <v>310</v>
      </c>
      <c r="C2688" s="4" t="s">
        <v>8668</v>
      </c>
      <c r="D2688" s="5">
        <v>44346</v>
      </c>
      <c r="E2688" s="5">
        <v>44301</v>
      </c>
      <c r="F2688" s="5">
        <v>44348</v>
      </c>
      <c r="G2688" s="4" t="s">
        <v>101</v>
      </c>
      <c r="H2688" s="4" t="s">
        <v>33</v>
      </c>
      <c r="I2688" s="6">
        <v>-1124</v>
      </c>
      <c r="J2688" s="4" t="s">
        <v>40</v>
      </c>
      <c r="K2688" s="4" t="s">
        <v>33</v>
      </c>
      <c r="L2688" s="6">
        <v>-1124</v>
      </c>
      <c r="M2688" s="6">
        <v>-13.23</v>
      </c>
      <c r="N2688" s="7">
        <f t="shared" si="41"/>
        <v>13.23</v>
      </c>
      <c r="O2688" s="4" t="s">
        <v>5324</v>
      </c>
      <c r="P2688" s="4" t="s">
        <v>4446</v>
      </c>
      <c r="Q2688" s="4" t="s">
        <v>4924</v>
      </c>
      <c r="R2688" s="4" t="s">
        <v>29</v>
      </c>
      <c r="S2688" s="4" t="s">
        <v>36</v>
      </c>
      <c r="T2688" s="4" t="s">
        <v>313</v>
      </c>
      <c r="U2688" s="4" t="s">
        <v>102</v>
      </c>
      <c r="V2688" s="4" t="s">
        <v>29</v>
      </c>
      <c r="W2688" s="4" t="s">
        <v>102</v>
      </c>
      <c r="X2688" s="4" t="s">
        <v>29</v>
      </c>
      <c r="Y2688" s="4" t="s">
        <v>4589</v>
      </c>
      <c r="Z2688" s="5">
        <v>44384</v>
      </c>
      <c r="AA2688" s="4" t="s">
        <v>29</v>
      </c>
      <c r="AB2688" s="4" t="s">
        <v>29</v>
      </c>
      <c r="AC2688" s="4" t="s">
        <v>29</v>
      </c>
      <c r="AD2688" s="6">
        <v>0</v>
      </c>
    </row>
    <row r="2689" spans="1:30" x14ac:dyDescent="0.25">
      <c r="A2689" s="3" t="s">
        <v>29</v>
      </c>
      <c r="B2689" s="4" t="s">
        <v>3733</v>
      </c>
      <c r="C2689" s="4" t="s">
        <v>7132</v>
      </c>
      <c r="D2689" s="5">
        <v>44369</v>
      </c>
      <c r="E2689" s="5">
        <v>44369</v>
      </c>
      <c r="F2689" s="5">
        <v>44373</v>
      </c>
      <c r="G2689" s="4" t="s">
        <v>2669</v>
      </c>
      <c r="H2689" s="4" t="s">
        <v>33</v>
      </c>
      <c r="I2689" s="6">
        <v>-1120</v>
      </c>
      <c r="J2689" s="4" t="s">
        <v>40</v>
      </c>
      <c r="K2689" s="4" t="s">
        <v>33</v>
      </c>
      <c r="L2689" s="6">
        <v>-1120</v>
      </c>
      <c r="M2689" s="6">
        <v>-13.18</v>
      </c>
      <c r="N2689" s="7">
        <f t="shared" si="41"/>
        <v>13.18</v>
      </c>
      <c r="O2689" s="4" t="s">
        <v>6286</v>
      </c>
      <c r="P2689" s="4" t="s">
        <v>7133</v>
      </c>
      <c r="Q2689" s="4" t="s">
        <v>8669</v>
      </c>
      <c r="R2689" s="4" t="s">
        <v>29</v>
      </c>
      <c r="S2689" s="4" t="s">
        <v>36</v>
      </c>
      <c r="T2689" s="4" t="s">
        <v>4392</v>
      </c>
      <c r="U2689" s="4" t="s">
        <v>29</v>
      </c>
      <c r="V2689" s="4" t="s">
        <v>29</v>
      </c>
      <c r="W2689" s="4" t="s">
        <v>29</v>
      </c>
      <c r="X2689" s="4" t="s">
        <v>1933</v>
      </c>
      <c r="Y2689" s="4" t="s">
        <v>29</v>
      </c>
      <c r="Z2689" s="5"/>
      <c r="AA2689" s="4" t="s">
        <v>29</v>
      </c>
      <c r="AB2689" s="4" t="s">
        <v>29</v>
      </c>
      <c r="AC2689" s="4" t="s">
        <v>29</v>
      </c>
      <c r="AD2689" s="6">
        <v>0</v>
      </c>
    </row>
    <row r="2690" spans="1:30" x14ac:dyDescent="0.25">
      <c r="A2690" s="3" t="s">
        <v>29</v>
      </c>
      <c r="B2690" s="4" t="s">
        <v>310</v>
      </c>
      <c r="C2690" s="4" t="s">
        <v>8670</v>
      </c>
      <c r="D2690" s="5">
        <v>44347</v>
      </c>
      <c r="E2690" s="5">
        <v>44345</v>
      </c>
      <c r="F2690" s="5">
        <v>44350</v>
      </c>
      <c r="G2690" s="4" t="s">
        <v>31</v>
      </c>
      <c r="H2690" s="4" t="s">
        <v>33</v>
      </c>
      <c r="I2690" s="6">
        <v>-1114</v>
      </c>
      <c r="J2690" s="4" t="s">
        <v>40</v>
      </c>
      <c r="K2690" s="4" t="s">
        <v>33</v>
      </c>
      <c r="L2690" s="6">
        <v>-1114</v>
      </c>
      <c r="M2690" s="6">
        <v>-13.11</v>
      </c>
      <c r="N2690" s="7">
        <f t="shared" ref="N2690:N2753" si="42">ABS(M2690)</f>
        <v>13.11</v>
      </c>
      <c r="O2690" s="4" t="s">
        <v>8671</v>
      </c>
      <c r="P2690" s="4" t="s">
        <v>3875</v>
      </c>
      <c r="Q2690" s="4" t="s">
        <v>7294</v>
      </c>
      <c r="R2690" s="4" t="s">
        <v>29</v>
      </c>
      <c r="S2690" s="4" t="s">
        <v>36</v>
      </c>
      <c r="T2690" s="4" t="s">
        <v>8672</v>
      </c>
      <c r="U2690" s="4" t="s">
        <v>149</v>
      </c>
      <c r="V2690" s="4" t="s">
        <v>29</v>
      </c>
      <c r="W2690" s="4" t="s">
        <v>29</v>
      </c>
      <c r="X2690" s="4" t="s">
        <v>29</v>
      </c>
      <c r="Y2690" s="4" t="s">
        <v>29</v>
      </c>
      <c r="Z2690" s="5"/>
      <c r="AA2690" s="4" t="s">
        <v>29</v>
      </c>
      <c r="AB2690" s="4" t="s">
        <v>29</v>
      </c>
      <c r="AC2690" s="4" t="s">
        <v>29</v>
      </c>
      <c r="AD2690" s="6">
        <v>0</v>
      </c>
    </row>
    <row r="2691" spans="1:30" x14ac:dyDescent="0.25">
      <c r="A2691" s="3" t="s">
        <v>29</v>
      </c>
      <c r="B2691" s="4" t="s">
        <v>310</v>
      </c>
      <c r="C2691" s="4" t="s">
        <v>514</v>
      </c>
      <c r="D2691" s="5">
        <v>44286</v>
      </c>
      <c r="E2691" s="5">
        <v>44286</v>
      </c>
      <c r="F2691" s="5">
        <v>44296</v>
      </c>
      <c r="G2691" s="4" t="s">
        <v>31</v>
      </c>
      <c r="H2691" s="4" t="s">
        <v>33</v>
      </c>
      <c r="I2691" s="6">
        <v>-1106</v>
      </c>
      <c r="J2691" s="4" t="s">
        <v>40</v>
      </c>
      <c r="K2691" s="4" t="s">
        <v>33</v>
      </c>
      <c r="L2691" s="6">
        <v>-1106</v>
      </c>
      <c r="M2691" s="6">
        <v>-13.02</v>
      </c>
      <c r="N2691" s="7">
        <f t="shared" si="42"/>
        <v>13.02</v>
      </c>
      <c r="O2691" s="4" t="s">
        <v>515</v>
      </c>
      <c r="P2691" s="4" t="s">
        <v>361</v>
      </c>
      <c r="Q2691" s="4" t="s">
        <v>516</v>
      </c>
      <c r="R2691" s="4" t="s">
        <v>29</v>
      </c>
      <c r="S2691" s="4" t="s">
        <v>36</v>
      </c>
      <c r="T2691" s="4" t="s">
        <v>517</v>
      </c>
      <c r="U2691" s="4" t="s">
        <v>29</v>
      </c>
      <c r="V2691" s="4" t="s">
        <v>29</v>
      </c>
      <c r="W2691" s="4" t="s">
        <v>29</v>
      </c>
      <c r="X2691" s="4" t="s">
        <v>29</v>
      </c>
      <c r="Y2691" s="4" t="s">
        <v>3058</v>
      </c>
      <c r="Z2691" s="5">
        <v>44384</v>
      </c>
      <c r="AA2691" s="4" t="s">
        <v>29</v>
      </c>
      <c r="AB2691" s="4" t="s">
        <v>29</v>
      </c>
      <c r="AC2691" s="4" t="s">
        <v>29</v>
      </c>
      <c r="AD2691" s="6">
        <v>0</v>
      </c>
    </row>
    <row r="2692" spans="1:30" x14ac:dyDescent="0.25">
      <c r="A2692" s="3" t="s">
        <v>29</v>
      </c>
      <c r="B2692" s="4" t="s">
        <v>310</v>
      </c>
      <c r="C2692" s="4" t="s">
        <v>8673</v>
      </c>
      <c r="D2692" s="5">
        <v>44367</v>
      </c>
      <c r="E2692" s="5">
        <v>44357</v>
      </c>
      <c r="F2692" s="5">
        <v>44382</v>
      </c>
      <c r="G2692" s="4" t="s">
        <v>31</v>
      </c>
      <c r="H2692" s="4" t="s">
        <v>33</v>
      </c>
      <c r="I2692" s="6">
        <v>-1094</v>
      </c>
      <c r="J2692" s="4" t="s">
        <v>40</v>
      </c>
      <c r="K2692" s="4" t="s">
        <v>33</v>
      </c>
      <c r="L2692" s="6">
        <v>-1094</v>
      </c>
      <c r="M2692" s="6">
        <v>-12.88</v>
      </c>
      <c r="N2692" s="7">
        <f t="shared" si="42"/>
        <v>12.88</v>
      </c>
      <c r="O2692" s="4" t="s">
        <v>8674</v>
      </c>
      <c r="P2692" s="4" t="s">
        <v>3431</v>
      </c>
      <c r="Q2692" s="4" t="s">
        <v>3062</v>
      </c>
      <c r="R2692" s="4" t="s">
        <v>29</v>
      </c>
      <c r="S2692" s="4" t="s">
        <v>36</v>
      </c>
      <c r="T2692" s="4" t="s">
        <v>8675</v>
      </c>
      <c r="U2692" s="4" t="s">
        <v>29</v>
      </c>
      <c r="V2692" s="4" t="s">
        <v>29</v>
      </c>
      <c r="W2692" s="4" t="s">
        <v>29</v>
      </c>
      <c r="X2692" s="4" t="s">
        <v>29</v>
      </c>
      <c r="Y2692" s="4" t="s">
        <v>29</v>
      </c>
      <c r="Z2692" s="5"/>
      <c r="AA2692" s="4" t="s">
        <v>29</v>
      </c>
      <c r="AB2692" s="4" t="s">
        <v>29</v>
      </c>
      <c r="AC2692" s="4" t="s">
        <v>29</v>
      </c>
      <c r="AD2692" s="6">
        <v>0</v>
      </c>
    </row>
    <row r="2693" spans="1:30" x14ac:dyDescent="0.25">
      <c r="A2693" s="3" t="s">
        <v>29</v>
      </c>
      <c r="B2693" s="4" t="s">
        <v>310</v>
      </c>
      <c r="C2693" s="4" t="s">
        <v>8676</v>
      </c>
      <c r="D2693" s="5">
        <v>44377</v>
      </c>
      <c r="E2693" s="5">
        <v>44376</v>
      </c>
      <c r="F2693" s="5">
        <v>44381</v>
      </c>
      <c r="G2693" s="4" t="s">
        <v>31</v>
      </c>
      <c r="H2693" s="4" t="s">
        <v>33</v>
      </c>
      <c r="I2693" s="6">
        <v>-1093</v>
      </c>
      <c r="J2693" s="4" t="s">
        <v>40</v>
      </c>
      <c r="K2693" s="4" t="s">
        <v>33</v>
      </c>
      <c r="L2693" s="6">
        <v>-1093</v>
      </c>
      <c r="M2693" s="6">
        <v>-12.87</v>
      </c>
      <c r="N2693" s="7">
        <f t="shared" si="42"/>
        <v>12.87</v>
      </c>
      <c r="O2693" s="4" t="s">
        <v>8677</v>
      </c>
      <c r="P2693" s="4" t="s">
        <v>3422</v>
      </c>
      <c r="Q2693" s="4" t="s">
        <v>8678</v>
      </c>
      <c r="R2693" s="4" t="s">
        <v>29</v>
      </c>
      <c r="S2693" s="4" t="s">
        <v>36</v>
      </c>
      <c r="T2693" s="4" t="s">
        <v>8679</v>
      </c>
      <c r="U2693" s="4" t="s">
        <v>29</v>
      </c>
      <c r="V2693" s="4" t="s">
        <v>29</v>
      </c>
      <c r="W2693" s="4" t="s">
        <v>29</v>
      </c>
      <c r="X2693" s="4" t="s">
        <v>29</v>
      </c>
      <c r="Y2693" s="4" t="s">
        <v>29</v>
      </c>
      <c r="Z2693" s="5"/>
      <c r="AA2693" s="4" t="s">
        <v>29</v>
      </c>
      <c r="AB2693" s="4" t="s">
        <v>29</v>
      </c>
      <c r="AC2693" s="4" t="s">
        <v>29</v>
      </c>
      <c r="AD2693" s="6">
        <v>0</v>
      </c>
    </row>
    <row r="2694" spans="1:30" x14ac:dyDescent="0.25">
      <c r="A2694" s="3" t="s">
        <v>29</v>
      </c>
      <c r="B2694" s="4" t="s">
        <v>3733</v>
      </c>
      <c r="C2694" s="4" t="s">
        <v>8680</v>
      </c>
      <c r="D2694" s="5">
        <v>44363</v>
      </c>
      <c r="E2694" s="5">
        <v>44362</v>
      </c>
      <c r="F2694" s="5">
        <v>44363</v>
      </c>
      <c r="G2694" s="4" t="s">
        <v>2669</v>
      </c>
      <c r="H2694" s="4" t="s">
        <v>32</v>
      </c>
      <c r="I2694" s="6">
        <v>-12.84</v>
      </c>
      <c r="J2694" s="4" t="s">
        <v>1670</v>
      </c>
      <c r="K2694" s="4" t="s">
        <v>33</v>
      </c>
      <c r="L2694" s="6">
        <v>-1077.92</v>
      </c>
      <c r="M2694" s="6">
        <v>-12.84</v>
      </c>
      <c r="N2694" s="7">
        <f t="shared" si="42"/>
        <v>12.84</v>
      </c>
      <c r="O2694" s="4" t="s">
        <v>6689</v>
      </c>
      <c r="P2694" s="4" t="s">
        <v>6690</v>
      </c>
      <c r="Q2694" s="4" t="s">
        <v>7970</v>
      </c>
      <c r="R2694" s="4" t="s">
        <v>29</v>
      </c>
      <c r="S2694" s="4" t="s">
        <v>36</v>
      </c>
      <c r="T2694" s="4" t="s">
        <v>3737</v>
      </c>
      <c r="U2694" s="4" t="s">
        <v>29</v>
      </c>
      <c r="V2694" s="4" t="s">
        <v>29</v>
      </c>
      <c r="W2694" s="4" t="s">
        <v>29</v>
      </c>
      <c r="X2694" s="4" t="s">
        <v>1889</v>
      </c>
      <c r="Y2694" s="4" t="s">
        <v>29</v>
      </c>
      <c r="Z2694" s="5"/>
      <c r="AA2694" s="4" t="s">
        <v>29</v>
      </c>
      <c r="AB2694" s="4" t="s">
        <v>29</v>
      </c>
      <c r="AC2694" s="4" t="s">
        <v>29</v>
      </c>
      <c r="AD2694" s="6">
        <v>0</v>
      </c>
    </row>
    <row r="2695" spans="1:30" x14ac:dyDescent="0.25">
      <c r="A2695" s="3" t="s">
        <v>29</v>
      </c>
      <c r="B2695" s="4" t="s">
        <v>1173</v>
      </c>
      <c r="C2695" s="4" t="s">
        <v>1707</v>
      </c>
      <c r="D2695" s="5">
        <v>44304</v>
      </c>
      <c r="E2695" s="5">
        <v>44304</v>
      </c>
      <c r="F2695" s="5">
        <v>44305</v>
      </c>
      <c r="G2695" s="4" t="s">
        <v>101</v>
      </c>
      <c r="H2695" s="4" t="s">
        <v>32</v>
      </c>
      <c r="I2695" s="6">
        <v>-12.83</v>
      </c>
      <c r="J2695" s="4" t="s">
        <v>1696</v>
      </c>
      <c r="K2695" s="4" t="s">
        <v>33</v>
      </c>
      <c r="L2695" s="6">
        <v>-1077.08</v>
      </c>
      <c r="M2695" s="6">
        <v>-12.83</v>
      </c>
      <c r="N2695" s="7">
        <f t="shared" si="42"/>
        <v>12.83</v>
      </c>
      <c r="O2695" s="4" t="s">
        <v>1708</v>
      </c>
      <c r="P2695" s="4" t="s">
        <v>1526</v>
      </c>
      <c r="Q2695" s="4" t="s">
        <v>1527</v>
      </c>
      <c r="R2695" s="4" t="s">
        <v>29</v>
      </c>
      <c r="S2695" s="4" t="s">
        <v>36</v>
      </c>
      <c r="T2695" s="4" t="s">
        <v>1641</v>
      </c>
      <c r="U2695" s="4" t="s">
        <v>149</v>
      </c>
      <c r="V2695" s="4" t="s">
        <v>29</v>
      </c>
      <c r="W2695" s="4" t="s">
        <v>1669</v>
      </c>
      <c r="X2695" s="4" t="s">
        <v>29</v>
      </c>
      <c r="Y2695" s="4" t="s">
        <v>29</v>
      </c>
      <c r="Z2695" s="5"/>
      <c r="AA2695" s="4" t="s">
        <v>29</v>
      </c>
      <c r="AB2695" s="4" t="s">
        <v>29</v>
      </c>
      <c r="AC2695" s="4" t="s">
        <v>29</v>
      </c>
      <c r="AD2695" s="6">
        <v>0</v>
      </c>
    </row>
    <row r="2696" spans="1:30" x14ac:dyDescent="0.25">
      <c r="A2696" s="3" t="s">
        <v>29</v>
      </c>
      <c r="B2696" s="4" t="s">
        <v>3733</v>
      </c>
      <c r="C2696" s="4" t="s">
        <v>8681</v>
      </c>
      <c r="D2696" s="5">
        <v>44377</v>
      </c>
      <c r="E2696" s="5">
        <v>44353</v>
      </c>
      <c r="F2696" s="5">
        <v>44377</v>
      </c>
      <c r="G2696" s="4" t="s">
        <v>2669</v>
      </c>
      <c r="H2696" s="4" t="s">
        <v>33</v>
      </c>
      <c r="I2696" s="6">
        <v>-1080</v>
      </c>
      <c r="J2696" s="4" t="s">
        <v>40</v>
      </c>
      <c r="K2696" s="4" t="s">
        <v>33</v>
      </c>
      <c r="L2696" s="6">
        <v>-1080</v>
      </c>
      <c r="M2696" s="6">
        <v>-12.71</v>
      </c>
      <c r="N2696" s="7">
        <f t="shared" si="42"/>
        <v>12.71</v>
      </c>
      <c r="O2696" s="4" t="s">
        <v>7052</v>
      </c>
      <c r="P2696" s="4" t="s">
        <v>8682</v>
      </c>
      <c r="Q2696" s="4" t="s">
        <v>8683</v>
      </c>
      <c r="R2696" s="4" t="s">
        <v>29</v>
      </c>
      <c r="S2696" s="4" t="s">
        <v>36</v>
      </c>
      <c r="T2696" s="4" t="s">
        <v>6687</v>
      </c>
      <c r="U2696" s="4" t="s">
        <v>29</v>
      </c>
      <c r="V2696" s="4" t="s">
        <v>29</v>
      </c>
      <c r="W2696" s="4" t="s">
        <v>29</v>
      </c>
      <c r="X2696" s="4" t="s">
        <v>1933</v>
      </c>
      <c r="Y2696" s="4" t="s">
        <v>29</v>
      </c>
      <c r="Z2696" s="5"/>
      <c r="AA2696" s="4" t="s">
        <v>29</v>
      </c>
      <c r="AB2696" s="4" t="s">
        <v>29</v>
      </c>
      <c r="AC2696" s="4" t="s">
        <v>29</v>
      </c>
      <c r="AD2696" s="6">
        <v>0</v>
      </c>
    </row>
    <row r="2697" spans="1:30" x14ac:dyDescent="0.25">
      <c r="A2697" s="3" t="s">
        <v>29</v>
      </c>
      <c r="B2697" s="4" t="s">
        <v>3733</v>
      </c>
      <c r="C2697" s="4" t="s">
        <v>7697</v>
      </c>
      <c r="D2697" s="5">
        <v>44360</v>
      </c>
      <c r="E2697" s="5">
        <v>44360</v>
      </c>
      <c r="F2697" s="5">
        <v>44373</v>
      </c>
      <c r="G2697" s="4" t="s">
        <v>2669</v>
      </c>
      <c r="H2697" s="4" t="s">
        <v>33</v>
      </c>
      <c r="I2697" s="6">
        <v>-1080</v>
      </c>
      <c r="J2697" s="4" t="s">
        <v>40</v>
      </c>
      <c r="K2697" s="4" t="s">
        <v>33</v>
      </c>
      <c r="L2697" s="6">
        <v>-1080</v>
      </c>
      <c r="M2697" s="6">
        <v>-12.71</v>
      </c>
      <c r="N2697" s="7">
        <f t="shared" si="42"/>
        <v>12.71</v>
      </c>
      <c r="O2697" s="4" t="s">
        <v>7698</v>
      </c>
      <c r="P2697" s="4" t="s">
        <v>7699</v>
      </c>
      <c r="Q2697" s="4" t="s">
        <v>8395</v>
      </c>
      <c r="R2697" s="4" t="s">
        <v>29</v>
      </c>
      <c r="S2697" s="4" t="s">
        <v>36</v>
      </c>
      <c r="T2697" s="4" t="s">
        <v>4392</v>
      </c>
      <c r="U2697" s="4" t="s">
        <v>29</v>
      </c>
      <c r="V2697" s="4" t="s">
        <v>29</v>
      </c>
      <c r="W2697" s="4" t="s">
        <v>29</v>
      </c>
      <c r="X2697" s="4" t="s">
        <v>1933</v>
      </c>
      <c r="Y2697" s="4" t="s">
        <v>29</v>
      </c>
      <c r="Z2697" s="5"/>
      <c r="AA2697" s="4" t="s">
        <v>29</v>
      </c>
      <c r="AB2697" s="4" t="s">
        <v>29</v>
      </c>
      <c r="AC2697" s="4" t="s">
        <v>29</v>
      </c>
      <c r="AD2697" s="6">
        <v>0</v>
      </c>
    </row>
    <row r="2698" spans="1:30" x14ac:dyDescent="0.25">
      <c r="A2698" s="3" t="s">
        <v>29</v>
      </c>
      <c r="B2698" s="4" t="s">
        <v>2667</v>
      </c>
      <c r="C2698" s="4" t="s">
        <v>7386</v>
      </c>
      <c r="D2698" s="5">
        <v>44377</v>
      </c>
      <c r="E2698" s="5">
        <v>44377</v>
      </c>
      <c r="F2698" s="5">
        <v>44377</v>
      </c>
      <c r="G2698" s="4" t="s">
        <v>2669</v>
      </c>
      <c r="H2698" s="4" t="s">
        <v>33</v>
      </c>
      <c r="I2698" s="6">
        <v>-1068.75</v>
      </c>
      <c r="J2698" s="4" t="s">
        <v>40</v>
      </c>
      <c r="K2698" s="4" t="s">
        <v>33</v>
      </c>
      <c r="L2698" s="6">
        <v>-1068.75</v>
      </c>
      <c r="M2698" s="6">
        <v>-12.58</v>
      </c>
      <c r="N2698" s="7">
        <f t="shared" si="42"/>
        <v>12.58</v>
      </c>
      <c r="O2698" s="4" t="s">
        <v>5041</v>
      </c>
      <c r="P2698" s="4" t="s">
        <v>7387</v>
      </c>
      <c r="Q2698" s="4" t="s">
        <v>8684</v>
      </c>
      <c r="R2698" s="4" t="s">
        <v>29</v>
      </c>
      <c r="S2698" s="4" t="s">
        <v>36</v>
      </c>
      <c r="T2698" s="4" t="s">
        <v>7389</v>
      </c>
      <c r="U2698" s="4" t="s">
        <v>29</v>
      </c>
      <c r="V2698" s="4" t="s">
        <v>29</v>
      </c>
      <c r="W2698" s="4" t="s">
        <v>29</v>
      </c>
      <c r="X2698" s="4" t="s">
        <v>1933</v>
      </c>
      <c r="Y2698" s="4" t="s">
        <v>29</v>
      </c>
      <c r="Z2698" s="5"/>
      <c r="AA2698" s="4" t="s">
        <v>29</v>
      </c>
      <c r="AB2698" s="4" t="s">
        <v>29</v>
      </c>
      <c r="AC2698" s="4" t="s">
        <v>29</v>
      </c>
      <c r="AD2698" s="6">
        <v>0</v>
      </c>
    </row>
    <row r="2699" spans="1:30" x14ac:dyDescent="0.25">
      <c r="A2699" s="3" t="s">
        <v>29</v>
      </c>
      <c r="B2699" s="4" t="s">
        <v>2667</v>
      </c>
      <c r="C2699" s="4" t="s">
        <v>7905</v>
      </c>
      <c r="D2699" s="5">
        <v>44369</v>
      </c>
      <c r="E2699" s="5">
        <v>44369</v>
      </c>
      <c r="F2699" s="5">
        <v>44373</v>
      </c>
      <c r="G2699" s="4" t="s">
        <v>2669</v>
      </c>
      <c r="H2699" s="4" t="s">
        <v>33</v>
      </c>
      <c r="I2699" s="6">
        <v>-1050</v>
      </c>
      <c r="J2699" s="4" t="s">
        <v>40</v>
      </c>
      <c r="K2699" s="4" t="s">
        <v>33</v>
      </c>
      <c r="L2699" s="6">
        <v>-1050</v>
      </c>
      <c r="M2699" s="6">
        <v>-12.36</v>
      </c>
      <c r="N2699" s="7">
        <f t="shared" si="42"/>
        <v>12.36</v>
      </c>
      <c r="O2699" s="4" t="s">
        <v>5905</v>
      </c>
      <c r="P2699" s="4" t="s">
        <v>7906</v>
      </c>
      <c r="Q2699" s="4" t="s">
        <v>8685</v>
      </c>
      <c r="R2699" s="4" t="s">
        <v>29</v>
      </c>
      <c r="S2699" s="4" t="s">
        <v>36</v>
      </c>
      <c r="T2699" s="4" t="s">
        <v>5448</v>
      </c>
      <c r="U2699" s="4" t="s">
        <v>29</v>
      </c>
      <c r="V2699" s="4" t="s">
        <v>29</v>
      </c>
      <c r="W2699" s="4" t="s">
        <v>29</v>
      </c>
      <c r="X2699" s="4" t="s">
        <v>1889</v>
      </c>
      <c r="Y2699" s="4" t="s">
        <v>29</v>
      </c>
      <c r="Z2699" s="5"/>
      <c r="AA2699" s="4" t="s">
        <v>29</v>
      </c>
      <c r="AB2699" s="4" t="s">
        <v>29</v>
      </c>
      <c r="AC2699" s="4" t="s">
        <v>29</v>
      </c>
      <c r="AD2699" s="6">
        <v>0</v>
      </c>
    </row>
    <row r="2700" spans="1:30" x14ac:dyDescent="0.25">
      <c r="A2700" s="3" t="s">
        <v>29</v>
      </c>
      <c r="B2700" s="4" t="s">
        <v>1173</v>
      </c>
      <c r="C2700" s="4" t="s">
        <v>8686</v>
      </c>
      <c r="D2700" s="5">
        <v>44374</v>
      </c>
      <c r="E2700" s="5">
        <v>44374</v>
      </c>
      <c r="F2700" s="5">
        <v>44376</v>
      </c>
      <c r="G2700" s="4" t="s">
        <v>101</v>
      </c>
      <c r="H2700" s="4" t="s">
        <v>32</v>
      </c>
      <c r="I2700" s="6">
        <v>-11.94</v>
      </c>
      <c r="J2700" s="4" t="s">
        <v>1236</v>
      </c>
      <c r="K2700" s="4" t="s">
        <v>33</v>
      </c>
      <c r="L2700" s="6">
        <v>-1002.36</v>
      </c>
      <c r="M2700" s="6">
        <v>-11.94</v>
      </c>
      <c r="N2700" s="7">
        <f t="shared" si="42"/>
        <v>11.94</v>
      </c>
      <c r="O2700" s="4" t="s">
        <v>8687</v>
      </c>
      <c r="P2700" s="4" t="s">
        <v>1526</v>
      </c>
      <c r="Q2700" s="4" t="s">
        <v>1527</v>
      </c>
      <c r="R2700" s="4" t="s">
        <v>29</v>
      </c>
      <c r="S2700" s="4" t="s">
        <v>36</v>
      </c>
      <c r="T2700" s="4" t="s">
        <v>3462</v>
      </c>
      <c r="U2700" s="4" t="s">
        <v>3914</v>
      </c>
      <c r="V2700" s="4" t="s">
        <v>29</v>
      </c>
      <c r="W2700" s="4" t="s">
        <v>4927</v>
      </c>
      <c r="X2700" s="4" t="s">
        <v>29</v>
      </c>
      <c r="Y2700" s="4" t="s">
        <v>29</v>
      </c>
      <c r="Z2700" s="5"/>
      <c r="AA2700" s="4" t="s">
        <v>29</v>
      </c>
      <c r="AB2700" s="4" t="s">
        <v>29</v>
      </c>
      <c r="AC2700" s="4" t="s">
        <v>29</v>
      </c>
      <c r="AD2700" s="6">
        <v>0</v>
      </c>
    </row>
    <row r="2701" spans="1:30" x14ac:dyDescent="0.25">
      <c r="A2701" s="3" t="s">
        <v>29</v>
      </c>
      <c r="B2701" s="4" t="s">
        <v>893</v>
      </c>
      <c r="C2701" s="4" t="s">
        <v>8688</v>
      </c>
      <c r="D2701" s="5">
        <v>44324</v>
      </c>
      <c r="E2701" s="5">
        <v>44324</v>
      </c>
      <c r="F2701" s="5">
        <v>44349</v>
      </c>
      <c r="G2701" s="4" t="s">
        <v>31</v>
      </c>
      <c r="H2701" s="4" t="s">
        <v>32</v>
      </c>
      <c r="I2701" s="6">
        <v>-11.93</v>
      </c>
      <c r="J2701" s="4" t="s">
        <v>8689</v>
      </c>
      <c r="K2701" s="4" t="s">
        <v>33</v>
      </c>
      <c r="L2701" s="6">
        <v>-1001.52</v>
      </c>
      <c r="M2701" s="6">
        <v>-11.93</v>
      </c>
      <c r="N2701" s="7">
        <f t="shared" si="42"/>
        <v>11.93</v>
      </c>
      <c r="O2701" s="4" t="s">
        <v>8690</v>
      </c>
      <c r="P2701" s="4" t="s">
        <v>921</v>
      </c>
      <c r="Q2701" s="4" t="s">
        <v>922</v>
      </c>
      <c r="R2701" s="4" t="s">
        <v>29</v>
      </c>
      <c r="S2701" s="4" t="s">
        <v>36</v>
      </c>
      <c r="T2701" s="4" t="s">
        <v>1824</v>
      </c>
      <c r="U2701" s="4" t="s">
        <v>48</v>
      </c>
      <c r="V2701" s="4" t="s">
        <v>29</v>
      </c>
      <c r="W2701" s="4" t="s">
        <v>29</v>
      </c>
      <c r="X2701" s="4" t="s">
        <v>29</v>
      </c>
      <c r="Y2701" s="4" t="s">
        <v>3906</v>
      </c>
      <c r="Z2701" s="5">
        <v>44383</v>
      </c>
      <c r="AA2701" s="4" t="s">
        <v>29</v>
      </c>
      <c r="AB2701" s="4" t="s">
        <v>29</v>
      </c>
      <c r="AC2701" s="4" t="s">
        <v>29</v>
      </c>
      <c r="AD2701" s="6">
        <v>0</v>
      </c>
    </row>
    <row r="2702" spans="1:30" x14ac:dyDescent="0.25">
      <c r="A2702" s="3" t="s">
        <v>29</v>
      </c>
      <c r="B2702" s="4" t="s">
        <v>3733</v>
      </c>
      <c r="C2702" s="4" t="s">
        <v>6797</v>
      </c>
      <c r="D2702" s="5">
        <v>44372</v>
      </c>
      <c r="E2702" s="5">
        <v>44372</v>
      </c>
      <c r="F2702" s="5">
        <v>44361</v>
      </c>
      <c r="G2702" s="4" t="s">
        <v>2669</v>
      </c>
      <c r="H2702" s="4" t="s">
        <v>33</v>
      </c>
      <c r="I2702" s="6">
        <v>-1000</v>
      </c>
      <c r="J2702" s="4" t="s">
        <v>40</v>
      </c>
      <c r="K2702" s="4" t="s">
        <v>33</v>
      </c>
      <c r="L2702" s="6">
        <v>-1000</v>
      </c>
      <c r="M2702" s="6">
        <v>-11.77</v>
      </c>
      <c r="N2702" s="7">
        <f t="shared" si="42"/>
        <v>11.77</v>
      </c>
      <c r="O2702" s="4" t="s">
        <v>4973</v>
      </c>
      <c r="P2702" s="4" t="s">
        <v>6798</v>
      </c>
      <c r="Q2702" s="4" t="s">
        <v>8691</v>
      </c>
      <c r="R2702" s="4" t="s">
        <v>29</v>
      </c>
      <c r="S2702" s="4" t="s">
        <v>36</v>
      </c>
      <c r="T2702" s="4" t="s">
        <v>6687</v>
      </c>
      <c r="U2702" s="4" t="s">
        <v>29</v>
      </c>
      <c r="V2702" s="4" t="s">
        <v>29</v>
      </c>
      <c r="W2702" s="4" t="s">
        <v>29</v>
      </c>
      <c r="X2702" s="4" t="s">
        <v>1933</v>
      </c>
      <c r="Y2702" s="4" t="s">
        <v>29</v>
      </c>
      <c r="Z2702" s="5"/>
      <c r="AA2702" s="4" t="s">
        <v>29</v>
      </c>
      <c r="AB2702" s="4" t="s">
        <v>29</v>
      </c>
      <c r="AC2702" s="4" t="s">
        <v>29</v>
      </c>
      <c r="AD2702" s="6">
        <v>0</v>
      </c>
    </row>
    <row r="2703" spans="1:30" x14ac:dyDescent="0.25">
      <c r="A2703" s="3" t="s">
        <v>29</v>
      </c>
      <c r="B2703" s="4" t="s">
        <v>2667</v>
      </c>
      <c r="C2703" s="4" t="s">
        <v>8692</v>
      </c>
      <c r="D2703" s="5">
        <v>44366</v>
      </c>
      <c r="E2703" s="5">
        <v>44366</v>
      </c>
      <c r="F2703" s="5">
        <v>44369</v>
      </c>
      <c r="G2703" s="4" t="s">
        <v>2669</v>
      </c>
      <c r="H2703" s="4" t="s">
        <v>33</v>
      </c>
      <c r="I2703" s="6">
        <v>-960</v>
      </c>
      <c r="J2703" s="4" t="s">
        <v>40</v>
      </c>
      <c r="K2703" s="4" t="s">
        <v>33</v>
      </c>
      <c r="L2703" s="6">
        <v>-960</v>
      </c>
      <c r="M2703" s="6">
        <v>-11.3</v>
      </c>
      <c r="N2703" s="7">
        <f t="shared" si="42"/>
        <v>11.3</v>
      </c>
      <c r="O2703" s="4" t="s">
        <v>356</v>
      </c>
      <c r="P2703" s="4" t="s">
        <v>8693</v>
      </c>
      <c r="Q2703" s="4" t="s">
        <v>8694</v>
      </c>
      <c r="R2703" s="4" t="s">
        <v>29</v>
      </c>
      <c r="S2703" s="4" t="s">
        <v>36</v>
      </c>
      <c r="T2703" s="4" t="s">
        <v>5874</v>
      </c>
      <c r="U2703" s="4" t="s">
        <v>29</v>
      </c>
      <c r="V2703" s="4" t="s">
        <v>29</v>
      </c>
      <c r="W2703" s="4" t="s">
        <v>29</v>
      </c>
      <c r="X2703" s="4" t="s">
        <v>1889</v>
      </c>
      <c r="Y2703" s="4" t="s">
        <v>29</v>
      </c>
      <c r="Z2703" s="5"/>
      <c r="AA2703" s="4" t="s">
        <v>29</v>
      </c>
      <c r="AB2703" s="4" t="s">
        <v>29</v>
      </c>
      <c r="AC2703" s="4" t="s">
        <v>29</v>
      </c>
      <c r="AD2703" s="6">
        <v>0</v>
      </c>
    </row>
    <row r="2704" spans="1:30" x14ac:dyDescent="0.25">
      <c r="A2704" s="3" t="s">
        <v>29</v>
      </c>
      <c r="B2704" s="4" t="s">
        <v>893</v>
      </c>
      <c r="C2704" s="4" t="s">
        <v>8695</v>
      </c>
      <c r="D2704" s="5">
        <v>44339</v>
      </c>
      <c r="E2704" s="5">
        <v>44339</v>
      </c>
      <c r="F2704" s="5">
        <v>44349</v>
      </c>
      <c r="G2704" s="4" t="s">
        <v>31</v>
      </c>
      <c r="H2704" s="4" t="s">
        <v>32</v>
      </c>
      <c r="I2704" s="6">
        <v>-10.95</v>
      </c>
      <c r="J2704" s="4" t="s">
        <v>8696</v>
      </c>
      <c r="K2704" s="4" t="s">
        <v>33</v>
      </c>
      <c r="L2704" s="6">
        <v>-919.26</v>
      </c>
      <c r="M2704" s="6">
        <v>-10.95</v>
      </c>
      <c r="N2704" s="7">
        <f t="shared" si="42"/>
        <v>10.95</v>
      </c>
      <c r="O2704" s="4" t="s">
        <v>8697</v>
      </c>
      <c r="P2704" s="4" t="s">
        <v>945</v>
      </c>
      <c r="Q2704" s="4" t="s">
        <v>4013</v>
      </c>
      <c r="R2704" s="4" t="s">
        <v>29</v>
      </c>
      <c r="S2704" s="4" t="s">
        <v>36</v>
      </c>
      <c r="T2704" s="4" t="s">
        <v>8698</v>
      </c>
      <c r="U2704" s="4" t="s">
        <v>134</v>
      </c>
      <c r="V2704" s="4" t="s">
        <v>29</v>
      </c>
      <c r="W2704" s="4" t="s">
        <v>29</v>
      </c>
      <c r="X2704" s="4" t="s">
        <v>29</v>
      </c>
      <c r="Y2704" s="4" t="s">
        <v>4133</v>
      </c>
      <c r="Z2704" s="5">
        <v>44388</v>
      </c>
      <c r="AA2704" s="4" t="s">
        <v>29</v>
      </c>
      <c r="AB2704" s="4" t="s">
        <v>29</v>
      </c>
      <c r="AC2704" s="4" t="s">
        <v>29</v>
      </c>
      <c r="AD2704" s="6">
        <v>0</v>
      </c>
    </row>
    <row r="2705" spans="1:30" x14ac:dyDescent="0.25">
      <c r="A2705" s="3" t="s">
        <v>29</v>
      </c>
      <c r="B2705" s="4" t="s">
        <v>3733</v>
      </c>
      <c r="C2705" s="4" t="s">
        <v>7697</v>
      </c>
      <c r="D2705" s="5">
        <v>44360</v>
      </c>
      <c r="E2705" s="5">
        <v>44360</v>
      </c>
      <c r="F2705" s="5">
        <v>44373</v>
      </c>
      <c r="G2705" s="4" t="s">
        <v>2669</v>
      </c>
      <c r="H2705" s="4" t="s">
        <v>33</v>
      </c>
      <c r="I2705" s="6">
        <v>-900</v>
      </c>
      <c r="J2705" s="4" t="s">
        <v>40</v>
      </c>
      <c r="K2705" s="4" t="s">
        <v>33</v>
      </c>
      <c r="L2705" s="6">
        <v>-900</v>
      </c>
      <c r="M2705" s="6">
        <v>-10.59</v>
      </c>
      <c r="N2705" s="7">
        <f t="shared" si="42"/>
        <v>10.59</v>
      </c>
      <c r="O2705" s="4" t="s">
        <v>7698</v>
      </c>
      <c r="P2705" s="4" t="s">
        <v>7699</v>
      </c>
      <c r="Q2705" s="4" t="s">
        <v>8699</v>
      </c>
      <c r="R2705" s="4" t="s">
        <v>29</v>
      </c>
      <c r="S2705" s="4" t="s">
        <v>36</v>
      </c>
      <c r="T2705" s="4" t="s">
        <v>4392</v>
      </c>
      <c r="U2705" s="4" t="s">
        <v>29</v>
      </c>
      <c r="V2705" s="4" t="s">
        <v>29</v>
      </c>
      <c r="W2705" s="4" t="s">
        <v>29</v>
      </c>
      <c r="X2705" s="4" t="s">
        <v>1933</v>
      </c>
      <c r="Y2705" s="4" t="s">
        <v>29</v>
      </c>
      <c r="Z2705" s="5"/>
      <c r="AA2705" s="4" t="s">
        <v>29</v>
      </c>
      <c r="AB2705" s="4" t="s">
        <v>29</v>
      </c>
      <c r="AC2705" s="4" t="s">
        <v>29</v>
      </c>
      <c r="AD2705" s="6">
        <v>0</v>
      </c>
    </row>
    <row r="2706" spans="1:30" x14ac:dyDescent="0.25">
      <c r="A2706" s="3" t="s">
        <v>29</v>
      </c>
      <c r="B2706" s="4" t="s">
        <v>3733</v>
      </c>
      <c r="C2706" s="4" t="s">
        <v>8700</v>
      </c>
      <c r="D2706" s="5">
        <v>44376</v>
      </c>
      <c r="E2706" s="5">
        <v>44376</v>
      </c>
      <c r="F2706" s="5">
        <v>44377</v>
      </c>
      <c r="G2706" s="4" t="s">
        <v>2669</v>
      </c>
      <c r="H2706" s="4" t="s">
        <v>33</v>
      </c>
      <c r="I2706" s="6">
        <v>-900</v>
      </c>
      <c r="J2706" s="4" t="s">
        <v>40</v>
      </c>
      <c r="K2706" s="4" t="s">
        <v>33</v>
      </c>
      <c r="L2706" s="6">
        <v>-900</v>
      </c>
      <c r="M2706" s="6">
        <v>-10.59</v>
      </c>
      <c r="N2706" s="7">
        <f t="shared" si="42"/>
        <v>10.59</v>
      </c>
      <c r="O2706" s="4" t="s">
        <v>8677</v>
      </c>
      <c r="P2706" s="4" t="s">
        <v>8701</v>
      </c>
      <c r="Q2706" s="4" t="s">
        <v>8702</v>
      </c>
      <c r="R2706" s="4" t="s">
        <v>29</v>
      </c>
      <c r="S2706" s="4" t="s">
        <v>36</v>
      </c>
      <c r="T2706" s="4" t="s">
        <v>5694</v>
      </c>
      <c r="U2706" s="4" t="s">
        <v>29</v>
      </c>
      <c r="V2706" s="4" t="s">
        <v>29</v>
      </c>
      <c r="W2706" s="4" t="s">
        <v>29</v>
      </c>
      <c r="X2706" s="4" t="s">
        <v>1933</v>
      </c>
      <c r="Y2706" s="4" t="s">
        <v>29</v>
      </c>
      <c r="Z2706" s="5"/>
      <c r="AA2706" s="4" t="s">
        <v>29</v>
      </c>
      <c r="AB2706" s="4" t="s">
        <v>29</v>
      </c>
      <c r="AC2706" s="4" t="s">
        <v>29</v>
      </c>
      <c r="AD2706" s="6">
        <v>0</v>
      </c>
    </row>
    <row r="2707" spans="1:30" x14ac:dyDescent="0.25">
      <c r="A2707" s="3" t="s">
        <v>29</v>
      </c>
      <c r="B2707" s="4" t="s">
        <v>310</v>
      </c>
      <c r="C2707" s="4" t="s">
        <v>8703</v>
      </c>
      <c r="D2707" s="5">
        <v>44377</v>
      </c>
      <c r="E2707" s="5">
        <v>44320</v>
      </c>
      <c r="F2707" s="5">
        <v>44385</v>
      </c>
      <c r="G2707" s="4" t="s">
        <v>101</v>
      </c>
      <c r="H2707" s="4" t="s">
        <v>33</v>
      </c>
      <c r="I2707" s="6">
        <v>-895</v>
      </c>
      <c r="J2707" s="4" t="s">
        <v>40</v>
      </c>
      <c r="K2707" s="4" t="s">
        <v>33</v>
      </c>
      <c r="L2707" s="6">
        <v>-895</v>
      </c>
      <c r="M2707" s="6">
        <v>-10.54</v>
      </c>
      <c r="N2707" s="7">
        <f t="shared" si="42"/>
        <v>10.54</v>
      </c>
      <c r="O2707" s="4" t="s">
        <v>5216</v>
      </c>
      <c r="P2707" s="4" t="s">
        <v>3422</v>
      </c>
      <c r="Q2707" s="4" t="s">
        <v>4934</v>
      </c>
      <c r="R2707" s="4" t="s">
        <v>29</v>
      </c>
      <c r="S2707" s="4" t="s">
        <v>36</v>
      </c>
      <c r="T2707" s="4" t="s">
        <v>313</v>
      </c>
      <c r="U2707" s="4" t="s">
        <v>102</v>
      </c>
      <c r="V2707" s="4" t="s">
        <v>29</v>
      </c>
      <c r="W2707" s="4" t="s">
        <v>102</v>
      </c>
      <c r="X2707" s="4" t="s">
        <v>29</v>
      </c>
      <c r="Y2707" s="4" t="s">
        <v>29</v>
      </c>
      <c r="Z2707" s="5"/>
      <c r="AA2707" s="4" t="s">
        <v>29</v>
      </c>
      <c r="AB2707" s="4" t="s">
        <v>29</v>
      </c>
      <c r="AC2707" s="4" t="s">
        <v>29</v>
      </c>
      <c r="AD2707" s="6">
        <v>0</v>
      </c>
    </row>
    <row r="2708" spans="1:30" x14ac:dyDescent="0.25">
      <c r="A2708" s="3" t="s">
        <v>29</v>
      </c>
      <c r="B2708" s="4" t="s">
        <v>3733</v>
      </c>
      <c r="C2708" s="4" t="s">
        <v>8704</v>
      </c>
      <c r="D2708" s="5">
        <v>44345</v>
      </c>
      <c r="E2708" s="5">
        <v>44345</v>
      </c>
      <c r="F2708" s="5">
        <v>44345</v>
      </c>
      <c r="G2708" s="4" t="s">
        <v>2669</v>
      </c>
      <c r="H2708" s="4" t="s">
        <v>33</v>
      </c>
      <c r="I2708" s="6">
        <v>-891</v>
      </c>
      <c r="J2708" s="4" t="s">
        <v>40</v>
      </c>
      <c r="K2708" s="4" t="s">
        <v>33</v>
      </c>
      <c r="L2708" s="6">
        <v>-891</v>
      </c>
      <c r="M2708" s="6">
        <v>-10.49</v>
      </c>
      <c r="N2708" s="7">
        <f t="shared" si="42"/>
        <v>10.49</v>
      </c>
      <c r="O2708" s="4" t="s">
        <v>8705</v>
      </c>
      <c r="P2708" s="4" t="s">
        <v>8706</v>
      </c>
      <c r="Q2708" s="4" t="s">
        <v>8707</v>
      </c>
      <c r="R2708" s="4" t="s">
        <v>29</v>
      </c>
      <c r="S2708" s="4" t="s">
        <v>36</v>
      </c>
      <c r="T2708" s="4" t="s">
        <v>4392</v>
      </c>
      <c r="U2708" s="4" t="s">
        <v>29</v>
      </c>
      <c r="V2708" s="4" t="s">
        <v>29</v>
      </c>
      <c r="W2708" s="4" t="s">
        <v>29</v>
      </c>
      <c r="X2708" s="4" t="s">
        <v>1933</v>
      </c>
      <c r="Y2708" s="4" t="s">
        <v>29</v>
      </c>
      <c r="Z2708" s="5"/>
      <c r="AA2708" s="4" t="s">
        <v>29</v>
      </c>
      <c r="AB2708" s="4" t="s">
        <v>29</v>
      </c>
      <c r="AC2708" s="4" t="s">
        <v>29</v>
      </c>
      <c r="AD2708" s="6">
        <v>0</v>
      </c>
    </row>
    <row r="2709" spans="1:30" x14ac:dyDescent="0.25">
      <c r="A2709" s="3" t="s">
        <v>29</v>
      </c>
      <c r="B2709" s="4" t="s">
        <v>1173</v>
      </c>
      <c r="C2709" s="4" t="s">
        <v>1755</v>
      </c>
      <c r="D2709" s="5">
        <v>44308</v>
      </c>
      <c r="E2709" s="5">
        <v>44308</v>
      </c>
      <c r="F2709" s="5">
        <v>44308</v>
      </c>
      <c r="G2709" s="4" t="s">
        <v>101</v>
      </c>
      <c r="H2709" s="4" t="s">
        <v>32</v>
      </c>
      <c r="I2709" s="6">
        <v>-10.46</v>
      </c>
      <c r="J2709" s="4" t="s">
        <v>1756</v>
      </c>
      <c r="K2709" s="4" t="s">
        <v>33</v>
      </c>
      <c r="L2709" s="6">
        <v>-878.12</v>
      </c>
      <c r="M2709" s="6">
        <v>-10.46</v>
      </c>
      <c r="N2709" s="7">
        <f t="shared" si="42"/>
        <v>10.46</v>
      </c>
      <c r="O2709" s="4" t="s">
        <v>1757</v>
      </c>
      <c r="P2709" s="4" t="s">
        <v>1526</v>
      </c>
      <c r="Q2709" s="4" t="s">
        <v>1527</v>
      </c>
      <c r="R2709" s="4" t="s">
        <v>29</v>
      </c>
      <c r="S2709" s="4" t="s">
        <v>36</v>
      </c>
      <c r="T2709" s="4" t="s">
        <v>1641</v>
      </c>
      <c r="U2709" s="4" t="s">
        <v>159</v>
      </c>
      <c r="V2709" s="4" t="s">
        <v>29</v>
      </c>
      <c r="W2709" s="4" t="s">
        <v>1645</v>
      </c>
      <c r="X2709" s="4" t="s">
        <v>29</v>
      </c>
      <c r="Y2709" s="4" t="s">
        <v>29</v>
      </c>
      <c r="Z2709" s="5"/>
      <c r="AA2709" s="4" t="s">
        <v>29</v>
      </c>
      <c r="AB2709" s="4" t="s">
        <v>29</v>
      </c>
      <c r="AC2709" s="4" t="s">
        <v>29</v>
      </c>
      <c r="AD2709" s="6">
        <v>0</v>
      </c>
    </row>
    <row r="2710" spans="1:30" x14ac:dyDescent="0.25">
      <c r="A2710" s="3" t="s">
        <v>29</v>
      </c>
      <c r="B2710" s="4" t="s">
        <v>310</v>
      </c>
      <c r="C2710" s="4" t="s">
        <v>8708</v>
      </c>
      <c r="D2710" s="5">
        <v>44347</v>
      </c>
      <c r="E2710" s="5">
        <v>44345</v>
      </c>
      <c r="F2710" s="5">
        <v>44348</v>
      </c>
      <c r="G2710" s="4" t="s">
        <v>31</v>
      </c>
      <c r="H2710" s="4" t="s">
        <v>33</v>
      </c>
      <c r="I2710" s="6">
        <v>-873</v>
      </c>
      <c r="J2710" s="4" t="s">
        <v>40</v>
      </c>
      <c r="K2710" s="4" t="s">
        <v>33</v>
      </c>
      <c r="L2710" s="6">
        <v>-873</v>
      </c>
      <c r="M2710" s="6">
        <v>-10.28</v>
      </c>
      <c r="N2710" s="7">
        <f t="shared" si="42"/>
        <v>10.28</v>
      </c>
      <c r="O2710" s="4" t="s">
        <v>8709</v>
      </c>
      <c r="P2710" s="4" t="s">
        <v>3875</v>
      </c>
      <c r="Q2710" s="4" t="s">
        <v>3962</v>
      </c>
      <c r="R2710" s="4" t="s">
        <v>29</v>
      </c>
      <c r="S2710" s="4" t="s">
        <v>36</v>
      </c>
      <c r="T2710" s="4" t="s">
        <v>8710</v>
      </c>
      <c r="U2710" s="4" t="s">
        <v>208</v>
      </c>
      <c r="V2710" s="4" t="s">
        <v>29</v>
      </c>
      <c r="W2710" s="4" t="s">
        <v>29</v>
      </c>
      <c r="X2710" s="4" t="s">
        <v>29</v>
      </c>
      <c r="Y2710" s="4" t="s">
        <v>29</v>
      </c>
      <c r="Z2710" s="5"/>
      <c r="AA2710" s="4" t="s">
        <v>29</v>
      </c>
      <c r="AB2710" s="4" t="s">
        <v>29</v>
      </c>
      <c r="AC2710" s="4" t="s">
        <v>29</v>
      </c>
      <c r="AD2710" s="6">
        <v>0</v>
      </c>
    </row>
    <row r="2711" spans="1:30" x14ac:dyDescent="0.25">
      <c r="A2711" s="3" t="s">
        <v>29</v>
      </c>
      <c r="B2711" s="4" t="s">
        <v>2667</v>
      </c>
      <c r="C2711" s="4" t="s">
        <v>8027</v>
      </c>
      <c r="D2711" s="5">
        <v>44377</v>
      </c>
      <c r="E2711" s="5">
        <v>44368</v>
      </c>
      <c r="F2711" s="5">
        <v>44377</v>
      </c>
      <c r="G2711" s="4" t="s">
        <v>2669</v>
      </c>
      <c r="H2711" s="4" t="s">
        <v>33</v>
      </c>
      <c r="I2711" s="6">
        <v>-864</v>
      </c>
      <c r="J2711" s="4" t="s">
        <v>40</v>
      </c>
      <c r="K2711" s="4" t="s">
        <v>33</v>
      </c>
      <c r="L2711" s="6">
        <v>-864</v>
      </c>
      <c r="M2711" s="6">
        <v>-10.17</v>
      </c>
      <c r="N2711" s="7">
        <f t="shared" si="42"/>
        <v>10.17</v>
      </c>
      <c r="O2711" s="4" t="s">
        <v>8028</v>
      </c>
      <c r="P2711" s="4" t="s">
        <v>8029</v>
      </c>
      <c r="Q2711" s="4" t="s">
        <v>8711</v>
      </c>
      <c r="R2711" s="4" t="s">
        <v>29</v>
      </c>
      <c r="S2711" s="4" t="s">
        <v>36</v>
      </c>
      <c r="T2711" s="4" t="s">
        <v>5448</v>
      </c>
      <c r="U2711" s="4" t="s">
        <v>29</v>
      </c>
      <c r="V2711" s="4" t="s">
        <v>29</v>
      </c>
      <c r="W2711" s="4" t="s">
        <v>29</v>
      </c>
      <c r="X2711" s="4" t="s">
        <v>1889</v>
      </c>
      <c r="Y2711" s="4" t="s">
        <v>29</v>
      </c>
      <c r="Z2711" s="5"/>
      <c r="AA2711" s="4" t="s">
        <v>29</v>
      </c>
      <c r="AB2711" s="4" t="s">
        <v>29</v>
      </c>
      <c r="AC2711" s="4" t="s">
        <v>29</v>
      </c>
      <c r="AD2711" s="6">
        <v>0</v>
      </c>
    </row>
    <row r="2712" spans="1:30" x14ac:dyDescent="0.25">
      <c r="A2712" s="3" t="s">
        <v>29</v>
      </c>
      <c r="B2712" s="4" t="s">
        <v>3733</v>
      </c>
      <c r="C2712" s="4" t="s">
        <v>8145</v>
      </c>
      <c r="D2712" s="5">
        <v>44355</v>
      </c>
      <c r="E2712" s="5">
        <v>44355</v>
      </c>
      <c r="F2712" s="5">
        <v>44369</v>
      </c>
      <c r="G2712" s="4" t="s">
        <v>2669</v>
      </c>
      <c r="H2712" s="4" t="s">
        <v>33</v>
      </c>
      <c r="I2712" s="6">
        <v>-863.3</v>
      </c>
      <c r="J2712" s="4" t="s">
        <v>40</v>
      </c>
      <c r="K2712" s="4" t="s">
        <v>33</v>
      </c>
      <c r="L2712" s="6">
        <v>-863.3</v>
      </c>
      <c r="M2712" s="6">
        <v>-10.16</v>
      </c>
      <c r="N2712" s="7">
        <f t="shared" si="42"/>
        <v>10.16</v>
      </c>
      <c r="O2712" s="4" t="s">
        <v>8146</v>
      </c>
      <c r="P2712" s="4" t="s">
        <v>8147</v>
      </c>
      <c r="Q2712" s="4" t="s">
        <v>8712</v>
      </c>
      <c r="R2712" s="4" t="s">
        <v>29</v>
      </c>
      <c r="S2712" s="4" t="s">
        <v>36</v>
      </c>
      <c r="T2712" s="4" t="s">
        <v>4005</v>
      </c>
      <c r="U2712" s="4" t="s">
        <v>29</v>
      </c>
      <c r="V2712" s="4" t="s">
        <v>29</v>
      </c>
      <c r="W2712" s="4" t="s">
        <v>29</v>
      </c>
      <c r="X2712" s="4" t="s">
        <v>1933</v>
      </c>
      <c r="Y2712" s="4" t="s">
        <v>29</v>
      </c>
      <c r="Z2712" s="5"/>
      <c r="AA2712" s="4" t="s">
        <v>29</v>
      </c>
      <c r="AB2712" s="4" t="s">
        <v>29</v>
      </c>
      <c r="AC2712" s="4" t="s">
        <v>29</v>
      </c>
      <c r="AD2712" s="6">
        <v>0</v>
      </c>
    </row>
    <row r="2713" spans="1:30" x14ac:dyDescent="0.25">
      <c r="A2713" s="3" t="s">
        <v>29</v>
      </c>
      <c r="B2713" s="4" t="s">
        <v>893</v>
      </c>
      <c r="C2713" s="4" t="s">
        <v>896</v>
      </c>
      <c r="D2713" s="5">
        <v>44156</v>
      </c>
      <c r="E2713" s="5">
        <v>44156</v>
      </c>
      <c r="F2713" s="5">
        <v>44168</v>
      </c>
      <c r="G2713" s="4" t="s">
        <v>31</v>
      </c>
      <c r="H2713" s="4" t="s">
        <v>32</v>
      </c>
      <c r="I2713" s="6">
        <v>-9.98</v>
      </c>
      <c r="J2713" s="4" t="s">
        <v>897</v>
      </c>
      <c r="K2713" s="4" t="s">
        <v>33</v>
      </c>
      <c r="L2713" s="6">
        <v>-837.82</v>
      </c>
      <c r="M2713" s="6">
        <v>-9.98</v>
      </c>
      <c r="N2713" s="7">
        <f t="shared" si="42"/>
        <v>9.98</v>
      </c>
      <c r="O2713" s="4" t="s">
        <v>898</v>
      </c>
      <c r="P2713" s="4" t="s">
        <v>899</v>
      </c>
      <c r="Q2713" s="4" t="s">
        <v>900</v>
      </c>
      <c r="R2713" s="4" t="s">
        <v>29</v>
      </c>
      <c r="S2713" s="4" t="s">
        <v>36</v>
      </c>
      <c r="T2713" s="4" t="s">
        <v>901</v>
      </c>
      <c r="U2713" s="4" t="s">
        <v>902</v>
      </c>
      <c r="V2713" s="4" t="s">
        <v>29</v>
      </c>
      <c r="W2713" s="4" t="s">
        <v>29</v>
      </c>
      <c r="X2713" s="4" t="s">
        <v>29</v>
      </c>
      <c r="Y2713" s="4" t="s">
        <v>29</v>
      </c>
      <c r="Z2713" s="5"/>
      <c r="AA2713" s="4" t="s">
        <v>29</v>
      </c>
      <c r="AB2713" s="4" t="s">
        <v>29</v>
      </c>
      <c r="AC2713" s="4" t="s">
        <v>29</v>
      </c>
      <c r="AD2713" s="6">
        <v>0</v>
      </c>
    </row>
    <row r="2714" spans="1:30" x14ac:dyDescent="0.25">
      <c r="A2714" s="3" t="s">
        <v>29</v>
      </c>
      <c r="B2714" s="4" t="s">
        <v>310</v>
      </c>
      <c r="C2714" s="4" t="s">
        <v>8713</v>
      </c>
      <c r="D2714" s="5">
        <v>44346</v>
      </c>
      <c r="E2714" s="5">
        <v>44308</v>
      </c>
      <c r="F2714" s="5">
        <v>44348</v>
      </c>
      <c r="G2714" s="4" t="s">
        <v>101</v>
      </c>
      <c r="H2714" s="4" t="s">
        <v>33</v>
      </c>
      <c r="I2714" s="6">
        <v>-834</v>
      </c>
      <c r="J2714" s="4" t="s">
        <v>40</v>
      </c>
      <c r="K2714" s="4" t="s">
        <v>33</v>
      </c>
      <c r="L2714" s="6">
        <v>-834</v>
      </c>
      <c r="M2714" s="6">
        <v>-9.82</v>
      </c>
      <c r="N2714" s="7">
        <f t="shared" si="42"/>
        <v>9.82</v>
      </c>
      <c r="O2714" s="4" t="s">
        <v>5667</v>
      </c>
      <c r="P2714" s="4" t="s">
        <v>4446</v>
      </c>
      <c r="Q2714" s="4" t="s">
        <v>4123</v>
      </c>
      <c r="R2714" s="4" t="s">
        <v>29</v>
      </c>
      <c r="S2714" s="4" t="s">
        <v>36</v>
      </c>
      <c r="T2714" s="4" t="s">
        <v>312</v>
      </c>
      <c r="U2714" s="4" t="s">
        <v>102</v>
      </c>
      <c r="V2714" s="4" t="s">
        <v>29</v>
      </c>
      <c r="W2714" s="4" t="s">
        <v>102</v>
      </c>
      <c r="X2714" s="4" t="s">
        <v>29</v>
      </c>
      <c r="Y2714" s="4" t="s">
        <v>4589</v>
      </c>
      <c r="Z2714" s="5">
        <v>44384</v>
      </c>
      <c r="AA2714" s="4" t="s">
        <v>29</v>
      </c>
      <c r="AB2714" s="4" t="s">
        <v>29</v>
      </c>
      <c r="AC2714" s="4" t="s">
        <v>29</v>
      </c>
      <c r="AD2714" s="6">
        <v>0</v>
      </c>
    </row>
    <row r="2715" spans="1:30" x14ac:dyDescent="0.25">
      <c r="A2715" s="3" t="s">
        <v>29</v>
      </c>
      <c r="B2715" s="4" t="s">
        <v>3733</v>
      </c>
      <c r="C2715" s="4" t="s">
        <v>8714</v>
      </c>
      <c r="D2715" s="5">
        <v>44266</v>
      </c>
      <c r="E2715" s="5">
        <v>44266</v>
      </c>
      <c r="F2715" s="5">
        <v>44276</v>
      </c>
      <c r="G2715" s="4" t="s">
        <v>2669</v>
      </c>
      <c r="H2715" s="4" t="s">
        <v>33</v>
      </c>
      <c r="I2715" s="6">
        <v>-820</v>
      </c>
      <c r="J2715" s="4" t="s">
        <v>40</v>
      </c>
      <c r="K2715" s="4" t="s">
        <v>33</v>
      </c>
      <c r="L2715" s="6">
        <v>-820</v>
      </c>
      <c r="M2715" s="6">
        <v>-9.65</v>
      </c>
      <c r="N2715" s="7">
        <f t="shared" si="42"/>
        <v>9.65</v>
      </c>
      <c r="O2715" s="4" t="s">
        <v>381</v>
      </c>
      <c r="P2715" s="4" t="s">
        <v>8715</v>
      </c>
      <c r="Q2715" s="4" t="s">
        <v>8716</v>
      </c>
      <c r="R2715" s="4" t="s">
        <v>29</v>
      </c>
      <c r="S2715" s="4" t="s">
        <v>36</v>
      </c>
      <c r="T2715" s="4" t="s">
        <v>5694</v>
      </c>
      <c r="U2715" s="4" t="s">
        <v>29</v>
      </c>
      <c r="V2715" s="4" t="s">
        <v>29</v>
      </c>
      <c r="W2715" s="4" t="s">
        <v>29</v>
      </c>
      <c r="X2715" s="4" t="s">
        <v>1933</v>
      </c>
      <c r="Y2715" s="4" t="s">
        <v>29</v>
      </c>
      <c r="Z2715" s="5"/>
      <c r="AA2715" s="4" t="s">
        <v>29</v>
      </c>
      <c r="AB2715" s="4" t="s">
        <v>29</v>
      </c>
      <c r="AC2715" s="4" t="s">
        <v>29</v>
      </c>
      <c r="AD2715" s="6">
        <v>0</v>
      </c>
    </row>
    <row r="2716" spans="1:30" x14ac:dyDescent="0.25">
      <c r="A2716" s="3" t="s">
        <v>29</v>
      </c>
      <c r="B2716" s="4" t="s">
        <v>2667</v>
      </c>
      <c r="C2716" s="4" t="s">
        <v>8717</v>
      </c>
      <c r="D2716" s="5">
        <v>44366</v>
      </c>
      <c r="E2716" s="5">
        <v>44366</v>
      </c>
      <c r="F2716" s="5">
        <v>44369</v>
      </c>
      <c r="G2716" s="4" t="s">
        <v>2669</v>
      </c>
      <c r="H2716" s="4" t="s">
        <v>33</v>
      </c>
      <c r="I2716" s="6">
        <v>-810</v>
      </c>
      <c r="J2716" s="4" t="s">
        <v>40</v>
      </c>
      <c r="K2716" s="4" t="s">
        <v>33</v>
      </c>
      <c r="L2716" s="6">
        <v>-810</v>
      </c>
      <c r="M2716" s="6">
        <v>-9.5399999999999991</v>
      </c>
      <c r="N2716" s="7">
        <f t="shared" si="42"/>
        <v>9.5399999999999991</v>
      </c>
      <c r="O2716" s="4" t="s">
        <v>357</v>
      </c>
      <c r="P2716" s="4" t="s">
        <v>8718</v>
      </c>
      <c r="Q2716" s="4" t="s">
        <v>8719</v>
      </c>
      <c r="R2716" s="4" t="s">
        <v>29</v>
      </c>
      <c r="S2716" s="4" t="s">
        <v>36</v>
      </c>
      <c r="T2716" s="4" t="s">
        <v>5874</v>
      </c>
      <c r="U2716" s="4" t="s">
        <v>29</v>
      </c>
      <c r="V2716" s="4" t="s">
        <v>29</v>
      </c>
      <c r="W2716" s="4" t="s">
        <v>29</v>
      </c>
      <c r="X2716" s="4" t="s">
        <v>1889</v>
      </c>
      <c r="Y2716" s="4" t="s">
        <v>29</v>
      </c>
      <c r="Z2716" s="5"/>
      <c r="AA2716" s="4" t="s">
        <v>29</v>
      </c>
      <c r="AB2716" s="4" t="s">
        <v>29</v>
      </c>
      <c r="AC2716" s="4" t="s">
        <v>29</v>
      </c>
      <c r="AD2716" s="6">
        <v>0</v>
      </c>
    </row>
    <row r="2717" spans="1:30" x14ac:dyDescent="0.25">
      <c r="A2717" s="3" t="s">
        <v>29</v>
      </c>
      <c r="B2717" s="4" t="s">
        <v>2667</v>
      </c>
      <c r="C2717" s="4" t="s">
        <v>8717</v>
      </c>
      <c r="D2717" s="5">
        <v>44366</v>
      </c>
      <c r="E2717" s="5">
        <v>44366</v>
      </c>
      <c r="F2717" s="5">
        <v>44369</v>
      </c>
      <c r="G2717" s="4" t="s">
        <v>2669</v>
      </c>
      <c r="H2717" s="4" t="s">
        <v>33</v>
      </c>
      <c r="I2717" s="6">
        <v>-810</v>
      </c>
      <c r="J2717" s="4" t="s">
        <v>40</v>
      </c>
      <c r="K2717" s="4" t="s">
        <v>33</v>
      </c>
      <c r="L2717" s="6">
        <v>-810</v>
      </c>
      <c r="M2717" s="6">
        <v>-9.5399999999999991</v>
      </c>
      <c r="N2717" s="7">
        <f t="shared" si="42"/>
        <v>9.5399999999999991</v>
      </c>
      <c r="O2717" s="4" t="s">
        <v>357</v>
      </c>
      <c r="P2717" s="4" t="s">
        <v>8718</v>
      </c>
      <c r="Q2717" s="4" t="s">
        <v>8719</v>
      </c>
      <c r="R2717" s="4" t="s">
        <v>29</v>
      </c>
      <c r="S2717" s="4" t="s">
        <v>36</v>
      </c>
      <c r="T2717" s="4" t="s">
        <v>5874</v>
      </c>
      <c r="U2717" s="4" t="s">
        <v>29</v>
      </c>
      <c r="V2717" s="4" t="s">
        <v>29</v>
      </c>
      <c r="W2717" s="4" t="s">
        <v>29</v>
      </c>
      <c r="X2717" s="4" t="s">
        <v>1889</v>
      </c>
      <c r="Y2717" s="4" t="s">
        <v>29</v>
      </c>
      <c r="Z2717" s="5"/>
      <c r="AA2717" s="4" t="s">
        <v>29</v>
      </c>
      <c r="AB2717" s="4" t="s">
        <v>29</v>
      </c>
      <c r="AC2717" s="4" t="s">
        <v>29</v>
      </c>
      <c r="AD2717" s="6">
        <v>0</v>
      </c>
    </row>
    <row r="2718" spans="1:30" x14ac:dyDescent="0.25">
      <c r="A2718" s="3" t="s">
        <v>29</v>
      </c>
      <c r="B2718" s="4" t="s">
        <v>2667</v>
      </c>
      <c r="C2718" s="4" t="s">
        <v>8692</v>
      </c>
      <c r="D2718" s="5">
        <v>44366</v>
      </c>
      <c r="E2718" s="5">
        <v>44366</v>
      </c>
      <c r="F2718" s="5">
        <v>44369</v>
      </c>
      <c r="G2718" s="4" t="s">
        <v>2669</v>
      </c>
      <c r="H2718" s="4" t="s">
        <v>33</v>
      </c>
      <c r="I2718" s="6">
        <v>-800</v>
      </c>
      <c r="J2718" s="4" t="s">
        <v>40</v>
      </c>
      <c r="K2718" s="4" t="s">
        <v>33</v>
      </c>
      <c r="L2718" s="6">
        <v>-800</v>
      </c>
      <c r="M2718" s="6">
        <v>-9.42</v>
      </c>
      <c r="N2718" s="7">
        <f t="shared" si="42"/>
        <v>9.42</v>
      </c>
      <c r="O2718" s="4" t="s">
        <v>356</v>
      </c>
      <c r="P2718" s="4" t="s">
        <v>8693</v>
      </c>
      <c r="Q2718" s="4" t="s">
        <v>8720</v>
      </c>
      <c r="R2718" s="4" t="s">
        <v>29</v>
      </c>
      <c r="S2718" s="4" t="s">
        <v>36</v>
      </c>
      <c r="T2718" s="4" t="s">
        <v>5874</v>
      </c>
      <c r="U2718" s="4" t="s">
        <v>29</v>
      </c>
      <c r="V2718" s="4" t="s">
        <v>29</v>
      </c>
      <c r="W2718" s="4" t="s">
        <v>29</v>
      </c>
      <c r="X2718" s="4" t="s">
        <v>1889</v>
      </c>
      <c r="Y2718" s="4" t="s">
        <v>29</v>
      </c>
      <c r="Z2718" s="5"/>
      <c r="AA2718" s="4" t="s">
        <v>29</v>
      </c>
      <c r="AB2718" s="4" t="s">
        <v>29</v>
      </c>
      <c r="AC2718" s="4" t="s">
        <v>29</v>
      </c>
      <c r="AD2718" s="6">
        <v>0</v>
      </c>
    </row>
    <row r="2719" spans="1:30" x14ac:dyDescent="0.25">
      <c r="A2719" s="3" t="s">
        <v>29</v>
      </c>
      <c r="B2719" s="4" t="s">
        <v>2667</v>
      </c>
      <c r="C2719" s="4" t="s">
        <v>8692</v>
      </c>
      <c r="D2719" s="5">
        <v>44366</v>
      </c>
      <c r="E2719" s="5">
        <v>44366</v>
      </c>
      <c r="F2719" s="5">
        <v>44369</v>
      </c>
      <c r="G2719" s="4" t="s">
        <v>2669</v>
      </c>
      <c r="H2719" s="4" t="s">
        <v>33</v>
      </c>
      <c r="I2719" s="6">
        <v>-800</v>
      </c>
      <c r="J2719" s="4" t="s">
        <v>40</v>
      </c>
      <c r="K2719" s="4" t="s">
        <v>33</v>
      </c>
      <c r="L2719" s="6">
        <v>-800</v>
      </c>
      <c r="M2719" s="6">
        <v>-9.42</v>
      </c>
      <c r="N2719" s="7">
        <f t="shared" si="42"/>
        <v>9.42</v>
      </c>
      <c r="O2719" s="4" t="s">
        <v>356</v>
      </c>
      <c r="P2719" s="4" t="s">
        <v>8693</v>
      </c>
      <c r="Q2719" s="4" t="s">
        <v>8720</v>
      </c>
      <c r="R2719" s="4" t="s">
        <v>29</v>
      </c>
      <c r="S2719" s="4" t="s">
        <v>36</v>
      </c>
      <c r="T2719" s="4" t="s">
        <v>5874</v>
      </c>
      <c r="U2719" s="4" t="s">
        <v>29</v>
      </c>
      <c r="V2719" s="4" t="s">
        <v>29</v>
      </c>
      <c r="W2719" s="4" t="s">
        <v>29</v>
      </c>
      <c r="X2719" s="4" t="s">
        <v>1889</v>
      </c>
      <c r="Y2719" s="4" t="s">
        <v>29</v>
      </c>
      <c r="Z2719" s="5"/>
      <c r="AA2719" s="4" t="s">
        <v>29</v>
      </c>
      <c r="AB2719" s="4" t="s">
        <v>29</v>
      </c>
      <c r="AC2719" s="4" t="s">
        <v>29</v>
      </c>
      <c r="AD2719" s="6">
        <v>0</v>
      </c>
    </row>
    <row r="2720" spans="1:30" x14ac:dyDescent="0.25">
      <c r="A2720" s="3" t="s">
        <v>29</v>
      </c>
      <c r="B2720" s="4" t="s">
        <v>3733</v>
      </c>
      <c r="C2720" s="4" t="s">
        <v>8721</v>
      </c>
      <c r="D2720" s="5">
        <v>44340</v>
      </c>
      <c r="E2720" s="5">
        <v>44340</v>
      </c>
      <c r="F2720" s="5">
        <v>44342</v>
      </c>
      <c r="G2720" s="4" t="s">
        <v>2669</v>
      </c>
      <c r="H2720" s="4" t="s">
        <v>33</v>
      </c>
      <c r="I2720" s="6">
        <v>-775</v>
      </c>
      <c r="J2720" s="4" t="s">
        <v>40</v>
      </c>
      <c r="K2720" s="4" t="s">
        <v>33</v>
      </c>
      <c r="L2720" s="6">
        <v>-775</v>
      </c>
      <c r="M2720" s="6">
        <v>-9.1199999999999992</v>
      </c>
      <c r="N2720" s="7">
        <f t="shared" si="42"/>
        <v>9.1199999999999992</v>
      </c>
      <c r="O2720" s="4" t="s">
        <v>8722</v>
      </c>
      <c r="P2720" s="4" t="s">
        <v>8723</v>
      </c>
      <c r="Q2720" s="4" t="s">
        <v>8724</v>
      </c>
      <c r="R2720" s="4" t="s">
        <v>29</v>
      </c>
      <c r="S2720" s="4" t="s">
        <v>36</v>
      </c>
      <c r="T2720" s="4" t="s">
        <v>4392</v>
      </c>
      <c r="U2720" s="4" t="s">
        <v>29</v>
      </c>
      <c r="V2720" s="4" t="s">
        <v>29</v>
      </c>
      <c r="W2720" s="4" t="s">
        <v>29</v>
      </c>
      <c r="X2720" s="4" t="s">
        <v>1933</v>
      </c>
      <c r="Y2720" s="4" t="s">
        <v>29</v>
      </c>
      <c r="Z2720" s="5"/>
      <c r="AA2720" s="4" t="s">
        <v>29</v>
      </c>
      <c r="AB2720" s="4" t="s">
        <v>29</v>
      </c>
      <c r="AC2720" s="4" t="s">
        <v>29</v>
      </c>
      <c r="AD2720" s="6">
        <v>0</v>
      </c>
    </row>
    <row r="2721" spans="1:30" x14ac:dyDescent="0.25">
      <c r="A2721" s="3" t="s">
        <v>29</v>
      </c>
      <c r="B2721" s="4" t="s">
        <v>1173</v>
      </c>
      <c r="C2721" s="4" t="s">
        <v>3591</v>
      </c>
      <c r="D2721" s="5">
        <v>44376</v>
      </c>
      <c r="E2721" s="5">
        <v>44304</v>
      </c>
      <c r="F2721" s="5">
        <v>44382</v>
      </c>
      <c r="G2721" s="4" t="s">
        <v>1185</v>
      </c>
      <c r="H2721" s="4" t="s">
        <v>32</v>
      </c>
      <c r="I2721" s="6">
        <v>-9.0299999999999994</v>
      </c>
      <c r="J2721" s="4" t="s">
        <v>1539</v>
      </c>
      <c r="K2721" s="4" t="s">
        <v>33</v>
      </c>
      <c r="L2721" s="6">
        <v>-758.07</v>
      </c>
      <c r="M2721" s="6">
        <v>-9.0299999999999994</v>
      </c>
      <c r="N2721" s="7">
        <f t="shared" si="42"/>
        <v>9.0299999999999994</v>
      </c>
      <c r="O2721" s="4" t="s">
        <v>3592</v>
      </c>
      <c r="P2721" s="4" t="s">
        <v>1178</v>
      </c>
      <c r="Q2721" s="4" t="s">
        <v>211</v>
      </c>
      <c r="R2721" s="4" t="s">
        <v>29</v>
      </c>
      <c r="S2721" s="4" t="s">
        <v>36</v>
      </c>
      <c r="T2721" s="4" t="s">
        <v>1721</v>
      </c>
      <c r="U2721" s="4" t="s">
        <v>1198</v>
      </c>
      <c r="V2721" s="4" t="s">
        <v>29</v>
      </c>
      <c r="W2721" s="4" t="s">
        <v>1199</v>
      </c>
      <c r="X2721" s="4" t="s">
        <v>29</v>
      </c>
      <c r="Y2721" s="4" t="s">
        <v>29</v>
      </c>
      <c r="Z2721" s="5"/>
      <c r="AA2721" s="4" t="s">
        <v>29</v>
      </c>
      <c r="AB2721" s="4" t="s">
        <v>29</v>
      </c>
      <c r="AC2721" s="4" t="s">
        <v>29</v>
      </c>
      <c r="AD2721" s="6">
        <v>0</v>
      </c>
    </row>
    <row r="2722" spans="1:30" x14ac:dyDescent="0.25">
      <c r="A2722" s="3" t="s">
        <v>29</v>
      </c>
      <c r="B2722" s="4" t="s">
        <v>3733</v>
      </c>
      <c r="C2722" s="4" t="s">
        <v>8725</v>
      </c>
      <c r="D2722" s="5">
        <v>44368</v>
      </c>
      <c r="E2722" s="5">
        <v>44368</v>
      </c>
      <c r="F2722" s="5">
        <v>44368</v>
      </c>
      <c r="G2722" s="4" t="s">
        <v>2669</v>
      </c>
      <c r="H2722" s="4" t="s">
        <v>32</v>
      </c>
      <c r="I2722" s="6">
        <v>-8.6999999999999993</v>
      </c>
      <c r="J2722" s="4" t="s">
        <v>8726</v>
      </c>
      <c r="K2722" s="4" t="s">
        <v>33</v>
      </c>
      <c r="L2722" s="6">
        <v>-730.37</v>
      </c>
      <c r="M2722" s="6">
        <v>-8.6999999999999993</v>
      </c>
      <c r="N2722" s="7">
        <f t="shared" si="42"/>
        <v>8.6999999999999993</v>
      </c>
      <c r="O2722" s="4" t="s">
        <v>6751</v>
      </c>
      <c r="P2722" s="4" t="s">
        <v>7664</v>
      </c>
      <c r="Q2722" s="4" t="s">
        <v>6701</v>
      </c>
      <c r="R2722" s="4" t="s">
        <v>29</v>
      </c>
      <c r="S2722" s="4" t="s">
        <v>36</v>
      </c>
      <c r="T2722" s="4" t="s">
        <v>3737</v>
      </c>
      <c r="U2722" s="4" t="s">
        <v>29</v>
      </c>
      <c r="V2722" s="4" t="s">
        <v>29</v>
      </c>
      <c r="W2722" s="4" t="s">
        <v>29</v>
      </c>
      <c r="X2722" s="4" t="s">
        <v>1889</v>
      </c>
      <c r="Y2722" s="4" t="s">
        <v>29</v>
      </c>
      <c r="Z2722" s="5"/>
      <c r="AA2722" s="4" t="s">
        <v>29</v>
      </c>
      <c r="AB2722" s="4" t="s">
        <v>29</v>
      </c>
      <c r="AC2722" s="4" t="s">
        <v>29</v>
      </c>
      <c r="AD2722" s="6">
        <v>0</v>
      </c>
    </row>
    <row r="2723" spans="1:30" x14ac:dyDescent="0.25">
      <c r="A2723" s="3" t="s">
        <v>29</v>
      </c>
      <c r="B2723" s="4" t="s">
        <v>310</v>
      </c>
      <c r="C2723" s="4" t="s">
        <v>8727</v>
      </c>
      <c r="D2723" s="5">
        <v>44377</v>
      </c>
      <c r="E2723" s="5">
        <v>44377</v>
      </c>
      <c r="F2723" s="5">
        <v>44390</v>
      </c>
      <c r="G2723" s="4" t="s">
        <v>38</v>
      </c>
      <c r="H2723" s="4" t="s">
        <v>33</v>
      </c>
      <c r="I2723" s="6">
        <v>-725</v>
      </c>
      <c r="J2723" s="4" t="s">
        <v>40</v>
      </c>
      <c r="K2723" s="4" t="s">
        <v>33</v>
      </c>
      <c r="L2723" s="6">
        <v>-725</v>
      </c>
      <c r="M2723" s="6">
        <v>-8.5299999999999994</v>
      </c>
      <c r="N2723" s="7">
        <f t="shared" si="42"/>
        <v>8.5299999999999994</v>
      </c>
      <c r="O2723" s="4" t="s">
        <v>29</v>
      </c>
      <c r="P2723" s="4" t="s">
        <v>3422</v>
      </c>
      <c r="Q2723" s="4" t="s">
        <v>8728</v>
      </c>
      <c r="R2723" s="4" t="s">
        <v>29</v>
      </c>
      <c r="S2723" s="4" t="s">
        <v>36</v>
      </c>
      <c r="T2723" s="4" t="s">
        <v>29</v>
      </c>
      <c r="U2723" s="4" t="s">
        <v>29</v>
      </c>
      <c r="V2723" s="4" t="s">
        <v>29</v>
      </c>
      <c r="W2723" s="4" t="s">
        <v>29</v>
      </c>
      <c r="X2723" s="4" t="s">
        <v>29</v>
      </c>
      <c r="Y2723" s="4" t="s">
        <v>29</v>
      </c>
      <c r="Z2723" s="5"/>
      <c r="AA2723" s="4" t="s">
        <v>29</v>
      </c>
      <c r="AB2723" s="4" t="s">
        <v>29</v>
      </c>
      <c r="AC2723" s="4" t="s">
        <v>29</v>
      </c>
      <c r="AD2723" s="6">
        <v>0</v>
      </c>
    </row>
    <row r="2724" spans="1:30" x14ac:dyDescent="0.25">
      <c r="A2724" s="3" t="s">
        <v>29</v>
      </c>
      <c r="B2724" s="4" t="s">
        <v>3733</v>
      </c>
      <c r="C2724" s="4" t="s">
        <v>8729</v>
      </c>
      <c r="D2724" s="5">
        <v>44345</v>
      </c>
      <c r="E2724" s="5">
        <v>44345</v>
      </c>
      <c r="F2724" s="5">
        <v>44347</v>
      </c>
      <c r="G2724" s="4" t="s">
        <v>2669</v>
      </c>
      <c r="H2724" s="4" t="s">
        <v>33</v>
      </c>
      <c r="I2724" s="6">
        <v>-720</v>
      </c>
      <c r="J2724" s="4" t="s">
        <v>40</v>
      </c>
      <c r="K2724" s="4" t="s">
        <v>33</v>
      </c>
      <c r="L2724" s="6">
        <v>-720</v>
      </c>
      <c r="M2724" s="6">
        <v>-8.48</v>
      </c>
      <c r="N2724" s="7">
        <f t="shared" si="42"/>
        <v>8.48</v>
      </c>
      <c r="O2724" s="4" t="s">
        <v>8730</v>
      </c>
      <c r="P2724" s="4" t="s">
        <v>8731</v>
      </c>
      <c r="Q2724" s="4" t="s">
        <v>8732</v>
      </c>
      <c r="R2724" s="4" t="s">
        <v>29</v>
      </c>
      <c r="S2724" s="4" t="s">
        <v>36</v>
      </c>
      <c r="T2724" s="4" t="s">
        <v>4392</v>
      </c>
      <c r="U2724" s="4" t="s">
        <v>29</v>
      </c>
      <c r="V2724" s="4" t="s">
        <v>29</v>
      </c>
      <c r="W2724" s="4" t="s">
        <v>29</v>
      </c>
      <c r="X2724" s="4" t="s">
        <v>1933</v>
      </c>
      <c r="Y2724" s="4" t="s">
        <v>29</v>
      </c>
      <c r="Z2724" s="5"/>
      <c r="AA2724" s="4" t="s">
        <v>29</v>
      </c>
      <c r="AB2724" s="4" t="s">
        <v>29</v>
      </c>
      <c r="AC2724" s="4" t="s">
        <v>29</v>
      </c>
      <c r="AD2724" s="6">
        <v>0</v>
      </c>
    </row>
    <row r="2725" spans="1:30" x14ac:dyDescent="0.25">
      <c r="A2725" s="3" t="s">
        <v>29</v>
      </c>
      <c r="B2725" s="4" t="s">
        <v>3733</v>
      </c>
      <c r="C2725" s="4" t="s">
        <v>5724</v>
      </c>
      <c r="D2725" s="5">
        <v>44349</v>
      </c>
      <c r="E2725" s="5">
        <v>44349</v>
      </c>
      <c r="F2725" s="5">
        <v>44366</v>
      </c>
      <c r="G2725" s="4" t="s">
        <v>2669</v>
      </c>
      <c r="H2725" s="4" t="s">
        <v>33</v>
      </c>
      <c r="I2725" s="6">
        <v>-720</v>
      </c>
      <c r="J2725" s="4" t="s">
        <v>40</v>
      </c>
      <c r="K2725" s="4" t="s">
        <v>33</v>
      </c>
      <c r="L2725" s="6">
        <v>-720</v>
      </c>
      <c r="M2725" s="6">
        <v>-8.48</v>
      </c>
      <c r="N2725" s="7">
        <f t="shared" si="42"/>
        <v>8.48</v>
      </c>
      <c r="O2725" s="4" t="s">
        <v>3060</v>
      </c>
      <c r="P2725" s="4" t="s">
        <v>5725</v>
      </c>
      <c r="Q2725" s="4" t="s">
        <v>8733</v>
      </c>
      <c r="R2725" s="4" t="s">
        <v>29</v>
      </c>
      <c r="S2725" s="4" t="s">
        <v>36</v>
      </c>
      <c r="T2725" s="4" t="s">
        <v>5694</v>
      </c>
      <c r="U2725" s="4" t="s">
        <v>29</v>
      </c>
      <c r="V2725" s="4" t="s">
        <v>29</v>
      </c>
      <c r="W2725" s="4" t="s">
        <v>29</v>
      </c>
      <c r="X2725" s="4" t="s">
        <v>1933</v>
      </c>
      <c r="Y2725" s="4" t="s">
        <v>29</v>
      </c>
      <c r="Z2725" s="5"/>
      <c r="AA2725" s="4" t="s">
        <v>29</v>
      </c>
      <c r="AB2725" s="4" t="s">
        <v>29</v>
      </c>
      <c r="AC2725" s="4" t="s">
        <v>29</v>
      </c>
      <c r="AD2725" s="6">
        <v>0</v>
      </c>
    </row>
    <row r="2726" spans="1:30" x14ac:dyDescent="0.25">
      <c r="A2726" s="3" t="s">
        <v>29</v>
      </c>
      <c r="B2726" s="4" t="s">
        <v>3733</v>
      </c>
      <c r="C2726" s="4" t="s">
        <v>8734</v>
      </c>
      <c r="D2726" s="5">
        <v>44354</v>
      </c>
      <c r="E2726" s="5">
        <v>44354</v>
      </c>
      <c r="F2726" s="5">
        <v>44354</v>
      </c>
      <c r="G2726" s="4" t="s">
        <v>2669</v>
      </c>
      <c r="H2726" s="4" t="s">
        <v>32</v>
      </c>
      <c r="I2726" s="6">
        <v>-8.23</v>
      </c>
      <c r="J2726" s="4" t="s">
        <v>181</v>
      </c>
      <c r="K2726" s="4" t="s">
        <v>33</v>
      </c>
      <c r="L2726" s="6">
        <v>-690.91</v>
      </c>
      <c r="M2726" s="6">
        <v>-8.23</v>
      </c>
      <c r="N2726" s="7">
        <f t="shared" si="42"/>
        <v>8.23</v>
      </c>
      <c r="O2726" s="4" t="s">
        <v>6951</v>
      </c>
      <c r="P2726" s="4" t="s">
        <v>6952</v>
      </c>
      <c r="Q2726" s="4" t="s">
        <v>8735</v>
      </c>
      <c r="R2726" s="4" t="s">
        <v>29</v>
      </c>
      <c r="S2726" s="4" t="s">
        <v>36</v>
      </c>
      <c r="T2726" s="4" t="s">
        <v>3737</v>
      </c>
      <c r="U2726" s="4" t="s">
        <v>29</v>
      </c>
      <c r="V2726" s="4" t="s">
        <v>29</v>
      </c>
      <c r="W2726" s="4" t="s">
        <v>29</v>
      </c>
      <c r="X2726" s="4" t="s">
        <v>1889</v>
      </c>
      <c r="Y2726" s="4" t="s">
        <v>29</v>
      </c>
      <c r="Z2726" s="5"/>
      <c r="AA2726" s="4" t="s">
        <v>29</v>
      </c>
      <c r="AB2726" s="4" t="s">
        <v>29</v>
      </c>
      <c r="AC2726" s="4" t="s">
        <v>29</v>
      </c>
      <c r="AD2726" s="6">
        <v>0</v>
      </c>
    </row>
    <row r="2727" spans="1:30" x14ac:dyDescent="0.25">
      <c r="A2727" s="3" t="s">
        <v>29</v>
      </c>
      <c r="B2727" s="4" t="s">
        <v>310</v>
      </c>
      <c r="C2727" s="4" t="s">
        <v>8736</v>
      </c>
      <c r="D2727" s="5">
        <v>44377</v>
      </c>
      <c r="E2727" s="5">
        <v>44343</v>
      </c>
      <c r="F2727" s="5">
        <v>44383</v>
      </c>
      <c r="G2727" s="4" t="s">
        <v>101</v>
      </c>
      <c r="H2727" s="4" t="s">
        <v>33</v>
      </c>
      <c r="I2727" s="6">
        <v>-694</v>
      </c>
      <c r="J2727" s="4" t="s">
        <v>40</v>
      </c>
      <c r="K2727" s="4" t="s">
        <v>33</v>
      </c>
      <c r="L2727" s="6">
        <v>-694</v>
      </c>
      <c r="M2727" s="6">
        <v>-8.17</v>
      </c>
      <c r="N2727" s="7">
        <f t="shared" si="42"/>
        <v>8.17</v>
      </c>
      <c r="O2727" s="4" t="s">
        <v>5014</v>
      </c>
      <c r="P2727" s="4" t="s">
        <v>3422</v>
      </c>
      <c r="Q2727" s="4" t="s">
        <v>4934</v>
      </c>
      <c r="R2727" s="4" t="s">
        <v>29</v>
      </c>
      <c r="S2727" s="4" t="s">
        <v>36</v>
      </c>
      <c r="T2727" s="4" t="s">
        <v>313</v>
      </c>
      <c r="U2727" s="4" t="s">
        <v>102</v>
      </c>
      <c r="V2727" s="4" t="s">
        <v>29</v>
      </c>
      <c r="W2727" s="4" t="s">
        <v>102</v>
      </c>
      <c r="X2727" s="4" t="s">
        <v>29</v>
      </c>
      <c r="Y2727" s="4" t="s">
        <v>29</v>
      </c>
      <c r="Z2727" s="5"/>
      <c r="AA2727" s="4" t="s">
        <v>29</v>
      </c>
      <c r="AB2727" s="4" t="s">
        <v>29</v>
      </c>
      <c r="AC2727" s="4" t="s">
        <v>29</v>
      </c>
      <c r="AD2727" s="6">
        <v>0</v>
      </c>
    </row>
    <row r="2728" spans="1:30" x14ac:dyDescent="0.25">
      <c r="A2728" s="3" t="s">
        <v>29</v>
      </c>
      <c r="B2728" s="4" t="s">
        <v>1173</v>
      </c>
      <c r="C2728" s="4" t="s">
        <v>1235</v>
      </c>
      <c r="D2728" s="5">
        <v>44080</v>
      </c>
      <c r="E2728" s="5">
        <v>44080</v>
      </c>
      <c r="F2728" s="5">
        <v>44086</v>
      </c>
      <c r="G2728" s="4" t="s">
        <v>101</v>
      </c>
      <c r="H2728" s="4" t="s">
        <v>32</v>
      </c>
      <c r="I2728" s="6">
        <v>-8.16</v>
      </c>
      <c r="J2728" s="4" t="s">
        <v>1236</v>
      </c>
      <c r="K2728" s="4" t="s">
        <v>33</v>
      </c>
      <c r="L2728" s="6">
        <v>-685.03</v>
      </c>
      <c r="M2728" s="6">
        <v>-8.16</v>
      </c>
      <c r="N2728" s="7">
        <f t="shared" si="42"/>
        <v>8.16</v>
      </c>
      <c r="O2728" s="4" t="s">
        <v>1237</v>
      </c>
      <c r="P2728" s="4" t="s">
        <v>1178</v>
      </c>
      <c r="Q2728" s="4" t="s">
        <v>1238</v>
      </c>
      <c r="R2728" s="4" t="s">
        <v>29</v>
      </c>
      <c r="S2728" s="4" t="s">
        <v>36</v>
      </c>
      <c r="T2728" s="4" t="s">
        <v>1197</v>
      </c>
      <c r="U2728" s="4" t="s">
        <v>1198</v>
      </c>
      <c r="V2728" s="4" t="s">
        <v>29</v>
      </c>
      <c r="W2728" s="4" t="s">
        <v>1199</v>
      </c>
      <c r="X2728" s="4" t="s">
        <v>29</v>
      </c>
      <c r="Y2728" s="4" t="s">
        <v>29</v>
      </c>
      <c r="Z2728" s="5"/>
      <c r="AA2728" s="4" t="s">
        <v>29</v>
      </c>
      <c r="AB2728" s="4" t="s">
        <v>29</v>
      </c>
      <c r="AC2728" s="4" t="s">
        <v>29</v>
      </c>
      <c r="AD2728" s="6">
        <v>0</v>
      </c>
    </row>
    <row r="2729" spans="1:30" x14ac:dyDescent="0.25">
      <c r="A2729" s="3" t="s">
        <v>29</v>
      </c>
      <c r="B2729" s="4" t="s">
        <v>2667</v>
      </c>
      <c r="C2729" s="4" t="s">
        <v>8737</v>
      </c>
      <c r="D2729" s="5">
        <v>44362</v>
      </c>
      <c r="E2729" s="5">
        <v>44362</v>
      </c>
      <c r="F2729" s="5">
        <v>44368</v>
      </c>
      <c r="G2729" s="4" t="s">
        <v>2669</v>
      </c>
      <c r="H2729" s="4" t="s">
        <v>33</v>
      </c>
      <c r="I2729" s="6">
        <v>-690</v>
      </c>
      <c r="J2729" s="4" t="s">
        <v>40</v>
      </c>
      <c r="K2729" s="4" t="s">
        <v>33</v>
      </c>
      <c r="L2729" s="6">
        <v>-690</v>
      </c>
      <c r="M2729" s="6">
        <v>-8.1199999999999992</v>
      </c>
      <c r="N2729" s="7">
        <f t="shared" si="42"/>
        <v>8.1199999999999992</v>
      </c>
      <c r="O2729" s="4" t="s">
        <v>8738</v>
      </c>
      <c r="P2729" s="4" t="s">
        <v>8739</v>
      </c>
      <c r="Q2729" s="4" t="s">
        <v>8740</v>
      </c>
      <c r="R2729" s="4" t="s">
        <v>29</v>
      </c>
      <c r="S2729" s="4" t="s">
        <v>36</v>
      </c>
      <c r="T2729" s="4" t="s">
        <v>4392</v>
      </c>
      <c r="U2729" s="4" t="s">
        <v>29</v>
      </c>
      <c r="V2729" s="4" t="s">
        <v>29</v>
      </c>
      <c r="W2729" s="4" t="s">
        <v>29</v>
      </c>
      <c r="X2729" s="4" t="s">
        <v>1889</v>
      </c>
      <c r="Y2729" s="4" t="s">
        <v>29</v>
      </c>
      <c r="Z2729" s="5"/>
      <c r="AA2729" s="4" t="s">
        <v>29</v>
      </c>
      <c r="AB2729" s="4" t="s">
        <v>29</v>
      </c>
      <c r="AC2729" s="4" t="s">
        <v>29</v>
      </c>
      <c r="AD2729" s="6">
        <v>0</v>
      </c>
    </row>
    <row r="2730" spans="1:30" x14ac:dyDescent="0.25">
      <c r="A2730" s="3" t="s">
        <v>29</v>
      </c>
      <c r="B2730" s="4" t="s">
        <v>3733</v>
      </c>
      <c r="C2730" s="4" t="s">
        <v>8741</v>
      </c>
      <c r="D2730" s="5">
        <v>44363</v>
      </c>
      <c r="E2730" s="5">
        <v>44362</v>
      </c>
      <c r="F2730" s="5">
        <v>44363</v>
      </c>
      <c r="G2730" s="4" t="s">
        <v>2669</v>
      </c>
      <c r="H2730" s="4" t="s">
        <v>32</v>
      </c>
      <c r="I2730" s="6">
        <v>-7.99</v>
      </c>
      <c r="J2730" s="4" t="s">
        <v>924</v>
      </c>
      <c r="K2730" s="4" t="s">
        <v>33</v>
      </c>
      <c r="L2730" s="6">
        <v>-670.76</v>
      </c>
      <c r="M2730" s="6">
        <v>-7.99</v>
      </c>
      <c r="N2730" s="7">
        <f t="shared" si="42"/>
        <v>7.99</v>
      </c>
      <c r="O2730" s="4" t="s">
        <v>4936</v>
      </c>
      <c r="P2730" s="4" t="s">
        <v>4937</v>
      </c>
      <c r="Q2730" s="4" t="s">
        <v>8742</v>
      </c>
      <c r="R2730" s="4" t="s">
        <v>29</v>
      </c>
      <c r="S2730" s="4" t="s">
        <v>36</v>
      </c>
      <c r="T2730" s="4" t="s">
        <v>3737</v>
      </c>
      <c r="U2730" s="4" t="s">
        <v>29</v>
      </c>
      <c r="V2730" s="4" t="s">
        <v>29</v>
      </c>
      <c r="W2730" s="4" t="s">
        <v>29</v>
      </c>
      <c r="X2730" s="4" t="s">
        <v>1889</v>
      </c>
      <c r="Y2730" s="4" t="s">
        <v>29</v>
      </c>
      <c r="Z2730" s="5"/>
      <c r="AA2730" s="4" t="s">
        <v>29</v>
      </c>
      <c r="AB2730" s="4" t="s">
        <v>29</v>
      </c>
      <c r="AC2730" s="4" t="s">
        <v>29</v>
      </c>
      <c r="AD2730" s="6">
        <v>0</v>
      </c>
    </row>
    <row r="2731" spans="1:30" x14ac:dyDescent="0.25">
      <c r="A2731" s="3" t="s">
        <v>29</v>
      </c>
      <c r="B2731" s="4" t="s">
        <v>310</v>
      </c>
      <c r="C2731" s="4" t="s">
        <v>8743</v>
      </c>
      <c r="D2731" s="5">
        <v>44346</v>
      </c>
      <c r="E2731" s="5">
        <v>44301</v>
      </c>
      <c r="F2731" s="5">
        <v>44348</v>
      </c>
      <c r="G2731" s="4" t="s">
        <v>101</v>
      </c>
      <c r="H2731" s="4" t="s">
        <v>33</v>
      </c>
      <c r="I2731" s="6">
        <v>-674</v>
      </c>
      <c r="J2731" s="4" t="s">
        <v>40</v>
      </c>
      <c r="K2731" s="4" t="s">
        <v>33</v>
      </c>
      <c r="L2731" s="6">
        <v>-674</v>
      </c>
      <c r="M2731" s="6">
        <v>-7.93</v>
      </c>
      <c r="N2731" s="7">
        <f t="shared" si="42"/>
        <v>7.93</v>
      </c>
      <c r="O2731" s="4" t="s">
        <v>6329</v>
      </c>
      <c r="P2731" s="4" t="s">
        <v>4446</v>
      </c>
      <c r="Q2731" s="4" t="s">
        <v>4924</v>
      </c>
      <c r="R2731" s="4" t="s">
        <v>29</v>
      </c>
      <c r="S2731" s="4" t="s">
        <v>36</v>
      </c>
      <c r="T2731" s="4" t="s">
        <v>313</v>
      </c>
      <c r="U2731" s="4" t="s">
        <v>102</v>
      </c>
      <c r="V2731" s="4" t="s">
        <v>29</v>
      </c>
      <c r="W2731" s="4" t="s">
        <v>102</v>
      </c>
      <c r="X2731" s="4" t="s">
        <v>29</v>
      </c>
      <c r="Y2731" s="4" t="s">
        <v>29</v>
      </c>
      <c r="Z2731" s="5"/>
      <c r="AA2731" s="4" t="s">
        <v>29</v>
      </c>
      <c r="AB2731" s="4" t="s">
        <v>29</v>
      </c>
      <c r="AC2731" s="4" t="s">
        <v>29</v>
      </c>
      <c r="AD2731" s="6">
        <v>0</v>
      </c>
    </row>
    <row r="2732" spans="1:30" x14ac:dyDescent="0.25">
      <c r="A2732" s="3" t="s">
        <v>29</v>
      </c>
      <c r="B2732" s="4" t="s">
        <v>310</v>
      </c>
      <c r="C2732" s="4" t="s">
        <v>556</v>
      </c>
      <c r="D2732" s="5">
        <v>44315</v>
      </c>
      <c r="E2732" s="5">
        <v>44287</v>
      </c>
      <c r="F2732" s="5">
        <v>44322</v>
      </c>
      <c r="G2732" s="4" t="s">
        <v>31</v>
      </c>
      <c r="H2732" s="4" t="s">
        <v>33</v>
      </c>
      <c r="I2732" s="6">
        <v>-656</v>
      </c>
      <c r="J2732" s="4" t="s">
        <v>40</v>
      </c>
      <c r="K2732" s="4" t="s">
        <v>33</v>
      </c>
      <c r="L2732" s="6">
        <v>-656</v>
      </c>
      <c r="M2732" s="6">
        <v>-7.73</v>
      </c>
      <c r="N2732" s="7">
        <f t="shared" si="42"/>
        <v>7.73</v>
      </c>
      <c r="O2732" s="4" t="s">
        <v>557</v>
      </c>
      <c r="P2732" s="4" t="s">
        <v>318</v>
      </c>
      <c r="Q2732" s="4" t="s">
        <v>558</v>
      </c>
      <c r="R2732" s="4" t="s">
        <v>29</v>
      </c>
      <c r="S2732" s="4" t="s">
        <v>36</v>
      </c>
      <c r="T2732" s="4" t="s">
        <v>559</v>
      </c>
      <c r="U2732" s="4" t="s">
        <v>29</v>
      </c>
      <c r="V2732" s="4" t="s">
        <v>29</v>
      </c>
      <c r="W2732" s="4" t="s">
        <v>29</v>
      </c>
      <c r="X2732" s="4" t="s">
        <v>29</v>
      </c>
      <c r="Y2732" s="4" t="s">
        <v>3770</v>
      </c>
      <c r="Z2732" s="5">
        <v>44384</v>
      </c>
      <c r="AA2732" s="4" t="s">
        <v>29</v>
      </c>
      <c r="AB2732" s="4" t="s">
        <v>29</v>
      </c>
      <c r="AC2732" s="4" t="s">
        <v>29</v>
      </c>
      <c r="AD2732" s="6">
        <v>0</v>
      </c>
    </row>
    <row r="2733" spans="1:30" x14ac:dyDescent="0.25">
      <c r="A2733" s="3" t="s">
        <v>29</v>
      </c>
      <c r="B2733" s="4" t="s">
        <v>3733</v>
      </c>
      <c r="C2733" s="4" t="s">
        <v>8133</v>
      </c>
      <c r="D2733" s="5">
        <v>44360</v>
      </c>
      <c r="E2733" s="5">
        <v>44360</v>
      </c>
      <c r="F2733" s="5">
        <v>44373</v>
      </c>
      <c r="G2733" s="4" t="s">
        <v>2669</v>
      </c>
      <c r="H2733" s="4" t="s">
        <v>33</v>
      </c>
      <c r="I2733" s="6">
        <v>-648</v>
      </c>
      <c r="J2733" s="4" t="s">
        <v>40</v>
      </c>
      <c r="K2733" s="4" t="s">
        <v>33</v>
      </c>
      <c r="L2733" s="6">
        <v>-648</v>
      </c>
      <c r="M2733" s="6">
        <v>-7.63</v>
      </c>
      <c r="N2733" s="7">
        <f t="shared" si="42"/>
        <v>7.63</v>
      </c>
      <c r="O2733" s="4" t="s">
        <v>8134</v>
      </c>
      <c r="P2733" s="4" t="s">
        <v>8135</v>
      </c>
      <c r="Q2733" s="4" t="s">
        <v>8744</v>
      </c>
      <c r="R2733" s="4" t="s">
        <v>29</v>
      </c>
      <c r="S2733" s="4" t="s">
        <v>36</v>
      </c>
      <c r="T2733" s="4" t="s">
        <v>5874</v>
      </c>
      <c r="U2733" s="4" t="s">
        <v>29</v>
      </c>
      <c r="V2733" s="4" t="s">
        <v>29</v>
      </c>
      <c r="W2733" s="4" t="s">
        <v>29</v>
      </c>
      <c r="X2733" s="4" t="s">
        <v>1889</v>
      </c>
      <c r="Y2733" s="4" t="s">
        <v>29</v>
      </c>
      <c r="Z2733" s="5"/>
      <c r="AA2733" s="4" t="s">
        <v>29</v>
      </c>
      <c r="AB2733" s="4" t="s">
        <v>29</v>
      </c>
      <c r="AC2733" s="4" t="s">
        <v>29</v>
      </c>
      <c r="AD2733" s="6">
        <v>0</v>
      </c>
    </row>
    <row r="2734" spans="1:30" x14ac:dyDescent="0.25">
      <c r="A2734" s="3" t="s">
        <v>29</v>
      </c>
      <c r="B2734" s="4" t="s">
        <v>310</v>
      </c>
      <c r="C2734" s="4" t="s">
        <v>659</v>
      </c>
      <c r="D2734" s="5">
        <v>44315</v>
      </c>
      <c r="E2734" s="5">
        <v>44297</v>
      </c>
      <c r="F2734" s="5">
        <v>44321</v>
      </c>
      <c r="G2734" s="4" t="s">
        <v>31</v>
      </c>
      <c r="H2734" s="4" t="s">
        <v>33</v>
      </c>
      <c r="I2734" s="6">
        <v>-642</v>
      </c>
      <c r="J2734" s="4" t="s">
        <v>40</v>
      </c>
      <c r="K2734" s="4" t="s">
        <v>33</v>
      </c>
      <c r="L2734" s="6">
        <v>-642</v>
      </c>
      <c r="M2734" s="6">
        <v>-7.56</v>
      </c>
      <c r="N2734" s="7">
        <f t="shared" si="42"/>
        <v>7.56</v>
      </c>
      <c r="O2734" s="4" t="s">
        <v>660</v>
      </c>
      <c r="P2734" s="4" t="s">
        <v>318</v>
      </c>
      <c r="Q2734" s="4" t="s">
        <v>661</v>
      </c>
      <c r="R2734" s="4" t="s">
        <v>29</v>
      </c>
      <c r="S2734" s="4" t="s">
        <v>36</v>
      </c>
      <c r="T2734" s="4" t="s">
        <v>662</v>
      </c>
      <c r="U2734" s="4" t="s">
        <v>29</v>
      </c>
      <c r="V2734" s="4" t="s">
        <v>29</v>
      </c>
      <c r="W2734" s="4" t="s">
        <v>29</v>
      </c>
      <c r="X2734" s="4" t="s">
        <v>29</v>
      </c>
      <c r="Y2734" s="4" t="s">
        <v>3770</v>
      </c>
      <c r="Z2734" s="5">
        <v>44384</v>
      </c>
      <c r="AA2734" s="4" t="s">
        <v>29</v>
      </c>
      <c r="AB2734" s="4" t="s">
        <v>29</v>
      </c>
      <c r="AC2734" s="4" t="s">
        <v>29</v>
      </c>
      <c r="AD2734" s="6">
        <v>0</v>
      </c>
    </row>
    <row r="2735" spans="1:30" x14ac:dyDescent="0.25">
      <c r="A2735" s="3" t="s">
        <v>29</v>
      </c>
      <c r="B2735" s="4" t="s">
        <v>310</v>
      </c>
      <c r="C2735" s="4" t="s">
        <v>8745</v>
      </c>
      <c r="D2735" s="5">
        <v>44347</v>
      </c>
      <c r="E2735" s="5">
        <v>44325</v>
      </c>
      <c r="F2735" s="5">
        <v>44352</v>
      </c>
      <c r="G2735" s="4" t="s">
        <v>31</v>
      </c>
      <c r="H2735" s="4" t="s">
        <v>33</v>
      </c>
      <c r="I2735" s="6">
        <v>-641.54999999999995</v>
      </c>
      <c r="J2735" s="4" t="s">
        <v>40</v>
      </c>
      <c r="K2735" s="4" t="s">
        <v>33</v>
      </c>
      <c r="L2735" s="6">
        <v>-641.54999999999995</v>
      </c>
      <c r="M2735" s="6">
        <v>-7.56</v>
      </c>
      <c r="N2735" s="7">
        <f t="shared" si="42"/>
        <v>7.56</v>
      </c>
      <c r="O2735" s="4" t="s">
        <v>8746</v>
      </c>
      <c r="P2735" s="4" t="s">
        <v>3875</v>
      </c>
      <c r="Q2735" s="4" t="s">
        <v>8747</v>
      </c>
      <c r="R2735" s="4" t="s">
        <v>29</v>
      </c>
      <c r="S2735" s="4" t="s">
        <v>36</v>
      </c>
      <c r="T2735" s="4" t="s">
        <v>8748</v>
      </c>
      <c r="U2735" s="4" t="s">
        <v>29</v>
      </c>
      <c r="V2735" s="4" t="s">
        <v>29</v>
      </c>
      <c r="W2735" s="4" t="s">
        <v>29</v>
      </c>
      <c r="X2735" s="4" t="s">
        <v>29</v>
      </c>
      <c r="Y2735" s="4" t="s">
        <v>29</v>
      </c>
      <c r="Z2735" s="5"/>
      <c r="AA2735" s="4" t="s">
        <v>29</v>
      </c>
      <c r="AB2735" s="4" t="s">
        <v>29</v>
      </c>
      <c r="AC2735" s="4" t="s">
        <v>29</v>
      </c>
      <c r="AD2735" s="6">
        <v>0</v>
      </c>
    </row>
    <row r="2736" spans="1:30" x14ac:dyDescent="0.25">
      <c r="A2736" s="3" t="s">
        <v>29</v>
      </c>
      <c r="B2736" s="4" t="s">
        <v>310</v>
      </c>
      <c r="C2736" s="4" t="s">
        <v>8749</v>
      </c>
      <c r="D2736" s="5">
        <v>44347</v>
      </c>
      <c r="E2736" s="5">
        <v>44345</v>
      </c>
      <c r="F2736" s="5">
        <v>44350</v>
      </c>
      <c r="G2736" s="4" t="s">
        <v>31</v>
      </c>
      <c r="H2736" s="4" t="s">
        <v>33</v>
      </c>
      <c r="I2736" s="6">
        <v>-637</v>
      </c>
      <c r="J2736" s="4" t="s">
        <v>40</v>
      </c>
      <c r="K2736" s="4" t="s">
        <v>33</v>
      </c>
      <c r="L2736" s="6">
        <v>-637</v>
      </c>
      <c r="M2736" s="6">
        <v>-7.5</v>
      </c>
      <c r="N2736" s="7">
        <f t="shared" si="42"/>
        <v>7.5</v>
      </c>
      <c r="O2736" s="4" t="s">
        <v>8750</v>
      </c>
      <c r="P2736" s="4" t="s">
        <v>3875</v>
      </c>
      <c r="Q2736" s="4" t="s">
        <v>8751</v>
      </c>
      <c r="R2736" s="4" t="s">
        <v>29</v>
      </c>
      <c r="S2736" s="4" t="s">
        <v>36</v>
      </c>
      <c r="T2736" s="4" t="s">
        <v>8752</v>
      </c>
      <c r="U2736" s="4" t="s">
        <v>48</v>
      </c>
      <c r="V2736" s="4" t="s">
        <v>29</v>
      </c>
      <c r="W2736" s="4" t="s">
        <v>29</v>
      </c>
      <c r="X2736" s="4" t="s">
        <v>29</v>
      </c>
      <c r="Y2736" s="4" t="s">
        <v>5591</v>
      </c>
      <c r="Z2736" s="5">
        <v>44384</v>
      </c>
      <c r="AA2736" s="4" t="s">
        <v>29</v>
      </c>
      <c r="AB2736" s="4" t="s">
        <v>29</v>
      </c>
      <c r="AC2736" s="4" t="s">
        <v>29</v>
      </c>
      <c r="AD2736" s="6">
        <v>0</v>
      </c>
    </row>
    <row r="2737" spans="1:30" x14ac:dyDescent="0.25">
      <c r="A2737" s="3" t="s">
        <v>29</v>
      </c>
      <c r="B2737" s="4" t="s">
        <v>3733</v>
      </c>
      <c r="C2737" s="4" t="s">
        <v>8753</v>
      </c>
      <c r="D2737" s="5">
        <v>44374</v>
      </c>
      <c r="E2737" s="5">
        <v>44374</v>
      </c>
      <c r="F2737" s="5">
        <v>44374</v>
      </c>
      <c r="G2737" s="4" t="s">
        <v>2669</v>
      </c>
      <c r="H2737" s="4" t="s">
        <v>32</v>
      </c>
      <c r="I2737" s="6">
        <v>-7.47</v>
      </c>
      <c r="J2737" s="4" t="s">
        <v>1640</v>
      </c>
      <c r="K2737" s="4" t="s">
        <v>33</v>
      </c>
      <c r="L2737" s="6">
        <v>-627.11</v>
      </c>
      <c r="M2737" s="6">
        <v>-7.47</v>
      </c>
      <c r="N2737" s="7">
        <f t="shared" si="42"/>
        <v>7.47</v>
      </c>
      <c r="O2737" s="4" t="s">
        <v>7160</v>
      </c>
      <c r="P2737" s="4" t="s">
        <v>5236</v>
      </c>
      <c r="Q2737" s="4" t="s">
        <v>8754</v>
      </c>
      <c r="R2737" s="4" t="s">
        <v>29</v>
      </c>
      <c r="S2737" s="4" t="s">
        <v>36</v>
      </c>
      <c r="T2737" s="4" t="s">
        <v>3737</v>
      </c>
      <c r="U2737" s="4" t="s">
        <v>29</v>
      </c>
      <c r="V2737" s="4" t="s">
        <v>29</v>
      </c>
      <c r="W2737" s="4" t="s">
        <v>29</v>
      </c>
      <c r="X2737" s="4" t="s">
        <v>1889</v>
      </c>
      <c r="Y2737" s="4" t="s">
        <v>29</v>
      </c>
      <c r="Z2737" s="5"/>
      <c r="AA2737" s="4" t="s">
        <v>29</v>
      </c>
      <c r="AB2737" s="4" t="s">
        <v>29</v>
      </c>
      <c r="AC2737" s="4" t="s">
        <v>29</v>
      </c>
      <c r="AD2737" s="6">
        <v>0</v>
      </c>
    </row>
    <row r="2738" spans="1:30" x14ac:dyDescent="0.25">
      <c r="A2738" s="3" t="s">
        <v>29</v>
      </c>
      <c r="B2738" s="4" t="s">
        <v>3733</v>
      </c>
      <c r="C2738" s="4" t="s">
        <v>8734</v>
      </c>
      <c r="D2738" s="5">
        <v>44354</v>
      </c>
      <c r="E2738" s="5">
        <v>44354</v>
      </c>
      <c r="F2738" s="5">
        <v>44354</v>
      </c>
      <c r="G2738" s="4" t="s">
        <v>2669</v>
      </c>
      <c r="H2738" s="4" t="s">
        <v>32</v>
      </c>
      <c r="I2738" s="6">
        <v>-7.38</v>
      </c>
      <c r="J2738" s="4" t="s">
        <v>8755</v>
      </c>
      <c r="K2738" s="4" t="s">
        <v>33</v>
      </c>
      <c r="L2738" s="6">
        <v>-619.54999999999995</v>
      </c>
      <c r="M2738" s="6">
        <v>-7.38</v>
      </c>
      <c r="N2738" s="7">
        <f t="shared" si="42"/>
        <v>7.38</v>
      </c>
      <c r="O2738" s="4" t="s">
        <v>6951</v>
      </c>
      <c r="P2738" s="4" t="s">
        <v>6952</v>
      </c>
      <c r="Q2738" s="4" t="s">
        <v>8756</v>
      </c>
      <c r="R2738" s="4" t="s">
        <v>29</v>
      </c>
      <c r="S2738" s="4" t="s">
        <v>36</v>
      </c>
      <c r="T2738" s="4" t="s">
        <v>3737</v>
      </c>
      <c r="U2738" s="4" t="s">
        <v>29</v>
      </c>
      <c r="V2738" s="4" t="s">
        <v>29</v>
      </c>
      <c r="W2738" s="4" t="s">
        <v>29</v>
      </c>
      <c r="X2738" s="4" t="s">
        <v>1889</v>
      </c>
      <c r="Y2738" s="4" t="s">
        <v>29</v>
      </c>
      <c r="Z2738" s="5"/>
      <c r="AA2738" s="4" t="s">
        <v>29</v>
      </c>
      <c r="AB2738" s="4" t="s">
        <v>29</v>
      </c>
      <c r="AC2738" s="4" t="s">
        <v>29</v>
      </c>
      <c r="AD2738" s="6">
        <v>0</v>
      </c>
    </row>
    <row r="2739" spans="1:30" x14ac:dyDescent="0.25">
      <c r="A2739" s="3" t="s">
        <v>29</v>
      </c>
      <c r="B2739" s="4" t="s">
        <v>3733</v>
      </c>
      <c r="C2739" s="4" t="s">
        <v>7132</v>
      </c>
      <c r="D2739" s="5">
        <v>44369</v>
      </c>
      <c r="E2739" s="5">
        <v>44369</v>
      </c>
      <c r="F2739" s="5">
        <v>44373</v>
      </c>
      <c r="G2739" s="4" t="s">
        <v>2669</v>
      </c>
      <c r="H2739" s="4" t="s">
        <v>33</v>
      </c>
      <c r="I2739" s="6">
        <v>-625</v>
      </c>
      <c r="J2739" s="4" t="s">
        <v>40</v>
      </c>
      <c r="K2739" s="4" t="s">
        <v>33</v>
      </c>
      <c r="L2739" s="6">
        <v>-625</v>
      </c>
      <c r="M2739" s="6">
        <v>-7.36</v>
      </c>
      <c r="N2739" s="7">
        <f t="shared" si="42"/>
        <v>7.36</v>
      </c>
      <c r="O2739" s="4" t="s">
        <v>6286</v>
      </c>
      <c r="P2739" s="4" t="s">
        <v>7133</v>
      </c>
      <c r="Q2739" s="4" t="s">
        <v>8757</v>
      </c>
      <c r="R2739" s="4" t="s">
        <v>29</v>
      </c>
      <c r="S2739" s="4" t="s">
        <v>36</v>
      </c>
      <c r="T2739" s="4" t="s">
        <v>4392</v>
      </c>
      <c r="U2739" s="4" t="s">
        <v>29</v>
      </c>
      <c r="V2739" s="4" t="s">
        <v>29</v>
      </c>
      <c r="W2739" s="4" t="s">
        <v>29</v>
      </c>
      <c r="X2739" s="4" t="s">
        <v>1933</v>
      </c>
      <c r="Y2739" s="4" t="s">
        <v>29</v>
      </c>
      <c r="Z2739" s="5"/>
      <c r="AA2739" s="4" t="s">
        <v>29</v>
      </c>
      <c r="AB2739" s="4" t="s">
        <v>29</v>
      </c>
      <c r="AC2739" s="4" t="s">
        <v>29</v>
      </c>
      <c r="AD2739" s="6">
        <v>0</v>
      </c>
    </row>
    <row r="2740" spans="1:30" x14ac:dyDescent="0.25">
      <c r="A2740" s="3" t="s">
        <v>29</v>
      </c>
      <c r="B2740" s="4" t="s">
        <v>3733</v>
      </c>
      <c r="C2740" s="4" t="s">
        <v>7132</v>
      </c>
      <c r="D2740" s="5">
        <v>44369</v>
      </c>
      <c r="E2740" s="5">
        <v>44369</v>
      </c>
      <c r="F2740" s="5">
        <v>44373</v>
      </c>
      <c r="G2740" s="4" t="s">
        <v>2669</v>
      </c>
      <c r="H2740" s="4" t="s">
        <v>33</v>
      </c>
      <c r="I2740" s="6">
        <v>-625</v>
      </c>
      <c r="J2740" s="4" t="s">
        <v>40</v>
      </c>
      <c r="K2740" s="4" t="s">
        <v>33</v>
      </c>
      <c r="L2740" s="6">
        <v>-625</v>
      </c>
      <c r="M2740" s="6">
        <v>-7.36</v>
      </c>
      <c r="N2740" s="7">
        <f t="shared" si="42"/>
        <v>7.36</v>
      </c>
      <c r="O2740" s="4" t="s">
        <v>6286</v>
      </c>
      <c r="P2740" s="4" t="s">
        <v>7133</v>
      </c>
      <c r="Q2740" s="4" t="s">
        <v>8758</v>
      </c>
      <c r="R2740" s="4" t="s">
        <v>29</v>
      </c>
      <c r="S2740" s="4" t="s">
        <v>36</v>
      </c>
      <c r="T2740" s="4" t="s">
        <v>4392</v>
      </c>
      <c r="U2740" s="4" t="s">
        <v>29</v>
      </c>
      <c r="V2740" s="4" t="s">
        <v>29</v>
      </c>
      <c r="W2740" s="4" t="s">
        <v>29</v>
      </c>
      <c r="X2740" s="4" t="s">
        <v>1933</v>
      </c>
      <c r="Y2740" s="4" t="s">
        <v>29</v>
      </c>
      <c r="Z2740" s="5"/>
      <c r="AA2740" s="4" t="s">
        <v>29</v>
      </c>
      <c r="AB2740" s="4" t="s">
        <v>29</v>
      </c>
      <c r="AC2740" s="4" t="s">
        <v>29</v>
      </c>
      <c r="AD2740" s="6">
        <v>0</v>
      </c>
    </row>
    <row r="2741" spans="1:30" x14ac:dyDescent="0.25">
      <c r="A2741" s="3" t="s">
        <v>29</v>
      </c>
      <c r="B2741" s="4" t="s">
        <v>2667</v>
      </c>
      <c r="C2741" s="4" t="s">
        <v>7905</v>
      </c>
      <c r="D2741" s="5">
        <v>44369</v>
      </c>
      <c r="E2741" s="5">
        <v>44369</v>
      </c>
      <c r="F2741" s="5">
        <v>44373</v>
      </c>
      <c r="G2741" s="4" t="s">
        <v>2669</v>
      </c>
      <c r="H2741" s="4" t="s">
        <v>33</v>
      </c>
      <c r="I2741" s="6">
        <v>-625</v>
      </c>
      <c r="J2741" s="4" t="s">
        <v>40</v>
      </c>
      <c r="K2741" s="4" t="s">
        <v>33</v>
      </c>
      <c r="L2741" s="6">
        <v>-625</v>
      </c>
      <c r="M2741" s="6">
        <v>-7.36</v>
      </c>
      <c r="N2741" s="7">
        <f t="shared" si="42"/>
        <v>7.36</v>
      </c>
      <c r="O2741" s="4" t="s">
        <v>5905</v>
      </c>
      <c r="P2741" s="4" t="s">
        <v>7906</v>
      </c>
      <c r="Q2741" s="4" t="s">
        <v>8759</v>
      </c>
      <c r="R2741" s="4" t="s">
        <v>29</v>
      </c>
      <c r="S2741" s="4" t="s">
        <v>36</v>
      </c>
      <c r="T2741" s="4" t="s">
        <v>5448</v>
      </c>
      <c r="U2741" s="4" t="s">
        <v>29</v>
      </c>
      <c r="V2741" s="4" t="s">
        <v>29</v>
      </c>
      <c r="W2741" s="4" t="s">
        <v>29</v>
      </c>
      <c r="X2741" s="4" t="s">
        <v>1889</v>
      </c>
      <c r="Y2741" s="4" t="s">
        <v>29</v>
      </c>
      <c r="Z2741" s="5"/>
      <c r="AA2741" s="4" t="s">
        <v>29</v>
      </c>
      <c r="AB2741" s="4" t="s">
        <v>29</v>
      </c>
      <c r="AC2741" s="4" t="s">
        <v>29</v>
      </c>
      <c r="AD2741" s="6">
        <v>0</v>
      </c>
    </row>
    <row r="2742" spans="1:30" x14ac:dyDescent="0.25">
      <c r="A2742" s="3" t="s">
        <v>29</v>
      </c>
      <c r="B2742" s="4" t="s">
        <v>893</v>
      </c>
      <c r="C2742" s="4" t="s">
        <v>8760</v>
      </c>
      <c r="D2742" s="5">
        <v>44363</v>
      </c>
      <c r="E2742" s="5">
        <v>44363</v>
      </c>
      <c r="F2742" s="5">
        <v>44366</v>
      </c>
      <c r="G2742" s="4" t="s">
        <v>31</v>
      </c>
      <c r="H2742" s="4" t="s">
        <v>32</v>
      </c>
      <c r="I2742" s="6">
        <v>-7.09</v>
      </c>
      <c r="J2742" s="4" t="s">
        <v>8761</v>
      </c>
      <c r="K2742" s="4" t="s">
        <v>33</v>
      </c>
      <c r="L2742" s="6">
        <v>-595.21</v>
      </c>
      <c r="M2742" s="6">
        <v>-7.09</v>
      </c>
      <c r="N2742" s="7">
        <f t="shared" si="42"/>
        <v>7.09</v>
      </c>
      <c r="O2742" s="4" t="s">
        <v>8762</v>
      </c>
      <c r="P2742" s="4" t="s">
        <v>921</v>
      </c>
      <c r="Q2742" s="4" t="s">
        <v>922</v>
      </c>
      <c r="R2742" s="4" t="s">
        <v>29</v>
      </c>
      <c r="S2742" s="4" t="s">
        <v>36</v>
      </c>
      <c r="T2742" s="4" t="s">
        <v>7975</v>
      </c>
      <c r="U2742" s="4" t="s">
        <v>1874</v>
      </c>
      <c r="V2742" s="4" t="s">
        <v>29</v>
      </c>
      <c r="W2742" s="4" t="s">
        <v>29</v>
      </c>
      <c r="X2742" s="4" t="s">
        <v>29</v>
      </c>
      <c r="Y2742" s="4" t="s">
        <v>29</v>
      </c>
      <c r="Z2742" s="5"/>
      <c r="AA2742" s="4" t="s">
        <v>29</v>
      </c>
      <c r="AB2742" s="4" t="s">
        <v>29</v>
      </c>
      <c r="AC2742" s="4" t="s">
        <v>29</v>
      </c>
      <c r="AD2742" s="6">
        <v>0</v>
      </c>
    </row>
    <row r="2743" spans="1:30" x14ac:dyDescent="0.25">
      <c r="A2743" s="3" t="s">
        <v>29</v>
      </c>
      <c r="B2743" s="4" t="s">
        <v>893</v>
      </c>
      <c r="C2743" s="4" t="s">
        <v>8763</v>
      </c>
      <c r="D2743" s="5">
        <v>44346</v>
      </c>
      <c r="E2743" s="5">
        <v>44346</v>
      </c>
      <c r="F2743" s="5">
        <v>44349</v>
      </c>
      <c r="G2743" s="4" t="s">
        <v>31</v>
      </c>
      <c r="H2743" s="4" t="s">
        <v>32</v>
      </c>
      <c r="I2743" s="6">
        <v>-7.02</v>
      </c>
      <c r="J2743" s="4" t="s">
        <v>8039</v>
      </c>
      <c r="K2743" s="4" t="s">
        <v>33</v>
      </c>
      <c r="L2743" s="6">
        <v>-589.33000000000004</v>
      </c>
      <c r="M2743" s="6">
        <v>-7.02</v>
      </c>
      <c r="N2743" s="7">
        <f t="shared" si="42"/>
        <v>7.02</v>
      </c>
      <c r="O2743" s="4" t="s">
        <v>8764</v>
      </c>
      <c r="P2743" s="4" t="s">
        <v>921</v>
      </c>
      <c r="Q2743" s="4" t="s">
        <v>922</v>
      </c>
      <c r="R2743" s="4" t="s">
        <v>29</v>
      </c>
      <c r="S2743" s="4" t="s">
        <v>36</v>
      </c>
      <c r="T2743" s="4" t="s">
        <v>6527</v>
      </c>
      <c r="U2743" s="4" t="s">
        <v>161</v>
      </c>
      <c r="V2743" s="4" t="s">
        <v>29</v>
      </c>
      <c r="W2743" s="4" t="s">
        <v>29</v>
      </c>
      <c r="X2743" s="4" t="s">
        <v>29</v>
      </c>
      <c r="Y2743" s="4" t="s">
        <v>3967</v>
      </c>
      <c r="Z2743" s="5">
        <v>44383</v>
      </c>
      <c r="AA2743" s="4" t="s">
        <v>29</v>
      </c>
      <c r="AB2743" s="4" t="s">
        <v>29</v>
      </c>
      <c r="AC2743" s="4" t="s">
        <v>29</v>
      </c>
      <c r="AD2743" s="6">
        <v>0</v>
      </c>
    </row>
    <row r="2744" spans="1:30" x14ac:dyDescent="0.25">
      <c r="A2744" s="3" t="s">
        <v>29</v>
      </c>
      <c r="B2744" s="4" t="s">
        <v>310</v>
      </c>
      <c r="C2744" s="4" t="s">
        <v>8765</v>
      </c>
      <c r="D2744" s="5">
        <v>44377</v>
      </c>
      <c r="E2744" s="5">
        <v>44343</v>
      </c>
      <c r="F2744" s="5">
        <v>44383</v>
      </c>
      <c r="G2744" s="4" t="s">
        <v>101</v>
      </c>
      <c r="H2744" s="4" t="s">
        <v>33</v>
      </c>
      <c r="I2744" s="6">
        <v>-593</v>
      </c>
      <c r="J2744" s="4" t="s">
        <v>40</v>
      </c>
      <c r="K2744" s="4" t="s">
        <v>33</v>
      </c>
      <c r="L2744" s="6">
        <v>-593</v>
      </c>
      <c r="M2744" s="6">
        <v>-6.98</v>
      </c>
      <c r="N2744" s="7">
        <f t="shared" si="42"/>
        <v>6.98</v>
      </c>
      <c r="O2744" s="4" t="s">
        <v>6148</v>
      </c>
      <c r="P2744" s="4" t="s">
        <v>3422</v>
      </c>
      <c r="Q2744" s="4" t="s">
        <v>4934</v>
      </c>
      <c r="R2744" s="4" t="s">
        <v>29</v>
      </c>
      <c r="S2744" s="4" t="s">
        <v>36</v>
      </c>
      <c r="T2744" s="4" t="s">
        <v>313</v>
      </c>
      <c r="U2744" s="4" t="s">
        <v>102</v>
      </c>
      <c r="V2744" s="4" t="s">
        <v>29</v>
      </c>
      <c r="W2744" s="4" t="s">
        <v>102</v>
      </c>
      <c r="X2744" s="4" t="s">
        <v>29</v>
      </c>
      <c r="Y2744" s="4" t="s">
        <v>29</v>
      </c>
      <c r="Z2744" s="5"/>
      <c r="AA2744" s="4" t="s">
        <v>29</v>
      </c>
      <c r="AB2744" s="4" t="s">
        <v>29</v>
      </c>
      <c r="AC2744" s="4" t="s">
        <v>29</v>
      </c>
      <c r="AD2744" s="6">
        <v>0</v>
      </c>
    </row>
    <row r="2745" spans="1:30" x14ac:dyDescent="0.25">
      <c r="A2745" s="3" t="s">
        <v>29</v>
      </c>
      <c r="B2745" s="4" t="s">
        <v>1173</v>
      </c>
      <c r="C2745" s="4" t="s">
        <v>8766</v>
      </c>
      <c r="D2745" s="5">
        <v>44368</v>
      </c>
      <c r="E2745" s="5">
        <v>44368</v>
      </c>
      <c r="F2745" s="5">
        <v>44369</v>
      </c>
      <c r="G2745" s="4" t="s">
        <v>101</v>
      </c>
      <c r="H2745" s="4" t="s">
        <v>32</v>
      </c>
      <c r="I2745" s="6">
        <v>-6.98</v>
      </c>
      <c r="J2745" s="4" t="s">
        <v>8755</v>
      </c>
      <c r="K2745" s="4" t="s">
        <v>33</v>
      </c>
      <c r="L2745" s="6">
        <v>-585.97</v>
      </c>
      <c r="M2745" s="6">
        <v>-6.98</v>
      </c>
      <c r="N2745" s="7">
        <f t="shared" si="42"/>
        <v>6.98</v>
      </c>
      <c r="O2745" s="4" t="s">
        <v>8767</v>
      </c>
      <c r="P2745" s="4" t="s">
        <v>1178</v>
      </c>
      <c r="Q2745" s="4" t="s">
        <v>1456</v>
      </c>
      <c r="R2745" s="4" t="s">
        <v>29</v>
      </c>
      <c r="S2745" s="4" t="s">
        <v>36</v>
      </c>
      <c r="T2745" s="4" t="s">
        <v>4622</v>
      </c>
      <c r="U2745" s="4" t="s">
        <v>3337</v>
      </c>
      <c r="V2745" s="4" t="s">
        <v>29</v>
      </c>
      <c r="W2745" s="4" t="s">
        <v>4623</v>
      </c>
      <c r="X2745" s="4" t="s">
        <v>29</v>
      </c>
      <c r="Y2745" s="4" t="s">
        <v>29</v>
      </c>
      <c r="Z2745" s="5"/>
      <c r="AA2745" s="4" t="s">
        <v>29</v>
      </c>
      <c r="AB2745" s="4" t="s">
        <v>29</v>
      </c>
      <c r="AC2745" s="4" t="s">
        <v>29</v>
      </c>
      <c r="AD2745" s="6">
        <v>0</v>
      </c>
    </row>
    <row r="2746" spans="1:30" x14ac:dyDescent="0.25">
      <c r="A2746" s="3" t="s">
        <v>29</v>
      </c>
      <c r="B2746" s="4" t="s">
        <v>310</v>
      </c>
      <c r="C2746" s="4" t="s">
        <v>605</v>
      </c>
      <c r="D2746" s="5">
        <v>44301</v>
      </c>
      <c r="E2746" s="5">
        <v>44294</v>
      </c>
      <c r="F2746" s="5">
        <v>44310</v>
      </c>
      <c r="G2746" s="4" t="s">
        <v>31</v>
      </c>
      <c r="H2746" s="4" t="s">
        <v>33</v>
      </c>
      <c r="I2746" s="6">
        <v>-582</v>
      </c>
      <c r="J2746" s="4" t="s">
        <v>40</v>
      </c>
      <c r="K2746" s="4" t="s">
        <v>33</v>
      </c>
      <c r="L2746" s="6">
        <v>-582</v>
      </c>
      <c r="M2746" s="6">
        <v>-6.85</v>
      </c>
      <c r="N2746" s="7">
        <f t="shared" si="42"/>
        <v>6.85</v>
      </c>
      <c r="O2746" s="4" t="s">
        <v>333</v>
      </c>
      <c r="P2746" s="4" t="s">
        <v>340</v>
      </c>
      <c r="Q2746" s="4" t="s">
        <v>606</v>
      </c>
      <c r="R2746" s="4" t="s">
        <v>29</v>
      </c>
      <c r="S2746" s="4" t="s">
        <v>36</v>
      </c>
      <c r="T2746" s="4" t="s">
        <v>607</v>
      </c>
      <c r="U2746" s="4" t="s">
        <v>29</v>
      </c>
      <c r="V2746" s="4" t="s">
        <v>29</v>
      </c>
      <c r="W2746" s="4" t="s">
        <v>29</v>
      </c>
      <c r="X2746" s="4" t="s">
        <v>29</v>
      </c>
      <c r="Y2746" s="4" t="s">
        <v>6569</v>
      </c>
      <c r="Z2746" s="5">
        <v>44384</v>
      </c>
      <c r="AA2746" s="4" t="s">
        <v>29</v>
      </c>
      <c r="AB2746" s="4" t="s">
        <v>29</v>
      </c>
      <c r="AC2746" s="4" t="s">
        <v>29</v>
      </c>
      <c r="AD2746" s="6">
        <v>0</v>
      </c>
    </row>
    <row r="2747" spans="1:30" x14ac:dyDescent="0.25">
      <c r="A2747" s="3" t="s">
        <v>29</v>
      </c>
      <c r="B2747" s="4" t="s">
        <v>310</v>
      </c>
      <c r="C2747" s="4" t="s">
        <v>8768</v>
      </c>
      <c r="D2747" s="5">
        <v>44377</v>
      </c>
      <c r="E2747" s="5">
        <v>44343</v>
      </c>
      <c r="F2747" s="5">
        <v>44383</v>
      </c>
      <c r="G2747" s="4" t="s">
        <v>101</v>
      </c>
      <c r="H2747" s="4" t="s">
        <v>33</v>
      </c>
      <c r="I2747" s="6">
        <v>-579</v>
      </c>
      <c r="J2747" s="4" t="s">
        <v>40</v>
      </c>
      <c r="K2747" s="4" t="s">
        <v>33</v>
      </c>
      <c r="L2747" s="6">
        <v>-579</v>
      </c>
      <c r="M2747" s="6">
        <v>-6.82</v>
      </c>
      <c r="N2747" s="7">
        <f t="shared" si="42"/>
        <v>6.82</v>
      </c>
      <c r="O2747" s="4" t="s">
        <v>7972</v>
      </c>
      <c r="P2747" s="4" t="s">
        <v>3422</v>
      </c>
      <c r="Q2747" s="4" t="s">
        <v>4934</v>
      </c>
      <c r="R2747" s="4" t="s">
        <v>29</v>
      </c>
      <c r="S2747" s="4" t="s">
        <v>36</v>
      </c>
      <c r="T2747" s="4" t="s">
        <v>313</v>
      </c>
      <c r="U2747" s="4" t="s">
        <v>102</v>
      </c>
      <c r="V2747" s="4" t="s">
        <v>29</v>
      </c>
      <c r="W2747" s="4" t="s">
        <v>102</v>
      </c>
      <c r="X2747" s="4" t="s">
        <v>29</v>
      </c>
      <c r="Y2747" s="4" t="s">
        <v>29</v>
      </c>
      <c r="Z2747" s="5"/>
      <c r="AA2747" s="4" t="s">
        <v>29</v>
      </c>
      <c r="AB2747" s="4" t="s">
        <v>29</v>
      </c>
      <c r="AC2747" s="4" t="s">
        <v>29</v>
      </c>
      <c r="AD2747" s="6">
        <v>0</v>
      </c>
    </row>
    <row r="2748" spans="1:30" x14ac:dyDescent="0.25">
      <c r="A2748" s="3" t="s">
        <v>29</v>
      </c>
      <c r="B2748" s="4" t="s">
        <v>310</v>
      </c>
      <c r="C2748" s="4" t="s">
        <v>8769</v>
      </c>
      <c r="D2748" s="5">
        <v>44377</v>
      </c>
      <c r="E2748" s="5">
        <v>44320</v>
      </c>
      <c r="F2748" s="5">
        <v>44385</v>
      </c>
      <c r="G2748" s="4" t="s">
        <v>101</v>
      </c>
      <c r="H2748" s="4" t="s">
        <v>33</v>
      </c>
      <c r="I2748" s="6">
        <v>-562</v>
      </c>
      <c r="J2748" s="4" t="s">
        <v>40</v>
      </c>
      <c r="K2748" s="4" t="s">
        <v>33</v>
      </c>
      <c r="L2748" s="6">
        <v>-562</v>
      </c>
      <c r="M2748" s="6">
        <v>-6.62</v>
      </c>
      <c r="N2748" s="7">
        <f t="shared" si="42"/>
        <v>6.62</v>
      </c>
      <c r="O2748" s="4" t="s">
        <v>5216</v>
      </c>
      <c r="P2748" s="4" t="s">
        <v>3422</v>
      </c>
      <c r="Q2748" s="4" t="s">
        <v>4934</v>
      </c>
      <c r="R2748" s="4" t="s">
        <v>29</v>
      </c>
      <c r="S2748" s="4" t="s">
        <v>36</v>
      </c>
      <c r="T2748" s="4" t="s">
        <v>313</v>
      </c>
      <c r="U2748" s="4" t="s">
        <v>102</v>
      </c>
      <c r="V2748" s="4" t="s">
        <v>29</v>
      </c>
      <c r="W2748" s="4" t="s">
        <v>102</v>
      </c>
      <c r="X2748" s="4" t="s">
        <v>29</v>
      </c>
      <c r="Y2748" s="4" t="s">
        <v>29</v>
      </c>
      <c r="Z2748" s="5"/>
      <c r="AA2748" s="4" t="s">
        <v>29</v>
      </c>
      <c r="AB2748" s="4" t="s">
        <v>29</v>
      </c>
      <c r="AC2748" s="4" t="s">
        <v>29</v>
      </c>
      <c r="AD2748" s="6">
        <v>0</v>
      </c>
    </row>
    <row r="2749" spans="1:30" x14ac:dyDescent="0.25">
      <c r="A2749" s="3" t="s">
        <v>29</v>
      </c>
      <c r="B2749" s="4" t="s">
        <v>310</v>
      </c>
      <c r="C2749" s="4" t="s">
        <v>8770</v>
      </c>
      <c r="D2749" s="5">
        <v>44377</v>
      </c>
      <c r="E2749" s="5">
        <v>44343</v>
      </c>
      <c r="F2749" s="5">
        <v>44383</v>
      </c>
      <c r="G2749" s="4" t="s">
        <v>101</v>
      </c>
      <c r="H2749" s="4" t="s">
        <v>33</v>
      </c>
      <c r="I2749" s="6">
        <v>-546</v>
      </c>
      <c r="J2749" s="4" t="s">
        <v>40</v>
      </c>
      <c r="K2749" s="4" t="s">
        <v>33</v>
      </c>
      <c r="L2749" s="6">
        <v>-546</v>
      </c>
      <c r="M2749" s="6">
        <v>-6.43</v>
      </c>
      <c r="N2749" s="7">
        <f t="shared" si="42"/>
        <v>6.43</v>
      </c>
      <c r="O2749" s="4" t="s">
        <v>5014</v>
      </c>
      <c r="P2749" s="4" t="s">
        <v>3422</v>
      </c>
      <c r="Q2749" s="4" t="s">
        <v>4934</v>
      </c>
      <c r="R2749" s="4" t="s">
        <v>29</v>
      </c>
      <c r="S2749" s="4" t="s">
        <v>36</v>
      </c>
      <c r="T2749" s="4" t="s">
        <v>313</v>
      </c>
      <c r="U2749" s="4" t="s">
        <v>102</v>
      </c>
      <c r="V2749" s="4" t="s">
        <v>29</v>
      </c>
      <c r="W2749" s="4" t="s">
        <v>102</v>
      </c>
      <c r="X2749" s="4" t="s">
        <v>29</v>
      </c>
      <c r="Y2749" s="4" t="s">
        <v>29</v>
      </c>
      <c r="Z2749" s="5"/>
      <c r="AA2749" s="4" t="s">
        <v>29</v>
      </c>
      <c r="AB2749" s="4" t="s">
        <v>29</v>
      </c>
      <c r="AC2749" s="4" t="s">
        <v>29</v>
      </c>
      <c r="AD2749" s="6">
        <v>0</v>
      </c>
    </row>
    <row r="2750" spans="1:30" x14ac:dyDescent="0.25">
      <c r="A2750" s="3" t="s">
        <v>29</v>
      </c>
      <c r="B2750" s="4" t="s">
        <v>3733</v>
      </c>
      <c r="C2750" s="4" t="s">
        <v>8133</v>
      </c>
      <c r="D2750" s="5">
        <v>44360</v>
      </c>
      <c r="E2750" s="5">
        <v>44360</v>
      </c>
      <c r="F2750" s="5">
        <v>44373</v>
      </c>
      <c r="G2750" s="4" t="s">
        <v>2669</v>
      </c>
      <c r="H2750" s="4" t="s">
        <v>33</v>
      </c>
      <c r="I2750" s="6">
        <v>-540</v>
      </c>
      <c r="J2750" s="4" t="s">
        <v>40</v>
      </c>
      <c r="K2750" s="4" t="s">
        <v>33</v>
      </c>
      <c r="L2750" s="6">
        <v>-540</v>
      </c>
      <c r="M2750" s="6">
        <v>-6.36</v>
      </c>
      <c r="N2750" s="7">
        <f t="shared" si="42"/>
        <v>6.36</v>
      </c>
      <c r="O2750" s="4" t="s">
        <v>8134</v>
      </c>
      <c r="P2750" s="4" t="s">
        <v>8135</v>
      </c>
      <c r="Q2750" s="4" t="s">
        <v>8771</v>
      </c>
      <c r="R2750" s="4" t="s">
        <v>29</v>
      </c>
      <c r="S2750" s="4" t="s">
        <v>36</v>
      </c>
      <c r="T2750" s="4" t="s">
        <v>5874</v>
      </c>
      <c r="U2750" s="4" t="s">
        <v>29</v>
      </c>
      <c r="V2750" s="4" t="s">
        <v>29</v>
      </c>
      <c r="W2750" s="4" t="s">
        <v>29</v>
      </c>
      <c r="X2750" s="4" t="s">
        <v>1889</v>
      </c>
      <c r="Y2750" s="4" t="s">
        <v>29</v>
      </c>
      <c r="Z2750" s="5"/>
      <c r="AA2750" s="4" t="s">
        <v>29</v>
      </c>
      <c r="AB2750" s="4" t="s">
        <v>29</v>
      </c>
      <c r="AC2750" s="4" t="s">
        <v>29</v>
      </c>
      <c r="AD2750" s="6">
        <v>0</v>
      </c>
    </row>
    <row r="2751" spans="1:30" x14ac:dyDescent="0.25">
      <c r="A2751" s="3" t="s">
        <v>29</v>
      </c>
      <c r="B2751" s="4" t="s">
        <v>310</v>
      </c>
      <c r="C2751" s="4" t="s">
        <v>8772</v>
      </c>
      <c r="D2751" s="5">
        <v>44346</v>
      </c>
      <c r="E2751" s="4" t="s">
        <v>4862</v>
      </c>
      <c r="F2751" s="5">
        <v>44348</v>
      </c>
      <c r="G2751" s="4" t="s">
        <v>101</v>
      </c>
      <c r="H2751" s="4" t="s">
        <v>33</v>
      </c>
      <c r="I2751" s="6">
        <v>-533</v>
      </c>
      <c r="J2751" s="4" t="s">
        <v>40</v>
      </c>
      <c r="K2751" s="4" t="s">
        <v>33</v>
      </c>
      <c r="L2751" s="6">
        <v>-533</v>
      </c>
      <c r="M2751" s="6">
        <v>-6.27</v>
      </c>
      <c r="N2751" s="7">
        <f t="shared" si="42"/>
        <v>6.27</v>
      </c>
      <c r="O2751" s="4" t="s">
        <v>7765</v>
      </c>
      <c r="P2751" s="4" t="s">
        <v>4446</v>
      </c>
      <c r="Q2751" s="4" t="s">
        <v>4924</v>
      </c>
      <c r="R2751" s="4" t="s">
        <v>29</v>
      </c>
      <c r="S2751" s="4" t="s">
        <v>36</v>
      </c>
      <c r="T2751" s="4" t="s">
        <v>313</v>
      </c>
      <c r="U2751" s="4" t="s">
        <v>102</v>
      </c>
      <c r="V2751" s="4" t="s">
        <v>29</v>
      </c>
      <c r="W2751" s="4" t="s">
        <v>102</v>
      </c>
      <c r="X2751" s="4" t="s">
        <v>29</v>
      </c>
      <c r="Y2751" s="4" t="s">
        <v>4721</v>
      </c>
      <c r="Z2751" s="5">
        <v>44380</v>
      </c>
      <c r="AA2751" s="4" t="s">
        <v>29</v>
      </c>
      <c r="AB2751" s="4" t="s">
        <v>29</v>
      </c>
      <c r="AC2751" s="4" t="s">
        <v>29</v>
      </c>
      <c r="AD2751" s="6">
        <v>0</v>
      </c>
    </row>
    <row r="2752" spans="1:30" x14ac:dyDescent="0.25">
      <c r="A2752" s="3" t="s">
        <v>29</v>
      </c>
      <c r="B2752" s="4" t="s">
        <v>3733</v>
      </c>
      <c r="C2752" s="4" t="s">
        <v>8773</v>
      </c>
      <c r="D2752" s="5">
        <v>44321</v>
      </c>
      <c r="E2752" s="5">
        <v>44321</v>
      </c>
      <c r="F2752" s="5">
        <v>44340</v>
      </c>
      <c r="G2752" s="4" t="s">
        <v>2669</v>
      </c>
      <c r="H2752" s="4" t="s">
        <v>33</v>
      </c>
      <c r="I2752" s="6">
        <v>-530</v>
      </c>
      <c r="J2752" s="4" t="s">
        <v>40</v>
      </c>
      <c r="K2752" s="4" t="s">
        <v>33</v>
      </c>
      <c r="L2752" s="6">
        <v>-530</v>
      </c>
      <c r="M2752" s="6">
        <v>-6.24</v>
      </c>
      <c r="N2752" s="7">
        <f t="shared" si="42"/>
        <v>6.24</v>
      </c>
      <c r="O2752" s="4" t="s">
        <v>8774</v>
      </c>
      <c r="P2752" s="4" t="s">
        <v>8775</v>
      </c>
      <c r="Q2752" s="4" t="s">
        <v>8776</v>
      </c>
      <c r="R2752" s="4" t="s">
        <v>29</v>
      </c>
      <c r="S2752" s="4" t="s">
        <v>36</v>
      </c>
      <c r="T2752" s="4" t="s">
        <v>5874</v>
      </c>
      <c r="U2752" s="4" t="s">
        <v>29</v>
      </c>
      <c r="V2752" s="4" t="s">
        <v>29</v>
      </c>
      <c r="W2752" s="4" t="s">
        <v>29</v>
      </c>
      <c r="X2752" s="4" t="s">
        <v>1889</v>
      </c>
      <c r="Y2752" s="4" t="s">
        <v>29</v>
      </c>
      <c r="Z2752" s="5"/>
      <c r="AA2752" s="4" t="s">
        <v>29</v>
      </c>
      <c r="AB2752" s="4" t="s">
        <v>29</v>
      </c>
      <c r="AC2752" s="4" t="s">
        <v>29</v>
      </c>
      <c r="AD2752" s="6">
        <v>0</v>
      </c>
    </row>
    <row r="2753" spans="1:30" x14ac:dyDescent="0.25">
      <c r="A2753" s="3" t="s">
        <v>29</v>
      </c>
      <c r="B2753" s="4" t="s">
        <v>2667</v>
      </c>
      <c r="C2753" s="4" t="s">
        <v>8027</v>
      </c>
      <c r="D2753" s="5">
        <v>44377</v>
      </c>
      <c r="E2753" s="5">
        <v>44368</v>
      </c>
      <c r="F2753" s="5">
        <v>44377</v>
      </c>
      <c r="G2753" s="4" t="s">
        <v>2669</v>
      </c>
      <c r="H2753" s="4" t="s">
        <v>33</v>
      </c>
      <c r="I2753" s="6">
        <v>-525</v>
      </c>
      <c r="J2753" s="4" t="s">
        <v>40</v>
      </c>
      <c r="K2753" s="4" t="s">
        <v>33</v>
      </c>
      <c r="L2753" s="6">
        <v>-525</v>
      </c>
      <c r="M2753" s="6">
        <v>-6.18</v>
      </c>
      <c r="N2753" s="7">
        <f t="shared" si="42"/>
        <v>6.18</v>
      </c>
      <c r="O2753" s="4" t="s">
        <v>8028</v>
      </c>
      <c r="P2753" s="4" t="s">
        <v>8029</v>
      </c>
      <c r="Q2753" s="4" t="s">
        <v>8777</v>
      </c>
      <c r="R2753" s="4" t="s">
        <v>29</v>
      </c>
      <c r="S2753" s="4" t="s">
        <v>36</v>
      </c>
      <c r="T2753" s="4" t="s">
        <v>5448</v>
      </c>
      <c r="U2753" s="4" t="s">
        <v>29</v>
      </c>
      <c r="V2753" s="4" t="s">
        <v>29</v>
      </c>
      <c r="W2753" s="4" t="s">
        <v>29</v>
      </c>
      <c r="X2753" s="4" t="s">
        <v>1889</v>
      </c>
      <c r="Y2753" s="4" t="s">
        <v>29</v>
      </c>
      <c r="Z2753" s="5"/>
      <c r="AA2753" s="4" t="s">
        <v>29</v>
      </c>
      <c r="AB2753" s="4" t="s">
        <v>29</v>
      </c>
      <c r="AC2753" s="4" t="s">
        <v>29</v>
      </c>
      <c r="AD2753" s="6">
        <v>0</v>
      </c>
    </row>
    <row r="2754" spans="1:30" x14ac:dyDescent="0.25">
      <c r="A2754" s="3" t="s">
        <v>29</v>
      </c>
      <c r="B2754" s="4" t="s">
        <v>3733</v>
      </c>
      <c r="C2754" s="4" t="s">
        <v>8778</v>
      </c>
      <c r="D2754" s="5">
        <v>44336</v>
      </c>
      <c r="E2754" s="5">
        <v>44293</v>
      </c>
      <c r="F2754" s="5">
        <v>44336</v>
      </c>
      <c r="G2754" s="4" t="s">
        <v>2669</v>
      </c>
      <c r="H2754" s="4" t="s">
        <v>32</v>
      </c>
      <c r="I2754" s="6">
        <v>-6.14</v>
      </c>
      <c r="J2754" s="4" t="s">
        <v>1290</v>
      </c>
      <c r="K2754" s="4" t="s">
        <v>33</v>
      </c>
      <c r="L2754" s="6">
        <v>-515.45000000000005</v>
      </c>
      <c r="M2754" s="6">
        <v>-6.14</v>
      </c>
      <c r="N2754" s="7">
        <f t="shared" ref="N2754:N2817" si="43">ABS(M2754)</f>
        <v>6.14</v>
      </c>
      <c r="O2754" s="4" t="s">
        <v>8779</v>
      </c>
      <c r="P2754" s="4" t="s">
        <v>8780</v>
      </c>
      <c r="Q2754" s="4" t="s">
        <v>8781</v>
      </c>
      <c r="R2754" s="4" t="s">
        <v>29</v>
      </c>
      <c r="S2754" s="4" t="s">
        <v>36</v>
      </c>
      <c r="T2754" s="4" t="s">
        <v>3737</v>
      </c>
      <c r="U2754" s="4" t="s">
        <v>29</v>
      </c>
      <c r="V2754" s="4" t="s">
        <v>29</v>
      </c>
      <c r="W2754" s="4" t="s">
        <v>29</v>
      </c>
      <c r="X2754" s="4" t="s">
        <v>1889</v>
      </c>
      <c r="Y2754" s="4" t="s">
        <v>29</v>
      </c>
      <c r="Z2754" s="5"/>
      <c r="AA2754" s="4" t="s">
        <v>29</v>
      </c>
      <c r="AB2754" s="4" t="s">
        <v>29</v>
      </c>
      <c r="AC2754" s="4" t="s">
        <v>29</v>
      </c>
      <c r="AD2754" s="6">
        <v>0</v>
      </c>
    </row>
    <row r="2755" spans="1:30" x14ac:dyDescent="0.25">
      <c r="A2755" s="3" t="s">
        <v>29</v>
      </c>
      <c r="B2755" s="4" t="s">
        <v>3733</v>
      </c>
      <c r="C2755" s="4" t="s">
        <v>7861</v>
      </c>
      <c r="D2755" s="5">
        <v>44370</v>
      </c>
      <c r="E2755" s="5">
        <v>44370</v>
      </c>
      <c r="F2755" s="5">
        <v>44373</v>
      </c>
      <c r="G2755" s="4" t="s">
        <v>2669</v>
      </c>
      <c r="H2755" s="4" t="s">
        <v>33</v>
      </c>
      <c r="I2755" s="6">
        <v>-520</v>
      </c>
      <c r="J2755" s="4" t="s">
        <v>40</v>
      </c>
      <c r="K2755" s="4" t="s">
        <v>33</v>
      </c>
      <c r="L2755" s="6">
        <v>-520</v>
      </c>
      <c r="M2755" s="6">
        <v>-6.12</v>
      </c>
      <c r="N2755" s="7">
        <f t="shared" si="43"/>
        <v>6.12</v>
      </c>
      <c r="O2755" s="4" t="s">
        <v>7862</v>
      </c>
      <c r="P2755" s="4" t="s">
        <v>7863</v>
      </c>
      <c r="Q2755" s="4" t="s">
        <v>8782</v>
      </c>
      <c r="R2755" s="4" t="s">
        <v>29</v>
      </c>
      <c r="S2755" s="4" t="s">
        <v>36</v>
      </c>
      <c r="T2755" s="4" t="s">
        <v>4392</v>
      </c>
      <c r="U2755" s="4" t="s">
        <v>29</v>
      </c>
      <c r="V2755" s="4" t="s">
        <v>29</v>
      </c>
      <c r="W2755" s="4" t="s">
        <v>29</v>
      </c>
      <c r="X2755" s="4" t="s">
        <v>1933</v>
      </c>
      <c r="Y2755" s="4" t="s">
        <v>29</v>
      </c>
      <c r="Z2755" s="5"/>
      <c r="AA2755" s="4" t="s">
        <v>29</v>
      </c>
      <c r="AB2755" s="4" t="s">
        <v>29</v>
      </c>
      <c r="AC2755" s="4" t="s">
        <v>29</v>
      </c>
      <c r="AD2755" s="6">
        <v>0</v>
      </c>
    </row>
    <row r="2756" spans="1:30" x14ac:dyDescent="0.25">
      <c r="A2756" s="3" t="s">
        <v>29</v>
      </c>
      <c r="B2756" s="4" t="s">
        <v>310</v>
      </c>
      <c r="C2756" s="4" t="s">
        <v>8783</v>
      </c>
      <c r="D2756" s="5">
        <v>44346</v>
      </c>
      <c r="E2756" s="5">
        <v>44299</v>
      </c>
      <c r="F2756" s="5">
        <v>44348</v>
      </c>
      <c r="G2756" s="4" t="s">
        <v>101</v>
      </c>
      <c r="H2756" s="4" t="s">
        <v>33</v>
      </c>
      <c r="I2756" s="6">
        <v>-516</v>
      </c>
      <c r="J2756" s="4" t="s">
        <v>40</v>
      </c>
      <c r="K2756" s="4" t="s">
        <v>33</v>
      </c>
      <c r="L2756" s="6">
        <v>-516</v>
      </c>
      <c r="M2756" s="6">
        <v>-6.07</v>
      </c>
      <c r="N2756" s="7">
        <f t="shared" si="43"/>
        <v>6.07</v>
      </c>
      <c r="O2756" s="4" t="s">
        <v>7236</v>
      </c>
      <c r="P2756" s="4" t="s">
        <v>4446</v>
      </c>
      <c r="Q2756" s="4" t="s">
        <v>4924</v>
      </c>
      <c r="R2756" s="4" t="s">
        <v>29</v>
      </c>
      <c r="S2756" s="4" t="s">
        <v>36</v>
      </c>
      <c r="T2756" s="4" t="s">
        <v>313</v>
      </c>
      <c r="U2756" s="4" t="s">
        <v>102</v>
      </c>
      <c r="V2756" s="4" t="s">
        <v>29</v>
      </c>
      <c r="W2756" s="4" t="s">
        <v>102</v>
      </c>
      <c r="X2756" s="4" t="s">
        <v>29</v>
      </c>
      <c r="Y2756" s="4" t="s">
        <v>4589</v>
      </c>
      <c r="Z2756" s="5">
        <v>44384</v>
      </c>
      <c r="AA2756" s="4" t="s">
        <v>29</v>
      </c>
      <c r="AB2756" s="4" t="s">
        <v>29</v>
      </c>
      <c r="AC2756" s="4" t="s">
        <v>29</v>
      </c>
      <c r="AD2756" s="6">
        <v>0</v>
      </c>
    </row>
    <row r="2757" spans="1:30" x14ac:dyDescent="0.25">
      <c r="A2757" s="3" t="s">
        <v>29</v>
      </c>
      <c r="B2757" s="4" t="s">
        <v>3733</v>
      </c>
      <c r="C2757" s="4" t="s">
        <v>7770</v>
      </c>
      <c r="D2757" s="5">
        <v>44341</v>
      </c>
      <c r="E2757" s="5">
        <v>44341</v>
      </c>
      <c r="F2757" s="5">
        <v>44345</v>
      </c>
      <c r="G2757" s="4" t="s">
        <v>2669</v>
      </c>
      <c r="H2757" s="4" t="s">
        <v>33</v>
      </c>
      <c r="I2757" s="6">
        <v>-512</v>
      </c>
      <c r="J2757" s="4" t="s">
        <v>40</v>
      </c>
      <c r="K2757" s="4" t="s">
        <v>33</v>
      </c>
      <c r="L2757" s="6">
        <v>-512</v>
      </c>
      <c r="M2757" s="6">
        <v>-6.03</v>
      </c>
      <c r="N2757" s="7">
        <f t="shared" si="43"/>
        <v>6.03</v>
      </c>
      <c r="O2757" s="4" t="s">
        <v>7771</v>
      </c>
      <c r="P2757" s="4" t="s">
        <v>7772</v>
      </c>
      <c r="Q2757" s="4" t="s">
        <v>8784</v>
      </c>
      <c r="R2757" s="4" t="s">
        <v>29</v>
      </c>
      <c r="S2757" s="4" t="s">
        <v>36</v>
      </c>
      <c r="T2757" s="4" t="s">
        <v>4392</v>
      </c>
      <c r="U2757" s="4" t="s">
        <v>29</v>
      </c>
      <c r="V2757" s="4" t="s">
        <v>29</v>
      </c>
      <c r="W2757" s="4" t="s">
        <v>29</v>
      </c>
      <c r="X2757" s="4" t="s">
        <v>1933</v>
      </c>
      <c r="Y2757" s="4" t="s">
        <v>29</v>
      </c>
      <c r="Z2757" s="5"/>
      <c r="AA2757" s="4" t="s">
        <v>29</v>
      </c>
      <c r="AB2757" s="4" t="s">
        <v>29</v>
      </c>
      <c r="AC2757" s="4" t="s">
        <v>29</v>
      </c>
      <c r="AD2757" s="6">
        <v>0</v>
      </c>
    </row>
    <row r="2758" spans="1:30" x14ac:dyDescent="0.25">
      <c r="A2758" s="3" t="s">
        <v>29</v>
      </c>
      <c r="B2758" s="4" t="s">
        <v>2667</v>
      </c>
      <c r="C2758" s="4" t="s">
        <v>7905</v>
      </c>
      <c r="D2758" s="5">
        <v>44369</v>
      </c>
      <c r="E2758" s="5">
        <v>44369</v>
      </c>
      <c r="F2758" s="5">
        <v>44373</v>
      </c>
      <c r="G2758" s="4" t="s">
        <v>2669</v>
      </c>
      <c r="H2758" s="4" t="s">
        <v>33</v>
      </c>
      <c r="I2758" s="6">
        <v>-500</v>
      </c>
      <c r="J2758" s="4" t="s">
        <v>40</v>
      </c>
      <c r="K2758" s="4" t="s">
        <v>33</v>
      </c>
      <c r="L2758" s="6">
        <v>-500</v>
      </c>
      <c r="M2758" s="6">
        <v>-5.89</v>
      </c>
      <c r="N2758" s="7">
        <f t="shared" si="43"/>
        <v>5.89</v>
      </c>
      <c r="O2758" s="4" t="s">
        <v>5905</v>
      </c>
      <c r="P2758" s="4" t="s">
        <v>7906</v>
      </c>
      <c r="Q2758" s="4" t="s">
        <v>8785</v>
      </c>
      <c r="R2758" s="4" t="s">
        <v>29</v>
      </c>
      <c r="S2758" s="4" t="s">
        <v>36</v>
      </c>
      <c r="T2758" s="4" t="s">
        <v>5448</v>
      </c>
      <c r="U2758" s="4" t="s">
        <v>29</v>
      </c>
      <c r="V2758" s="4" t="s">
        <v>29</v>
      </c>
      <c r="W2758" s="4" t="s">
        <v>29</v>
      </c>
      <c r="X2758" s="4" t="s">
        <v>1889</v>
      </c>
      <c r="Y2758" s="4" t="s">
        <v>29</v>
      </c>
      <c r="Z2758" s="5"/>
      <c r="AA2758" s="4" t="s">
        <v>29</v>
      </c>
      <c r="AB2758" s="4" t="s">
        <v>29</v>
      </c>
      <c r="AC2758" s="4" t="s">
        <v>29</v>
      </c>
      <c r="AD2758" s="6">
        <v>0</v>
      </c>
    </row>
    <row r="2759" spans="1:30" x14ac:dyDescent="0.25">
      <c r="A2759" s="3" t="s">
        <v>29</v>
      </c>
      <c r="B2759" s="4" t="s">
        <v>2667</v>
      </c>
      <c r="C2759" s="4" t="s">
        <v>8649</v>
      </c>
      <c r="D2759" s="5">
        <v>44371</v>
      </c>
      <c r="E2759" s="5">
        <v>44371</v>
      </c>
      <c r="F2759" s="5">
        <v>44373</v>
      </c>
      <c r="G2759" s="4" t="s">
        <v>2669</v>
      </c>
      <c r="H2759" s="4" t="s">
        <v>33</v>
      </c>
      <c r="I2759" s="6">
        <v>-500</v>
      </c>
      <c r="J2759" s="4" t="s">
        <v>40</v>
      </c>
      <c r="K2759" s="4" t="s">
        <v>33</v>
      </c>
      <c r="L2759" s="6">
        <v>-500</v>
      </c>
      <c r="M2759" s="6">
        <v>-5.89</v>
      </c>
      <c r="N2759" s="7">
        <f t="shared" si="43"/>
        <v>5.89</v>
      </c>
      <c r="O2759" s="4" t="s">
        <v>8650</v>
      </c>
      <c r="P2759" s="4" t="s">
        <v>8651</v>
      </c>
      <c r="Q2759" s="4" t="s">
        <v>8786</v>
      </c>
      <c r="R2759" s="4" t="s">
        <v>29</v>
      </c>
      <c r="S2759" s="4" t="s">
        <v>36</v>
      </c>
      <c r="T2759" s="4" t="s">
        <v>5874</v>
      </c>
      <c r="U2759" s="4" t="s">
        <v>29</v>
      </c>
      <c r="V2759" s="4" t="s">
        <v>29</v>
      </c>
      <c r="W2759" s="4" t="s">
        <v>29</v>
      </c>
      <c r="X2759" s="4" t="s">
        <v>1933</v>
      </c>
      <c r="Y2759" s="4" t="s">
        <v>29</v>
      </c>
      <c r="Z2759" s="5"/>
      <c r="AA2759" s="4" t="s">
        <v>29</v>
      </c>
      <c r="AB2759" s="4" t="s">
        <v>29</v>
      </c>
      <c r="AC2759" s="4" t="s">
        <v>29</v>
      </c>
      <c r="AD2759" s="6">
        <v>0</v>
      </c>
    </row>
    <row r="2760" spans="1:30" x14ac:dyDescent="0.25">
      <c r="A2760" s="3" t="s">
        <v>29</v>
      </c>
      <c r="B2760" s="4" t="s">
        <v>1173</v>
      </c>
      <c r="C2760" s="4" t="s">
        <v>8787</v>
      </c>
      <c r="D2760" s="5">
        <v>44377</v>
      </c>
      <c r="E2760" s="5">
        <v>44377</v>
      </c>
      <c r="F2760" s="5">
        <v>44381</v>
      </c>
      <c r="G2760" s="4" t="s">
        <v>38</v>
      </c>
      <c r="H2760" s="4" t="s">
        <v>32</v>
      </c>
      <c r="I2760" s="6">
        <v>-5.82</v>
      </c>
      <c r="J2760" s="4" t="s">
        <v>1539</v>
      </c>
      <c r="K2760" s="4" t="s">
        <v>33</v>
      </c>
      <c r="L2760" s="6">
        <v>-488.59</v>
      </c>
      <c r="M2760" s="6">
        <v>-5.82</v>
      </c>
      <c r="N2760" s="7">
        <f t="shared" si="43"/>
        <v>5.82</v>
      </c>
      <c r="O2760" s="4" t="s">
        <v>8788</v>
      </c>
      <c r="P2760" s="4" t="s">
        <v>1534</v>
      </c>
      <c r="Q2760" s="4" t="s">
        <v>211</v>
      </c>
      <c r="R2760" s="4" t="s">
        <v>29</v>
      </c>
      <c r="S2760" s="4" t="s">
        <v>36</v>
      </c>
      <c r="T2760" s="4" t="s">
        <v>29</v>
      </c>
      <c r="U2760" s="4" t="s">
        <v>1544</v>
      </c>
      <c r="V2760" s="4" t="s">
        <v>29</v>
      </c>
      <c r="W2760" s="4" t="s">
        <v>1545</v>
      </c>
      <c r="X2760" s="4" t="s">
        <v>29</v>
      </c>
      <c r="Y2760" s="4" t="s">
        <v>3666</v>
      </c>
      <c r="Z2760" s="5">
        <v>44391</v>
      </c>
      <c r="AA2760" s="4" t="s">
        <v>29</v>
      </c>
      <c r="AB2760" s="4" t="s">
        <v>29</v>
      </c>
      <c r="AC2760" s="4" t="s">
        <v>29</v>
      </c>
      <c r="AD2760" s="6">
        <v>0</v>
      </c>
    </row>
    <row r="2761" spans="1:30" x14ac:dyDescent="0.25">
      <c r="A2761" s="3" t="s">
        <v>29</v>
      </c>
      <c r="B2761" s="4" t="s">
        <v>3733</v>
      </c>
      <c r="C2761" s="4" t="s">
        <v>8133</v>
      </c>
      <c r="D2761" s="5">
        <v>44360</v>
      </c>
      <c r="E2761" s="5">
        <v>44360</v>
      </c>
      <c r="F2761" s="5">
        <v>44373</v>
      </c>
      <c r="G2761" s="4" t="s">
        <v>2669</v>
      </c>
      <c r="H2761" s="4" t="s">
        <v>33</v>
      </c>
      <c r="I2761" s="6">
        <v>-468</v>
      </c>
      <c r="J2761" s="4" t="s">
        <v>40</v>
      </c>
      <c r="K2761" s="4" t="s">
        <v>33</v>
      </c>
      <c r="L2761" s="6">
        <v>-468</v>
      </c>
      <c r="M2761" s="6">
        <v>-5.51</v>
      </c>
      <c r="N2761" s="7">
        <f t="shared" si="43"/>
        <v>5.51</v>
      </c>
      <c r="O2761" s="4" t="s">
        <v>8134</v>
      </c>
      <c r="P2761" s="4" t="s">
        <v>8135</v>
      </c>
      <c r="Q2761" s="4" t="s">
        <v>8789</v>
      </c>
      <c r="R2761" s="4" t="s">
        <v>29</v>
      </c>
      <c r="S2761" s="4" t="s">
        <v>36</v>
      </c>
      <c r="T2761" s="4" t="s">
        <v>5874</v>
      </c>
      <c r="U2761" s="4" t="s">
        <v>29</v>
      </c>
      <c r="V2761" s="4" t="s">
        <v>29</v>
      </c>
      <c r="W2761" s="4" t="s">
        <v>29</v>
      </c>
      <c r="X2761" s="4" t="s">
        <v>1889</v>
      </c>
      <c r="Y2761" s="4" t="s">
        <v>29</v>
      </c>
      <c r="Z2761" s="5"/>
      <c r="AA2761" s="4" t="s">
        <v>29</v>
      </c>
      <c r="AB2761" s="4" t="s">
        <v>29</v>
      </c>
      <c r="AC2761" s="4" t="s">
        <v>29</v>
      </c>
      <c r="AD2761" s="6">
        <v>0</v>
      </c>
    </row>
    <row r="2762" spans="1:30" x14ac:dyDescent="0.25">
      <c r="A2762" s="3" t="s">
        <v>29</v>
      </c>
      <c r="B2762" s="4" t="s">
        <v>1173</v>
      </c>
      <c r="C2762" s="4" t="s">
        <v>1676</v>
      </c>
      <c r="D2762" s="5">
        <v>44298</v>
      </c>
      <c r="E2762" s="5">
        <v>44298</v>
      </c>
      <c r="F2762" s="5">
        <v>44299</v>
      </c>
      <c r="G2762" s="4" t="s">
        <v>101</v>
      </c>
      <c r="H2762" s="4" t="s">
        <v>32</v>
      </c>
      <c r="I2762" s="6">
        <v>-5.34</v>
      </c>
      <c r="J2762" s="4" t="s">
        <v>1677</v>
      </c>
      <c r="K2762" s="4" t="s">
        <v>33</v>
      </c>
      <c r="L2762" s="6">
        <v>-448.29</v>
      </c>
      <c r="M2762" s="6">
        <v>-5.34</v>
      </c>
      <c r="N2762" s="7">
        <f t="shared" si="43"/>
        <v>5.34</v>
      </c>
      <c r="O2762" s="4" t="s">
        <v>1678</v>
      </c>
      <c r="P2762" s="4" t="s">
        <v>1526</v>
      </c>
      <c r="Q2762" s="4" t="s">
        <v>1527</v>
      </c>
      <c r="R2762" s="4" t="s">
        <v>29</v>
      </c>
      <c r="S2762" s="4" t="s">
        <v>36</v>
      </c>
      <c r="T2762" s="4" t="s">
        <v>1641</v>
      </c>
      <c r="U2762" s="4" t="s">
        <v>159</v>
      </c>
      <c r="V2762" s="4" t="s">
        <v>29</v>
      </c>
      <c r="W2762" s="4" t="s">
        <v>1642</v>
      </c>
      <c r="X2762" s="4" t="s">
        <v>29</v>
      </c>
      <c r="Y2762" s="4" t="s">
        <v>29</v>
      </c>
      <c r="Z2762" s="5"/>
      <c r="AA2762" s="4" t="s">
        <v>29</v>
      </c>
      <c r="AB2762" s="4" t="s">
        <v>29</v>
      </c>
      <c r="AC2762" s="4" t="s">
        <v>29</v>
      </c>
      <c r="AD2762" s="6">
        <v>0</v>
      </c>
    </row>
    <row r="2763" spans="1:30" x14ac:dyDescent="0.25">
      <c r="A2763" s="3" t="s">
        <v>29</v>
      </c>
      <c r="B2763" s="4" t="s">
        <v>1173</v>
      </c>
      <c r="C2763" s="4" t="s">
        <v>8790</v>
      </c>
      <c r="D2763" s="5">
        <v>44320</v>
      </c>
      <c r="E2763" s="5">
        <v>44320</v>
      </c>
      <c r="F2763" s="5">
        <v>44326</v>
      </c>
      <c r="G2763" s="4" t="s">
        <v>101</v>
      </c>
      <c r="H2763" s="4" t="s">
        <v>32</v>
      </c>
      <c r="I2763" s="6">
        <v>-5.2</v>
      </c>
      <c r="J2763" s="4" t="s">
        <v>39</v>
      </c>
      <c r="K2763" s="4" t="s">
        <v>33</v>
      </c>
      <c r="L2763" s="6">
        <v>-436.54</v>
      </c>
      <c r="M2763" s="6">
        <v>-5.2</v>
      </c>
      <c r="N2763" s="7">
        <f t="shared" si="43"/>
        <v>5.2</v>
      </c>
      <c r="O2763" s="4" t="s">
        <v>8791</v>
      </c>
      <c r="P2763" s="4" t="s">
        <v>4017</v>
      </c>
      <c r="Q2763" s="4" t="s">
        <v>1529</v>
      </c>
      <c r="R2763" s="4" t="s">
        <v>29</v>
      </c>
      <c r="S2763" s="4" t="s">
        <v>36</v>
      </c>
      <c r="T2763" s="4" t="s">
        <v>1836</v>
      </c>
      <c r="U2763" s="4" t="s">
        <v>174</v>
      </c>
      <c r="V2763" s="4" t="s">
        <v>29</v>
      </c>
      <c r="W2763" s="4" t="s">
        <v>1837</v>
      </c>
      <c r="X2763" s="4" t="s">
        <v>29</v>
      </c>
      <c r="Y2763" s="4" t="s">
        <v>29</v>
      </c>
      <c r="Z2763" s="5"/>
      <c r="AA2763" s="4" t="s">
        <v>29</v>
      </c>
      <c r="AB2763" s="4" t="s">
        <v>29</v>
      </c>
      <c r="AC2763" s="4" t="s">
        <v>29</v>
      </c>
      <c r="AD2763" s="6">
        <v>0</v>
      </c>
    </row>
    <row r="2764" spans="1:30" x14ac:dyDescent="0.25">
      <c r="A2764" s="3" t="s">
        <v>29</v>
      </c>
      <c r="B2764" s="4" t="s">
        <v>2667</v>
      </c>
      <c r="C2764" s="4" t="s">
        <v>8692</v>
      </c>
      <c r="D2764" s="5">
        <v>44366</v>
      </c>
      <c r="E2764" s="5">
        <v>44366</v>
      </c>
      <c r="F2764" s="5">
        <v>44369</v>
      </c>
      <c r="G2764" s="4" t="s">
        <v>2669</v>
      </c>
      <c r="H2764" s="4" t="s">
        <v>33</v>
      </c>
      <c r="I2764" s="6">
        <v>-420</v>
      </c>
      <c r="J2764" s="4" t="s">
        <v>40</v>
      </c>
      <c r="K2764" s="4" t="s">
        <v>33</v>
      </c>
      <c r="L2764" s="6">
        <v>-420</v>
      </c>
      <c r="M2764" s="6">
        <v>-4.9400000000000004</v>
      </c>
      <c r="N2764" s="7">
        <f t="shared" si="43"/>
        <v>4.9400000000000004</v>
      </c>
      <c r="O2764" s="4" t="s">
        <v>356</v>
      </c>
      <c r="P2764" s="4" t="s">
        <v>8693</v>
      </c>
      <c r="Q2764" s="4" t="s">
        <v>8792</v>
      </c>
      <c r="R2764" s="4" t="s">
        <v>29</v>
      </c>
      <c r="S2764" s="4" t="s">
        <v>36</v>
      </c>
      <c r="T2764" s="4" t="s">
        <v>5874</v>
      </c>
      <c r="U2764" s="4" t="s">
        <v>29</v>
      </c>
      <c r="V2764" s="4" t="s">
        <v>29</v>
      </c>
      <c r="W2764" s="4" t="s">
        <v>29</v>
      </c>
      <c r="X2764" s="4" t="s">
        <v>1889</v>
      </c>
      <c r="Y2764" s="4" t="s">
        <v>29</v>
      </c>
      <c r="Z2764" s="5"/>
      <c r="AA2764" s="4" t="s">
        <v>29</v>
      </c>
      <c r="AB2764" s="4" t="s">
        <v>29</v>
      </c>
      <c r="AC2764" s="4" t="s">
        <v>29</v>
      </c>
      <c r="AD2764" s="6">
        <v>0</v>
      </c>
    </row>
    <row r="2765" spans="1:30" x14ac:dyDescent="0.25">
      <c r="A2765" s="3" t="s">
        <v>29</v>
      </c>
      <c r="B2765" s="4" t="s">
        <v>2667</v>
      </c>
      <c r="C2765" s="4" t="s">
        <v>8692</v>
      </c>
      <c r="D2765" s="5">
        <v>44366</v>
      </c>
      <c r="E2765" s="5">
        <v>44366</v>
      </c>
      <c r="F2765" s="5">
        <v>44369</v>
      </c>
      <c r="G2765" s="4" t="s">
        <v>2669</v>
      </c>
      <c r="H2765" s="4" t="s">
        <v>33</v>
      </c>
      <c r="I2765" s="6">
        <v>-420</v>
      </c>
      <c r="J2765" s="4" t="s">
        <v>40</v>
      </c>
      <c r="K2765" s="4" t="s">
        <v>33</v>
      </c>
      <c r="L2765" s="6">
        <v>-420</v>
      </c>
      <c r="M2765" s="6">
        <v>-4.9400000000000004</v>
      </c>
      <c r="N2765" s="7">
        <f t="shared" si="43"/>
        <v>4.9400000000000004</v>
      </c>
      <c r="O2765" s="4" t="s">
        <v>356</v>
      </c>
      <c r="P2765" s="4" t="s">
        <v>8693</v>
      </c>
      <c r="Q2765" s="4" t="s">
        <v>8792</v>
      </c>
      <c r="R2765" s="4" t="s">
        <v>29</v>
      </c>
      <c r="S2765" s="4" t="s">
        <v>36</v>
      </c>
      <c r="T2765" s="4" t="s">
        <v>5874</v>
      </c>
      <c r="U2765" s="4" t="s">
        <v>29</v>
      </c>
      <c r="V2765" s="4" t="s">
        <v>29</v>
      </c>
      <c r="W2765" s="4" t="s">
        <v>29</v>
      </c>
      <c r="X2765" s="4" t="s">
        <v>1889</v>
      </c>
      <c r="Y2765" s="4" t="s">
        <v>29</v>
      </c>
      <c r="Z2765" s="5"/>
      <c r="AA2765" s="4" t="s">
        <v>29</v>
      </c>
      <c r="AB2765" s="4" t="s">
        <v>29</v>
      </c>
      <c r="AC2765" s="4" t="s">
        <v>29</v>
      </c>
      <c r="AD2765" s="6">
        <v>0</v>
      </c>
    </row>
    <row r="2766" spans="1:30" x14ac:dyDescent="0.25">
      <c r="A2766" s="3" t="s">
        <v>29</v>
      </c>
      <c r="B2766" s="4" t="s">
        <v>3733</v>
      </c>
      <c r="C2766" s="4" t="s">
        <v>7132</v>
      </c>
      <c r="D2766" s="5">
        <v>44369</v>
      </c>
      <c r="E2766" s="5">
        <v>44369</v>
      </c>
      <c r="F2766" s="5">
        <v>44373</v>
      </c>
      <c r="G2766" s="4" t="s">
        <v>2669</v>
      </c>
      <c r="H2766" s="4" t="s">
        <v>33</v>
      </c>
      <c r="I2766" s="6">
        <v>-420</v>
      </c>
      <c r="J2766" s="4" t="s">
        <v>40</v>
      </c>
      <c r="K2766" s="4" t="s">
        <v>33</v>
      </c>
      <c r="L2766" s="6">
        <v>-420</v>
      </c>
      <c r="M2766" s="6">
        <v>-4.9400000000000004</v>
      </c>
      <c r="N2766" s="7">
        <f t="shared" si="43"/>
        <v>4.9400000000000004</v>
      </c>
      <c r="O2766" s="4" t="s">
        <v>6286</v>
      </c>
      <c r="P2766" s="4" t="s">
        <v>7133</v>
      </c>
      <c r="Q2766" s="4" t="s">
        <v>8793</v>
      </c>
      <c r="R2766" s="4" t="s">
        <v>29</v>
      </c>
      <c r="S2766" s="4" t="s">
        <v>36</v>
      </c>
      <c r="T2766" s="4" t="s">
        <v>4392</v>
      </c>
      <c r="U2766" s="4" t="s">
        <v>29</v>
      </c>
      <c r="V2766" s="4" t="s">
        <v>29</v>
      </c>
      <c r="W2766" s="4" t="s">
        <v>29</v>
      </c>
      <c r="X2766" s="4" t="s">
        <v>1933</v>
      </c>
      <c r="Y2766" s="4" t="s">
        <v>29</v>
      </c>
      <c r="Z2766" s="5"/>
      <c r="AA2766" s="4" t="s">
        <v>29</v>
      </c>
      <c r="AB2766" s="4" t="s">
        <v>29</v>
      </c>
      <c r="AC2766" s="4" t="s">
        <v>29</v>
      </c>
      <c r="AD2766" s="6">
        <v>0</v>
      </c>
    </row>
    <row r="2767" spans="1:30" x14ac:dyDescent="0.25">
      <c r="A2767" s="3" t="s">
        <v>29</v>
      </c>
      <c r="B2767" s="4" t="s">
        <v>2667</v>
      </c>
      <c r="C2767" s="4" t="s">
        <v>7905</v>
      </c>
      <c r="D2767" s="5">
        <v>44369</v>
      </c>
      <c r="E2767" s="5">
        <v>44369</v>
      </c>
      <c r="F2767" s="5">
        <v>44373</v>
      </c>
      <c r="G2767" s="4" t="s">
        <v>2669</v>
      </c>
      <c r="H2767" s="4" t="s">
        <v>33</v>
      </c>
      <c r="I2767" s="6">
        <v>-420</v>
      </c>
      <c r="J2767" s="4" t="s">
        <v>40</v>
      </c>
      <c r="K2767" s="4" t="s">
        <v>33</v>
      </c>
      <c r="L2767" s="6">
        <v>-420</v>
      </c>
      <c r="M2767" s="6">
        <v>-4.9400000000000004</v>
      </c>
      <c r="N2767" s="7">
        <f t="shared" si="43"/>
        <v>4.9400000000000004</v>
      </c>
      <c r="O2767" s="4" t="s">
        <v>5905</v>
      </c>
      <c r="P2767" s="4" t="s">
        <v>7906</v>
      </c>
      <c r="Q2767" s="4" t="s">
        <v>8794</v>
      </c>
      <c r="R2767" s="4" t="s">
        <v>29</v>
      </c>
      <c r="S2767" s="4" t="s">
        <v>36</v>
      </c>
      <c r="T2767" s="4" t="s">
        <v>5448</v>
      </c>
      <c r="U2767" s="4" t="s">
        <v>29</v>
      </c>
      <c r="V2767" s="4" t="s">
        <v>29</v>
      </c>
      <c r="W2767" s="4" t="s">
        <v>29</v>
      </c>
      <c r="X2767" s="4" t="s">
        <v>1889</v>
      </c>
      <c r="Y2767" s="4" t="s">
        <v>29</v>
      </c>
      <c r="Z2767" s="5"/>
      <c r="AA2767" s="4" t="s">
        <v>29</v>
      </c>
      <c r="AB2767" s="4" t="s">
        <v>29</v>
      </c>
      <c r="AC2767" s="4" t="s">
        <v>29</v>
      </c>
      <c r="AD2767" s="6">
        <v>0</v>
      </c>
    </row>
    <row r="2768" spans="1:30" x14ac:dyDescent="0.25">
      <c r="A2768" s="3" t="s">
        <v>29</v>
      </c>
      <c r="B2768" s="4" t="s">
        <v>3733</v>
      </c>
      <c r="C2768" s="4" t="s">
        <v>7861</v>
      </c>
      <c r="D2768" s="5">
        <v>44370</v>
      </c>
      <c r="E2768" s="5">
        <v>44370</v>
      </c>
      <c r="F2768" s="5">
        <v>44373</v>
      </c>
      <c r="G2768" s="4" t="s">
        <v>2669</v>
      </c>
      <c r="H2768" s="4" t="s">
        <v>33</v>
      </c>
      <c r="I2768" s="6">
        <v>-420</v>
      </c>
      <c r="J2768" s="4" t="s">
        <v>40</v>
      </c>
      <c r="K2768" s="4" t="s">
        <v>33</v>
      </c>
      <c r="L2768" s="6">
        <v>-420</v>
      </c>
      <c r="M2768" s="6">
        <v>-4.9400000000000004</v>
      </c>
      <c r="N2768" s="7">
        <f t="shared" si="43"/>
        <v>4.9400000000000004</v>
      </c>
      <c r="O2768" s="4" t="s">
        <v>7862</v>
      </c>
      <c r="P2768" s="4" t="s">
        <v>7863</v>
      </c>
      <c r="Q2768" s="4" t="s">
        <v>8795</v>
      </c>
      <c r="R2768" s="4" t="s">
        <v>29</v>
      </c>
      <c r="S2768" s="4" t="s">
        <v>36</v>
      </c>
      <c r="T2768" s="4" t="s">
        <v>4392</v>
      </c>
      <c r="U2768" s="4" t="s">
        <v>29</v>
      </c>
      <c r="V2768" s="4" t="s">
        <v>29</v>
      </c>
      <c r="W2768" s="4" t="s">
        <v>29</v>
      </c>
      <c r="X2768" s="4" t="s">
        <v>1933</v>
      </c>
      <c r="Y2768" s="4" t="s">
        <v>29</v>
      </c>
      <c r="Z2768" s="5"/>
      <c r="AA2768" s="4" t="s">
        <v>29</v>
      </c>
      <c r="AB2768" s="4" t="s">
        <v>29</v>
      </c>
      <c r="AC2768" s="4" t="s">
        <v>29</v>
      </c>
      <c r="AD2768" s="6">
        <v>0</v>
      </c>
    </row>
    <row r="2769" spans="1:30" x14ac:dyDescent="0.25">
      <c r="A2769" s="3" t="s">
        <v>29</v>
      </c>
      <c r="B2769" s="4" t="s">
        <v>1173</v>
      </c>
      <c r="C2769" s="4" t="s">
        <v>8796</v>
      </c>
      <c r="D2769" s="5">
        <v>44374</v>
      </c>
      <c r="E2769" s="5">
        <v>44374</v>
      </c>
      <c r="F2769" s="5">
        <v>44376</v>
      </c>
      <c r="G2769" s="4" t="s">
        <v>101</v>
      </c>
      <c r="H2769" s="4" t="s">
        <v>32</v>
      </c>
      <c r="I2769" s="6">
        <v>-4.88</v>
      </c>
      <c r="J2769" s="4" t="s">
        <v>1764</v>
      </c>
      <c r="K2769" s="4" t="s">
        <v>33</v>
      </c>
      <c r="L2769" s="6">
        <v>-409.68</v>
      </c>
      <c r="M2769" s="6">
        <v>-4.88</v>
      </c>
      <c r="N2769" s="7">
        <f t="shared" si="43"/>
        <v>4.88</v>
      </c>
      <c r="O2769" s="4" t="s">
        <v>8797</v>
      </c>
      <c r="P2769" s="4" t="s">
        <v>1526</v>
      </c>
      <c r="Q2769" s="4" t="s">
        <v>1527</v>
      </c>
      <c r="R2769" s="4" t="s">
        <v>29</v>
      </c>
      <c r="S2769" s="4" t="s">
        <v>36</v>
      </c>
      <c r="T2769" s="4" t="s">
        <v>4047</v>
      </c>
      <c r="U2769" s="4" t="s">
        <v>3034</v>
      </c>
      <c r="V2769" s="4" t="s">
        <v>29</v>
      </c>
      <c r="W2769" s="4" t="s">
        <v>8798</v>
      </c>
      <c r="X2769" s="4" t="s">
        <v>29</v>
      </c>
      <c r="Y2769" s="4" t="s">
        <v>29</v>
      </c>
      <c r="Z2769" s="5"/>
      <c r="AA2769" s="4" t="s">
        <v>29</v>
      </c>
      <c r="AB2769" s="4" t="s">
        <v>29</v>
      </c>
      <c r="AC2769" s="4" t="s">
        <v>29</v>
      </c>
      <c r="AD2769" s="6">
        <v>0</v>
      </c>
    </row>
    <row r="2770" spans="1:30" x14ac:dyDescent="0.25">
      <c r="A2770" s="3" t="s">
        <v>29</v>
      </c>
      <c r="B2770" s="4" t="s">
        <v>3733</v>
      </c>
      <c r="C2770" s="4" t="s">
        <v>8133</v>
      </c>
      <c r="D2770" s="5">
        <v>44360</v>
      </c>
      <c r="E2770" s="5">
        <v>44360</v>
      </c>
      <c r="F2770" s="5">
        <v>44373</v>
      </c>
      <c r="G2770" s="4" t="s">
        <v>2669</v>
      </c>
      <c r="H2770" s="4" t="s">
        <v>33</v>
      </c>
      <c r="I2770" s="6">
        <v>-400</v>
      </c>
      <c r="J2770" s="4" t="s">
        <v>40</v>
      </c>
      <c r="K2770" s="4" t="s">
        <v>33</v>
      </c>
      <c r="L2770" s="6">
        <v>-400</v>
      </c>
      <c r="M2770" s="6">
        <v>-4.71</v>
      </c>
      <c r="N2770" s="7">
        <f t="shared" si="43"/>
        <v>4.71</v>
      </c>
      <c r="O2770" s="4" t="s">
        <v>8134</v>
      </c>
      <c r="P2770" s="4" t="s">
        <v>8135</v>
      </c>
      <c r="Q2770" s="4" t="s">
        <v>8799</v>
      </c>
      <c r="R2770" s="4" t="s">
        <v>29</v>
      </c>
      <c r="S2770" s="4" t="s">
        <v>36</v>
      </c>
      <c r="T2770" s="4" t="s">
        <v>5874</v>
      </c>
      <c r="U2770" s="4" t="s">
        <v>29</v>
      </c>
      <c r="V2770" s="4" t="s">
        <v>29</v>
      </c>
      <c r="W2770" s="4" t="s">
        <v>29</v>
      </c>
      <c r="X2770" s="4" t="s">
        <v>1889</v>
      </c>
      <c r="Y2770" s="4" t="s">
        <v>29</v>
      </c>
      <c r="Z2770" s="5"/>
      <c r="AA2770" s="4" t="s">
        <v>29</v>
      </c>
      <c r="AB2770" s="4" t="s">
        <v>29</v>
      </c>
      <c r="AC2770" s="4" t="s">
        <v>29</v>
      </c>
      <c r="AD2770" s="6">
        <v>0</v>
      </c>
    </row>
    <row r="2771" spans="1:30" x14ac:dyDescent="0.25">
      <c r="A2771" s="3" t="s">
        <v>29</v>
      </c>
      <c r="B2771" s="4" t="s">
        <v>3733</v>
      </c>
      <c r="C2771" s="4" t="s">
        <v>5727</v>
      </c>
      <c r="D2771" s="5">
        <v>44361</v>
      </c>
      <c r="E2771" s="5">
        <v>44361</v>
      </c>
      <c r="F2771" s="5">
        <v>44366</v>
      </c>
      <c r="G2771" s="4" t="s">
        <v>2669</v>
      </c>
      <c r="H2771" s="4" t="s">
        <v>33</v>
      </c>
      <c r="I2771" s="6">
        <v>-400</v>
      </c>
      <c r="J2771" s="4" t="s">
        <v>40</v>
      </c>
      <c r="K2771" s="4" t="s">
        <v>33</v>
      </c>
      <c r="L2771" s="6">
        <v>-400</v>
      </c>
      <c r="M2771" s="6">
        <v>-4.71</v>
      </c>
      <c r="N2771" s="7">
        <f t="shared" si="43"/>
        <v>4.71</v>
      </c>
      <c r="O2771" s="4" t="s">
        <v>5728</v>
      </c>
      <c r="P2771" s="4" t="s">
        <v>5729</v>
      </c>
      <c r="Q2771" s="4" t="s">
        <v>8800</v>
      </c>
      <c r="R2771" s="4" t="s">
        <v>29</v>
      </c>
      <c r="S2771" s="4" t="s">
        <v>36</v>
      </c>
      <c r="T2771" s="4" t="s">
        <v>4392</v>
      </c>
      <c r="U2771" s="4" t="s">
        <v>29</v>
      </c>
      <c r="V2771" s="4" t="s">
        <v>29</v>
      </c>
      <c r="W2771" s="4" t="s">
        <v>29</v>
      </c>
      <c r="X2771" s="4" t="s">
        <v>1933</v>
      </c>
      <c r="Y2771" s="4" t="s">
        <v>29</v>
      </c>
      <c r="Z2771" s="5"/>
      <c r="AA2771" s="4" t="s">
        <v>29</v>
      </c>
      <c r="AB2771" s="4" t="s">
        <v>29</v>
      </c>
      <c r="AC2771" s="4" t="s">
        <v>29</v>
      </c>
      <c r="AD2771" s="6">
        <v>0</v>
      </c>
    </row>
    <row r="2772" spans="1:30" x14ac:dyDescent="0.25">
      <c r="A2772" s="3" t="s">
        <v>29</v>
      </c>
      <c r="B2772" s="4" t="s">
        <v>3733</v>
      </c>
      <c r="C2772" s="4" t="s">
        <v>5727</v>
      </c>
      <c r="D2772" s="5">
        <v>44361</v>
      </c>
      <c r="E2772" s="5">
        <v>44361</v>
      </c>
      <c r="F2772" s="5">
        <v>44366</v>
      </c>
      <c r="G2772" s="4" t="s">
        <v>2669</v>
      </c>
      <c r="H2772" s="4" t="s">
        <v>33</v>
      </c>
      <c r="I2772" s="6">
        <v>-400</v>
      </c>
      <c r="J2772" s="4" t="s">
        <v>40</v>
      </c>
      <c r="K2772" s="4" t="s">
        <v>33</v>
      </c>
      <c r="L2772" s="6">
        <v>-400</v>
      </c>
      <c r="M2772" s="6">
        <v>-4.71</v>
      </c>
      <c r="N2772" s="7">
        <f t="shared" si="43"/>
        <v>4.71</v>
      </c>
      <c r="O2772" s="4" t="s">
        <v>5728</v>
      </c>
      <c r="P2772" s="4" t="s">
        <v>5729</v>
      </c>
      <c r="Q2772" s="4" t="s">
        <v>8801</v>
      </c>
      <c r="R2772" s="4" t="s">
        <v>29</v>
      </c>
      <c r="S2772" s="4" t="s">
        <v>36</v>
      </c>
      <c r="T2772" s="4" t="s">
        <v>4392</v>
      </c>
      <c r="U2772" s="4" t="s">
        <v>29</v>
      </c>
      <c r="V2772" s="4" t="s">
        <v>29</v>
      </c>
      <c r="W2772" s="4" t="s">
        <v>29</v>
      </c>
      <c r="X2772" s="4" t="s">
        <v>1933</v>
      </c>
      <c r="Y2772" s="4" t="s">
        <v>29</v>
      </c>
      <c r="Z2772" s="5"/>
      <c r="AA2772" s="4" t="s">
        <v>29</v>
      </c>
      <c r="AB2772" s="4" t="s">
        <v>29</v>
      </c>
      <c r="AC2772" s="4" t="s">
        <v>29</v>
      </c>
      <c r="AD2772" s="6">
        <v>0</v>
      </c>
    </row>
    <row r="2773" spans="1:30" x14ac:dyDescent="0.25">
      <c r="A2773" s="3" t="s">
        <v>29</v>
      </c>
      <c r="B2773" s="4" t="s">
        <v>1173</v>
      </c>
      <c r="C2773" s="4" t="s">
        <v>8802</v>
      </c>
      <c r="D2773" s="5">
        <v>44370</v>
      </c>
      <c r="E2773" s="5">
        <v>44370</v>
      </c>
      <c r="F2773" s="5">
        <v>44371</v>
      </c>
      <c r="G2773" s="4" t="s">
        <v>101</v>
      </c>
      <c r="H2773" s="4" t="s">
        <v>32</v>
      </c>
      <c r="I2773" s="6">
        <v>-4.71</v>
      </c>
      <c r="J2773" s="4" t="s">
        <v>8803</v>
      </c>
      <c r="K2773" s="4" t="s">
        <v>33</v>
      </c>
      <c r="L2773" s="6">
        <v>-395.4</v>
      </c>
      <c r="M2773" s="6">
        <v>-4.71</v>
      </c>
      <c r="N2773" s="7">
        <f t="shared" si="43"/>
        <v>4.71</v>
      </c>
      <c r="O2773" s="4" t="s">
        <v>8804</v>
      </c>
      <c r="P2773" s="4" t="s">
        <v>1526</v>
      </c>
      <c r="Q2773" s="4" t="s">
        <v>1527</v>
      </c>
      <c r="R2773" s="4" t="s">
        <v>29</v>
      </c>
      <c r="S2773" s="4" t="s">
        <v>36</v>
      </c>
      <c r="T2773" s="4" t="s">
        <v>3462</v>
      </c>
      <c r="U2773" s="4" t="s">
        <v>208</v>
      </c>
      <c r="V2773" s="4" t="s">
        <v>29</v>
      </c>
      <c r="W2773" s="4" t="s">
        <v>8805</v>
      </c>
      <c r="X2773" s="4" t="s">
        <v>29</v>
      </c>
      <c r="Y2773" s="4" t="s">
        <v>29</v>
      </c>
      <c r="Z2773" s="5"/>
      <c r="AA2773" s="4" t="s">
        <v>29</v>
      </c>
      <c r="AB2773" s="4" t="s">
        <v>29</v>
      </c>
      <c r="AC2773" s="4" t="s">
        <v>29</v>
      </c>
      <c r="AD2773" s="6">
        <v>0</v>
      </c>
    </row>
    <row r="2774" spans="1:30" x14ac:dyDescent="0.25">
      <c r="A2774" s="3" t="s">
        <v>29</v>
      </c>
      <c r="B2774" s="4" t="s">
        <v>3733</v>
      </c>
      <c r="C2774" s="4" t="s">
        <v>7861</v>
      </c>
      <c r="D2774" s="5">
        <v>44370</v>
      </c>
      <c r="E2774" s="5">
        <v>44370</v>
      </c>
      <c r="F2774" s="5">
        <v>44373</v>
      </c>
      <c r="G2774" s="4" t="s">
        <v>2669</v>
      </c>
      <c r="H2774" s="4" t="s">
        <v>33</v>
      </c>
      <c r="I2774" s="6">
        <v>-400</v>
      </c>
      <c r="J2774" s="4" t="s">
        <v>40</v>
      </c>
      <c r="K2774" s="4" t="s">
        <v>33</v>
      </c>
      <c r="L2774" s="6">
        <v>-400</v>
      </c>
      <c r="M2774" s="6">
        <v>-4.71</v>
      </c>
      <c r="N2774" s="7">
        <f t="shared" si="43"/>
        <v>4.71</v>
      </c>
      <c r="O2774" s="4" t="s">
        <v>7862</v>
      </c>
      <c r="P2774" s="4" t="s">
        <v>7863</v>
      </c>
      <c r="Q2774" s="4" t="s">
        <v>8806</v>
      </c>
      <c r="R2774" s="4" t="s">
        <v>29</v>
      </c>
      <c r="S2774" s="4" t="s">
        <v>36</v>
      </c>
      <c r="T2774" s="4" t="s">
        <v>4392</v>
      </c>
      <c r="U2774" s="4" t="s">
        <v>29</v>
      </c>
      <c r="V2774" s="4" t="s">
        <v>29</v>
      </c>
      <c r="W2774" s="4" t="s">
        <v>29</v>
      </c>
      <c r="X2774" s="4" t="s">
        <v>1933</v>
      </c>
      <c r="Y2774" s="4" t="s">
        <v>29</v>
      </c>
      <c r="Z2774" s="5"/>
      <c r="AA2774" s="4" t="s">
        <v>29</v>
      </c>
      <c r="AB2774" s="4" t="s">
        <v>29</v>
      </c>
      <c r="AC2774" s="4" t="s">
        <v>29</v>
      </c>
      <c r="AD2774" s="6">
        <v>0</v>
      </c>
    </row>
    <row r="2775" spans="1:30" x14ac:dyDescent="0.25">
      <c r="A2775" s="3" t="s">
        <v>29</v>
      </c>
      <c r="B2775" s="4" t="s">
        <v>3733</v>
      </c>
      <c r="C2775" s="4" t="s">
        <v>7861</v>
      </c>
      <c r="D2775" s="5">
        <v>44370</v>
      </c>
      <c r="E2775" s="5">
        <v>44370</v>
      </c>
      <c r="F2775" s="5">
        <v>44373</v>
      </c>
      <c r="G2775" s="4" t="s">
        <v>2669</v>
      </c>
      <c r="H2775" s="4" t="s">
        <v>33</v>
      </c>
      <c r="I2775" s="6">
        <v>-400</v>
      </c>
      <c r="J2775" s="4" t="s">
        <v>40</v>
      </c>
      <c r="K2775" s="4" t="s">
        <v>33</v>
      </c>
      <c r="L2775" s="6">
        <v>-400</v>
      </c>
      <c r="M2775" s="6">
        <v>-4.71</v>
      </c>
      <c r="N2775" s="7">
        <f t="shared" si="43"/>
        <v>4.71</v>
      </c>
      <c r="O2775" s="4" t="s">
        <v>7862</v>
      </c>
      <c r="P2775" s="4" t="s">
        <v>7863</v>
      </c>
      <c r="Q2775" s="4" t="s">
        <v>8807</v>
      </c>
      <c r="R2775" s="4" t="s">
        <v>29</v>
      </c>
      <c r="S2775" s="4" t="s">
        <v>36</v>
      </c>
      <c r="T2775" s="4" t="s">
        <v>4392</v>
      </c>
      <c r="U2775" s="4" t="s">
        <v>29</v>
      </c>
      <c r="V2775" s="4" t="s">
        <v>29</v>
      </c>
      <c r="W2775" s="4" t="s">
        <v>29</v>
      </c>
      <c r="X2775" s="4" t="s">
        <v>1933</v>
      </c>
      <c r="Y2775" s="4" t="s">
        <v>29</v>
      </c>
      <c r="Z2775" s="5"/>
      <c r="AA2775" s="4" t="s">
        <v>29</v>
      </c>
      <c r="AB2775" s="4" t="s">
        <v>29</v>
      </c>
      <c r="AC2775" s="4" t="s">
        <v>29</v>
      </c>
      <c r="AD2775" s="6">
        <v>0</v>
      </c>
    </row>
    <row r="2776" spans="1:30" x14ac:dyDescent="0.25">
      <c r="A2776" s="3" t="s">
        <v>29</v>
      </c>
      <c r="B2776" s="4" t="s">
        <v>2667</v>
      </c>
      <c r="C2776" s="4" t="s">
        <v>7386</v>
      </c>
      <c r="D2776" s="5">
        <v>44377</v>
      </c>
      <c r="E2776" s="5">
        <v>44377</v>
      </c>
      <c r="F2776" s="5">
        <v>44377</v>
      </c>
      <c r="G2776" s="4" t="s">
        <v>2669</v>
      </c>
      <c r="H2776" s="4" t="s">
        <v>33</v>
      </c>
      <c r="I2776" s="6">
        <v>-400</v>
      </c>
      <c r="J2776" s="4" t="s">
        <v>40</v>
      </c>
      <c r="K2776" s="4" t="s">
        <v>33</v>
      </c>
      <c r="L2776" s="6">
        <v>-400</v>
      </c>
      <c r="M2776" s="6">
        <v>-4.71</v>
      </c>
      <c r="N2776" s="7">
        <f t="shared" si="43"/>
        <v>4.71</v>
      </c>
      <c r="O2776" s="4" t="s">
        <v>5041</v>
      </c>
      <c r="P2776" s="4" t="s">
        <v>7387</v>
      </c>
      <c r="Q2776" s="4" t="s">
        <v>8808</v>
      </c>
      <c r="R2776" s="4" t="s">
        <v>29</v>
      </c>
      <c r="S2776" s="4" t="s">
        <v>36</v>
      </c>
      <c r="T2776" s="4" t="s">
        <v>7389</v>
      </c>
      <c r="U2776" s="4" t="s">
        <v>29</v>
      </c>
      <c r="V2776" s="4" t="s">
        <v>29</v>
      </c>
      <c r="W2776" s="4" t="s">
        <v>29</v>
      </c>
      <c r="X2776" s="4" t="s">
        <v>1933</v>
      </c>
      <c r="Y2776" s="4" t="s">
        <v>29</v>
      </c>
      <c r="Z2776" s="5"/>
      <c r="AA2776" s="4" t="s">
        <v>29</v>
      </c>
      <c r="AB2776" s="4" t="s">
        <v>29</v>
      </c>
      <c r="AC2776" s="4" t="s">
        <v>29</v>
      </c>
      <c r="AD2776" s="6">
        <v>0</v>
      </c>
    </row>
    <row r="2777" spans="1:30" x14ac:dyDescent="0.25">
      <c r="A2777" s="3" t="s">
        <v>29</v>
      </c>
      <c r="B2777" s="4" t="s">
        <v>310</v>
      </c>
      <c r="C2777" s="4" t="s">
        <v>8809</v>
      </c>
      <c r="D2777" s="5">
        <v>44346</v>
      </c>
      <c r="E2777" s="4" t="s">
        <v>6513</v>
      </c>
      <c r="F2777" s="5">
        <v>44348</v>
      </c>
      <c r="G2777" s="4" t="s">
        <v>101</v>
      </c>
      <c r="H2777" s="4" t="s">
        <v>33</v>
      </c>
      <c r="I2777" s="6">
        <v>-381</v>
      </c>
      <c r="J2777" s="4" t="s">
        <v>40</v>
      </c>
      <c r="K2777" s="4" t="s">
        <v>33</v>
      </c>
      <c r="L2777" s="6">
        <v>-381</v>
      </c>
      <c r="M2777" s="6">
        <v>-4.4800000000000004</v>
      </c>
      <c r="N2777" s="7">
        <f t="shared" si="43"/>
        <v>4.4800000000000004</v>
      </c>
      <c r="O2777" s="4" t="s">
        <v>6514</v>
      </c>
      <c r="P2777" s="4" t="s">
        <v>4446</v>
      </c>
      <c r="Q2777" s="4" t="s">
        <v>4924</v>
      </c>
      <c r="R2777" s="4" t="s">
        <v>29</v>
      </c>
      <c r="S2777" s="4" t="s">
        <v>36</v>
      </c>
      <c r="T2777" s="4" t="s">
        <v>313</v>
      </c>
      <c r="U2777" s="4" t="s">
        <v>102</v>
      </c>
      <c r="V2777" s="4" t="s">
        <v>29</v>
      </c>
      <c r="W2777" s="4" t="s">
        <v>102</v>
      </c>
      <c r="X2777" s="4" t="s">
        <v>29</v>
      </c>
      <c r="Y2777" s="4" t="s">
        <v>4721</v>
      </c>
      <c r="Z2777" s="5">
        <v>44380</v>
      </c>
      <c r="AA2777" s="4" t="s">
        <v>29</v>
      </c>
      <c r="AB2777" s="4" t="s">
        <v>29</v>
      </c>
      <c r="AC2777" s="4" t="s">
        <v>29</v>
      </c>
      <c r="AD2777" s="6">
        <v>0</v>
      </c>
    </row>
    <row r="2778" spans="1:30" x14ac:dyDescent="0.25">
      <c r="A2778" s="3" t="s">
        <v>29</v>
      </c>
      <c r="B2778" s="4" t="s">
        <v>2667</v>
      </c>
      <c r="C2778" s="4" t="s">
        <v>8027</v>
      </c>
      <c r="D2778" s="5">
        <v>44377</v>
      </c>
      <c r="E2778" s="5">
        <v>44368</v>
      </c>
      <c r="F2778" s="5">
        <v>44377</v>
      </c>
      <c r="G2778" s="4" t="s">
        <v>2669</v>
      </c>
      <c r="H2778" s="4" t="s">
        <v>33</v>
      </c>
      <c r="I2778" s="6">
        <v>-372</v>
      </c>
      <c r="J2778" s="4" t="s">
        <v>40</v>
      </c>
      <c r="K2778" s="4" t="s">
        <v>33</v>
      </c>
      <c r="L2778" s="6">
        <v>-372</v>
      </c>
      <c r="M2778" s="6">
        <v>-4.38</v>
      </c>
      <c r="N2778" s="7">
        <f t="shared" si="43"/>
        <v>4.38</v>
      </c>
      <c r="O2778" s="4" t="s">
        <v>8028</v>
      </c>
      <c r="P2778" s="4" t="s">
        <v>8029</v>
      </c>
      <c r="Q2778" s="4" t="s">
        <v>8810</v>
      </c>
      <c r="R2778" s="4" t="s">
        <v>29</v>
      </c>
      <c r="S2778" s="4" t="s">
        <v>36</v>
      </c>
      <c r="T2778" s="4" t="s">
        <v>5448</v>
      </c>
      <c r="U2778" s="4" t="s">
        <v>29</v>
      </c>
      <c r="V2778" s="4" t="s">
        <v>29</v>
      </c>
      <c r="W2778" s="4" t="s">
        <v>29</v>
      </c>
      <c r="X2778" s="4" t="s">
        <v>1889</v>
      </c>
      <c r="Y2778" s="4" t="s">
        <v>29</v>
      </c>
      <c r="Z2778" s="5"/>
      <c r="AA2778" s="4" t="s">
        <v>29</v>
      </c>
      <c r="AB2778" s="4" t="s">
        <v>29</v>
      </c>
      <c r="AC2778" s="4" t="s">
        <v>29</v>
      </c>
      <c r="AD2778" s="6">
        <v>0</v>
      </c>
    </row>
    <row r="2779" spans="1:30" x14ac:dyDescent="0.25">
      <c r="A2779" s="3" t="s">
        <v>29</v>
      </c>
      <c r="B2779" s="4" t="s">
        <v>1173</v>
      </c>
      <c r="C2779" s="4" t="s">
        <v>1796</v>
      </c>
      <c r="D2779" s="5">
        <v>44312</v>
      </c>
      <c r="E2779" s="5">
        <v>44312</v>
      </c>
      <c r="F2779" s="5">
        <v>44313</v>
      </c>
      <c r="G2779" s="4" t="s">
        <v>101</v>
      </c>
      <c r="H2779" s="4" t="s">
        <v>32</v>
      </c>
      <c r="I2779" s="6">
        <v>-4.2699999999999996</v>
      </c>
      <c r="J2779" s="4" t="s">
        <v>1764</v>
      </c>
      <c r="K2779" s="4" t="s">
        <v>33</v>
      </c>
      <c r="L2779" s="6">
        <v>-358.47</v>
      </c>
      <c r="M2779" s="6">
        <v>-4.2699999999999996</v>
      </c>
      <c r="N2779" s="7">
        <f t="shared" si="43"/>
        <v>4.2699999999999996</v>
      </c>
      <c r="O2779" s="4" t="s">
        <v>1797</v>
      </c>
      <c r="P2779" s="4" t="s">
        <v>1526</v>
      </c>
      <c r="Q2779" s="4" t="s">
        <v>1527</v>
      </c>
      <c r="R2779" s="4" t="s">
        <v>29</v>
      </c>
      <c r="S2779" s="4" t="s">
        <v>36</v>
      </c>
      <c r="T2779" s="4" t="s">
        <v>1641</v>
      </c>
      <c r="U2779" s="4" t="s">
        <v>159</v>
      </c>
      <c r="V2779" s="4" t="s">
        <v>29</v>
      </c>
      <c r="W2779" s="4" t="s">
        <v>1657</v>
      </c>
      <c r="X2779" s="4" t="s">
        <v>29</v>
      </c>
      <c r="Y2779" s="4" t="s">
        <v>29</v>
      </c>
      <c r="Z2779" s="5"/>
      <c r="AA2779" s="4" t="s">
        <v>29</v>
      </c>
      <c r="AB2779" s="4" t="s">
        <v>29</v>
      </c>
      <c r="AC2779" s="4" t="s">
        <v>29</v>
      </c>
      <c r="AD2779" s="6">
        <v>0</v>
      </c>
    </row>
    <row r="2780" spans="1:30" x14ac:dyDescent="0.25">
      <c r="A2780" s="3" t="s">
        <v>29</v>
      </c>
      <c r="B2780" s="4" t="s">
        <v>2667</v>
      </c>
      <c r="C2780" s="4" t="s">
        <v>8663</v>
      </c>
      <c r="D2780" s="5">
        <v>44373</v>
      </c>
      <c r="E2780" s="5">
        <v>44373</v>
      </c>
      <c r="F2780" s="5">
        <v>44373</v>
      </c>
      <c r="G2780" s="4" t="s">
        <v>2669</v>
      </c>
      <c r="H2780" s="4" t="s">
        <v>33</v>
      </c>
      <c r="I2780" s="6">
        <v>-360</v>
      </c>
      <c r="J2780" s="4" t="s">
        <v>40</v>
      </c>
      <c r="K2780" s="4" t="s">
        <v>33</v>
      </c>
      <c r="L2780" s="6">
        <v>-360</v>
      </c>
      <c r="M2780" s="6">
        <v>-4.24</v>
      </c>
      <c r="N2780" s="7">
        <f t="shared" si="43"/>
        <v>4.24</v>
      </c>
      <c r="O2780" s="4" t="s">
        <v>8011</v>
      </c>
      <c r="P2780" s="4" t="s">
        <v>8664</v>
      </c>
      <c r="Q2780" s="4" t="s">
        <v>8811</v>
      </c>
      <c r="R2780" s="4" t="s">
        <v>29</v>
      </c>
      <c r="S2780" s="4" t="s">
        <v>36</v>
      </c>
      <c r="T2780" s="4" t="s">
        <v>4005</v>
      </c>
      <c r="U2780" s="4" t="s">
        <v>29</v>
      </c>
      <c r="V2780" s="4" t="s">
        <v>29</v>
      </c>
      <c r="W2780" s="4" t="s">
        <v>29</v>
      </c>
      <c r="X2780" s="4" t="s">
        <v>1889</v>
      </c>
      <c r="Y2780" s="4" t="s">
        <v>29</v>
      </c>
      <c r="Z2780" s="5"/>
      <c r="AA2780" s="4" t="s">
        <v>29</v>
      </c>
      <c r="AB2780" s="4" t="s">
        <v>29</v>
      </c>
      <c r="AC2780" s="4" t="s">
        <v>29</v>
      </c>
      <c r="AD2780" s="6">
        <v>0</v>
      </c>
    </row>
    <row r="2781" spans="1:30" x14ac:dyDescent="0.25">
      <c r="A2781" s="3" t="s">
        <v>29</v>
      </c>
      <c r="B2781" s="4" t="s">
        <v>2667</v>
      </c>
      <c r="C2781" s="4" t="s">
        <v>7386</v>
      </c>
      <c r="D2781" s="5">
        <v>44377</v>
      </c>
      <c r="E2781" s="5">
        <v>44377</v>
      </c>
      <c r="F2781" s="5">
        <v>44377</v>
      </c>
      <c r="G2781" s="4" t="s">
        <v>2669</v>
      </c>
      <c r="H2781" s="4" t="s">
        <v>33</v>
      </c>
      <c r="I2781" s="6">
        <v>-356.25</v>
      </c>
      <c r="J2781" s="4" t="s">
        <v>40</v>
      </c>
      <c r="K2781" s="4" t="s">
        <v>33</v>
      </c>
      <c r="L2781" s="6">
        <v>-356.25</v>
      </c>
      <c r="M2781" s="6">
        <v>-4.1900000000000004</v>
      </c>
      <c r="N2781" s="7">
        <f t="shared" si="43"/>
        <v>4.1900000000000004</v>
      </c>
      <c r="O2781" s="4" t="s">
        <v>5041</v>
      </c>
      <c r="P2781" s="4" t="s">
        <v>7387</v>
      </c>
      <c r="Q2781" s="4" t="s">
        <v>8812</v>
      </c>
      <c r="R2781" s="4" t="s">
        <v>29</v>
      </c>
      <c r="S2781" s="4" t="s">
        <v>36</v>
      </c>
      <c r="T2781" s="4" t="s">
        <v>7389</v>
      </c>
      <c r="U2781" s="4" t="s">
        <v>29</v>
      </c>
      <c r="V2781" s="4" t="s">
        <v>29</v>
      </c>
      <c r="W2781" s="4" t="s">
        <v>29</v>
      </c>
      <c r="X2781" s="4" t="s">
        <v>1933</v>
      </c>
      <c r="Y2781" s="4" t="s">
        <v>29</v>
      </c>
      <c r="Z2781" s="5"/>
      <c r="AA2781" s="4" t="s">
        <v>29</v>
      </c>
      <c r="AB2781" s="4" t="s">
        <v>29</v>
      </c>
      <c r="AC2781" s="4" t="s">
        <v>29</v>
      </c>
      <c r="AD2781" s="6">
        <v>0</v>
      </c>
    </row>
    <row r="2782" spans="1:30" x14ac:dyDescent="0.25">
      <c r="A2782" s="3" t="s">
        <v>29</v>
      </c>
      <c r="B2782" s="4" t="s">
        <v>3733</v>
      </c>
      <c r="C2782" s="4" t="s">
        <v>7861</v>
      </c>
      <c r="D2782" s="5">
        <v>44370</v>
      </c>
      <c r="E2782" s="5">
        <v>44370</v>
      </c>
      <c r="F2782" s="5">
        <v>44373</v>
      </c>
      <c r="G2782" s="4" t="s">
        <v>2669</v>
      </c>
      <c r="H2782" s="4" t="s">
        <v>33</v>
      </c>
      <c r="I2782" s="6">
        <v>-350</v>
      </c>
      <c r="J2782" s="4" t="s">
        <v>40</v>
      </c>
      <c r="K2782" s="4" t="s">
        <v>33</v>
      </c>
      <c r="L2782" s="6">
        <v>-350</v>
      </c>
      <c r="M2782" s="6">
        <v>-4.12</v>
      </c>
      <c r="N2782" s="7">
        <f t="shared" si="43"/>
        <v>4.12</v>
      </c>
      <c r="O2782" s="4" t="s">
        <v>7862</v>
      </c>
      <c r="P2782" s="4" t="s">
        <v>7863</v>
      </c>
      <c r="Q2782" s="4" t="s">
        <v>8813</v>
      </c>
      <c r="R2782" s="4" t="s">
        <v>29</v>
      </c>
      <c r="S2782" s="4" t="s">
        <v>36</v>
      </c>
      <c r="T2782" s="4" t="s">
        <v>4392</v>
      </c>
      <c r="U2782" s="4" t="s">
        <v>29</v>
      </c>
      <c r="V2782" s="4" t="s">
        <v>29</v>
      </c>
      <c r="W2782" s="4" t="s">
        <v>29</v>
      </c>
      <c r="X2782" s="4" t="s">
        <v>1933</v>
      </c>
      <c r="Y2782" s="4" t="s">
        <v>29</v>
      </c>
      <c r="Z2782" s="5"/>
      <c r="AA2782" s="4" t="s">
        <v>29</v>
      </c>
      <c r="AB2782" s="4" t="s">
        <v>29</v>
      </c>
      <c r="AC2782" s="4" t="s">
        <v>29</v>
      </c>
      <c r="AD2782" s="6">
        <v>0</v>
      </c>
    </row>
    <row r="2783" spans="1:30" x14ac:dyDescent="0.25">
      <c r="A2783" s="3" t="s">
        <v>29</v>
      </c>
      <c r="B2783" s="4" t="s">
        <v>310</v>
      </c>
      <c r="C2783" s="4" t="s">
        <v>8814</v>
      </c>
      <c r="D2783" s="5">
        <v>44377</v>
      </c>
      <c r="E2783" s="5">
        <v>44343</v>
      </c>
      <c r="F2783" s="5">
        <v>44385</v>
      </c>
      <c r="G2783" s="4" t="s">
        <v>101</v>
      </c>
      <c r="H2783" s="4" t="s">
        <v>33</v>
      </c>
      <c r="I2783" s="6">
        <v>-339</v>
      </c>
      <c r="J2783" s="4" t="s">
        <v>40</v>
      </c>
      <c r="K2783" s="4" t="s">
        <v>33</v>
      </c>
      <c r="L2783" s="6">
        <v>-339</v>
      </c>
      <c r="M2783" s="6">
        <v>-3.99</v>
      </c>
      <c r="N2783" s="7">
        <f t="shared" si="43"/>
        <v>3.99</v>
      </c>
      <c r="O2783" s="4" t="s">
        <v>5822</v>
      </c>
      <c r="P2783" s="4" t="s">
        <v>3422</v>
      </c>
      <c r="Q2783" s="4" t="s">
        <v>4934</v>
      </c>
      <c r="R2783" s="4" t="s">
        <v>29</v>
      </c>
      <c r="S2783" s="4" t="s">
        <v>36</v>
      </c>
      <c r="T2783" s="4" t="s">
        <v>313</v>
      </c>
      <c r="U2783" s="4" t="s">
        <v>102</v>
      </c>
      <c r="V2783" s="4" t="s">
        <v>29</v>
      </c>
      <c r="W2783" s="4" t="s">
        <v>102</v>
      </c>
      <c r="X2783" s="4" t="s">
        <v>29</v>
      </c>
      <c r="Y2783" s="4" t="s">
        <v>29</v>
      </c>
      <c r="Z2783" s="5"/>
      <c r="AA2783" s="4" t="s">
        <v>29</v>
      </c>
      <c r="AB2783" s="4" t="s">
        <v>29</v>
      </c>
      <c r="AC2783" s="4" t="s">
        <v>29</v>
      </c>
      <c r="AD2783" s="6">
        <v>0</v>
      </c>
    </row>
    <row r="2784" spans="1:30" x14ac:dyDescent="0.25">
      <c r="A2784" s="3" t="s">
        <v>29</v>
      </c>
      <c r="B2784" s="4" t="s">
        <v>3733</v>
      </c>
      <c r="C2784" s="4" t="s">
        <v>8815</v>
      </c>
      <c r="D2784" s="5">
        <v>44343</v>
      </c>
      <c r="E2784" s="5">
        <v>44343</v>
      </c>
      <c r="F2784" s="5">
        <v>44347</v>
      </c>
      <c r="G2784" s="4" t="s">
        <v>2669</v>
      </c>
      <c r="H2784" s="4" t="s">
        <v>33</v>
      </c>
      <c r="I2784" s="6">
        <v>-336</v>
      </c>
      <c r="J2784" s="4" t="s">
        <v>40</v>
      </c>
      <c r="K2784" s="4" t="s">
        <v>33</v>
      </c>
      <c r="L2784" s="6">
        <v>-336</v>
      </c>
      <c r="M2784" s="6">
        <v>-3.96</v>
      </c>
      <c r="N2784" s="7">
        <f t="shared" si="43"/>
        <v>3.96</v>
      </c>
      <c r="O2784" s="4" t="s">
        <v>8816</v>
      </c>
      <c r="P2784" s="4" t="s">
        <v>8817</v>
      </c>
      <c r="Q2784" s="4" t="s">
        <v>8818</v>
      </c>
      <c r="R2784" s="4" t="s">
        <v>29</v>
      </c>
      <c r="S2784" s="4" t="s">
        <v>36</v>
      </c>
      <c r="T2784" s="4" t="s">
        <v>4392</v>
      </c>
      <c r="U2784" s="4" t="s">
        <v>29</v>
      </c>
      <c r="V2784" s="4" t="s">
        <v>29</v>
      </c>
      <c r="W2784" s="4" t="s">
        <v>29</v>
      </c>
      <c r="X2784" s="4" t="s">
        <v>1933</v>
      </c>
      <c r="Y2784" s="4" t="s">
        <v>29</v>
      </c>
      <c r="Z2784" s="5"/>
      <c r="AA2784" s="4" t="s">
        <v>29</v>
      </c>
      <c r="AB2784" s="4" t="s">
        <v>29</v>
      </c>
      <c r="AC2784" s="4" t="s">
        <v>29</v>
      </c>
      <c r="AD2784" s="6">
        <v>0</v>
      </c>
    </row>
    <row r="2785" spans="1:30" x14ac:dyDescent="0.25">
      <c r="A2785" s="3" t="s">
        <v>29</v>
      </c>
      <c r="B2785" s="4" t="s">
        <v>3733</v>
      </c>
      <c r="C2785" s="4" t="s">
        <v>7697</v>
      </c>
      <c r="D2785" s="5">
        <v>44360</v>
      </c>
      <c r="E2785" s="5">
        <v>44360</v>
      </c>
      <c r="F2785" s="5">
        <v>44373</v>
      </c>
      <c r="G2785" s="4" t="s">
        <v>2669</v>
      </c>
      <c r="H2785" s="4" t="s">
        <v>33</v>
      </c>
      <c r="I2785" s="6">
        <v>-336</v>
      </c>
      <c r="J2785" s="4" t="s">
        <v>40</v>
      </c>
      <c r="K2785" s="4" t="s">
        <v>33</v>
      </c>
      <c r="L2785" s="6">
        <v>-336</v>
      </c>
      <c r="M2785" s="6">
        <v>-3.96</v>
      </c>
      <c r="N2785" s="7">
        <f t="shared" si="43"/>
        <v>3.96</v>
      </c>
      <c r="O2785" s="4" t="s">
        <v>7698</v>
      </c>
      <c r="P2785" s="4" t="s">
        <v>7699</v>
      </c>
      <c r="Q2785" s="4" t="s">
        <v>8819</v>
      </c>
      <c r="R2785" s="4" t="s">
        <v>29</v>
      </c>
      <c r="S2785" s="4" t="s">
        <v>36</v>
      </c>
      <c r="T2785" s="4" t="s">
        <v>4392</v>
      </c>
      <c r="U2785" s="4" t="s">
        <v>29</v>
      </c>
      <c r="V2785" s="4" t="s">
        <v>29</v>
      </c>
      <c r="W2785" s="4" t="s">
        <v>29</v>
      </c>
      <c r="X2785" s="4" t="s">
        <v>1933</v>
      </c>
      <c r="Y2785" s="4" t="s">
        <v>29</v>
      </c>
      <c r="Z2785" s="5"/>
      <c r="AA2785" s="4" t="s">
        <v>29</v>
      </c>
      <c r="AB2785" s="4" t="s">
        <v>29</v>
      </c>
      <c r="AC2785" s="4" t="s">
        <v>29</v>
      </c>
      <c r="AD2785" s="6">
        <v>0</v>
      </c>
    </row>
    <row r="2786" spans="1:30" x14ac:dyDescent="0.25">
      <c r="A2786" s="3" t="s">
        <v>29</v>
      </c>
      <c r="B2786" s="4" t="s">
        <v>3733</v>
      </c>
      <c r="C2786" s="4" t="s">
        <v>8820</v>
      </c>
      <c r="D2786" s="5">
        <v>44366</v>
      </c>
      <c r="E2786" s="5">
        <v>44366</v>
      </c>
      <c r="F2786" s="5">
        <v>44366</v>
      </c>
      <c r="G2786" s="4" t="s">
        <v>2669</v>
      </c>
      <c r="H2786" s="4" t="s">
        <v>33</v>
      </c>
      <c r="I2786" s="6">
        <v>-336</v>
      </c>
      <c r="J2786" s="4" t="s">
        <v>40</v>
      </c>
      <c r="K2786" s="4" t="s">
        <v>33</v>
      </c>
      <c r="L2786" s="6">
        <v>-336</v>
      </c>
      <c r="M2786" s="6">
        <v>-3.96</v>
      </c>
      <c r="N2786" s="7">
        <f t="shared" si="43"/>
        <v>3.96</v>
      </c>
      <c r="O2786" s="4" t="s">
        <v>7438</v>
      </c>
      <c r="P2786" s="4" t="s">
        <v>8821</v>
      </c>
      <c r="Q2786" s="4" t="s">
        <v>8818</v>
      </c>
      <c r="R2786" s="4" t="s">
        <v>29</v>
      </c>
      <c r="S2786" s="4" t="s">
        <v>36</v>
      </c>
      <c r="T2786" s="4" t="s">
        <v>4392</v>
      </c>
      <c r="U2786" s="4" t="s">
        <v>29</v>
      </c>
      <c r="V2786" s="4" t="s">
        <v>29</v>
      </c>
      <c r="W2786" s="4" t="s">
        <v>29</v>
      </c>
      <c r="X2786" s="4" t="s">
        <v>1933</v>
      </c>
      <c r="Y2786" s="4" t="s">
        <v>29</v>
      </c>
      <c r="Z2786" s="5"/>
      <c r="AA2786" s="4" t="s">
        <v>29</v>
      </c>
      <c r="AB2786" s="4" t="s">
        <v>29</v>
      </c>
      <c r="AC2786" s="4" t="s">
        <v>29</v>
      </c>
      <c r="AD2786" s="6">
        <v>0</v>
      </c>
    </row>
    <row r="2787" spans="1:30" x14ac:dyDescent="0.25">
      <c r="A2787" s="3" t="s">
        <v>29</v>
      </c>
      <c r="B2787" s="4" t="s">
        <v>3733</v>
      </c>
      <c r="C2787" s="4" t="s">
        <v>7861</v>
      </c>
      <c r="D2787" s="5">
        <v>44370</v>
      </c>
      <c r="E2787" s="5">
        <v>44370</v>
      </c>
      <c r="F2787" s="5">
        <v>44373</v>
      </c>
      <c r="G2787" s="4" t="s">
        <v>2669</v>
      </c>
      <c r="H2787" s="4" t="s">
        <v>33</v>
      </c>
      <c r="I2787" s="6">
        <v>-336</v>
      </c>
      <c r="J2787" s="4" t="s">
        <v>40</v>
      </c>
      <c r="K2787" s="4" t="s">
        <v>33</v>
      </c>
      <c r="L2787" s="6">
        <v>-336</v>
      </c>
      <c r="M2787" s="6">
        <v>-3.96</v>
      </c>
      <c r="N2787" s="7">
        <f t="shared" si="43"/>
        <v>3.96</v>
      </c>
      <c r="O2787" s="4" t="s">
        <v>7862</v>
      </c>
      <c r="P2787" s="4" t="s">
        <v>7863</v>
      </c>
      <c r="Q2787" s="4" t="s">
        <v>8822</v>
      </c>
      <c r="R2787" s="4" t="s">
        <v>29</v>
      </c>
      <c r="S2787" s="4" t="s">
        <v>36</v>
      </c>
      <c r="T2787" s="4" t="s">
        <v>4392</v>
      </c>
      <c r="U2787" s="4" t="s">
        <v>29</v>
      </c>
      <c r="V2787" s="4" t="s">
        <v>29</v>
      </c>
      <c r="W2787" s="4" t="s">
        <v>29</v>
      </c>
      <c r="X2787" s="4" t="s">
        <v>1933</v>
      </c>
      <c r="Y2787" s="4" t="s">
        <v>29</v>
      </c>
      <c r="Z2787" s="5"/>
      <c r="AA2787" s="4" t="s">
        <v>29</v>
      </c>
      <c r="AB2787" s="4" t="s">
        <v>29</v>
      </c>
      <c r="AC2787" s="4" t="s">
        <v>29</v>
      </c>
      <c r="AD2787" s="6">
        <v>0</v>
      </c>
    </row>
    <row r="2788" spans="1:30" x14ac:dyDescent="0.25">
      <c r="A2788" s="3" t="s">
        <v>29</v>
      </c>
      <c r="B2788" s="4" t="s">
        <v>2667</v>
      </c>
      <c r="C2788" s="4" t="s">
        <v>7905</v>
      </c>
      <c r="D2788" s="5">
        <v>44369</v>
      </c>
      <c r="E2788" s="5">
        <v>44369</v>
      </c>
      <c r="F2788" s="5">
        <v>44373</v>
      </c>
      <c r="G2788" s="4" t="s">
        <v>2669</v>
      </c>
      <c r="H2788" s="4" t="s">
        <v>33</v>
      </c>
      <c r="I2788" s="6">
        <v>-330</v>
      </c>
      <c r="J2788" s="4" t="s">
        <v>40</v>
      </c>
      <c r="K2788" s="4" t="s">
        <v>33</v>
      </c>
      <c r="L2788" s="6">
        <v>-330</v>
      </c>
      <c r="M2788" s="6">
        <v>-3.88</v>
      </c>
      <c r="N2788" s="7">
        <f t="shared" si="43"/>
        <v>3.88</v>
      </c>
      <c r="O2788" s="4" t="s">
        <v>5905</v>
      </c>
      <c r="P2788" s="4" t="s">
        <v>7906</v>
      </c>
      <c r="Q2788" s="4" t="s">
        <v>8823</v>
      </c>
      <c r="R2788" s="4" t="s">
        <v>29</v>
      </c>
      <c r="S2788" s="4" t="s">
        <v>36</v>
      </c>
      <c r="T2788" s="4" t="s">
        <v>5448</v>
      </c>
      <c r="U2788" s="4" t="s">
        <v>29</v>
      </c>
      <c r="V2788" s="4" t="s">
        <v>29</v>
      </c>
      <c r="W2788" s="4" t="s">
        <v>29</v>
      </c>
      <c r="X2788" s="4" t="s">
        <v>1889</v>
      </c>
      <c r="Y2788" s="4" t="s">
        <v>29</v>
      </c>
      <c r="Z2788" s="5"/>
      <c r="AA2788" s="4" t="s">
        <v>29</v>
      </c>
      <c r="AB2788" s="4" t="s">
        <v>29</v>
      </c>
      <c r="AC2788" s="4" t="s">
        <v>29</v>
      </c>
      <c r="AD2788" s="6">
        <v>0</v>
      </c>
    </row>
    <row r="2789" spans="1:30" x14ac:dyDescent="0.25">
      <c r="A2789" s="3" t="s">
        <v>29</v>
      </c>
      <c r="B2789" s="4" t="s">
        <v>3733</v>
      </c>
      <c r="C2789" s="4" t="s">
        <v>8729</v>
      </c>
      <c r="D2789" s="5">
        <v>44345</v>
      </c>
      <c r="E2789" s="5">
        <v>44345</v>
      </c>
      <c r="F2789" s="5">
        <v>44347</v>
      </c>
      <c r="G2789" s="4" t="s">
        <v>2669</v>
      </c>
      <c r="H2789" s="4" t="s">
        <v>33</v>
      </c>
      <c r="I2789" s="6">
        <v>-300</v>
      </c>
      <c r="J2789" s="4" t="s">
        <v>40</v>
      </c>
      <c r="K2789" s="4" t="s">
        <v>33</v>
      </c>
      <c r="L2789" s="6">
        <v>-300</v>
      </c>
      <c r="M2789" s="6">
        <v>-3.53</v>
      </c>
      <c r="N2789" s="7">
        <f t="shared" si="43"/>
        <v>3.53</v>
      </c>
      <c r="O2789" s="4" t="s">
        <v>8730</v>
      </c>
      <c r="P2789" s="4" t="s">
        <v>8731</v>
      </c>
      <c r="Q2789" s="4" t="s">
        <v>8824</v>
      </c>
      <c r="R2789" s="4" t="s">
        <v>29</v>
      </c>
      <c r="S2789" s="4" t="s">
        <v>36</v>
      </c>
      <c r="T2789" s="4" t="s">
        <v>4392</v>
      </c>
      <c r="U2789" s="4" t="s">
        <v>29</v>
      </c>
      <c r="V2789" s="4" t="s">
        <v>29</v>
      </c>
      <c r="W2789" s="4" t="s">
        <v>29</v>
      </c>
      <c r="X2789" s="4" t="s">
        <v>1933</v>
      </c>
      <c r="Y2789" s="4" t="s">
        <v>29</v>
      </c>
      <c r="Z2789" s="5"/>
      <c r="AA2789" s="4" t="s">
        <v>29</v>
      </c>
      <c r="AB2789" s="4" t="s">
        <v>29</v>
      </c>
      <c r="AC2789" s="4" t="s">
        <v>29</v>
      </c>
      <c r="AD2789" s="6">
        <v>0</v>
      </c>
    </row>
    <row r="2790" spans="1:30" x14ac:dyDescent="0.25">
      <c r="A2790" s="3" t="s">
        <v>29</v>
      </c>
      <c r="B2790" s="4" t="s">
        <v>2667</v>
      </c>
      <c r="C2790" s="4" t="s">
        <v>8825</v>
      </c>
      <c r="D2790" s="5">
        <v>44345</v>
      </c>
      <c r="E2790" s="5">
        <v>44345</v>
      </c>
      <c r="F2790" s="5">
        <v>44347</v>
      </c>
      <c r="G2790" s="4" t="s">
        <v>2669</v>
      </c>
      <c r="H2790" s="4" t="s">
        <v>33</v>
      </c>
      <c r="I2790" s="6">
        <v>-300</v>
      </c>
      <c r="J2790" s="4" t="s">
        <v>40</v>
      </c>
      <c r="K2790" s="4" t="s">
        <v>33</v>
      </c>
      <c r="L2790" s="6">
        <v>-300</v>
      </c>
      <c r="M2790" s="6">
        <v>-3.53</v>
      </c>
      <c r="N2790" s="7">
        <f t="shared" si="43"/>
        <v>3.53</v>
      </c>
      <c r="O2790" s="4" t="s">
        <v>8826</v>
      </c>
      <c r="P2790" s="4" t="s">
        <v>8827</v>
      </c>
      <c r="Q2790" s="4" t="s">
        <v>8828</v>
      </c>
      <c r="R2790" s="4" t="s">
        <v>29</v>
      </c>
      <c r="S2790" s="4" t="s">
        <v>36</v>
      </c>
      <c r="T2790" s="4" t="s">
        <v>6687</v>
      </c>
      <c r="U2790" s="4" t="s">
        <v>29</v>
      </c>
      <c r="V2790" s="4" t="s">
        <v>29</v>
      </c>
      <c r="W2790" s="4" t="s">
        <v>29</v>
      </c>
      <c r="X2790" s="4" t="s">
        <v>1889</v>
      </c>
      <c r="Y2790" s="4" t="s">
        <v>29</v>
      </c>
      <c r="Z2790" s="5"/>
      <c r="AA2790" s="4" t="s">
        <v>29</v>
      </c>
      <c r="AB2790" s="4" t="s">
        <v>29</v>
      </c>
      <c r="AC2790" s="4" t="s">
        <v>29</v>
      </c>
      <c r="AD2790" s="6">
        <v>0</v>
      </c>
    </row>
    <row r="2791" spans="1:30" x14ac:dyDescent="0.25">
      <c r="A2791" s="3" t="s">
        <v>29</v>
      </c>
      <c r="B2791" s="4" t="s">
        <v>3733</v>
      </c>
      <c r="C2791" s="4" t="s">
        <v>7697</v>
      </c>
      <c r="D2791" s="5">
        <v>44360</v>
      </c>
      <c r="E2791" s="5">
        <v>44360</v>
      </c>
      <c r="F2791" s="5">
        <v>44373</v>
      </c>
      <c r="G2791" s="4" t="s">
        <v>2669</v>
      </c>
      <c r="H2791" s="4" t="s">
        <v>33</v>
      </c>
      <c r="I2791" s="6">
        <v>-300</v>
      </c>
      <c r="J2791" s="4" t="s">
        <v>40</v>
      </c>
      <c r="K2791" s="4" t="s">
        <v>33</v>
      </c>
      <c r="L2791" s="6">
        <v>-300</v>
      </c>
      <c r="M2791" s="6">
        <v>-3.53</v>
      </c>
      <c r="N2791" s="7">
        <f t="shared" si="43"/>
        <v>3.53</v>
      </c>
      <c r="O2791" s="4" t="s">
        <v>7698</v>
      </c>
      <c r="P2791" s="4" t="s">
        <v>7699</v>
      </c>
      <c r="Q2791" s="4" t="s">
        <v>8829</v>
      </c>
      <c r="R2791" s="4" t="s">
        <v>29</v>
      </c>
      <c r="S2791" s="4" t="s">
        <v>36</v>
      </c>
      <c r="T2791" s="4" t="s">
        <v>4392</v>
      </c>
      <c r="U2791" s="4" t="s">
        <v>29</v>
      </c>
      <c r="V2791" s="4" t="s">
        <v>29</v>
      </c>
      <c r="W2791" s="4" t="s">
        <v>29</v>
      </c>
      <c r="X2791" s="4" t="s">
        <v>1933</v>
      </c>
      <c r="Y2791" s="4" t="s">
        <v>29</v>
      </c>
      <c r="Z2791" s="5"/>
      <c r="AA2791" s="4" t="s">
        <v>29</v>
      </c>
      <c r="AB2791" s="4" t="s">
        <v>29</v>
      </c>
      <c r="AC2791" s="4" t="s">
        <v>29</v>
      </c>
      <c r="AD2791" s="6">
        <v>0</v>
      </c>
    </row>
    <row r="2792" spans="1:30" x14ac:dyDescent="0.25">
      <c r="A2792" s="3" t="s">
        <v>29</v>
      </c>
      <c r="B2792" s="4" t="s">
        <v>2667</v>
      </c>
      <c r="C2792" s="4" t="s">
        <v>7905</v>
      </c>
      <c r="D2792" s="5">
        <v>44369</v>
      </c>
      <c r="E2792" s="5">
        <v>44369</v>
      </c>
      <c r="F2792" s="5">
        <v>44373</v>
      </c>
      <c r="G2792" s="4" t="s">
        <v>2669</v>
      </c>
      <c r="H2792" s="4" t="s">
        <v>33</v>
      </c>
      <c r="I2792" s="6">
        <v>-300</v>
      </c>
      <c r="J2792" s="4" t="s">
        <v>40</v>
      </c>
      <c r="K2792" s="4" t="s">
        <v>33</v>
      </c>
      <c r="L2792" s="6">
        <v>-300</v>
      </c>
      <c r="M2792" s="6">
        <v>-3.53</v>
      </c>
      <c r="N2792" s="7">
        <f t="shared" si="43"/>
        <v>3.53</v>
      </c>
      <c r="O2792" s="4" t="s">
        <v>5905</v>
      </c>
      <c r="P2792" s="4" t="s">
        <v>7906</v>
      </c>
      <c r="Q2792" s="4" t="s">
        <v>8830</v>
      </c>
      <c r="R2792" s="4" t="s">
        <v>29</v>
      </c>
      <c r="S2792" s="4" t="s">
        <v>36</v>
      </c>
      <c r="T2792" s="4" t="s">
        <v>5448</v>
      </c>
      <c r="U2792" s="4" t="s">
        <v>29</v>
      </c>
      <c r="V2792" s="4" t="s">
        <v>29</v>
      </c>
      <c r="W2792" s="4" t="s">
        <v>29</v>
      </c>
      <c r="X2792" s="4" t="s">
        <v>1889</v>
      </c>
      <c r="Y2792" s="4" t="s">
        <v>29</v>
      </c>
      <c r="Z2792" s="5"/>
      <c r="AA2792" s="4" t="s">
        <v>29</v>
      </c>
      <c r="AB2792" s="4" t="s">
        <v>29</v>
      </c>
      <c r="AC2792" s="4" t="s">
        <v>29</v>
      </c>
      <c r="AD2792" s="6">
        <v>0</v>
      </c>
    </row>
    <row r="2793" spans="1:30" x14ac:dyDescent="0.25">
      <c r="A2793" s="3" t="s">
        <v>29</v>
      </c>
      <c r="B2793" s="4" t="s">
        <v>2667</v>
      </c>
      <c r="C2793" s="4" t="s">
        <v>7905</v>
      </c>
      <c r="D2793" s="5">
        <v>44369</v>
      </c>
      <c r="E2793" s="5">
        <v>44369</v>
      </c>
      <c r="F2793" s="5">
        <v>44373</v>
      </c>
      <c r="G2793" s="4" t="s">
        <v>2669</v>
      </c>
      <c r="H2793" s="4" t="s">
        <v>33</v>
      </c>
      <c r="I2793" s="6">
        <v>-300</v>
      </c>
      <c r="J2793" s="4" t="s">
        <v>40</v>
      </c>
      <c r="K2793" s="4" t="s">
        <v>33</v>
      </c>
      <c r="L2793" s="6">
        <v>-300</v>
      </c>
      <c r="M2793" s="6">
        <v>-3.53</v>
      </c>
      <c r="N2793" s="7">
        <f t="shared" si="43"/>
        <v>3.53</v>
      </c>
      <c r="O2793" s="4" t="s">
        <v>5905</v>
      </c>
      <c r="P2793" s="4" t="s">
        <v>7906</v>
      </c>
      <c r="Q2793" s="4" t="s">
        <v>8831</v>
      </c>
      <c r="R2793" s="4" t="s">
        <v>29</v>
      </c>
      <c r="S2793" s="4" t="s">
        <v>36</v>
      </c>
      <c r="T2793" s="4" t="s">
        <v>5448</v>
      </c>
      <c r="U2793" s="4" t="s">
        <v>29</v>
      </c>
      <c r="V2793" s="4" t="s">
        <v>29</v>
      </c>
      <c r="W2793" s="4" t="s">
        <v>29</v>
      </c>
      <c r="X2793" s="4" t="s">
        <v>1889</v>
      </c>
      <c r="Y2793" s="4" t="s">
        <v>29</v>
      </c>
      <c r="Z2793" s="5"/>
      <c r="AA2793" s="4" t="s">
        <v>29</v>
      </c>
      <c r="AB2793" s="4" t="s">
        <v>29</v>
      </c>
      <c r="AC2793" s="4" t="s">
        <v>29</v>
      </c>
      <c r="AD2793" s="6">
        <v>0</v>
      </c>
    </row>
    <row r="2794" spans="1:30" x14ac:dyDescent="0.25">
      <c r="A2794" s="3" t="s">
        <v>29</v>
      </c>
      <c r="B2794" s="4" t="s">
        <v>3733</v>
      </c>
      <c r="C2794" s="4" t="s">
        <v>7861</v>
      </c>
      <c r="D2794" s="5">
        <v>44370</v>
      </c>
      <c r="E2794" s="5">
        <v>44370</v>
      </c>
      <c r="F2794" s="5">
        <v>44373</v>
      </c>
      <c r="G2794" s="4" t="s">
        <v>2669</v>
      </c>
      <c r="H2794" s="4" t="s">
        <v>33</v>
      </c>
      <c r="I2794" s="6">
        <v>-300</v>
      </c>
      <c r="J2794" s="4" t="s">
        <v>40</v>
      </c>
      <c r="K2794" s="4" t="s">
        <v>33</v>
      </c>
      <c r="L2794" s="6">
        <v>-300</v>
      </c>
      <c r="M2794" s="6">
        <v>-3.53</v>
      </c>
      <c r="N2794" s="7">
        <f t="shared" si="43"/>
        <v>3.53</v>
      </c>
      <c r="O2794" s="4" t="s">
        <v>7862</v>
      </c>
      <c r="P2794" s="4" t="s">
        <v>7863</v>
      </c>
      <c r="Q2794" s="4" t="s">
        <v>8824</v>
      </c>
      <c r="R2794" s="4" t="s">
        <v>29</v>
      </c>
      <c r="S2794" s="4" t="s">
        <v>36</v>
      </c>
      <c r="T2794" s="4" t="s">
        <v>4392</v>
      </c>
      <c r="U2794" s="4" t="s">
        <v>29</v>
      </c>
      <c r="V2794" s="4" t="s">
        <v>29</v>
      </c>
      <c r="W2794" s="4" t="s">
        <v>29</v>
      </c>
      <c r="X2794" s="4" t="s">
        <v>1933</v>
      </c>
      <c r="Y2794" s="4" t="s">
        <v>29</v>
      </c>
      <c r="Z2794" s="5"/>
      <c r="AA2794" s="4" t="s">
        <v>29</v>
      </c>
      <c r="AB2794" s="4" t="s">
        <v>29</v>
      </c>
      <c r="AC2794" s="4" t="s">
        <v>29</v>
      </c>
      <c r="AD2794" s="6">
        <v>0</v>
      </c>
    </row>
    <row r="2795" spans="1:30" x14ac:dyDescent="0.25">
      <c r="A2795" s="3" t="s">
        <v>29</v>
      </c>
      <c r="B2795" s="4" t="s">
        <v>893</v>
      </c>
      <c r="C2795" s="4" t="s">
        <v>960</v>
      </c>
      <c r="D2795" s="5">
        <v>44307</v>
      </c>
      <c r="E2795" s="5">
        <v>44307</v>
      </c>
      <c r="F2795" s="5">
        <v>44311</v>
      </c>
      <c r="G2795" s="4" t="s">
        <v>31</v>
      </c>
      <c r="H2795" s="4" t="s">
        <v>32</v>
      </c>
      <c r="I2795" s="6">
        <v>-3.09</v>
      </c>
      <c r="J2795" s="4" t="s">
        <v>961</v>
      </c>
      <c r="K2795" s="4" t="s">
        <v>33</v>
      </c>
      <c r="L2795" s="6">
        <v>-259.39999999999998</v>
      </c>
      <c r="M2795" s="6">
        <v>-3.09</v>
      </c>
      <c r="N2795" s="7">
        <f t="shared" si="43"/>
        <v>3.09</v>
      </c>
      <c r="O2795" s="4" t="s">
        <v>962</v>
      </c>
      <c r="P2795" s="4" t="s">
        <v>945</v>
      </c>
      <c r="Q2795" s="4" t="s">
        <v>946</v>
      </c>
      <c r="R2795" s="4" t="s">
        <v>29</v>
      </c>
      <c r="S2795" s="4" t="s">
        <v>36</v>
      </c>
      <c r="T2795" s="4" t="s">
        <v>963</v>
      </c>
      <c r="U2795" s="4" t="s">
        <v>159</v>
      </c>
      <c r="V2795" s="4" t="s">
        <v>29</v>
      </c>
      <c r="W2795" s="4" t="s">
        <v>29</v>
      </c>
      <c r="X2795" s="4" t="s">
        <v>29</v>
      </c>
      <c r="Y2795" s="4" t="s">
        <v>4198</v>
      </c>
      <c r="Z2795" s="5">
        <v>44388</v>
      </c>
      <c r="AA2795" s="4" t="s">
        <v>29</v>
      </c>
      <c r="AB2795" s="4" t="s">
        <v>29</v>
      </c>
      <c r="AC2795" s="4" t="s">
        <v>29</v>
      </c>
      <c r="AD2795" s="6">
        <v>0</v>
      </c>
    </row>
    <row r="2796" spans="1:30" x14ac:dyDescent="0.25">
      <c r="A2796" s="3" t="s">
        <v>29</v>
      </c>
      <c r="B2796" s="4" t="s">
        <v>2667</v>
      </c>
      <c r="C2796" s="4" t="s">
        <v>8832</v>
      </c>
      <c r="D2796" s="5">
        <v>44326</v>
      </c>
      <c r="E2796" s="5">
        <v>44326</v>
      </c>
      <c r="F2796" s="5">
        <v>44340</v>
      </c>
      <c r="G2796" s="4" t="s">
        <v>2669</v>
      </c>
      <c r="H2796" s="4" t="s">
        <v>33</v>
      </c>
      <c r="I2796" s="6">
        <v>-256</v>
      </c>
      <c r="J2796" s="4" t="s">
        <v>40</v>
      </c>
      <c r="K2796" s="4" t="s">
        <v>33</v>
      </c>
      <c r="L2796" s="6">
        <v>-256</v>
      </c>
      <c r="M2796" s="6">
        <v>-3.01</v>
      </c>
      <c r="N2796" s="7">
        <f t="shared" si="43"/>
        <v>3.01</v>
      </c>
      <c r="O2796" s="4" t="s">
        <v>660</v>
      </c>
      <c r="P2796" s="4" t="s">
        <v>8833</v>
      </c>
      <c r="Q2796" s="4" t="s">
        <v>8834</v>
      </c>
      <c r="R2796" s="4" t="s">
        <v>29</v>
      </c>
      <c r="S2796" s="4" t="s">
        <v>36</v>
      </c>
      <c r="T2796" s="4" t="s">
        <v>4005</v>
      </c>
      <c r="U2796" s="4" t="s">
        <v>29</v>
      </c>
      <c r="V2796" s="4" t="s">
        <v>29</v>
      </c>
      <c r="W2796" s="4" t="s">
        <v>29</v>
      </c>
      <c r="X2796" s="4" t="s">
        <v>1889</v>
      </c>
      <c r="Y2796" s="4" t="s">
        <v>29</v>
      </c>
      <c r="Z2796" s="5"/>
      <c r="AA2796" s="4" t="s">
        <v>29</v>
      </c>
      <c r="AB2796" s="4" t="s">
        <v>29</v>
      </c>
      <c r="AC2796" s="4" t="s">
        <v>29</v>
      </c>
      <c r="AD2796" s="6">
        <v>0</v>
      </c>
    </row>
    <row r="2797" spans="1:30" x14ac:dyDescent="0.25">
      <c r="A2797" s="3" t="s">
        <v>29</v>
      </c>
      <c r="B2797" s="4" t="s">
        <v>3733</v>
      </c>
      <c r="C2797" s="4" t="s">
        <v>8835</v>
      </c>
      <c r="D2797" s="5">
        <v>44363</v>
      </c>
      <c r="E2797" s="5">
        <v>44363</v>
      </c>
      <c r="F2797" s="5">
        <v>44369</v>
      </c>
      <c r="G2797" s="4" t="s">
        <v>2669</v>
      </c>
      <c r="H2797" s="4" t="s">
        <v>33</v>
      </c>
      <c r="I2797" s="6">
        <v>-250</v>
      </c>
      <c r="J2797" s="4" t="s">
        <v>40</v>
      </c>
      <c r="K2797" s="4" t="s">
        <v>33</v>
      </c>
      <c r="L2797" s="6">
        <v>-250</v>
      </c>
      <c r="M2797" s="6">
        <v>-2.94</v>
      </c>
      <c r="N2797" s="7">
        <f t="shared" si="43"/>
        <v>2.94</v>
      </c>
      <c r="O2797" s="4" t="s">
        <v>7313</v>
      </c>
      <c r="P2797" s="4" t="s">
        <v>8836</v>
      </c>
      <c r="Q2797" s="4" t="s">
        <v>8837</v>
      </c>
      <c r="R2797" s="4" t="s">
        <v>29</v>
      </c>
      <c r="S2797" s="4" t="s">
        <v>36</v>
      </c>
      <c r="T2797" s="4" t="s">
        <v>5694</v>
      </c>
      <c r="U2797" s="4" t="s">
        <v>29</v>
      </c>
      <c r="V2797" s="4" t="s">
        <v>29</v>
      </c>
      <c r="W2797" s="4" t="s">
        <v>29</v>
      </c>
      <c r="X2797" s="4" t="s">
        <v>1933</v>
      </c>
      <c r="Y2797" s="4" t="s">
        <v>29</v>
      </c>
      <c r="Z2797" s="5"/>
      <c r="AA2797" s="4" t="s">
        <v>29</v>
      </c>
      <c r="AB2797" s="4" t="s">
        <v>29</v>
      </c>
      <c r="AC2797" s="4" t="s">
        <v>29</v>
      </c>
      <c r="AD2797" s="6">
        <v>0</v>
      </c>
    </row>
    <row r="2798" spans="1:30" x14ac:dyDescent="0.25">
      <c r="A2798" s="3" t="s">
        <v>29</v>
      </c>
      <c r="B2798" s="4" t="s">
        <v>2667</v>
      </c>
      <c r="C2798" s="4" t="s">
        <v>7905</v>
      </c>
      <c r="D2798" s="5">
        <v>44369</v>
      </c>
      <c r="E2798" s="5">
        <v>44369</v>
      </c>
      <c r="F2798" s="5">
        <v>44373</v>
      </c>
      <c r="G2798" s="4" t="s">
        <v>2669</v>
      </c>
      <c r="H2798" s="4" t="s">
        <v>33</v>
      </c>
      <c r="I2798" s="6">
        <v>-250</v>
      </c>
      <c r="J2798" s="4" t="s">
        <v>40</v>
      </c>
      <c r="K2798" s="4" t="s">
        <v>33</v>
      </c>
      <c r="L2798" s="6">
        <v>-250</v>
      </c>
      <c r="M2798" s="6">
        <v>-2.94</v>
      </c>
      <c r="N2798" s="7">
        <f t="shared" si="43"/>
        <v>2.94</v>
      </c>
      <c r="O2798" s="4" t="s">
        <v>5905</v>
      </c>
      <c r="P2798" s="4" t="s">
        <v>7906</v>
      </c>
      <c r="Q2798" s="4" t="s">
        <v>8838</v>
      </c>
      <c r="R2798" s="4" t="s">
        <v>29</v>
      </c>
      <c r="S2798" s="4" t="s">
        <v>36</v>
      </c>
      <c r="T2798" s="4" t="s">
        <v>5448</v>
      </c>
      <c r="U2798" s="4" t="s">
        <v>29</v>
      </c>
      <c r="V2798" s="4" t="s">
        <v>29</v>
      </c>
      <c r="W2798" s="4" t="s">
        <v>29</v>
      </c>
      <c r="X2798" s="4" t="s">
        <v>1889</v>
      </c>
      <c r="Y2798" s="4" t="s">
        <v>29</v>
      </c>
      <c r="Z2798" s="5"/>
      <c r="AA2798" s="4" t="s">
        <v>29</v>
      </c>
      <c r="AB2798" s="4" t="s">
        <v>29</v>
      </c>
      <c r="AC2798" s="4" t="s">
        <v>29</v>
      </c>
      <c r="AD2798" s="6">
        <v>0</v>
      </c>
    </row>
    <row r="2799" spans="1:30" x14ac:dyDescent="0.25">
      <c r="A2799" s="3" t="s">
        <v>29</v>
      </c>
      <c r="B2799" s="4" t="s">
        <v>3733</v>
      </c>
      <c r="C2799" s="4" t="s">
        <v>8700</v>
      </c>
      <c r="D2799" s="5">
        <v>44376</v>
      </c>
      <c r="E2799" s="5">
        <v>44376</v>
      </c>
      <c r="F2799" s="5">
        <v>44377</v>
      </c>
      <c r="G2799" s="4" t="s">
        <v>2669</v>
      </c>
      <c r="H2799" s="4" t="s">
        <v>33</v>
      </c>
      <c r="I2799" s="6">
        <v>-250</v>
      </c>
      <c r="J2799" s="4" t="s">
        <v>40</v>
      </c>
      <c r="K2799" s="4" t="s">
        <v>33</v>
      </c>
      <c r="L2799" s="6">
        <v>-250</v>
      </c>
      <c r="M2799" s="6">
        <v>-2.94</v>
      </c>
      <c r="N2799" s="7">
        <f t="shared" si="43"/>
        <v>2.94</v>
      </c>
      <c r="O2799" s="4" t="s">
        <v>8677</v>
      </c>
      <c r="P2799" s="4" t="s">
        <v>8701</v>
      </c>
      <c r="Q2799" s="4" t="s">
        <v>8702</v>
      </c>
      <c r="R2799" s="4" t="s">
        <v>29</v>
      </c>
      <c r="S2799" s="4" t="s">
        <v>36</v>
      </c>
      <c r="T2799" s="4" t="s">
        <v>5694</v>
      </c>
      <c r="U2799" s="4" t="s">
        <v>29</v>
      </c>
      <c r="V2799" s="4" t="s">
        <v>29</v>
      </c>
      <c r="W2799" s="4" t="s">
        <v>29</v>
      </c>
      <c r="X2799" s="4" t="s">
        <v>1933</v>
      </c>
      <c r="Y2799" s="4" t="s">
        <v>29</v>
      </c>
      <c r="Z2799" s="5"/>
      <c r="AA2799" s="4" t="s">
        <v>29</v>
      </c>
      <c r="AB2799" s="4" t="s">
        <v>29</v>
      </c>
      <c r="AC2799" s="4" t="s">
        <v>29</v>
      </c>
      <c r="AD2799" s="6">
        <v>0</v>
      </c>
    </row>
    <row r="2800" spans="1:30" x14ac:dyDescent="0.25">
      <c r="A2800" s="3" t="s">
        <v>29</v>
      </c>
      <c r="B2800" s="4" t="s">
        <v>310</v>
      </c>
      <c r="C2800" s="4" t="s">
        <v>8839</v>
      </c>
      <c r="D2800" s="5">
        <v>44377</v>
      </c>
      <c r="E2800" s="5">
        <v>44341</v>
      </c>
      <c r="F2800" s="5">
        <v>44383</v>
      </c>
      <c r="G2800" s="4" t="s">
        <v>101</v>
      </c>
      <c r="H2800" s="4" t="s">
        <v>33</v>
      </c>
      <c r="I2800" s="6">
        <v>-239</v>
      </c>
      <c r="J2800" s="4" t="s">
        <v>40</v>
      </c>
      <c r="K2800" s="4" t="s">
        <v>33</v>
      </c>
      <c r="L2800" s="6">
        <v>-239</v>
      </c>
      <c r="M2800" s="6">
        <v>-2.81</v>
      </c>
      <c r="N2800" s="7">
        <f t="shared" si="43"/>
        <v>2.81</v>
      </c>
      <c r="O2800" s="4" t="s">
        <v>6981</v>
      </c>
      <c r="P2800" s="4" t="s">
        <v>3422</v>
      </c>
      <c r="Q2800" s="4" t="s">
        <v>4934</v>
      </c>
      <c r="R2800" s="4" t="s">
        <v>29</v>
      </c>
      <c r="S2800" s="4" t="s">
        <v>36</v>
      </c>
      <c r="T2800" s="4" t="s">
        <v>313</v>
      </c>
      <c r="U2800" s="4" t="s">
        <v>102</v>
      </c>
      <c r="V2800" s="4" t="s">
        <v>29</v>
      </c>
      <c r="W2800" s="4" t="s">
        <v>102</v>
      </c>
      <c r="X2800" s="4" t="s">
        <v>29</v>
      </c>
      <c r="Y2800" s="4" t="s">
        <v>29</v>
      </c>
      <c r="Z2800" s="5"/>
      <c r="AA2800" s="4" t="s">
        <v>29</v>
      </c>
      <c r="AB2800" s="4" t="s">
        <v>29</v>
      </c>
      <c r="AC2800" s="4" t="s">
        <v>29</v>
      </c>
      <c r="AD2800" s="6">
        <v>0</v>
      </c>
    </row>
    <row r="2801" spans="1:30" x14ac:dyDescent="0.25">
      <c r="A2801" s="3" t="s">
        <v>29</v>
      </c>
      <c r="B2801" s="4" t="s">
        <v>1173</v>
      </c>
      <c r="C2801" s="4" t="s">
        <v>8840</v>
      </c>
      <c r="D2801" s="5">
        <v>44374</v>
      </c>
      <c r="E2801" s="5">
        <v>44374</v>
      </c>
      <c r="F2801" s="5">
        <v>44376</v>
      </c>
      <c r="G2801" s="4" t="s">
        <v>101</v>
      </c>
      <c r="H2801" s="4" t="s">
        <v>32</v>
      </c>
      <c r="I2801" s="6">
        <v>-2.74</v>
      </c>
      <c r="J2801" s="4" t="s">
        <v>8841</v>
      </c>
      <c r="K2801" s="4" t="s">
        <v>33</v>
      </c>
      <c r="L2801" s="6">
        <v>-230.02</v>
      </c>
      <c r="M2801" s="6">
        <v>-2.74</v>
      </c>
      <c r="N2801" s="7">
        <f t="shared" si="43"/>
        <v>2.74</v>
      </c>
      <c r="O2801" s="4" t="s">
        <v>8842</v>
      </c>
      <c r="P2801" s="4" t="s">
        <v>1526</v>
      </c>
      <c r="Q2801" s="4" t="s">
        <v>1527</v>
      </c>
      <c r="R2801" s="4" t="s">
        <v>29</v>
      </c>
      <c r="S2801" s="4" t="s">
        <v>36</v>
      </c>
      <c r="T2801" s="4" t="s">
        <v>4047</v>
      </c>
      <c r="U2801" s="4" t="s">
        <v>3034</v>
      </c>
      <c r="V2801" s="4" t="s">
        <v>29</v>
      </c>
      <c r="W2801" s="4" t="s">
        <v>8843</v>
      </c>
      <c r="X2801" s="4" t="s">
        <v>29</v>
      </c>
      <c r="Y2801" s="4" t="s">
        <v>29</v>
      </c>
      <c r="Z2801" s="5"/>
      <c r="AA2801" s="4" t="s">
        <v>29</v>
      </c>
      <c r="AB2801" s="4" t="s">
        <v>29</v>
      </c>
      <c r="AC2801" s="4" t="s">
        <v>29</v>
      </c>
      <c r="AD2801" s="6">
        <v>0</v>
      </c>
    </row>
    <row r="2802" spans="1:30" x14ac:dyDescent="0.25">
      <c r="A2802" s="3" t="s">
        <v>29</v>
      </c>
      <c r="B2802" s="4" t="s">
        <v>310</v>
      </c>
      <c r="C2802" s="4" t="s">
        <v>8844</v>
      </c>
      <c r="D2802" s="5">
        <v>44377</v>
      </c>
      <c r="E2802" s="5">
        <v>44323</v>
      </c>
      <c r="F2802" s="5">
        <v>44385</v>
      </c>
      <c r="G2802" s="4" t="s">
        <v>101</v>
      </c>
      <c r="H2802" s="4" t="s">
        <v>33</v>
      </c>
      <c r="I2802" s="6">
        <v>-224</v>
      </c>
      <c r="J2802" s="4" t="s">
        <v>40</v>
      </c>
      <c r="K2802" s="4" t="s">
        <v>33</v>
      </c>
      <c r="L2802" s="6">
        <v>-224</v>
      </c>
      <c r="M2802" s="6">
        <v>-2.64</v>
      </c>
      <c r="N2802" s="7">
        <f t="shared" si="43"/>
        <v>2.64</v>
      </c>
      <c r="O2802" s="4" t="s">
        <v>6462</v>
      </c>
      <c r="P2802" s="4" t="s">
        <v>3422</v>
      </c>
      <c r="Q2802" s="4" t="s">
        <v>4934</v>
      </c>
      <c r="R2802" s="4" t="s">
        <v>29</v>
      </c>
      <c r="S2802" s="4" t="s">
        <v>36</v>
      </c>
      <c r="T2802" s="4" t="s">
        <v>313</v>
      </c>
      <c r="U2802" s="4" t="s">
        <v>102</v>
      </c>
      <c r="V2802" s="4" t="s">
        <v>29</v>
      </c>
      <c r="W2802" s="4" t="s">
        <v>102</v>
      </c>
      <c r="X2802" s="4" t="s">
        <v>29</v>
      </c>
      <c r="Y2802" s="4" t="s">
        <v>29</v>
      </c>
      <c r="Z2802" s="5"/>
      <c r="AA2802" s="4" t="s">
        <v>29</v>
      </c>
      <c r="AB2802" s="4" t="s">
        <v>29</v>
      </c>
      <c r="AC2802" s="4" t="s">
        <v>29</v>
      </c>
      <c r="AD2802" s="6">
        <v>0</v>
      </c>
    </row>
    <row r="2803" spans="1:30" x14ac:dyDescent="0.25">
      <c r="A2803" s="3" t="s">
        <v>29</v>
      </c>
      <c r="B2803" s="4" t="s">
        <v>3733</v>
      </c>
      <c r="C2803" s="4" t="s">
        <v>6719</v>
      </c>
      <c r="D2803" s="5">
        <v>44349</v>
      </c>
      <c r="E2803" s="5">
        <v>44347</v>
      </c>
      <c r="F2803" s="5">
        <v>44373</v>
      </c>
      <c r="G2803" s="4" t="s">
        <v>2669</v>
      </c>
      <c r="H2803" s="4" t="s">
        <v>33</v>
      </c>
      <c r="I2803" s="6">
        <v>-220</v>
      </c>
      <c r="J2803" s="4" t="s">
        <v>40</v>
      </c>
      <c r="K2803" s="4" t="s">
        <v>33</v>
      </c>
      <c r="L2803" s="6">
        <v>-220</v>
      </c>
      <c r="M2803" s="6">
        <v>-2.59</v>
      </c>
      <c r="N2803" s="7">
        <f t="shared" si="43"/>
        <v>2.59</v>
      </c>
      <c r="O2803" s="4" t="s">
        <v>383</v>
      </c>
      <c r="P2803" s="4" t="s">
        <v>6720</v>
      </c>
      <c r="Q2803" s="4" t="s">
        <v>8845</v>
      </c>
      <c r="R2803" s="4" t="s">
        <v>29</v>
      </c>
      <c r="S2803" s="4" t="s">
        <v>36</v>
      </c>
      <c r="T2803" s="4" t="s">
        <v>5642</v>
      </c>
      <c r="U2803" s="4" t="s">
        <v>29</v>
      </c>
      <c r="V2803" s="4" t="s">
        <v>29</v>
      </c>
      <c r="W2803" s="4" t="s">
        <v>29</v>
      </c>
      <c r="X2803" s="4" t="s">
        <v>1933</v>
      </c>
      <c r="Y2803" s="4" t="s">
        <v>29</v>
      </c>
      <c r="Z2803" s="5"/>
      <c r="AA2803" s="4" t="s">
        <v>29</v>
      </c>
      <c r="AB2803" s="4" t="s">
        <v>29</v>
      </c>
      <c r="AC2803" s="4" t="s">
        <v>29</v>
      </c>
      <c r="AD2803" s="6">
        <v>0</v>
      </c>
    </row>
    <row r="2804" spans="1:30" x14ac:dyDescent="0.25">
      <c r="A2804" s="3" t="s">
        <v>29</v>
      </c>
      <c r="B2804" s="4" t="s">
        <v>893</v>
      </c>
      <c r="C2804" s="4" t="s">
        <v>8846</v>
      </c>
      <c r="D2804" s="5">
        <v>44350</v>
      </c>
      <c r="E2804" s="5">
        <v>44350</v>
      </c>
      <c r="F2804" s="5">
        <v>44366</v>
      </c>
      <c r="G2804" s="4" t="s">
        <v>31</v>
      </c>
      <c r="H2804" s="4" t="s">
        <v>32</v>
      </c>
      <c r="I2804" s="6">
        <v>-2.5499999999999998</v>
      </c>
      <c r="J2804" s="4" t="s">
        <v>8847</v>
      </c>
      <c r="K2804" s="4" t="s">
        <v>33</v>
      </c>
      <c r="L2804" s="6">
        <v>-214.07</v>
      </c>
      <c r="M2804" s="6">
        <v>-2.5499999999999998</v>
      </c>
      <c r="N2804" s="7">
        <f t="shared" si="43"/>
        <v>2.5499999999999998</v>
      </c>
      <c r="O2804" s="4" t="s">
        <v>8848</v>
      </c>
      <c r="P2804" s="4" t="s">
        <v>921</v>
      </c>
      <c r="Q2804" s="4" t="s">
        <v>922</v>
      </c>
      <c r="R2804" s="4" t="s">
        <v>29</v>
      </c>
      <c r="S2804" s="4" t="s">
        <v>36</v>
      </c>
      <c r="T2804" s="4" t="s">
        <v>7910</v>
      </c>
      <c r="U2804" s="4" t="s">
        <v>159</v>
      </c>
      <c r="V2804" s="4" t="s">
        <v>29</v>
      </c>
      <c r="W2804" s="4" t="s">
        <v>29</v>
      </c>
      <c r="X2804" s="4" t="s">
        <v>29</v>
      </c>
      <c r="Y2804" s="4" t="s">
        <v>29</v>
      </c>
      <c r="Z2804" s="5"/>
      <c r="AA2804" s="4" t="s">
        <v>29</v>
      </c>
      <c r="AB2804" s="4" t="s">
        <v>29</v>
      </c>
      <c r="AC2804" s="4" t="s">
        <v>29</v>
      </c>
      <c r="AD2804" s="6">
        <v>0</v>
      </c>
    </row>
    <row r="2805" spans="1:30" x14ac:dyDescent="0.25">
      <c r="A2805" s="3" t="s">
        <v>29</v>
      </c>
      <c r="B2805" s="4" t="s">
        <v>3733</v>
      </c>
      <c r="C2805" s="4" t="s">
        <v>8729</v>
      </c>
      <c r="D2805" s="5">
        <v>44345</v>
      </c>
      <c r="E2805" s="5">
        <v>44345</v>
      </c>
      <c r="F2805" s="5">
        <v>44347</v>
      </c>
      <c r="G2805" s="4" t="s">
        <v>2669</v>
      </c>
      <c r="H2805" s="4" t="s">
        <v>33</v>
      </c>
      <c r="I2805" s="6">
        <v>-200</v>
      </c>
      <c r="J2805" s="4" t="s">
        <v>40</v>
      </c>
      <c r="K2805" s="4" t="s">
        <v>33</v>
      </c>
      <c r="L2805" s="6">
        <v>-200</v>
      </c>
      <c r="M2805" s="6">
        <v>-2.35</v>
      </c>
      <c r="N2805" s="7">
        <f t="shared" si="43"/>
        <v>2.35</v>
      </c>
      <c r="O2805" s="4" t="s">
        <v>8730</v>
      </c>
      <c r="P2805" s="4" t="s">
        <v>8731</v>
      </c>
      <c r="Q2805" s="4" t="s">
        <v>8849</v>
      </c>
      <c r="R2805" s="4" t="s">
        <v>29</v>
      </c>
      <c r="S2805" s="4" t="s">
        <v>36</v>
      </c>
      <c r="T2805" s="4" t="s">
        <v>4392</v>
      </c>
      <c r="U2805" s="4" t="s">
        <v>29</v>
      </c>
      <c r="V2805" s="4" t="s">
        <v>29</v>
      </c>
      <c r="W2805" s="4" t="s">
        <v>29</v>
      </c>
      <c r="X2805" s="4" t="s">
        <v>1933</v>
      </c>
      <c r="Y2805" s="4" t="s">
        <v>29</v>
      </c>
      <c r="Z2805" s="5"/>
      <c r="AA2805" s="4" t="s">
        <v>29</v>
      </c>
      <c r="AB2805" s="4" t="s">
        <v>29</v>
      </c>
      <c r="AC2805" s="4" t="s">
        <v>29</v>
      </c>
      <c r="AD2805" s="6">
        <v>0</v>
      </c>
    </row>
    <row r="2806" spans="1:30" x14ac:dyDescent="0.25">
      <c r="A2806" s="3" t="s">
        <v>29</v>
      </c>
      <c r="B2806" s="4" t="s">
        <v>3733</v>
      </c>
      <c r="C2806" s="4" t="s">
        <v>8133</v>
      </c>
      <c r="D2806" s="5">
        <v>44360</v>
      </c>
      <c r="E2806" s="5">
        <v>44360</v>
      </c>
      <c r="F2806" s="5">
        <v>44373</v>
      </c>
      <c r="G2806" s="4" t="s">
        <v>2669</v>
      </c>
      <c r="H2806" s="4" t="s">
        <v>33</v>
      </c>
      <c r="I2806" s="6">
        <v>-200</v>
      </c>
      <c r="J2806" s="4" t="s">
        <v>40</v>
      </c>
      <c r="K2806" s="4" t="s">
        <v>33</v>
      </c>
      <c r="L2806" s="6">
        <v>-200</v>
      </c>
      <c r="M2806" s="6">
        <v>-2.35</v>
      </c>
      <c r="N2806" s="7">
        <f t="shared" si="43"/>
        <v>2.35</v>
      </c>
      <c r="O2806" s="4" t="s">
        <v>8134</v>
      </c>
      <c r="P2806" s="4" t="s">
        <v>8135</v>
      </c>
      <c r="Q2806" s="4" t="s">
        <v>8850</v>
      </c>
      <c r="R2806" s="4" t="s">
        <v>29</v>
      </c>
      <c r="S2806" s="4" t="s">
        <v>36</v>
      </c>
      <c r="T2806" s="4" t="s">
        <v>5874</v>
      </c>
      <c r="U2806" s="4" t="s">
        <v>29</v>
      </c>
      <c r="V2806" s="4" t="s">
        <v>29</v>
      </c>
      <c r="W2806" s="4" t="s">
        <v>29</v>
      </c>
      <c r="X2806" s="4" t="s">
        <v>1889</v>
      </c>
      <c r="Y2806" s="4" t="s">
        <v>29</v>
      </c>
      <c r="Z2806" s="5"/>
      <c r="AA2806" s="4" t="s">
        <v>29</v>
      </c>
      <c r="AB2806" s="4" t="s">
        <v>29</v>
      </c>
      <c r="AC2806" s="4" t="s">
        <v>29</v>
      </c>
      <c r="AD2806" s="6">
        <v>0</v>
      </c>
    </row>
    <row r="2807" spans="1:30" x14ac:dyDescent="0.25">
      <c r="A2807" s="3" t="s">
        <v>29</v>
      </c>
      <c r="B2807" s="4" t="s">
        <v>2667</v>
      </c>
      <c r="C2807" s="4" t="s">
        <v>8717</v>
      </c>
      <c r="D2807" s="5">
        <v>44366</v>
      </c>
      <c r="E2807" s="5">
        <v>44366</v>
      </c>
      <c r="F2807" s="5">
        <v>44369</v>
      </c>
      <c r="G2807" s="4" t="s">
        <v>2669</v>
      </c>
      <c r="H2807" s="4" t="s">
        <v>33</v>
      </c>
      <c r="I2807" s="6">
        <v>-200</v>
      </c>
      <c r="J2807" s="4" t="s">
        <v>40</v>
      </c>
      <c r="K2807" s="4" t="s">
        <v>33</v>
      </c>
      <c r="L2807" s="6">
        <v>-200</v>
      </c>
      <c r="M2807" s="6">
        <v>-2.35</v>
      </c>
      <c r="N2807" s="7">
        <f t="shared" si="43"/>
        <v>2.35</v>
      </c>
      <c r="O2807" s="4" t="s">
        <v>357</v>
      </c>
      <c r="P2807" s="4" t="s">
        <v>8718</v>
      </c>
      <c r="Q2807" s="4" t="s">
        <v>8851</v>
      </c>
      <c r="R2807" s="4" t="s">
        <v>29</v>
      </c>
      <c r="S2807" s="4" t="s">
        <v>36</v>
      </c>
      <c r="T2807" s="4" t="s">
        <v>5874</v>
      </c>
      <c r="U2807" s="4" t="s">
        <v>29</v>
      </c>
      <c r="V2807" s="4" t="s">
        <v>29</v>
      </c>
      <c r="W2807" s="4" t="s">
        <v>29</v>
      </c>
      <c r="X2807" s="4" t="s">
        <v>1889</v>
      </c>
      <c r="Y2807" s="4" t="s">
        <v>29</v>
      </c>
      <c r="Z2807" s="5"/>
      <c r="AA2807" s="4" t="s">
        <v>29</v>
      </c>
      <c r="AB2807" s="4" t="s">
        <v>29</v>
      </c>
      <c r="AC2807" s="4" t="s">
        <v>29</v>
      </c>
      <c r="AD2807" s="6">
        <v>0</v>
      </c>
    </row>
    <row r="2808" spans="1:30" x14ac:dyDescent="0.25">
      <c r="A2808" s="3" t="s">
        <v>29</v>
      </c>
      <c r="B2808" s="4" t="s">
        <v>2667</v>
      </c>
      <c r="C2808" s="4" t="s">
        <v>8717</v>
      </c>
      <c r="D2808" s="5">
        <v>44366</v>
      </c>
      <c r="E2808" s="5">
        <v>44366</v>
      </c>
      <c r="F2808" s="5">
        <v>44369</v>
      </c>
      <c r="G2808" s="4" t="s">
        <v>2669</v>
      </c>
      <c r="H2808" s="4" t="s">
        <v>33</v>
      </c>
      <c r="I2808" s="6">
        <v>-200</v>
      </c>
      <c r="J2808" s="4" t="s">
        <v>40</v>
      </c>
      <c r="K2808" s="4" t="s">
        <v>33</v>
      </c>
      <c r="L2808" s="6">
        <v>-200</v>
      </c>
      <c r="M2808" s="6">
        <v>-2.35</v>
      </c>
      <c r="N2808" s="7">
        <f t="shared" si="43"/>
        <v>2.35</v>
      </c>
      <c r="O2808" s="4" t="s">
        <v>357</v>
      </c>
      <c r="P2808" s="4" t="s">
        <v>8718</v>
      </c>
      <c r="Q2808" s="4" t="s">
        <v>8851</v>
      </c>
      <c r="R2808" s="4" t="s">
        <v>29</v>
      </c>
      <c r="S2808" s="4" t="s">
        <v>36</v>
      </c>
      <c r="T2808" s="4" t="s">
        <v>5874</v>
      </c>
      <c r="U2808" s="4" t="s">
        <v>29</v>
      </c>
      <c r="V2808" s="4" t="s">
        <v>29</v>
      </c>
      <c r="W2808" s="4" t="s">
        <v>29</v>
      </c>
      <c r="X2808" s="4" t="s">
        <v>1889</v>
      </c>
      <c r="Y2808" s="4" t="s">
        <v>29</v>
      </c>
      <c r="Z2808" s="5"/>
      <c r="AA2808" s="4" t="s">
        <v>29</v>
      </c>
      <c r="AB2808" s="4" t="s">
        <v>29</v>
      </c>
      <c r="AC2808" s="4" t="s">
        <v>29</v>
      </c>
      <c r="AD2808" s="6">
        <v>0</v>
      </c>
    </row>
    <row r="2809" spans="1:30" x14ac:dyDescent="0.25">
      <c r="A2809" s="3" t="s">
        <v>29</v>
      </c>
      <c r="B2809" s="4" t="s">
        <v>3733</v>
      </c>
      <c r="C2809" s="4" t="s">
        <v>7861</v>
      </c>
      <c r="D2809" s="5">
        <v>44370</v>
      </c>
      <c r="E2809" s="5">
        <v>44370</v>
      </c>
      <c r="F2809" s="5">
        <v>44373</v>
      </c>
      <c r="G2809" s="4" t="s">
        <v>2669</v>
      </c>
      <c r="H2809" s="4" t="s">
        <v>33</v>
      </c>
      <c r="I2809" s="6">
        <v>-200</v>
      </c>
      <c r="J2809" s="4" t="s">
        <v>40</v>
      </c>
      <c r="K2809" s="4" t="s">
        <v>33</v>
      </c>
      <c r="L2809" s="6">
        <v>-200</v>
      </c>
      <c r="M2809" s="6">
        <v>-2.35</v>
      </c>
      <c r="N2809" s="7">
        <f t="shared" si="43"/>
        <v>2.35</v>
      </c>
      <c r="O2809" s="4" t="s">
        <v>7862</v>
      </c>
      <c r="P2809" s="4" t="s">
        <v>7863</v>
      </c>
      <c r="Q2809" s="4" t="s">
        <v>8849</v>
      </c>
      <c r="R2809" s="4" t="s">
        <v>29</v>
      </c>
      <c r="S2809" s="4" t="s">
        <v>36</v>
      </c>
      <c r="T2809" s="4" t="s">
        <v>4392</v>
      </c>
      <c r="U2809" s="4" t="s">
        <v>29</v>
      </c>
      <c r="V2809" s="4" t="s">
        <v>29</v>
      </c>
      <c r="W2809" s="4" t="s">
        <v>29</v>
      </c>
      <c r="X2809" s="4" t="s">
        <v>1933</v>
      </c>
      <c r="Y2809" s="4" t="s">
        <v>29</v>
      </c>
      <c r="Z2809" s="5"/>
      <c r="AA2809" s="4" t="s">
        <v>29</v>
      </c>
      <c r="AB2809" s="4" t="s">
        <v>29</v>
      </c>
      <c r="AC2809" s="4" t="s">
        <v>29</v>
      </c>
      <c r="AD2809" s="6">
        <v>0</v>
      </c>
    </row>
    <row r="2810" spans="1:30" x14ac:dyDescent="0.25">
      <c r="A2810" s="3" t="s">
        <v>29</v>
      </c>
      <c r="B2810" s="4" t="s">
        <v>2667</v>
      </c>
      <c r="C2810" s="4" t="s">
        <v>7905</v>
      </c>
      <c r="D2810" s="5">
        <v>44369</v>
      </c>
      <c r="E2810" s="5">
        <v>44369</v>
      </c>
      <c r="F2810" s="5">
        <v>44373</v>
      </c>
      <c r="G2810" s="4" t="s">
        <v>2669</v>
      </c>
      <c r="H2810" s="4" t="s">
        <v>33</v>
      </c>
      <c r="I2810" s="6">
        <v>-195</v>
      </c>
      <c r="J2810" s="4" t="s">
        <v>40</v>
      </c>
      <c r="K2810" s="4" t="s">
        <v>33</v>
      </c>
      <c r="L2810" s="6">
        <v>-195</v>
      </c>
      <c r="M2810" s="6">
        <v>-2.2999999999999998</v>
      </c>
      <c r="N2810" s="7">
        <f t="shared" si="43"/>
        <v>2.2999999999999998</v>
      </c>
      <c r="O2810" s="4" t="s">
        <v>5905</v>
      </c>
      <c r="P2810" s="4" t="s">
        <v>7906</v>
      </c>
      <c r="Q2810" s="4" t="s">
        <v>8852</v>
      </c>
      <c r="R2810" s="4" t="s">
        <v>29</v>
      </c>
      <c r="S2810" s="4" t="s">
        <v>36</v>
      </c>
      <c r="T2810" s="4" t="s">
        <v>5448</v>
      </c>
      <c r="U2810" s="4" t="s">
        <v>29</v>
      </c>
      <c r="V2810" s="4" t="s">
        <v>29</v>
      </c>
      <c r="W2810" s="4" t="s">
        <v>29</v>
      </c>
      <c r="X2810" s="4" t="s">
        <v>1889</v>
      </c>
      <c r="Y2810" s="4" t="s">
        <v>29</v>
      </c>
      <c r="Z2810" s="5"/>
      <c r="AA2810" s="4" t="s">
        <v>29</v>
      </c>
      <c r="AB2810" s="4" t="s">
        <v>29</v>
      </c>
      <c r="AC2810" s="4" t="s">
        <v>29</v>
      </c>
      <c r="AD2810" s="6">
        <v>0</v>
      </c>
    </row>
    <row r="2811" spans="1:30" x14ac:dyDescent="0.25">
      <c r="A2811" s="3" t="s">
        <v>29</v>
      </c>
      <c r="B2811" s="4" t="s">
        <v>310</v>
      </c>
      <c r="C2811" s="4" t="s">
        <v>8853</v>
      </c>
      <c r="D2811" s="5">
        <v>44377</v>
      </c>
      <c r="E2811" s="5">
        <v>44343</v>
      </c>
      <c r="F2811" s="5">
        <v>44383</v>
      </c>
      <c r="G2811" s="4" t="s">
        <v>101</v>
      </c>
      <c r="H2811" s="4" t="s">
        <v>33</v>
      </c>
      <c r="I2811" s="6">
        <v>-192</v>
      </c>
      <c r="J2811" s="4" t="s">
        <v>40</v>
      </c>
      <c r="K2811" s="4" t="s">
        <v>33</v>
      </c>
      <c r="L2811" s="6">
        <v>-192</v>
      </c>
      <c r="M2811" s="6">
        <v>-2.2599999999999998</v>
      </c>
      <c r="N2811" s="7">
        <f t="shared" si="43"/>
        <v>2.2599999999999998</v>
      </c>
      <c r="O2811" s="4" t="s">
        <v>5266</v>
      </c>
      <c r="P2811" s="4" t="s">
        <v>3422</v>
      </c>
      <c r="Q2811" s="4" t="s">
        <v>4934</v>
      </c>
      <c r="R2811" s="4" t="s">
        <v>29</v>
      </c>
      <c r="S2811" s="4" t="s">
        <v>36</v>
      </c>
      <c r="T2811" s="4" t="s">
        <v>313</v>
      </c>
      <c r="U2811" s="4" t="s">
        <v>102</v>
      </c>
      <c r="V2811" s="4" t="s">
        <v>29</v>
      </c>
      <c r="W2811" s="4" t="s">
        <v>102</v>
      </c>
      <c r="X2811" s="4" t="s">
        <v>29</v>
      </c>
      <c r="Y2811" s="4" t="s">
        <v>29</v>
      </c>
      <c r="Z2811" s="5"/>
      <c r="AA2811" s="4" t="s">
        <v>29</v>
      </c>
      <c r="AB2811" s="4" t="s">
        <v>29</v>
      </c>
      <c r="AC2811" s="4" t="s">
        <v>29</v>
      </c>
      <c r="AD2811" s="6">
        <v>0</v>
      </c>
    </row>
    <row r="2812" spans="1:30" x14ac:dyDescent="0.25">
      <c r="A2812" s="3" t="s">
        <v>29</v>
      </c>
      <c r="B2812" s="4" t="s">
        <v>1173</v>
      </c>
      <c r="C2812" s="4" t="s">
        <v>8854</v>
      </c>
      <c r="D2812" s="5">
        <v>44374</v>
      </c>
      <c r="E2812" s="5">
        <v>44374</v>
      </c>
      <c r="F2812" s="5">
        <v>44376</v>
      </c>
      <c r="G2812" s="4" t="s">
        <v>101</v>
      </c>
      <c r="H2812" s="4" t="s">
        <v>32</v>
      </c>
      <c r="I2812" s="6">
        <v>-2.25</v>
      </c>
      <c r="J2812" s="4" t="s">
        <v>8855</v>
      </c>
      <c r="K2812" s="4" t="s">
        <v>33</v>
      </c>
      <c r="L2812" s="6">
        <v>-188.89</v>
      </c>
      <c r="M2812" s="6">
        <v>-2.25</v>
      </c>
      <c r="N2812" s="7">
        <f t="shared" si="43"/>
        <v>2.25</v>
      </c>
      <c r="O2812" s="4" t="s">
        <v>8856</v>
      </c>
      <c r="P2812" s="4" t="s">
        <v>1526</v>
      </c>
      <c r="Q2812" s="4" t="s">
        <v>1527</v>
      </c>
      <c r="R2812" s="4" t="s">
        <v>29</v>
      </c>
      <c r="S2812" s="4" t="s">
        <v>36</v>
      </c>
      <c r="T2812" s="4" t="s">
        <v>4047</v>
      </c>
      <c r="U2812" s="4" t="s">
        <v>1874</v>
      </c>
      <c r="V2812" s="4" t="s">
        <v>29</v>
      </c>
      <c r="W2812" s="4" t="s">
        <v>6824</v>
      </c>
      <c r="X2812" s="4" t="s">
        <v>29</v>
      </c>
      <c r="Y2812" s="4" t="s">
        <v>29</v>
      </c>
      <c r="Z2812" s="5"/>
      <c r="AA2812" s="4" t="s">
        <v>29</v>
      </c>
      <c r="AB2812" s="4" t="s">
        <v>29</v>
      </c>
      <c r="AC2812" s="4" t="s">
        <v>29</v>
      </c>
      <c r="AD2812" s="6">
        <v>0</v>
      </c>
    </row>
    <row r="2813" spans="1:30" x14ac:dyDescent="0.25">
      <c r="A2813" s="3" t="s">
        <v>29</v>
      </c>
      <c r="B2813" s="4" t="s">
        <v>1173</v>
      </c>
      <c r="C2813" s="4" t="s">
        <v>8857</v>
      </c>
      <c r="D2813" s="5">
        <v>44361</v>
      </c>
      <c r="E2813" s="5">
        <v>44361</v>
      </c>
      <c r="F2813" s="5">
        <v>44362</v>
      </c>
      <c r="G2813" s="4" t="s">
        <v>101</v>
      </c>
      <c r="H2813" s="4" t="s">
        <v>32</v>
      </c>
      <c r="I2813" s="6">
        <v>-2.09</v>
      </c>
      <c r="J2813" s="4" t="s">
        <v>8858</v>
      </c>
      <c r="K2813" s="4" t="s">
        <v>33</v>
      </c>
      <c r="L2813" s="6">
        <v>-175.46</v>
      </c>
      <c r="M2813" s="6">
        <v>-2.09</v>
      </c>
      <c r="N2813" s="7">
        <f t="shared" si="43"/>
        <v>2.09</v>
      </c>
      <c r="O2813" s="4" t="s">
        <v>8859</v>
      </c>
      <c r="P2813" s="4" t="s">
        <v>1178</v>
      </c>
      <c r="Q2813" s="4" t="s">
        <v>1456</v>
      </c>
      <c r="R2813" s="4" t="s">
        <v>29</v>
      </c>
      <c r="S2813" s="4" t="s">
        <v>36</v>
      </c>
      <c r="T2813" s="4" t="s">
        <v>4622</v>
      </c>
      <c r="U2813" s="4" t="s">
        <v>3116</v>
      </c>
      <c r="V2813" s="4" t="s">
        <v>29</v>
      </c>
      <c r="W2813" s="4" t="s">
        <v>8860</v>
      </c>
      <c r="X2813" s="4" t="s">
        <v>29</v>
      </c>
      <c r="Y2813" s="4" t="s">
        <v>29</v>
      </c>
      <c r="Z2813" s="5"/>
      <c r="AA2813" s="4" t="s">
        <v>29</v>
      </c>
      <c r="AB2813" s="4" t="s">
        <v>29</v>
      </c>
      <c r="AC2813" s="4" t="s">
        <v>29</v>
      </c>
      <c r="AD2813" s="6">
        <v>0</v>
      </c>
    </row>
    <row r="2814" spans="1:30" x14ac:dyDescent="0.25">
      <c r="A2814" s="3" t="s">
        <v>29</v>
      </c>
      <c r="B2814" s="4" t="s">
        <v>3733</v>
      </c>
      <c r="C2814" s="4" t="s">
        <v>8861</v>
      </c>
      <c r="D2814" s="5">
        <v>44327</v>
      </c>
      <c r="E2814" s="5">
        <v>44327</v>
      </c>
      <c r="F2814" s="5">
        <v>44327</v>
      </c>
      <c r="G2814" s="4" t="s">
        <v>2669</v>
      </c>
      <c r="H2814" s="4" t="s">
        <v>32</v>
      </c>
      <c r="I2814" s="6">
        <v>-2.02</v>
      </c>
      <c r="J2814" s="4" t="s">
        <v>8862</v>
      </c>
      <c r="K2814" s="4" t="s">
        <v>33</v>
      </c>
      <c r="L2814" s="6">
        <v>-169.58</v>
      </c>
      <c r="M2814" s="6">
        <v>-2.02</v>
      </c>
      <c r="N2814" s="7">
        <f t="shared" si="43"/>
        <v>2.02</v>
      </c>
      <c r="O2814" s="4" t="s">
        <v>6954</v>
      </c>
      <c r="P2814" s="4" t="s">
        <v>6955</v>
      </c>
      <c r="Q2814" s="4" t="s">
        <v>8863</v>
      </c>
      <c r="R2814" s="4" t="s">
        <v>29</v>
      </c>
      <c r="S2814" s="4" t="s">
        <v>36</v>
      </c>
      <c r="T2814" s="4" t="s">
        <v>3737</v>
      </c>
      <c r="U2814" s="4" t="s">
        <v>29</v>
      </c>
      <c r="V2814" s="4" t="s">
        <v>29</v>
      </c>
      <c r="W2814" s="4" t="s">
        <v>29</v>
      </c>
      <c r="X2814" s="4" t="s">
        <v>1889</v>
      </c>
      <c r="Y2814" s="4" t="s">
        <v>29</v>
      </c>
      <c r="Z2814" s="5"/>
      <c r="AA2814" s="4" t="s">
        <v>29</v>
      </c>
      <c r="AB2814" s="4" t="s">
        <v>29</v>
      </c>
      <c r="AC2814" s="4" t="s">
        <v>29</v>
      </c>
      <c r="AD2814" s="6">
        <v>0</v>
      </c>
    </row>
    <row r="2815" spans="1:30" x14ac:dyDescent="0.25">
      <c r="A2815" s="3" t="s">
        <v>29</v>
      </c>
      <c r="B2815" s="4" t="s">
        <v>3733</v>
      </c>
      <c r="C2815" s="4" t="s">
        <v>8864</v>
      </c>
      <c r="D2815" s="5">
        <v>44359</v>
      </c>
      <c r="E2815" s="5">
        <v>44359</v>
      </c>
      <c r="F2815" s="5">
        <v>44361</v>
      </c>
      <c r="G2815" s="4" t="s">
        <v>2669</v>
      </c>
      <c r="H2815" s="4" t="s">
        <v>33</v>
      </c>
      <c r="I2815" s="6">
        <v>-168</v>
      </c>
      <c r="J2815" s="4" t="s">
        <v>40</v>
      </c>
      <c r="K2815" s="4" t="s">
        <v>33</v>
      </c>
      <c r="L2815" s="6">
        <v>-168</v>
      </c>
      <c r="M2815" s="6">
        <v>-1.98</v>
      </c>
      <c r="N2815" s="7">
        <f t="shared" si="43"/>
        <v>1.98</v>
      </c>
      <c r="O2815" s="4" t="s">
        <v>8674</v>
      </c>
      <c r="P2815" s="4" t="s">
        <v>8865</v>
      </c>
      <c r="Q2815" s="4" t="s">
        <v>8866</v>
      </c>
      <c r="R2815" s="4" t="s">
        <v>29</v>
      </c>
      <c r="S2815" s="4" t="s">
        <v>36</v>
      </c>
      <c r="T2815" s="4" t="s">
        <v>6687</v>
      </c>
      <c r="U2815" s="4" t="s">
        <v>29</v>
      </c>
      <c r="V2815" s="4" t="s">
        <v>29</v>
      </c>
      <c r="W2815" s="4" t="s">
        <v>29</v>
      </c>
      <c r="X2815" s="4" t="s">
        <v>1933</v>
      </c>
      <c r="Y2815" s="4" t="s">
        <v>29</v>
      </c>
      <c r="Z2815" s="5"/>
      <c r="AA2815" s="4" t="s">
        <v>29</v>
      </c>
      <c r="AB2815" s="4" t="s">
        <v>29</v>
      </c>
      <c r="AC2815" s="4" t="s">
        <v>29</v>
      </c>
      <c r="AD2815" s="6">
        <v>0</v>
      </c>
    </row>
    <row r="2816" spans="1:30" x14ac:dyDescent="0.25">
      <c r="A2816" s="3" t="s">
        <v>29</v>
      </c>
      <c r="B2816" s="4" t="s">
        <v>2667</v>
      </c>
      <c r="C2816" s="4" t="s">
        <v>8692</v>
      </c>
      <c r="D2816" s="5">
        <v>44366</v>
      </c>
      <c r="E2816" s="5">
        <v>44366</v>
      </c>
      <c r="F2816" s="5">
        <v>44369</v>
      </c>
      <c r="G2816" s="4" t="s">
        <v>2669</v>
      </c>
      <c r="H2816" s="4" t="s">
        <v>33</v>
      </c>
      <c r="I2816" s="6">
        <v>-165</v>
      </c>
      <c r="J2816" s="4" t="s">
        <v>40</v>
      </c>
      <c r="K2816" s="4" t="s">
        <v>33</v>
      </c>
      <c r="L2816" s="6">
        <v>-165</v>
      </c>
      <c r="M2816" s="6">
        <v>-1.94</v>
      </c>
      <c r="N2816" s="7">
        <f t="shared" si="43"/>
        <v>1.94</v>
      </c>
      <c r="O2816" s="4" t="s">
        <v>356</v>
      </c>
      <c r="P2816" s="4" t="s">
        <v>8693</v>
      </c>
      <c r="Q2816" s="4" t="s">
        <v>8867</v>
      </c>
      <c r="R2816" s="4" t="s">
        <v>29</v>
      </c>
      <c r="S2816" s="4" t="s">
        <v>36</v>
      </c>
      <c r="T2816" s="4" t="s">
        <v>5874</v>
      </c>
      <c r="U2816" s="4" t="s">
        <v>29</v>
      </c>
      <c r="V2816" s="4" t="s">
        <v>29</v>
      </c>
      <c r="W2816" s="4" t="s">
        <v>29</v>
      </c>
      <c r="X2816" s="4" t="s">
        <v>1889</v>
      </c>
      <c r="Y2816" s="4" t="s">
        <v>29</v>
      </c>
      <c r="Z2816" s="5"/>
      <c r="AA2816" s="4" t="s">
        <v>29</v>
      </c>
      <c r="AB2816" s="4" t="s">
        <v>29</v>
      </c>
      <c r="AC2816" s="4" t="s">
        <v>29</v>
      </c>
      <c r="AD2816" s="6">
        <v>0</v>
      </c>
    </row>
    <row r="2817" spans="1:30" x14ac:dyDescent="0.25">
      <c r="A2817" s="3" t="s">
        <v>29</v>
      </c>
      <c r="B2817" s="4" t="s">
        <v>1173</v>
      </c>
      <c r="C2817" s="4" t="s">
        <v>8868</v>
      </c>
      <c r="D2817" s="5">
        <v>44373</v>
      </c>
      <c r="E2817" s="5">
        <v>44373</v>
      </c>
      <c r="F2817" s="5">
        <v>44374</v>
      </c>
      <c r="G2817" s="4" t="s">
        <v>101</v>
      </c>
      <c r="H2817" s="4" t="s">
        <v>32</v>
      </c>
      <c r="I2817" s="6">
        <v>-1.62</v>
      </c>
      <c r="J2817" s="4" t="s">
        <v>8869</v>
      </c>
      <c r="K2817" s="4" t="s">
        <v>33</v>
      </c>
      <c r="L2817" s="6">
        <v>-136</v>
      </c>
      <c r="M2817" s="6">
        <v>-1.62</v>
      </c>
      <c r="N2817" s="7">
        <f t="shared" si="43"/>
        <v>1.62</v>
      </c>
      <c r="O2817" s="4" t="s">
        <v>8870</v>
      </c>
      <c r="P2817" s="4" t="s">
        <v>1526</v>
      </c>
      <c r="Q2817" s="4" t="s">
        <v>1527</v>
      </c>
      <c r="R2817" s="4" t="s">
        <v>29</v>
      </c>
      <c r="S2817" s="4" t="s">
        <v>36</v>
      </c>
      <c r="T2817" s="4" t="s">
        <v>3442</v>
      </c>
      <c r="U2817" s="4" t="s">
        <v>2795</v>
      </c>
      <c r="V2817" s="4" t="s">
        <v>29</v>
      </c>
      <c r="W2817" s="4" t="s">
        <v>3443</v>
      </c>
      <c r="X2817" s="4" t="s">
        <v>29</v>
      </c>
      <c r="Y2817" s="4" t="s">
        <v>3444</v>
      </c>
      <c r="Z2817" s="5">
        <v>44385</v>
      </c>
      <c r="AA2817" s="4" t="s">
        <v>29</v>
      </c>
      <c r="AB2817" s="4" t="s">
        <v>29</v>
      </c>
      <c r="AC2817" s="4" t="s">
        <v>29</v>
      </c>
      <c r="AD2817" s="6">
        <v>0</v>
      </c>
    </row>
    <row r="2818" spans="1:30" x14ac:dyDescent="0.25">
      <c r="A2818" s="3" t="s">
        <v>29</v>
      </c>
      <c r="B2818" s="4" t="s">
        <v>1173</v>
      </c>
      <c r="C2818" s="4" t="s">
        <v>8871</v>
      </c>
      <c r="D2818" s="5">
        <v>44377</v>
      </c>
      <c r="E2818" s="5">
        <v>44377</v>
      </c>
      <c r="F2818" s="5">
        <v>44379</v>
      </c>
      <c r="G2818" s="4" t="s">
        <v>101</v>
      </c>
      <c r="H2818" s="4" t="s">
        <v>32</v>
      </c>
      <c r="I2818" s="6">
        <v>-1.56</v>
      </c>
      <c r="J2818" s="4" t="s">
        <v>979</v>
      </c>
      <c r="K2818" s="4" t="s">
        <v>33</v>
      </c>
      <c r="L2818" s="6">
        <v>-130.96</v>
      </c>
      <c r="M2818" s="6">
        <v>-1.56</v>
      </c>
      <c r="N2818" s="7">
        <f t="shared" ref="N2818:N2831" si="44">ABS(M2818)</f>
        <v>1.56</v>
      </c>
      <c r="O2818" s="4" t="s">
        <v>8872</v>
      </c>
      <c r="P2818" s="4" t="s">
        <v>1526</v>
      </c>
      <c r="Q2818" s="4" t="s">
        <v>1527</v>
      </c>
      <c r="R2818" s="4" t="s">
        <v>29</v>
      </c>
      <c r="S2818" s="4" t="s">
        <v>36</v>
      </c>
      <c r="T2818" s="4" t="s">
        <v>3462</v>
      </c>
      <c r="U2818" s="4" t="s">
        <v>3320</v>
      </c>
      <c r="V2818" s="4" t="s">
        <v>29</v>
      </c>
      <c r="W2818" s="4" t="s">
        <v>4008</v>
      </c>
      <c r="X2818" s="4" t="s">
        <v>29</v>
      </c>
      <c r="Y2818" s="4" t="s">
        <v>29</v>
      </c>
      <c r="Z2818" s="5"/>
      <c r="AA2818" s="4" t="s">
        <v>29</v>
      </c>
      <c r="AB2818" s="4" t="s">
        <v>29</v>
      </c>
      <c r="AC2818" s="4" t="s">
        <v>29</v>
      </c>
      <c r="AD2818" s="6">
        <v>0</v>
      </c>
    </row>
    <row r="2819" spans="1:30" x14ac:dyDescent="0.25">
      <c r="A2819" s="3" t="s">
        <v>29</v>
      </c>
      <c r="B2819" s="4" t="s">
        <v>1173</v>
      </c>
      <c r="C2819" s="4" t="s">
        <v>8873</v>
      </c>
      <c r="D2819" s="5">
        <v>44374</v>
      </c>
      <c r="E2819" s="5">
        <v>44374</v>
      </c>
      <c r="F2819" s="5">
        <v>44376</v>
      </c>
      <c r="G2819" s="4" t="s">
        <v>101</v>
      </c>
      <c r="H2819" s="4" t="s">
        <v>32</v>
      </c>
      <c r="I2819" s="6">
        <v>-1.49</v>
      </c>
      <c r="J2819" s="4" t="s">
        <v>8874</v>
      </c>
      <c r="K2819" s="4" t="s">
        <v>33</v>
      </c>
      <c r="L2819" s="6">
        <v>-125.09</v>
      </c>
      <c r="M2819" s="6">
        <v>-1.49</v>
      </c>
      <c r="N2819" s="7">
        <f t="shared" si="44"/>
        <v>1.49</v>
      </c>
      <c r="O2819" s="4" t="s">
        <v>8875</v>
      </c>
      <c r="P2819" s="4" t="s">
        <v>1526</v>
      </c>
      <c r="Q2819" s="4" t="s">
        <v>1527</v>
      </c>
      <c r="R2819" s="4" t="s">
        <v>29</v>
      </c>
      <c r="S2819" s="4" t="s">
        <v>36</v>
      </c>
      <c r="T2819" s="4" t="s">
        <v>3462</v>
      </c>
      <c r="U2819" s="4" t="s">
        <v>1686</v>
      </c>
      <c r="V2819" s="4" t="s">
        <v>29</v>
      </c>
      <c r="W2819" s="4" t="s">
        <v>3466</v>
      </c>
      <c r="X2819" s="4" t="s">
        <v>29</v>
      </c>
      <c r="Y2819" s="4" t="s">
        <v>29</v>
      </c>
      <c r="Z2819" s="5"/>
      <c r="AA2819" s="4" t="s">
        <v>29</v>
      </c>
      <c r="AB2819" s="4" t="s">
        <v>29</v>
      </c>
      <c r="AC2819" s="4" t="s">
        <v>29</v>
      </c>
      <c r="AD2819" s="6">
        <v>0</v>
      </c>
    </row>
    <row r="2820" spans="1:30" x14ac:dyDescent="0.25">
      <c r="A2820" s="3" t="s">
        <v>29</v>
      </c>
      <c r="B2820" s="4" t="s">
        <v>2667</v>
      </c>
      <c r="C2820" s="4" t="s">
        <v>7905</v>
      </c>
      <c r="D2820" s="5">
        <v>44369</v>
      </c>
      <c r="E2820" s="5">
        <v>44369</v>
      </c>
      <c r="F2820" s="5">
        <v>44373</v>
      </c>
      <c r="G2820" s="4" t="s">
        <v>2669</v>
      </c>
      <c r="H2820" s="4" t="s">
        <v>33</v>
      </c>
      <c r="I2820" s="6">
        <v>-100</v>
      </c>
      <c r="J2820" s="4" t="s">
        <v>40</v>
      </c>
      <c r="K2820" s="4" t="s">
        <v>33</v>
      </c>
      <c r="L2820" s="6">
        <v>-100</v>
      </c>
      <c r="M2820" s="6">
        <v>-1.18</v>
      </c>
      <c r="N2820" s="7">
        <f t="shared" si="44"/>
        <v>1.18</v>
      </c>
      <c r="O2820" s="4" t="s">
        <v>5905</v>
      </c>
      <c r="P2820" s="4" t="s">
        <v>7906</v>
      </c>
      <c r="Q2820" s="4" t="s">
        <v>8876</v>
      </c>
      <c r="R2820" s="4" t="s">
        <v>29</v>
      </c>
      <c r="S2820" s="4" t="s">
        <v>36</v>
      </c>
      <c r="T2820" s="4" t="s">
        <v>5448</v>
      </c>
      <c r="U2820" s="4" t="s">
        <v>29</v>
      </c>
      <c r="V2820" s="4" t="s">
        <v>29</v>
      </c>
      <c r="W2820" s="4" t="s">
        <v>29</v>
      </c>
      <c r="X2820" s="4" t="s">
        <v>1889</v>
      </c>
      <c r="Y2820" s="4" t="s">
        <v>29</v>
      </c>
      <c r="Z2820" s="5"/>
      <c r="AA2820" s="4" t="s">
        <v>29</v>
      </c>
      <c r="AB2820" s="4" t="s">
        <v>29</v>
      </c>
      <c r="AC2820" s="4" t="s">
        <v>29</v>
      </c>
      <c r="AD2820" s="6">
        <v>0</v>
      </c>
    </row>
    <row r="2821" spans="1:30" x14ac:dyDescent="0.25">
      <c r="A2821" s="3" t="s">
        <v>29</v>
      </c>
      <c r="B2821" s="4" t="s">
        <v>2667</v>
      </c>
      <c r="C2821" s="4" t="s">
        <v>7905</v>
      </c>
      <c r="D2821" s="5">
        <v>44369</v>
      </c>
      <c r="E2821" s="5">
        <v>44369</v>
      </c>
      <c r="F2821" s="5">
        <v>44373</v>
      </c>
      <c r="G2821" s="4" t="s">
        <v>2669</v>
      </c>
      <c r="H2821" s="4" t="s">
        <v>33</v>
      </c>
      <c r="I2821" s="6">
        <v>-100</v>
      </c>
      <c r="J2821" s="4" t="s">
        <v>40</v>
      </c>
      <c r="K2821" s="4" t="s">
        <v>33</v>
      </c>
      <c r="L2821" s="6">
        <v>-100</v>
      </c>
      <c r="M2821" s="6">
        <v>-1.18</v>
      </c>
      <c r="N2821" s="7">
        <f t="shared" si="44"/>
        <v>1.18</v>
      </c>
      <c r="O2821" s="4" t="s">
        <v>5905</v>
      </c>
      <c r="P2821" s="4" t="s">
        <v>7906</v>
      </c>
      <c r="Q2821" s="4" t="s">
        <v>8877</v>
      </c>
      <c r="R2821" s="4" t="s">
        <v>29</v>
      </c>
      <c r="S2821" s="4" t="s">
        <v>36</v>
      </c>
      <c r="T2821" s="4" t="s">
        <v>5448</v>
      </c>
      <c r="U2821" s="4" t="s">
        <v>29</v>
      </c>
      <c r="V2821" s="4" t="s">
        <v>29</v>
      </c>
      <c r="W2821" s="4" t="s">
        <v>29</v>
      </c>
      <c r="X2821" s="4" t="s">
        <v>1889</v>
      </c>
      <c r="Y2821" s="4" t="s">
        <v>29</v>
      </c>
      <c r="Z2821" s="5"/>
      <c r="AA2821" s="4" t="s">
        <v>29</v>
      </c>
      <c r="AB2821" s="4" t="s">
        <v>29</v>
      </c>
      <c r="AC2821" s="4" t="s">
        <v>29</v>
      </c>
      <c r="AD2821" s="6">
        <v>0</v>
      </c>
    </row>
    <row r="2822" spans="1:30" x14ac:dyDescent="0.25">
      <c r="A2822" s="3" t="s">
        <v>29</v>
      </c>
      <c r="B2822" s="4" t="s">
        <v>1173</v>
      </c>
      <c r="C2822" s="4" t="s">
        <v>8878</v>
      </c>
      <c r="D2822" s="5">
        <v>44376</v>
      </c>
      <c r="E2822" s="5">
        <v>44376</v>
      </c>
      <c r="F2822" s="5">
        <v>44379</v>
      </c>
      <c r="G2822" s="4" t="s">
        <v>101</v>
      </c>
      <c r="H2822" s="4" t="s">
        <v>32</v>
      </c>
      <c r="I2822" s="6">
        <v>-1.1399999999999999</v>
      </c>
      <c r="J2822" s="4" t="s">
        <v>8879</v>
      </c>
      <c r="K2822" s="4" t="s">
        <v>33</v>
      </c>
      <c r="L2822" s="6">
        <v>-95.7</v>
      </c>
      <c r="M2822" s="6">
        <v>-1.1399999999999999</v>
      </c>
      <c r="N2822" s="7">
        <f t="shared" si="44"/>
        <v>1.1399999999999999</v>
      </c>
      <c r="O2822" s="4" t="s">
        <v>8880</v>
      </c>
      <c r="P2822" s="4" t="s">
        <v>1178</v>
      </c>
      <c r="Q2822" s="4" t="s">
        <v>1456</v>
      </c>
      <c r="R2822" s="4" t="s">
        <v>29</v>
      </c>
      <c r="S2822" s="4" t="s">
        <v>36</v>
      </c>
      <c r="T2822" s="4" t="s">
        <v>7802</v>
      </c>
      <c r="U2822" s="4" t="s">
        <v>3034</v>
      </c>
      <c r="V2822" s="4" t="s">
        <v>29</v>
      </c>
      <c r="W2822" s="4" t="s">
        <v>7803</v>
      </c>
      <c r="X2822" s="4" t="s">
        <v>29</v>
      </c>
      <c r="Y2822" s="4" t="s">
        <v>7804</v>
      </c>
      <c r="Z2822" s="5">
        <v>44385</v>
      </c>
      <c r="AA2822" s="4" t="s">
        <v>29</v>
      </c>
      <c r="AB2822" s="4" t="s">
        <v>29</v>
      </c>
      <c r="AC2822" s="4" t="s">
        <v>29</v>
      </c>
      <c r="AD2822" s="6">
        <v>0</v>
      </c>
    </row>
    <row r="2823" spans="1:30" x14ac:dyDescent="0.25">
      <c r="A2823" s="3" t="s">
        <v>29</v>
      </c>
      <c r="B2823" s="4" t="s">
        <v>3733</v>
      </c>
      <c r="C2823" s="4" t="s">
        <v>8881</v>
      </c>
      <c r="D2823" s="5">
        <v>44349</v>
      </c>
      <c r="E2823" s="5">
        <v>44349</v>
      </c>
      <c r="F2823" s="5">
        <v>44361</v>
      </c>
      <c r="G2823" s="4" t="s">
        <v>2669</v>
      </c>
      <c r="H2823" s="4" t="s">
        <v>33</v>
      </c>
      <c r="I2823" s="6">
        <v>-78</v>
      </c>
      <c r="J2823" s="4" t="s">
        <v>40</v>
      </c>
      <c r="K2823" s="4" t="s">
        <v>33</v>
      </c>
      <c r="L2823" s="6">
        <v>-78</v>
      </c>
      <c r="M2823" s="6">
        <v>-0.92</v>
      </c>
      <c r="N2823" s="7">
        <f t="shared" si="44"/>
        <v>0.92</v>
      </c>
      <c r="O2823" s="4" t="s">
        <v>6598</v>
      </c>
      <c r="P2823" s="4" t="s">
        <v>8882</v>
      </c>
      <c r="Q2823" s="4" t="s">
        <v>8883</v>
      </c>
      <c r="R2823" s="4" t="s">
        <v>29</v>
      </c>
      <c r="S2823" s="4" t="s">
        <v>36</v>
      </c>
      <c r="T2823" s="4" t="s">
        <v>6687</v>
      </c>
      <c r="U2823" s="4" t="s">
        <v>29</v>
      </c>
      <c r="V2823" s="4" t="s">
        <v>29</v>
      </c>
      <c r="W2823" s="4" t="s">
        <v>29</v>
      </c>
      <c r="X2823" s="4" t="s">
        <v>1933</v>
      </c>
      <c r="Y2823" s="4" t="s">
        <v>29</v>
      </c>
      <c r="Z2823" s="5"/>
      <c r="AA2823" s="4" t="s">
        <v>29</v>
      </c>
      <c r="AB2823" s="4" t="s">
        <v>29</v>
      </c>
      <c r="AC2823" s="4" t="s">
        <v>29</v>
      </c>
      <c r="AD2823" s="6">
        <v>0</v>
      </c>
    </row>
    <row r="2824" spans="1:30" x14ac:dyDescent="0.25">
      <c r="A2824" s="3" t="s">
        <v>29</v>
      </c>
      <c r="B2824" s="4" t="s">
        <v>1173</v>
      </c>
      <c r="C2824" s="4" t="s">
        <v>8884</v>
      </c>
      <c r="D2824" s="5">
        <v>44370</v>
      </c>
      <c r="E2824" s="5">
        <v>44370</v>
      </c>
      <c r="F2824" s="5">
        <v>44371</v>
      </c>
      <c r="G2824" s="4" t="s">
        <v>101</v>
      </c>
      <c r="H2824" s="4" t="s">
        <v>32</v>
      </c>
      <c r="I2824" s="6">
        <v>-0.81</v>
      </c>
      <c r="J2824" s="4" t="s">
        <v>8869</v>
      </c>
      <c r="K2824" s="4" t="s">
        <v>33</v>
      </c>
      <c r="L2824" s="6">
        <v>-68</v>
      </c>
      <c r="M2824" s="6">
        <v>-0.81</v>
      </c>
      <c r="N2824" s="7">
        <f t="shared" si="44"/>
        <v>0.81</v>
      </c>
      <c r="O2824" s="4" t="s">
        <v>8885</v>
      </c>
      <c r="P2824" s="4" t="s">
        <v>1526</v>
      </c>
      <c r="Q2824" s="4" t="s">
        <v>1527</v>
      </c>
      <c r="R2824" s="4" t="s">
        <v>29</v>
      </c>
      <c r="S2824" s="4" t="s">
        <v>36</v>
      </c>
      <c r="T2824" s="4" t="s">
        <v>3442</v>
      </c>
      <c r="U2824" s="4" t="s">
        <v>2795</v>
      </c>
      <c r="V2824" s="4" t="s">
        <v>29</v>
      </c>
      <c r="W2824" s="4" t="s">
        <v>3443</v>
      </c>
      <c r="X2824" s="4" t="s">
        <v>29</v>
      </c>
      <c r="Y2824" s="4" t="s">
        <v>3444</v>
      </c>
      <c r="Z2824" s="5">
        <v>44385</v>
      </c>
      <c r="AA2824" s="4" t="s">
        <v>29</v>
      </c>
      <c r="AB2824" s="4" t="s">
        <v>29</v>
      </c>
      <c r="AC2824" s="4" t="s">
        <v>29</v>
      </c>
      <c r="AD2824" s="6">
        <v>0</v>
      </c>
    </row>
    <row r="2825" spans="1:30" x14ac:dyDescent="0.25">
      <c r="A2825" s="3" t="s">
        <v>29</v>
      </c>
      <c r="B2825" s="4" t="s">
        <v>3733</v>
      </c>
      <c r="C2825" s="4" t="s">
        <v>8886</v>
      </c>
      <c r="D2825" s="5">
        <v>44340</v>
      </c>
      <c r="E2825" s="5">
        <v>44340</v>
      </c>
      <c r="F2825" s="5">
        <v>44347</v>
      </c>
      <c r="G2825" s="4" t="s">
        <v>2669</v>
      </c>
      <c r="H2825" s="4" t="s">
        <v>33</v>
      </c>
      <c r="I2825" s="6">
        <v>-60</v>
      </c>
      <c r="J2825" s="4" t="s">
        <v>40</v>
      </c>
      <c r="K2825" s="4" t="s">
        <v>33</v>
      </c>
      <c r="L2825" s="6">
        <v>-60</v>
      </c>
      <c r="M2825" s="6">
        <v>-0.71</v>
      </c>
      <c r="N2825" s="7">
        <f t="shared" si="44"/>
        <v>0.71</v>
      </c>
      <c r="O2825" s="4" t="s">
        <v>8887</v>
      </c>
      <c r="P2825" s="4" t="s">
        <v>8888</v>
      </c>
      <c r="Q2825" s="4" t="s">
        <v>8889</v>
      </c>
      <c r="R2825" s="4" t="s">
        <v>29</v>
      </c>
      <c r="S2825" s="4" t="s">
        <v>36</v>
      </c>
      <c r="T2825" s="4" t="s">
        <v>7547</v>
      </c>
      <c r="U2825" s="4" t="s">
        <v>29</v>
      </c>
      <c r="V2825" s="4" t="s">
        <v>29</v>
      </c>
      <c r="W2825" s="4" t="s">
        <v>29</v>
      </c>
      <c r="X2825" s="4" t="s">
        <v>1933</v>
      </c>
      <c r="Y2825" s="4" t="s">
        <v>29</v>
      </c>
      <c r="Z2825" s="5"/>
      <c r="AA2825" s="4" t="s">
        <v>29</v>
      </c>
      <c r="AB2825" s="4" t="s">
        <v>29</v>
      </c>
      <c r="AC2825" s="4" t="s">
        <v>29</v>
      </c>
      <c r="AD2825" s="6">
        <v>0</v>
      </c>
    </row>
    <row r="2826" spans="1:30" x14ac:dyDescent="0.25">
      <c r="A2826" s="3" t="s">
        <v>29</v>
      </c>
      <c r="B2826" s="4" t="s">
        <v>2667</v>
      </c>
      <c r="C2826" s="4" t="s">
        <v>8534</v>
      </c>
      <c r="D2826" s="5">
        <v>44342</v>
      </c>
      <c r="E2826" s="5">
        <v>44342</v>
      </c>
      <c r="F2826" s="5">
        <v>44349</v>
      </c>
      <c r="G2826" s="4" t="s">
        <v>2669</v>
      </c>
      <c r="H2826" s="4" t="s">
        <v>33</v>
      </c>
      <c r="I2826" s="6">
        <v>-60</v>
      </c>
      <c r="J2826" s="4" t="s">
        <v>40</v>
      </c>
      <c r="K2826" s="4" t="s">
        <v>33</v>
      </c>
      <c r="L2826" s="6">
        <v>-60</v>
      </c>
      <c r="M2826" s="6">
        <v>-0.71</v>
      </c>
      <c r="N2826" s="7">
        <f t="shared" si="44"/>
        <v>0.71</v>
      </c>
      <c r="O2826" s="4" t="s">
        <v>8535</v>
      </c>
      <c r="P2826" s="4" t="s">
        <v>8536</v>
      </c>
      <c r="Q2826" s="4" t="s">
        <v>8890</v>
      </c>
      <c r="R2826" s="4" t="s">
        <v>29</v>
      </c>
      <c r="S2826" s="4" t="s">
        <v>36</v>
      </c>
      <c r="T2826" s="4" t="s">
        <v>5874</v>
      </c>
      <c r="U2826" s="4" t="s">
        <v>29</v>
      </c>
      <c r="V2826" s="4" t="s">
        <v>29</v>
      </c>
      <c r="W2826" s="4" t="s">
        <v>29</v>
      </c>
      <c r="X2826" s="4" t="s">
        <v>1889</v>
      </c>
      <c r="Y2826" s="4" t="s">
        <v>29</v>
      </c>
      <c r="Z2826" s="5"/>
      <c r="AA2826" s="4" t="s">
        <v>29</v>
      </c>
      <c r="AB2826" s="4" t="s">
        <v>29</v>
      </c>
      <c r="AC2826" s="4" t="s">
        <v>29</v>
      </c>
      <c r="AD2826" s="6">
        <v>0</v>
      </c>
    </row>
    <row r="2827" spans="1:30" x14ac:dyDescent="0.25">
      <c r="A2827" s="3" t="s">
        <v>29</v>
      </c>
      <c r="B2827" s="4" t="s">
        <v>2667</v>
      </c>
      <c r="C2827" s="4" t="s">
        <v>8534</v>
      </c>
      <c r="D2827" s="5">
        <v>44342</v>
      </c>
      <c r="E2827" s="5">
        <v>44342</v>
      </c>
      <c r="F2827" s="5">
        <v>44349</v>
      </c>
      <c r="G2827" s="4" t="s">
        <v>2669</v>
      </c>
      <c r="H2827" s="4" t="s">
        <v>33</v>
      </c>
      <c r="I2827" s="6">
        <v>-60</v>
      </c>
      <c r="J2827" s="4" t="s">
        <v>40</v>
      </c>
      <c r="K2827" s="4" t="s">
        <v>33</v>
      </c>
      <c r="L2827" s="6">
        <v>-60</v>
      </c>
      <c r="M2827" s="6">
        <v>-0.71</v>
      </c>
      <c r="N2827" s="7">
        <f t="shared" si="44"/>
        <v>0.71</v>
      </c>
      <c r="O2827" s="4" t="s">
        <v>8535</v>
      </c>
      <c r="P2827" s="4" t="s">
        <v>8536</v>
      </c>
      <c r="Q2827" s="4" t="s">
        <v>8890</v>
      </c>
      <c r="R2827" s="4" t="s">
        <v>29</v>
      </c>
      <c r="S2827" s="4" t="s">
        <v>36</v>
      </c>
      <c r="T2827" s="4" t="s">
        <v>5874</v>
      </c>
      <c r="U2827" s="4" t="s">
        <v>29</v>
      </c>
      <c r="V2827" s="4" t="s">
        <v>29</v>
      </c>
      <c r="W2827" s="4" t="s">
        <v>29</v>
      </c>
      <c r="X2827" s="4" t="s">
        <v>1889</v>
      </c>
      <c r="Y2827" s="4" t="s">
        <v>29</v>
      </c>
      <c r="Z2827" s="5"/>
      <c r="AA2827" s="4" t="s">
        <v>29</v>
      </c>
      <c r="AB2827" s="4" t="s">
        <v>29</v>
      </c>
      <c r="AC2827" s="4" t="s">
        <v>29</v>
      </c>
      <c r="AD2827" s="6">
        <v>0</v>
      </c>
    </row>
    <row r="2828" spans="1:30" x14ac:dyDescent="0.25">
      <c r="A2828" s="3" t="s">
        <v>29</v>
      </c>
      <c r="B2828" s="4" t="s">
        <v>3733</v>
      </c>
      <c r="C2828" s="4" t="s">
        <v>5724</v>
      </c>
      <c r="D2828" s="5">
        <v>44349</v>
      </c>
      <c r="E2828" s="5">
        <v>44349</v>
      </c>
      <c r="F2828" s="5">
        <v>44366</v>
      </c>
      <c r="G2828" s="4" t="s">
        <v>2669</v>
      </c>
      <c r="H2828" s="4" t="s">
        <v>33</v>
      </c>
      <c r="I2828" s="6">
        <v>-60</v>
      </c>
      <c r="J2828" s="4" t="s">
        <v>40</v>
      </c>
      <c r="K2828" s="4" t="s">
        <v>33</v>
      </c>
      <c r="L2828" s="6">
        <v>-60</v>
      </c>
      <c r="M2828" s="6">
        <v>-0.71</v>
      </c>
      <c r="N2828" s="7">
        <f t="shared" si="44"/>
        <v>0.71</v>
      </c>
      <c r="O2828" s="4" t="s">
        <v>3060</v>
      </c>
      <c r="P2828" s="4" t="s">
        <v>5725</v>
      </c>
      <c r="Q2828" s="4" t="s">
        <v>8891</v>
      </c>
      <c r="R2828" s="4" t="s">
        <v>29</v>
      </c>
      <c r="S2828" s="4" t="s">
        <v>36</v>
      </c>
      <c r="T2828" s="4" t="s">
        <v>5694</v>
      </c>
      <c r="U2828" s="4" t="s">
        <v>29</v>
      </c>
      <c r="V2828" s="4" t="s">
        <v>29</v>
      </c>
      <c r="W2828" s="4" t="s">
        <v>29</v>
      </c>
      <c r="X2828" s="4" t="s">
        <v>1933</v>
      </c>
      <c r="Y2828" s="4" t="s">
        <v>29</v>
      </c>
      <c r="Z2828" s="5"/>
      <c r="AA2828" s="4" t="s">
        <v>29</v>
      </c>
      <c r="AB2828" s="4" t="s">
        <v>29</v>
      </c>
      <c r="AC2828" s="4" t="s">
        <v>29</v>
      </c>
      <c r="AD2828" s="6">
        <v>0</v>
      </c>
    </row>
    <row r="2829" spans="1:30" x14ac:dyDescent="0.25">
      <c r="A2829" s="3" t="s">
        <v>29</v>
      </c>
      <c r="B2829" s="4" t="s">
        <v>8892</v>
      </c>
      <c r="C2829" s="4" t="s">
        <v>8893</v>
      </c>
      <c r="D2829" s="5">
        <v>44377</v>
      </c>
      <c r="E2829" s="5">
        <v>44377</v>
      </c>
      <c r="F2829" s="5">
        <v>44386</v>
      </c>
      <c r="G2829" s="4" t="s">
        <v>8894</v>
      </c>
      <c r="H2829" s="4" t="s">
        <v>33</v>
      </c>
      <c r="I2829" s="6">
        <v>0</v>
      </c>
      <c r="J2829" s="4" t="s">
        <v>40</v>
      </c>
      <c r="K2829" s="4" t="s">
        <v>33</v>
      </c>
      <c r="L2829" s="6">
        <v>0</v>
      </c>
      <c r="M2829" s="6">
        <v>-0.08</v>
      </c>
      <c r="N2829" s="7">
        <f t="shared" si="44"/>
        <v>0.08</v>
      </c>
      <c r="O2829" s="4" t="s">
        <v>29</v>
      </c>
      <c r="P2829" s="4" t="s">
        <v>3422</v>
      </c>
      <c r="Q2829" s="4" t="s">
        <v>8895</v>
      </c>
      <c r="R2829" s="4" t="s">
        <v>29</v>
      </c>
      <c r="S2829" s="4" t="s">
        <v>36</v>
      </c>
      <c r="T2829" s="4" t="s">
        <v>8896</v>
      </c>
      <c r="U2829" s="4" t="s">
        <v>29</v>
      </c>
      <c r="V2829" s="4" t="s">
        <v>29</v>
      </c>
      <c r="W2829" s="4" t="s">
        <v>29</v>
      </c>
      <c r="X2829" s="4" t="s">
        <v>29</v>
      </c>
      <c r="Y2829" s="4" t="s">
        <v>29</v>
      </c>
      <c r="Z2829" s="5"/>
      <c r="AA2829" s="4" t="s">
        <v>29</v>
      </c>
      <c r="AB2829" s="4" t="s">
        <v>29</v>
      </c>
      <c r="AC2829" s="4" t="s">
        <v>29</v>
      </c>
      <c r="AD2829" s="6">
        <v>0</v>
      </c>
    </row>
    <row r="2830" spans="1:30" x14ac:dyDescent="0.25">
      <c r="A2830" s="3" t="s">
        <v>29</v>
      </c>
      <c r="B2830" s="4" t="s">
        <v>8892</v>
      </c>
      <c r="C2830" s="4" t="s">
        <v>8897</v>
      </c>
      <c r="D2830" s="5">
        <v>44377</v>
      </c>
      <c r="E2830" s="5">
        <v>44377</v>
      </c>
      <c r="F2830" s="5">
        <v>44386</v>
      </c>
      <c r="G2830" s="4" t="s">
        <v>8894</v>
      </c>
      <c r="H2830" s="4" t="s">
        <v>33</v>
      </c>
      <c r="I2830" s="6">
        <v>0</v>
      </c>
      <c r="J2830" s="4" t="s">
        <v>40</v>
      </c>
      <c r="K2830" s="4" t="s">
        <v>33</v>
      </c>
      <c r="L2830" s="6">
        <v>0</v>
      </c>
      <c r="M2830" s="6">
        <v>-0.03</v>
      </c>
      <c r="N2830" s="7">
        <f t="shared" si="44"/>
        <v>0.03</v>
      </c>
      <c r="O2830" s="4" t="s">
        <v>29</v>
      </c>
      <c r="P2830" s="4" t="s">
        <v>3422</v>
      </c>
      <c r="Q2830" s="4" t="s">
        <v>8898</v>
      </c>
      <c r="R2830" s="4" t="s">
        <v>29</v>
      </c>
      <c r="S2830" s="4" t="s">
        <v>36</v>
      </c>
      <c r="T2830" s="4" t="s">
        <v>8896</v>
      </c>
      <c r="U2830" s="4" t="s">
        <v>29</v>
      </c>
      <c r="V2830" s="4" t="s">
        <v>29</v>
      </c>
      <c r="W2830" s="4" t="s">
        <v>29</v>
      </c>
      <c r="X2830" s="4" t="s">
        <v>1889</v>
      </c>
      <c r="Y2830" s="4" t="s">
        <v>29</v>
      </c>
      <c r="Z2830" s="5"/>
      <c r="AA2830" s="4" t="s">
        <v>29</v>
      </c>
      <c r="AB2830" s="4" t="s">
        <v>29</v>
      </c>
      <c r="AC2830" s="4" t="s">
        <v>29</v>
      </c>
      <c r="AD2830" s="6">
        <v>0</v>
      </c>
    </row>
    <row r="2831" spans="1:30" x14ac:dyDescent="0.25">
      <c r="A2831" s="3" t="s">
        <v>29</v>
      </c>
      <c r="B2831" s="4" t="s">
        <v>8892</v>
      </c>
      <c r="C2831" s="4" t="s">
        <v>8899</v>
      </c>
      <c r="D2831" s="5">
        <v>44377</v>
      </c>
      <c r="E2831" s="5">
        <v>44377</v>
      </c>
      <c r="F2831" s="5">
        <v>44386</v>
      </c>
      <c r="G2831" s="4" t="s">
        <v>8894</v>
      </c>
      <c r="H2831" s="4" t="s">
        <v>33</v>
      </c>
      <c r="I2831" s="6">
        <v>0</v>
      </c>
      <c r="J2831" s="4" t="s">
        <v>40</v>
      </c>
      <c r="K2831" s="4" t="s">
        <v>33</v>
      </c>
      <c r="L2831" s="6">
        <v>0</v>
      </c>
      <c r="M2831" s="6">
        <v>-0.02</v>
      </c>
      <c r="N2831" s="7">
        <f t="shared" si="44"/>
        <v>0.02</v>
      </c>
      <c r="O2831" s="4" t="s">
        <v>29</v>
      </c>
      <c r="P2831" s="4" t="s">
        <v>3422</v>
      </c>
      <c r="Q2831" s="4" t="s">
        <v>8900</v>
      </c>
      <c r="R2831" s="4" t="s">
        <v>29</v>
      </c>
      <c r="S2831" s="4" t="s">
        <v>36</v>
      </c>
      <c r="T2831" s="4" t="s">
        <v>8896</v>
      </c>
      <c r="U2831" s="4" t="s">
        <v>29</v>
      </c>
      <c r="V2831" s="4" t="s">
        <v>29</v>
      </c>
      <c r="W2831" s="4" t="s">
        <v>29</v>
      </c>
      <c r="X2831" s="4" t="s">
        <v>1889</v>
      </c>
      <c r="Y2831" s="4" t="s">
        <v>29</v>
      </c>
      <c r="Z2831" s="5"/>
      <c r="AA2831" s="4" t="s">
        <v>29</v>
      </c>
      <c r="AB2831" s="4" t="s">
        <v>29</v>
      </c>
      <c r="AC2831" s="4" t="s">
        <v>29</v>
      </c>
      <c r="AD2831" s="6">
        <v>0</v>
      </c>
    </row>
    <row r="2833" spans="13:13" x14ac:dyDescent="0.25">
      <c r="M2833" s="56">
        <f>SUM(M2:M2831)</f>
        <v>-15439733.209999984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B18"/>
  <sheetViews>
    <sheetView workbookViewId="0">
      <selection activeCell="B12" sqref="B12:B17"/>
    </sheetView>
  </sheetViews>
  <sheetFormatPr defaultRowHeight="15" x14ac:dyDescent="0.25"/>
  <cols>
    <col min="1" max="1" width="13.140625" bestFit="1" customWidth="1"/>
    <col min="2" max="2" width="26" bestFit="1" customWidth="1"/>
  </cols>
  <sheetData>
    <row r="3" spans="1:2" x14ac:dyDescent="0.25">
      <c r="A3" s="8" t="s">
        <v>2373</v>
      </c>
      <c r="B3" t="s">
        <v>2375</v>
      </c>
    </row>
    <row r="4" spans="1:2" x14ac:dyDescent="0.25">
      <c r="A4" s="39" t="s">
        <v>8901</v>
      </c>
      <c r="B4" s="10">
        <v>-353271.24000000011</v>
      </c>
    </row>
    <row r="5" spans="1:2" x14ac:dyDescent="0.25">
      <c r="A5" s="40" t="s">
        <v>2380</v>
      </c>
      <c r="B5" s="10">
        <v>-483.04</v>
      </c>
    </row>
    <row r="6" spans="1:2" x14ac:dyDescent="0.25">
      <c r="A6" s="40" t="s">
        <v>2381</v>
      </c>
      <c r="B6" s="10">
        <v>-2906.19</v>
      </c>
    </row>
    <row r="7" spans="1:2" x14ac:dyDescent="0.25">
      <c r="A7" s="40" t="s">
        <v>2382</v>
      </c>
      <c r="B7" s="10">
        <v>-13481.640000000003</v>
      </c>
    </row>
    <row r="8" spans="1:2" x14ac:dyDescent="0.25">
      <c r="A8" s="40" t="s">
        <v>2383</v>
      </c>
      <c r="B8" s="10">
        <v>-21459.09</v>
      </c>
    </row>
    <row r="9" spans="1:2" x14ac:dyDescent="0.25">
      <c r="A9" s="40" t="s">
        <v>2384</v>
      </c>
      <c r="B9" s="10">
        <v>-2481.4999999999995</v>
      </c>
    </row>
    <row r="10" spans="1:2" x14ac:dyDescent="0.25">
      <c r="A10" s="40" t="s">
        <v>2385</v>
      </c>
      <c r="B10" s="10">
        <v>-312459.78000000009</v>
      </c>
    </row>
    <row r="11" spans="1:2" x14ac:dyDescent="0.25">
      <c r="A11" s="39" t="s">
        <v>8902</v>
      </c>
      <c r="B11" s="10">
        <v>-15086461.970000006</v>
      </c>
    </row>
    <row r="12" spans="1:2" x14ac:dyDescent="0.25">
      <c r="A12" s="40" t="s">
        <v>2376</v>
      </c>
      <c r="B12" s="10">
        <v>-26426.35</v>
      </c>
    </row>
    <row r="13" spans="1:2" x14ac:dyDescent="0.25">
      <c r="A13" s="40" t="s">
        <v>2377</v>
      </c>
      <c r="B13" s="10">
        <v>-15877.680000000002</v>
      </c>
    </row>
    <row r="14" spans="1:2" x14ac:dyDescent="0.25">
      <c r="A14" s="40" t="s">
        <v>2378</v>
      </c>
      <c r="B14" s="10">
        <v>-858162.86</v>
      </c>
    </row>
    <row r="15" spans="1:2" x14ac:dyDescent="0.25">
      <c r="A15" s="40" t="s">
        <v>2379</v>
      </c>
      <c r="B15" s="10">
        <v>-2700167.6999999997</v>
      </c>
    </row>
    <row r="16" spans="1:2" x14ac:dyDescent="0.25">
      <c r="A16" s="40" t="s">
        <v>8903</v>
      </c>
      <c r="B16" s="10">
        <v>-5924640.2900000103</v>
      </c>
    </row>
    <row r="17" spans="1:2" x14ac:dyDescent="0.25">
      <c r="A17" s="40" t="s">
        <v>8904</v>
      </c>
      <c r="B17" s="10">
        <v>-5561187.0899999952</v>
      </c>
    </row>
    <row r="18" spans="1:2" x14ac:dyDescent="0.25">
      <c r="A18" s="39" t="s">
        <v>2374</v>
      </c>
      <c r="B18" s="10">
        <v>-15439733.210000005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B14"/>
  <sheetViews>
    <sheetView workbookViewId="0">
      <selection activeCell="E11" sqref="E11"/>
    </sheetView>
  </sheetViews>
  <sheetFormatPr defaultRowHeight="15" x14ac:dyDescent="0.25"/>
  <cols>
    <col min="1" max="1" width="13.140625" bestFit="1" customWidth="1"/>
    <col min="2" max="2" width="26" bestFit="1" customWidth="1"/>
  </cols>
  <sheetData>
    <row r="3" spans="1:2" x14ac:dyDescent="0.25">
      <c r="A3" s="8" t="s">
        <v>2373</v>
      </c>
      <c r="B3" t="s">
        <v>2375</v>
      </c>
    </row>
    <row r="4" spans="1:2" x14ac:dyDescent="0.25">
      <c r="A4" s="9" t="s">
        <v>2380</v>
      </c>
      <c r="B4" s="10">
        <v>-3637.15</v>
      </c>
    </row>
    <row r="5" spans="1:2" x14ac:dyDescent="0.25">
      <c r="A5" s="9" t="s">
        <v>2381</v>
      </c>
      <c r="B5" s="10">
        <v>-12211.12</v>
      </c>
    </row>
    <row r="6" spans="1:2" x14ac:dyDescent="0.25">
      <c r="A6" s="9" t="s">
        <v>2382</v>
      </c>
      <c r="B6" s="10">
        <v>-63006.369999999995</v>
      </c>
    </row>
    <row r="7" spans="1:2" x14ac:dyDescent="0.25">
      <c r="A7" s="9" t="s">
        <v>2383</v>
      </c>
      <c r="B7" s="10">
        <v>-22002.98</v>
      </c>
    </row>
    <row r="8" spans="1:2" x14ac:dyDescent="0.25">
      <c r="A8" s="9" t="s">
        <v>2384</v>
      </c>
      <c r="B8" s="10">
        <v>-5049.33</v>
      </c>
    </row>
    <row r="9" spans="1:2" x14ac:dyDescent="0.25">
      <c r="A9" s="9" t="s">
        <v>2385</v>
      </c>
      <c r="B9" s="10">
        <v>-317967.55</v>
      </c>
    </row>
    <row r="10" spans="1:2" x14ac:dyDescent="0.25">
      <c r="A10" s="9" t="s">
        <v>2376</v>
      </c>
      <c r="B10" s="10">
        <v>-1127564.7699999998</v>
      </c>
    </row>
    <row r="11" spans="1:2" x14ac:dyDescent="0.25">
      <c r="A11" s="9" t="s">
        <v>2377</v>
      </c>
      <c r="B11" s="10">
        <v>-3541975.7800000012</v>
      </c>
    </row>
    <row r="12" spans="1:2" x14ac:dyDescent="0.25">
      <c r="A12" s="9" t="s">
        <v>2378</v>
      </c>
      <c r="B12" s="10">
        <v>-2565962.7599999993</v>
      </c>
    </row>
    <row r="13" spans="1:2" x14ac:dyDescent="0.25">
      <c r="A13" s="9" t="s">
        <v>2379</v>
      </c>
      <c r="B13" s="10">
        <v>-5616398.0800000019</v>
      </c>
    </row>
    <row r="14" spans="1:2" x14ac:dyDescent="0.25">
      <c r="A14" s="9" t="s">
        <v>2374</v>
      </c>
      <c r="B14" s="10">
        <v>-13275775.890000002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52FB8054E7BC343824610924DACAD55" ma:contentTypeVersion="8" ma:contentTypeDescription="Create a new document." ma:contentTypeScope="" ma:versionID="34e1fd2a76f7945d18cc3ff5b5a68ad1">
  <xsd:schema xmlns:xsd="http://www.w3.org/2001/XMLSchema" xmlns:xs="http://www.w3.org/2001/XMLSchema" xmlns:p="http://schemas.microsoft.com/office/2006/metadata/properties" xmlns:ns2="08c337d5-e798-4fe7-92a8-e5522ccd74f1" targetNamespace="http://schemas.microsoft.com/office/2006/metadata/properties" ma:root="true" ma:fieldsID="4df481265a4bd63f50581f36648612e8" ns2:_="">
    <xsd:import namespace="08c337d5-e798-4fe7-92a8-e5522ccd74f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c337d5-e798-4fe7-92a8-e5522ccd74f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F25CD8-1E5F-4C4E-AE7A-463FDB012993}"/>
</file>

<file path=customXml/itemProps2.xml><?xml version="1.0" encoding="utf-8"?>
<ds:datastoreItem xmlns:ds="http://schemas.openxmlformats.org/officeDocument/2006/customXml" ds:itemID="{6B3C80F5-D450-4896-A908-5FD8B5AB3BB9}"/>
</file>

<file path=customXml/itemProps3.xml><?xml version="1.0" encoding="utf-8"?>
<ds:datastoreItem xmlns:ds="http://schemas.openxmlformats.org/officeDocument/2006/customXml" ds:itemID="{275496F0-321F-41EC-AD23-C930D594231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Analysis of AP</vt:lpstr>
      <vt:lpstr>Relative Analysis</vt:lpstr>
      <vt:lpstr>Addition of AP</vt:lpstr>
      <vt:lpstr>Addition of AP Pivot</vt:lpstr>
      <vt:lpstr>Monthly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acer</cp:lastModifiedBy>
  <dcterms:created xsi:type="dcterms:W3CDTF">2021-06-30T20:17:09Z</dcterms:created>
  <dcterms:modified xsi:type="dcterms:W3CDTF">2021-09-15T11:10:34Z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0x010100F52FB8054E7BC343824610924DACAD55</vt:lpwstr>
  </property>
</Properties>
</file>